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sim-my.sharepoint.com/personal/alyssalam001_suss_edu_sg/Documents/Desktop/ANL488 Submission Folder/"/>
    </mc:Choice>
  </mc:AlternateContent>
  <xr:revisionPtr revIDLastSave="0" documentId="8_{597B48B9-3B81-4AD0-A74B-EFEFDBB7CE34}" xr6:coauthVersionLast="47" xr6:coauthVersionMax="47" xr10:uidLastSave="{00000000-0000-0000-0000-000000000000}"/>
  <bookViews>
    <workbookView xWindow="-120" yWindow="-120" windowWidth="29040" windowHeight="15720" tabRatio="913" activeTab="3" xr2:uid="{A94BEFA4-B9AB-4404-AF03-885DD466FA7B}"/>
  </bookViews>
  <sheets>
    <sheet name="Appendix 1" sheetId="1" r:id="rId1"/>
    <sheet name="Appendix 2" sheetId="6" r:id="rId2"/>
    <sheet name="Appendix 3" sheetId="4" r:id="rId3"/>
    <sheet name="Table 3 Overall Errors" sheetId="20" r:id="rId4"/>
    <sheet name="Standard CART" sheetId="12" r:id="rId5"/>
    <sheet name="Boosting CART" sheetId="7" r:id="rId6"/>
    <sheet name="Bagging CART" sheetId="9" r:id="rId7"/>
    <sheet name="Standard Linear" sheetId="13" r:id="rId8"/>
    <sheet name="Boosting Linear" sheetId="11" r:id="rId9"/>
    <sheet name="Bagging Linear" sheetId="10" r:id="rId10"/>
    <sheet name="Standard CHAID" sheetId="14" r:id="rId11"/>
    <sheet name="Boosting CHAID" sheetId="15" r:id="rId12"/>
    <sheet name="Bagging CHAID" sheetId="8" r:id="rId13"/>
    <sheet name="Random Forest " sheetId="16" r:id="rId14"/>
    <sheet name="Standard Neural Net" sheetId="17" r:id="rId15"/>
    <sheet name="Boosting Neural Net" sheetId="18" r:id="rId16"/>
    <sheet name="Bagging Neural Net" sheetId="19" r:id="rId17"/>
  </sheets>
  <definedNames>
    <definedName name="_xlnm._FilterDatabase" localSheetId="1" hidden="1">'Appendix 2'!$B$1:$E$50</definedName>
    <definedName name="_xlnm._FilterDatabase" localSheetId="6" hidden="1">'Bagging CART'!$A$3:$G$3</definedName>
    <definedName name="_xlnm._FilterDatabase" localSheetId="12" hidden="1">'Bagging CHAID'!$A$3:$G$3</definedName>
    <definedName name="_xlnm._FilterDatabase" localSheetId="9" hidden="1">'Bagging Linear'!$A$3:$G$3</definedName>
    <definedName name="_xlnm._FilterDatabase" localSheetId="16" hidden="1">'Bagging Neural Net'!$A$3:$G$3</definedName>
    <definedName name="_xlnm._FilterDatabase" localSheetId="5" hidden="1">'Boosting CART'!$A$3:$G$3</definedName>
    <definedName name="_xlnm._FilterDatabase" localSheetId="11" hidden="1">'Boosting CHAID'!$A$3:$G$3</definedName>
    <definedName name="_xlnm._FilterDatabase" localSheetId="8" hidden="1">'Boosting Linear'!$A$3:$G$3</definedName>
    <definedName name="_xlnm._FilterDatabase" localSheetId="15" hidden="1">'Boosting Neural Net'!$A$3:$G$3</definedName>
    <definedName name="_xlnm._FilterDatabase" localSheetId="13" hidden="1">'Random Forest '!$A$3:$G$3</definedName>
    <definedName name="_xlnm._FilterDatabase" localSheetId="4" hidden="1">'Standard CART'!$A$3:$G$3</definedName>
    <definedName name="_xlnm._FilterDatabase" localSheetId="10" hidden="1">'Standard CHAID'!$A$3:$G$3</definedName>
    <definedName name="_xlnm._FilterDatabase" localSheetId="7" hidden="1">'Standard Linear'!$A$3:$G$3</definedName>
    <definedName name="_xlnm._FilterDatabase" localSheetId="14" hidden="1">'Standard Neural Net'!$A$3:$G$3</definedName>
    <definedName name="a1\">#REF!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O2" i="9" l="1"/>
  <c r="P2" i="9" s="1"/>
  <c r="H5" i="20" s="1"/>
  <c r="N2" i="9"/>
  <c r="L2" i="9"/>
  <c r="M2" i="9" s="1"/>
  <c r="E5" i="20" s="1"/>
  <c r="K2" i="9"/>
  <c r="C5" i="20" s="1"/>
  <c r="J2" i="9"/>
  <c r="N1" i="9"/>
  <c r="O2" i="13"/>
  <c r="P2" i="13" s="1"/>
  <c r="H6" i="20" s="1"/>
  <c r="N2" i="13"/>
  <c r="L2" i="13"/>
  <c r="M2" i="13" s="1"/>
  <c r="E6" i="20" s="1"/>
  <c r="K2" i="13"/>
  <c r="J2" i="13"/>
  <c r="B6" i="20" s="1"/>
  <c r="N1" i="13"/>
  <c r="O2" i="11"/>
  <c r="P2" i="11" s="1"/>
  <c r="H7" i="20" s="1"/>
  <c r="N2" i="11"/>
  <c r="L2" i="11"/>
  <c r="M2" i="11" s="1"/>
  <c r="E7" i="20" s="1"/>
  <c r="K2" i="11"/>
  <c r="C7" i="20" s="1"/>
  <c r="J2" i="11"/>
  <c r="N1" i="11"/>
  <c r="O2" i="10"/>
  <c r="P2" i="10" s="1"/>
  <c r="H8" i="20" s="1"/>
  <c r="N2" i="10"/>
  <c r="L2" i="10"/>
  <c r="M2" i="10" s="1"/>
  <c r="E8" i="20" s="1"/>
  <c r="K2" i="10"/>
  <c r="J2" i="10"/>
  <c r="B8" i="20" s="1"/>
  <c r="N1" i="10"/>
  <c r="O2" i="14"/>
  <c r="P2" i="14" s="1"/>
  <c r="H9" i="20" s="1"/>
  <c r="N2" i="14"/>
  <c r="L2" i="14"/>
  <c r="M2" i="14" s="1"/>
  <c r="E9" i="20" s="1"/>
  <c r="K2" i="14"/>
  <c r="C9" i="20" s="1"/>
  <c r="J2" i="14"/>
  <c r="N1" i="14"/>
  <c r="O2" i="15"/>
  <c r="P2" i="15" s="1"/>
  <c r="H10" i="20" s="1"/>
  <c r="N2" i="15"/>
  <c r="L2" i="15"/>
  <c r="M2" i="15" s="1"/>
  <c r="E10" i="20" s="1"/>
  <c r="K2" i="15"/>
  <c r="J2" i="15"/>
  <c r="B10" i="20" s="1"/>
  <c r="N1" i="15"/>
  <c r="O2" i="8"/>
  <c r="P2" i="8" s="1"/>
  <c r="H11" i="20" s="1"/>
  <c r="N2" i="8"/>
  <c r="L2" i="8"/>
  <c r="M2" i="8" s="1"/>
  <c r="E11" i="20" s="1"/>
  <c r="K2" i="8"/>
  <c r="C11" i="20" s="1"/>
  <c r="J2" i="8"/>
  <c r="N1" i="8"/>
  <c r="O2" i="16"/>
  <c r="P2" i="16" s="1"/>
  <c r="H12" i="20" s="1"/>
  <c r="N2" i="16"/>
  <c r="L2" i="16"/>
  <c r="M2" i="16" s="1"/>
  <c r="E12" i="20" s="1"/>
  <c r="K2" i="16"/>
  <c r="J2" i="16"/>
  <c r="B12" i="20" s="1"/>
  <c r="N1" i="16"/>
  <c r="O2" i="17"/>
  <c r="P2" i="17" s="1"/>
  <c r="H13" i="20" s="1"/>
  <c r="N2" i="17"/>
  <c r="L2" i="17"/>
  <c r="M2" i="17" s="1"/>
  <c r="E13" i="20" s="1"/>
  <c r="K2" i="17"/>
  <c r="C13" i="20" s="1"/>
  <c r="J2" i="17"/>
  <c r="N1" i="17"/>
  <c r="O2" i="18"/>
  <c r="P2" i="18" s="1"/>
  <c r="H14" i="20" s="1"/>
  <c r="N2" i="18"/>
  <c r="L2" i="18"/>
  <c r="M2" i="18" s="1"/>
  <c r="E14" i="20" s="1"/>
  <c r="K2" i="18"/>
  <c r="J2" i="18"/>
  <c r="B14" i="20" s="1"/>
  <c r="N1" i="18"/>
  <c r="O2" i="19"/>
  <c r="P2" i="19" s="1"/>
  <c r="H15" i="20" s="1"/>
  <c r="N2" i="19"/>
  <c r="L2" i="19"/>
  <c r="M2" i="19" s="1"/>
  <c r="E15" i="20" s="1"/>
  <c r="K2" i="19"/>
  <c r="C15" i="20" s="1"/>
  <c r="J2" i="19"/>
  <c r="N1" i="19"/>
  <c r="O2" i="7"/>
  <c r="P2" i="7" s="1"/>
  <c r="H4" i="20" s="1"/>
  <c r="N2" i="7"/>
  <c r="L2" i="7"/>
  <c r="M2" i="7" s="1"/>
  <c r="E4" i="20" s="1"/>
  <c r="K2" i="7"/>
  <c r="J2" i="7"/>
  <c r="B4" i="20" s="1"/>
  <c r="N1" i="7"/>
  <c r="H3" i="20"/>
  <c r="P2" i="12"/>
  <c r="E4" i="12"/>
  <c r="K2" i="12" s="1"/>
  <c r="D4" i="12"/>
  <c r="J2" i="12" s="1"/>
  <c r="L2" i="12"/>
  <c r="D3" i="20"/>
  <c r="C4" i="20"/>
  <c r="D4" i="20"/>
  <c r="B5" i="20"/>
  <c r="D5" i="20"/>
  <c r="C6" i="20"/>
  <c r="D6" i="20"/>
  <c r="B7" i="20"/>
  <c r="D7" i="20"/>
  <c r="C8" i="20"/>
  <c r="D8" i="20"/>
  <c r="B9" i="20"/>
  <c r="D9" i="20"/>
  <c r="C10" i="20"/>
  <c r="D10" i="20"/>
  <c r="B11" i="20"/>
  <c r="D11" i="20"/>
  <c r="C12" i="20"/>
  <c r="D12" i="20"/>
  <c r="B13" i="20"/>
  <c r="D13" i="20"/>
  <c r="C14" i="20"/>
  <c r="D14" i="20"/>
  <c r="B15" i="20"/>
  <c r="D15" i="20"/>
  <c r="G3" i="20"/>
  <c r="O2" i="12"/>
  <c r="F15" i="20"/>
  <c r="F14" i="20"/>
  <c r="F13" i="20"/>
  <c r="F12" i="20"/>
  <c r="F11" i="20"/>
  <c r="F10" i="20"/>
  <c r="F9" i="20"/>
  <c r="F8" i="20"/>
  <c r="F7" i="20"/>
  <c r="F6" i="20"/>
  <c r="F5" i="20"/>
  <c r="F3" i="20"/>
  <c r="N2" i="12"/>
  <c r="N1" i="12"/>
  <c r="G4" i="13"/>
  <c r="G4" i="11"/>
  <c r="G4" i="10"/>
  <c r="G4" i="14"/>
  <c r="G4" i="15"/>
  <c r="G4" i="8"/>
  <c r="G4" i="16"/>
  <c r="G4" i="17"/>
  <c r="G4" i="18"/>
  <c r="G4" i="19"/>
  <c r="G4" i="9"/>
  <c r="F2" i="13"/>
  <c r="E2" i="13"/>
  <c r="F2" i="11"/>
  <c r="E2" i="11"/>
  <c r="F2" i="10"/>
  <c r="E2" i="10"/>
  <c r="F2" i="14"/>
  <c r="E2" i="14"/>
  <c r="G855" i="14" s="1"/>
  <c r="F2" i="15"/>
  <c r="E2" i="15"/>
  <c r="F2" i="8"/>
  <c r="E2" i="8"/>
  <c r="F2" i="16"/>
  <c r="E2" i="16"/>
  <c r="F2" i="17"/>
  <c r="E2" i="17"/>
  <c r="G928" i="17" s="1"/>
  <c r="F2" i="18"/>
  <c r="E2" i="18"/>
  <c r="F2" i="19"/>
  <c r="E2" i="19"/>
  <c r="F2" i="9"/>
  <c r="E2" i="9"/>
  <c r="G928" i="13"/>
  <c r="G927" i="13"/>
  <c r="G926" i="13"/>
  <c r="G925" i="13"/>
  <c r="G924" i="13"/>
  <c r="G923" i="13"/>
  <c r="G922" i="13"/>
  <c r="G921" i="13"/>
  <c r="G920" i="13"/>
  <c r="G919" i="13"/>
  <c r="G918" i="13"/>
  <c r="G917" i="13"/>
  <c r="G916" i="13"/>
  <c r="G915" i="13"/>
  <c r="G914" i="13"/>
  <c r="G913" i="13"/>
  <c r="G912" i="13"/>
  <c r="G911" i="13"/>
  <c r="G910" i="13"/>
  <c r="G909" i="13"/>
  <c r="G908" i="13"/>
  <c r="G907" i="13"/>
  <c r="G906" i="13"/>
  <c r="G905" i="13"/>
  <c r="G904" i="13"/>
  <c r="G903" i="13"/>
  <c r="G902" i="13"/>
  <c r="G901" i="13"/>
  <c r="G900" i="13"/>
  <c r="G899" i="13"/>
  <c r="G898" i="13"/>
  <c r="G897" i="13"/>
  <c r="G896" i="13"/>
  <c r="G895" i="13"/>
  <c r="G894" i="13"/>
  <c r="G893" i="13"/>
  <c r="G892" i="13"/>
  <c r="G891" i="13"/>
  <c r="G890" i="13"/>
  <c r="G889" i="13"/>
  <c r="G888" i="13"/>
  <c r="G887" i="13"/>
  <c r="G886" i="13"/>
  <c r="G885" i="13"/>
  <c r="G884" i="13"/>
  <c r="G883" i="13"/>
  <c r="G882" i="13"/>
  <c r="G881" i="13"/>
  <c r="G880" i="13"/>
  <c r="G879" i="13"/>
  <c r="G878" i="13"/>
  <c r="G877" i="13"/>
  <c r="G876" i="13"/>
  <c r="G875" i="13"/>
  <c r="G874" i="13"/>
  <c r="G873" i="13"/>
  <c r="G872" i="13"/>
  <c r="G871" i="13"/>
  <c r="G870" i="13"/>
  <c r="G869" i="13"/>
  <c r="G868" i="13"/>
  <c r="G867" i="13"/>
  <c r="G866" i="13"/>
  <c r="G865" i="13"/>
  <c r="G864" i="13"/>
  <c r="G863" i="13"/>
  <c r="G862" i="13"/>
  <c r="G861" i="13"/>
  <c r="G860" i="13"/>
  <c r="G859" i="13"/>
  <c r="G858" i="13"/>
  <c r="G857" i="13"/>
  <c r="G856" i="13"/>
  <c r="G855" i="13"/>
  <c r="G854" i="13"/>
  <c r="G853" i="13"/>
  <c r="G852" i="13"/>
  <c r="G851" i="13"/>
  <c r="G850" i="13"/>
  <c r="G849" i="13"/>
  <c r="G848" i="13"/>
  <c r="G847" i="13"/>
  <c r="G846" i="13"/>
  <c r="G845" i="13"/>
  <c r="G844" i="13"/>
  <c r="G843" i="13"/>
  <c r="G842" i="13"/>
  <c r="G841" i="13"/>
  <c r="G840" i="13"/>
  <c r="G839" i="13"/>
  <c r="G838" i="13"/>
  <c r="G837" i="13"/>
  <c r="G836" i="13"/>
  <c r="G835" i="13"/>
  <c r="G834" i="13"/>
  <c r="G833" i="13"/>
  <c r="G832" i="13"/>
  <c r="G831" i="13"/>
  <c r="G830" i="13"/>
  <c r="G829" i="13"/>
  <c r="G828" i="13"/>
  <c r="G827" i="13"/>
  <c r="G826" i="13"/>
  <c r="G825" i="13"/>
  <c r="G824" i="13"/>
  <c r="G823" i="13"/>
  <c r="G822" i="13"/>
  <c r="G821" i="13"/>
  <c r="G820" i="13"/>
  <c r="G819" i="13"/>
  <c r="G818" i="13"/>
  <c r="G817" i="13"/>
  <c r="G816" i="13"/>
  <c r="G815" i="13"/>
  <c r="G814" i="13"/>
  <c r="G813" i="13"/>
  <c r="G812" i="13"/>
  <c r="G811" i="13"/>
  <c r="G810" i="13"/>
  <c r="G809" i="13"/>
  <c r="G808" i="13"/>
  <c r="G807" i="13"/>
  <c r="G806" i="13"/>
  <c r="G805" i="13"/>
  <c r="G804" i="13"/>
  <c r="G803" i="13"/>
  <c r="G802" i="13"/>
  <c r="G801" i="13"/>
  <c r="G800" i="13"/>
  <c r="G799" i="13"/>
  <c r="G798" i="13"/>
  <c r="G797" i="13"/>
  <c r="G796" i="13"/>
  <c r="G795" i="13"/>
  <c r="G794" i="13"/>
  <c r="G793" i="13"/>
  <c r="G792" i="13"/>
  <c r="G791" i="13"/>
  <c r="G790" i="13"/>
  <c r="G789" i="13"/>
  <c r="G788" i="13"/>
  <c r="G787" i="13"/>
  <c r="G786" i="13"/>
  <c r="G785" i="13"/>
  <c r="G784" i="13"/>
  <c r="G783" i="13"/>
  <c r="G782" i="13"/>
  <c r="G781" i="13"/>
  <c r="G780" i="13"/>
  <c r="G779" i="13"/>
  <c r="G778" i="13"/>
  <c r="G777" i="13"/>
  <c r="G776" i="13"/>
  <c r="G775" i="13"/>
  <c r="G774" i="13"/>
  <c r="G773" i="13"/>
  <c r="G772" i="13"/>
  <c r="G771" i="13"/>
  <c r="G770" i="13"/>
  <c r="G769" i="13"/>
  <c r="G768" i="13"/>
  <c r="G767" i="13"/>
  <c r="G766" i="13"/>
  <c r="G765" i="13"/>
  <c r="G764" i="13"/>
  <c r="G763" i="13"/>
  <c r="G762" i="13"/>
  <c r="G761" i="13"/>
  <c r="G760" i="13"/>
  <c r="G759" i="13"/>
  <c r="G758" i="13"/>
  <c r="G757" i="13"/>
  <c r="G756" i="13"/>
  <c r="G755" i="13"/>
  <c r="G754" i="13"/>
  <c r="G753" i="13"/>
  <c r="G752" i="13"/>
  <c r="G751" i="13"/>
  <c r="G750" i="13"/>
  <c r="G749" i="13"/>
  <c r="G748" i="13"/>
  <c r="G747" i="13"/>
  <c r="G746" i="13"/>
  <c r="G745" i="13"/>
  <c r="G744" i="13"/>
  <c r="G743" i="13"/>
  <c r="G742" i="13"/>
  <c r="G741" i="13"/>
  <c r="G740" i="13"/>
  <c r="G739" i="13"/>
  <c r="G738" i="13"/>
  <c r="G737" i="13"/>
  <c r="G736" i="13"/>
  <c r="G735" i="13"/>
  <c r="G734" i="13"/>
  <c r="G733" i="13"/>
  <c r="G732" i="13"/>
  <c r="G731" i="13"/>
  <c r="G730" i="13"/>
  <c r="G729" i="13"/>
  <c r="G728" i="13"/>
  <c r="G727" i="13"/>
  <c r="G726" i="13"/>
  <c r="G725" i="13"/>
  <c r="G724" i="13"/>
  <c r="G723" i="13"/>
  <c r="G722" i="13"/>
  <c r="G721" i="13"/>
  <c r="G720" i="13"/>
  <c r="G719" i="13"/>
  <c r="G718" i="13"/>
  <c r="G717" i="13"/>
  <c r="G716" i="13"/>
  <c r="G715" i="13"/>
  <c r="G714" i="13"/>
  <c r="G713" i="13"/>
  <c r="G712" i="13"/>
  <c r="G711" i="13"/>
  <c r="G710" i="13"/>
  <c r="G709" i="13"/>
  <c r="G708" i="13"/>
  <c r="G707" i="13"/>
  <c r="G706" i="13"/>
  <c r="G705" i="13"/>
  <c r="G704" i="13"/>
  <c r="G703" i="13"/>
  <c r="G702" i="13"/>
  <c r="G701" i="13"/>
  <c r="G700" i="13"/>
  <c r="G699" i="13"/>
  <c r="G698" i="13"/>
  <c r="G697" i="13"/>
  <c r="G696" i="13"/>
  <c r="G695" i="13"/>
  <c r="G694" i="13"/>
  <c r="G693" i="13"/>
  <c r="G692" i="13"/>
  <c r="G691" i="13"/>
  <c r="G690" i="13"/>
  <c r="G689" i="13"/>
  <c r="G688" i="13"/>
  <c r="G687" i="13"/>
  <c r="G686" i="13"/>
  <c r="G685" i="13"/>
  <c r="G684" i="13"/>
  <c r="G683" i="13"/>
  <c r="G682" i="13"/>
  <c r="G681" i="13"/>
  <c r="G680" i="13"/>
  <c r="G679" i="13"/>
  <c r="G678" i="13"/>
  <c r="G677" i="13"/>
  <c r="G676" i="13"/>
  <c r="G675" i="13"/>
  <c r="G674" i="13"/>
  <c r="G673" i="13"/>
  <c r="G672" i="13"/>
  <c r="G671" i="13"/>
  <c r="G670" i="13"/>
  <c r="G669" i="13"/>
  <c r="G668" i="13"/>
  <c r="G667" i="13"/>
  <c r="G666" i="13"/>
  <c r="G665" i="13"/>
  <c r="G664" i="13"/>
  <c r="G663" i="13"/>
  <c r="G662" i="13"/>
  <c r="G661" i="13"/>
  <c r="G660" i="13"/>
  <c r="G659" i="13"/>
  <c r="G658" i="13"/>
  <c r="G657" i="13"/>
  <c r="G656" i="13"/>
  <c r="G655" i="13"/>
  <c r="G654" i="13"/>
  <c r="G653" i="13"/>
  <c r="G652" i="13"/>
  <c r="G651" i="13"/>
  <c r="G650" i="13"/>
  <c r="G649" i="13"/>
  <c r="G648" i="13"/>
  <c r="G647" i="13"/>
  <c r="G646" i="13"/>
  <c r="G645" i="13"/>
  <c r="G644" i="13"/>
  <c r="G643" i="13"/>
  <c r="G642" i="13"/>
  <c r="G641" i="13"/>
  <c r="G640" i="13"/>
  <c r="G639" i="13"/>
  <c r="G638" i="13"/>
  <c r="G637" i="13"/>
  <c r="G636" i="13"/>
  <c r="G635" i="13"/>
  <c r="G634" i="13"/>
  <c r="G633" i="13"/>
  <c r="G632" i="13"/>
  <c r="G631" i="13"/>
  <c r="G630" i="13"/>
  <c r="G629" i="13"/>
  <c r="G628" i="13"/>
  <c r="G627" i="13"/>
  <c r="G626" i="13"/>
  <c r="G625" i="13"/>
  <c r="G624" i="13"/>
  <c r="G623" i="13"/>
  <c r="G622" i="13"/>
  <c r="G621" i="13"/>
  <c r="G620" i="13"/>
  <c r="G619" i="13"/>
  <c r="G618" i="13"/>
  <c r="G617" i="13"/>
  <c r="G616" i="13"/>
  <c r="G615" i="13"/>
  <c r="G614" i="13"/>
  <c r="G613" i="13"/>
  <c r="G612" i="13"/>
  <c r="G611" i="13"/>
  <c r="G610" i="13"/>
  <c r="G609" i="13"/>
  <c r="G608" i="13"/>
  <c r="G607" i="13"/>
  <c r="G606" i="13"/>
  <c r="G605" i="13"/>
  <c r="G604" i="13"/>
  <c r="G603" i="13"/>
  <c r="G602" i="13"/>
  <c r="G601" i="13"/>
  <c r="G600" i="13"/>
  <c r="G599" i="13"/>
  <c r="G598" i="13"/>
  <c r="G597" i="13"/>
  <c r="G596" i="13"/>
  <c r="G595" i="13"/>
  <c r="G594" i="13"/>
  <c r="G593" i="13"/>
  <c r="G592" i="13"/>
  <c r="G591" i="13"/>
  <c r="G590" i="13"/>
  <c r="G589" i="13"/>
  <c r="G588" i="13"/>
  <c r="G587" i="13"/>
  <c r="G586" i="13"/>
  <c r="G585" i="13"/>
  <c r="G584" i="13"/>
  <c r="G583" i="13"/>
  <c r="G582" i="13"/>
  <c r="G581" i="13"/>
  <c r="G580" i="13"/>
  <c r="G579" i="13"/>
  <c r="G578" i="13"/>
  <c r="G577" i="13"/>
  <c r="G576" i="13"/>
  <c r="G575" i="13"/>
  <c r="G574" i="13"/>
  <c r="G573" i="13"/>
  <c r="G572" i="13"/>
  <c r="G571" i="13"/>
  <c r="G570" i="13"/>
  <c r="G569" i="13"/>
  <c r="G568" i="13"/>
  <c r="G567" i="13"/>
  <c r="G566" i="13"/>
  <c r="G565" i="13"/>
  <c r="G564" i="13"/>
  <c r="G563" i="13"/>
  <c r="G562" i="13"/>
  <c r="G561" i="13"/>
  <c r="G560" i="13"/>
  <c r="G559" i="13"/>
  <c r="G558" i="13"/>
  <c r="G557" i="13"/>
  <c r="G556" i="13"/>
  <c r="G555" i="13"/>
  <c r="G554" i="13"/>
  <c r="G553" i="13"/>
  <c r="G552" i="13"/>
  <c r="G551" i="13"/>
  <c r="G550" i="13"/>
  <c r="G549" i="13"/>
  <c r="G548" i="13"/>
  <c r="G547" i="13"/>
  <c r="G546" i="13"/>
  <c r="G545" i="13"/>
  <c r="G544" i="13"/>
  <c r="G543" i="13"/>
  <c r="G542" i="13"/>
  <c r="G541" i="13"/>
  <c r="G540" i="13"/>
  <c r="G539" i="13"/>
  <c r="G538" i="13"/>
  <c r="G537" i="13"/>
  <c r="G536" i="13"/>
  <c r="G535" i="13"/>
  <c r="G534" i="13"/>
  <c r="G533" i="13"/>
  <c r="G532" i="13"/>
  <c r="G531" i="13"/>
  <c r="G530" i="13"/>
  <c r="G529" i="13"/>
  <c r="G528" i="13"/>
  <c r="G527" i="13"/>
  <c r="G526" i="13"/>
  <c r="G525" i="13"/>
  <c r="G524" i="13"/>
  <c r="G523" i="13"/>
  <c r="G522" i="13"/>
  <c r="G521" i="13"/>
  <c r="G520" i="13"/>
  <c r="G519" i="13"/>
  <c r="G518" i="13"/>
  <c r="G517" i="13"/>
  <c r="G516" i="13"/>
  <c r="G515" i="13"/>
  <c r="G514" i="13"/>
  <c r="G513" i="13"/>
  <c r="G512" i="13"/>
  <c r="G511" i="13"/>
  <c r="G510" i="13"/>
  <c r="G509" i="13"/>
  <c r="G508" i="13"/>
  <c r="G507" i="13"/>
  <c r="G506" i="13"/>
  <c r="G505" i="13"/>
  <c r="G504" i="13"/>
  <c r="G503" i="13"/>
  <c r="G502" i="13"/>
  <c r="G501" i="13"/>
  <c r="G500" i="13"/>
  <c r="G499" i="13"/>
  <c r="G498" i="13"/>
  <c r="G497" i="13"/>
  <c r="G496" i="13"/>
  <c r="G495" i="13"/>
  <c r="G494" i="13"/>
  <c r="G493" i="13"/>
  <c r="G492" i="13"/>
  <c r="G491" i="13"/>
  <c r="G490" i="13"/>
  <c r="G489" i="13"/>
  <c r="G488" i="13"/>
  <c r="G487" i="13"/>
  <c r="G486" i="13"/>
  <c r="G485" i="13"/>
  <c r="G484" i="13"/>
  <c r="G483" i="13"/>
  <c r="G482" i="13"/>
  <c r="G481" i="13"/>
  <c r="G480" i="13"/>
  <c r="G479" i="13"/>
  <c r="G478" i="13"/>
  <c r="G477" i="13"/>
  <c r="G476" i="13"/>
  <c r="G475" i="13"/>
  <c r="G474" i="13"/>
  <c r="G473" i="13"/>
  <c r="G472" i="13"/>
  <c r="G471" i="13"/>
  <c r="G470" i="13"/>
  <c r="G469" i="13"/>
  <c r="G468" i="13"/>
  <c r="G467" i="13"/>
  <c r="G466" i="13"/>
  <c r="G465" i="13"/>
  <c r="G464" i="13"/>
  <c r="G463" i="13"/>
  <c r="G462" i="13"/>
  <c r="G461" i="13"/>
  <c r="G460" i="13"/>
  <c r="G459" i="13"/>
  <c r="G458" i="13"/>
  <c r="G457" i="13"/>
  <c r="G456" i="13"/>
  <c r="G455" i="13"/>
  <c r="G454" i="13"/>
  <c r="G453" i="13"/>
  <c r="G452" i="13"/>
  <c r="G451" i="13"/>
  <c r="G450" i="13"/>
  <c r="G449" i="13"/>
  <c r="G448" i="13"/>
  <c r="G447" i="13"/>
  <c r="G446" i="13"/>
  <c r="G445" i="13"/>
  <c r="G444" i="13"/>
  <c r="G443" i="13"/>
  <c r="G442" i="13"/>
  <c r="G441" i="13"/>
  <c r="G440" i="13"/>
  <c r="G439" i="13"/>
  <c r="G438" i="13"/>
  <c r="G437" i="13"/>
  <c r="G436" i="13"/>
  <c r="G435" i="13"/>
  <c r="G434" i="13"/>
  <c r="G433" i="13"/>
  <c r="G432" i="13"/>
  <c r="G431" i="13"/>
  <c r="G430" i="13"/>
  <c r="G429" i="13"/>
  <c r="G428" i="13"/>
  <c r="G427" i="13"/>
  <c r="G426" i="13"/>
  <c r="G425" i="13"/>
  <c r="G424" i="13"/>
  <c r="G423" i="13"/>
  <c r="G422" i="13"/>
  <c r="G421" i="13"/>
  <c r="G420" i="13"/>
  <c r="G419" i="13"/>
  <c r="G418" i="13"/>
  <c r="G417" i="13"/>
  <c r="G416" i="13"/>
  <c r="G415" i="13"/>
  <c r="G414" i="13"/>
  <c r="G413" i="13"/>
  <c r="G412" i="13"/>
  <c r="G411" i="13"/>
  <c r="G410" i="13"/>
  <c r="G409" i="13"/>
  <c r="G408" i="13"/>
  <c r="G407" i="13"/>
  <c r="G406" i="13"/>
  <c r="G405" i="13"/>
  <c r="G404" i="13"/>
  <c r="G403" i="13"/>
  <c r="G402" i="13"/>
  <c r="G401" i="13"/>
  <c r="G400" i="13"/>
  <c r="G399" i="13"/>
  <c r="G398" i="13"/>
  <c r="G397" i="13"/>
  <c r="G396" i="13"/>
  <c r="G395" i="13"/>
  <c r="G394" i="13"/>
  <c r="G393" i="13"/>
  <c r="G392" i="13"/>
  <c r="G391" i="13"/>
  <c r="G390" i="13"/>
  <c r="G389" i="13"/>
  <c r="G388" i="13"/>
  <c r="G387" i="13"/>
  <c r="G386" i="13"/>
  <c r="G385" i="13"/>
  <c r="G384" i="13"/>
  <c r="G383" i="13"/>
  <c r="G382" i="13"/>
  <c r="G381" i="13"/>
  <c r="G380" i="13"/>
  <c r="G379" i="13"/>
  <c r="G378" i="13"/>
  <c r="G377" i="13"/>
  <c r="G376" i="13"/>
  <c r="G375" i="13"/>
  <c r="G374" i="13"/>
  <c r="G373" i="13"/>
  <c r="G372" i="13"/>
  <c r="G371" i="13"/>
  <c r="G370" i="13"/>
  <c r="G369" i="13"/>
  <c r="G368" i="13"/>
  <c r="G367" i="13"/>
  <c r="G366" i="13"/>
  <c r="G365" i="13"/>
  <c r="G364" i="13"/>
  <c r="G363" i="13"/>
  <c r="G362" i="13"/>
  <c r="G361" i="13"/>
  <c r="G360" i="13"/>
  <c r="G359" i="13"/>
  <c r="G358" i="13"/>
  <c r="G357" i="13"/>
  <c r="G356" i="13"/>
  <c r="G355" i="13"/>
  <c r="G354" i="13"/>
  <c r="G353" i="13"/>
  <c r="G352" i="13"/>
  <c r="G351" i="13"/>
  <c r="G350" i="13"/>
  <c r="G349" i="13"/>
  <c r="G348" i="13"/>
  <c r="G347" i="13"/>
  <c r="G346" i="13"/>
  <c r="G345" i="13"/>
  <c r="G344" i="13"/>
  <c r="G343" i="13"/>
  <c r="G342" i="13"/>
  <c r="G341" i="13"/>
  <c r="G340" i="13"/>
  <c r="G339" i="13"/>
  <c r="G338" i="13"/>
  <c r="G337" i="13"/>
  <c r="G336" i="13"/>
  <c r="G335" i="13"/>
  <c r="G334" i="13"/>
  <c r="G333" i="13"/>
  <c r="G332" i="13"/>
  <c r="G331" i="13"/>
  <c r="G330" i="13"/>
  <c r="G329" i="13"/>
  <c r="G328" i="13"/>
  <c r="G327" i="13"/>
  <c r="G326" i="13"/>
  <c r="G325" i="13"/>
  <c r="G324" i="13"/>
  <c r="G323" i="13"/>
  <c r="G322" i="13"/>
  <c r="G321" i="13"/>
  <c r="G320" i="13"/>
  <c r="G319" i="13"/>
  <c r="G318" i="13"/>
  <c r="G317" i="13"/>
  <c r="G316" i="13"/>
  <c r="G315" i="13"/>
  <c r="G314" i="13"/>
  <c r="G313" i="13"/>
  <c r="G312" i="13"/>
  <c r="G311" i="13"/>
  <c r="G310" i="13"/>
  <c r="G309" i="13"/>
  <c r="G308" i="13"/>
  <c r="G307" i="13"/>
  <c r="G306" i="13"/>
  <c r="G305" i="13"/>
  <c r="G304" i="13"/>
  <c r="G303" i="13"/>
  <c r="G302" i="13"/>
  <c r="G301" i="13"/>
  <c r="G300" i="13"/>
  <c r="G299" i="13"/>
  <c r="G298" i="13"/>
  <c r="G297" i="13"/>
  <c r="G296" i="13"/>
  <c r="G295" i="13"/>
  <c r="G294" i="13"/>
  <c r="G293" i="13"/>
  <c r="G292" i="13"/>
  <c r="G291" i="13"/>
  <c r="G290" i="13"/>
  <c r="G289" i="13"/>
  <c r="G288" i="13"/>
  <c r="G287" i="13"/>
  <c r="G286" i="13"/>
  <c r="G285" i="13"/>
  <c r="G284" i="13"/>
  <c r="G283" i="13"/>
  <c r="G282" i="13"/>
  <c r="G281" i="13"/>
  <c r="G280" i="13"/>
  <c r="G279" i="13"/>
  <c r="G278" i="13"/>
  <c r="G277" i="13"/>
  <c r="G276" i="13"/>
  <c r="G275" i="13"/>
  <c r="G274" i="13"/>
  <c r="G273" i="13"/>
  <c r="G272" i="13"/>
  <c r="G271" i="13"/>
  <c r="G270" i="13"/>
  <c r="G269" i="13"/>
  <c r="G268" i="13"/>
  <c r="G267" i="13"/>
  <c r="G266" i="13"/>
  <c r="G265" i="13"/>
  <c r="G264" i="13"/>
  <c r="G263" i="13"/>
  <c r="G262" i="13"/>
  <c r="G261" i="13"/>
  <c r="G260" i="13"/>
  <c r="G259" i="13"/>
  <c r="G258" i="13"/>
  <c r="G257" i="13"/>
  <c r="G256" i="13"/>
  <c r="G255" i="13"/>
  <c r="G254" i="13"/>
  <c r="G253" i="13"/>
  <c r="G252" i="13"/>
  <c r="G251" i="13"/>
  <c r="G250" i="13"/>
  <c r="G249" i="13"/>
  <c r="G248" i="13"/>
  <c r="G247" i="13"/>
  <c r="G246" i="13"/>
  <c r="G245" i="13"/>
  <c r="G244" i="13"/>
  <c r="G243" i="13"/>
  <c r="G242" i="13"/>
  <c r="G241" i="13"/>
  <c r="G240" i="13"/>
  <c r="G239" i="13"/>
  <c r="G238" i="13"/>
  <c r="G237" i="13"/>
  <c r="G236" i="13"/>
  <c r="G235" i="13"/>
  <c r="G234" i="13"/>
  <c r="G233" i="13"/>
  <c r="G232" i="13"/>
  <c r="G231" i="13"/>
  <c r="G230" i="13"/>
  <c r="G229" i="13"/>
  <c r="G228" i="13"/>
  <c r="G227" i="13"/>
  <c r="G226" i="13"/>
  <c r="G225" i="13"/>
  <c r="G224" i="13"/>
  <c r="G223" i="13"/>
  <c r="G222" i="13"/>
  <c r="G221" i="13"/>
  <c r="G220" i="13"/>
  <c r="G219" i="13"/>
  <c r="G218" i="13"/>
  <c r="G217" i="13"/>
  <c r="G216" i="13"/>
  <c r="G215" i="13"/>
  <c r="G214" i="13"/>
  <c r="G213" i="13"/>
  <c r="G212" i="13"/>
  <c r="G211" i="13"/>
  <c r="G210" i="13"/>
  <c r="G209" i="13"/>
  <c r="G208" i="13"/>
  <c r="G207" i="13"/>
  <c r="G206" i="13"/>
  <c r="G205" i="13"/>
  <c r="G204" i="13"/>
  <c r="G203" i="13"/>
  <c r="G202" i="13"/>
  <c r="G201" i="13"/>
  <c r="G200" i="13"/>
  <c r="G199" i="13"/>
  <c r="G198" i="13"/>
  <c r="G197" i="13"/>
  <c r="G196" i="13"/>
  <c r="G195" i="13"/>
  <c r="G194" i="13"/>
  <c r="G193" i="13"/>
  <c r="G192" i="13"/>
  <c r="G191" i="13"/>
  <c r="G190" i="13"/>
  <c r="G189" i="13"/>
  <c r="G188" i="13"/>
  <c r="G187" i="13"/>
  <c r="G186" i="13"/>
  <c r="G185" i="13"/>
  <c r="G184" i="13"/>
  <c r="G183" i="13"/>
  <c r="G182" i="13"/>
  <c r="G181" i="13"/>
  <c r="G180" i="13"/>
  <c r="G179" i="13"/>
  <c r="G178" i="13"/>
  <c r="G177" i="13"/>
  <c r="G176" i="13"/>
  <c r="G175" i="13"/>
  <c r="G174" i="13"/>
  <c r="G173" i="13"/>
  <c r="G172" i="13"/>
  <c r="G171" i="13"/>
  <c r="G170" i="13"/>
  <c r="G169" i="13"/>
  <c r="G168" i="13"/>
  <c r="G167" i="13"/>
  <c r="G166" i="13"/>
  <c r="G165" i="13"/>
  <c r="G164" i="13"/>
  <c r="G163" i="13"/>
  <c r="G162" i="13"/>
  <c r="G161" i="13"/>
  <c r="G160" i="13"/>
  <c r="G159" i="13"/>
  <c r="G158" i="13"/>
  <c r="G157" i="13"/>
  <c r="G156" i="13"/>
  <c r="G155" i="13"/>
  <c r="G154" i="13"/>
  <c r="G153" i="13"/>
  <c r="G152" i="13"/>
  <c r="G151" i="13"/>
  <c r="G150" i="13"/>
  <c r="G149" i="13"/>
  <c r="G148" i="13"/>
  <c r="G147" i="13"/>
  <c r="G146" i="13"/>
  <c r="G145" i="13"/>
  <c r="G144" i="13"/>
  <c r="G143" i="13"/>
  <c r="G142" i="13"/>
  <c r="G141" i="13"/>
  <c r="G140" i="13"/>
  <c r="G139" i="13"/>
  <c r="G138" i="13"/>
  <c r="G137" i="13"/>
  <c r="G136" i="13"/>
  <c r="G135" i="13"/>
  <c r="G134" i="13"/>
  <c r="G133" i="13"/>
  <c r="G132" i="13"/>
  <c r="G131" i="13"/>
  <c r="G130" i="13"/>
  <c r="G129" i="13"/>
  <c r="G128" i="13"/>
  <c r="G127" i="13"/>
  <c r="G126" i="13"/>
  <c r="G125" i="13"/>
  <c r="G124" i="13"/>
  <c r="G123" i="13"/>
  <c r="G122" i="13"/>
  <c r="G121" i="13"/>
  <c r="G120" i="13"/>
  <c r="G119" i="13"/>
  <c r="G118" i="13"/>
  <c r="G117" i="13"/>
  <c r="G116" i="13"/>
  <c r="G115" i="13"/>
  <c r="G114" i="13"/>
  <c r="G113" i="13"/>
  <c r="G112" i="13"/>
  <c r="G111" i="13"/>
  <c r="G110" i="13"/>
  <c r="G109" i="13"/>
  <c r="G108" i="13"/>
  <c r="G107" i="13"/>
  <c r="G106" i="13"/>
  <c r="G105" i="13"/>
  <c r="G104" i="13"/>
  <c r="G103" i="13"/>
  <c r="G102" i="13"/>
  <c r="G101" i="13"/>
  <c r="G100" i="13"/>
  <c r="G99" i="13"/>
  <c r="G98" i="13"/>
  <c r="G97" i="13"/>
  <c r="G96" i="13"/>
  <c r="G95" i="13"/>
  <c r="G94" i="13"/>
  <c r="G93" i="13"/>
  <c r="G92" i="13"/>
  <c r="G91" i="13"/>
  <c r="G90" i="13"/>
  <c r="G89" i="13"/>
  <c r="G88" i="13"/>
  <c r="G87" i="13"/>
  <c r="G86" i="13"/>
  <c r="G85" i="13"/>
  <c r="G84" i="13"/>
  <c r="G83" i="13"/>
  <c r="G82" i="13"/>
  <c r="G81" i="13"/>
  <c r="G80" i="13"/>
  <c r="G79" i="13"/>
  <c r="G78" i="13"/>
  <c r="G77" i="13"/>
  <c r="G76" i="13"/>
  <c r="G75" i="13"/>
  <c r="G74" i="13"/>
  <c r="G73" i="13"/>
  <c r="G72" i="13"/>
  <c r="G71" i="13"/>
  <c r="G70" i="13"/>
  <c r="G69" i="13"/>
  <c r="G68" i="13"/>
  <c r="G67" i="13"/>
  <c r="G66" i="13"/>
  <c r="G65" i="13"/>
  <c r="G64" i="13"/>
  <c r="G63" i="13"/>
  <c r="G62" i="13"/>
  <c r="G61" i="13"/>
  <c r="G60" i="13"/>
  <c r="G59" i="13"/>
  <c r="G58" i="13"/>
  <c r="G57" i="13"/>
  <c r="G56" i="13"/>
  <c r="G55" i="13"/>
  <c r="G54" i="13"/>
  <c r="G53" i="13"/>
  <c r="G52" i="13"/>
  <c r="G51" i="13"/>
  <c r="G50" i="13"/>
  <c r="G49" i="13"/>
  <c r="G48" i="13"/>
  <c r="G47" i="13"/>
  <c r="G46" i="13"/>
  <c r="G45" i="13"/>
  <c r="G44" i="13"/>
  <c r="G43" i="13"/>
  <c r="G42" i="13"/>
  <c r="G41" i="13"/>
  <c r="G40" i="13"/>
  <c r="G39" i="13"/>
  <c r="G38" i="13"/>
  <c r="G37" i="13"/>
  <c r="G36" i="13"/>
  <c r="G35" i="13"/>
  <c r="G34" i="13"/>
  <c r="G33" i="13"/>
  <c r="G32" i="13"/>
  <c r="G31" i="13"/>
  <c r="G30" i="13"/>
  <c r="G29" i="13"/>
  <c r="G28" i="13"/>
  <c r="G27" i="13"/>
  <c r="G26" i="13"/>
  <c r="G25" i="13"/>
  <c r="G24" i="13"/>
  <c r="G23" i="13"/>
  <c r="G22" i="13"/>
  <c r="G21" i="13"/>
  <c r="G20" i="13"/>
  <c r="G19" i="13"/>
  <c r="G18" i="13"/>
  <c r="G17" i="13"/>
  <c r="G16" i="13"/>
  <c r="G15" i="13"/>
  <c r="G14" i="13"/>
  <c r="G13" i="13"/>
  <c r="G12" i="13"/>
  <c r="G11" i="13"/>
  <c r="G10" i="13"/>
  <c r="G9" i="13"/>
  <c r="G8" i="13"/>
  <c r="G7" i="13"/>
  <c r="G6" i="13"/>
  <c r="G5" i="13"/>
  <c r="G928" i="11"/>
  <c r="G927" i="11"/>
  <c r="G926" i="11"/>
  <c r="G925" i="11"/>
  <c r="G924" i="11"/>
  <c r="G923" i="11"/>
  <c r="G922" i="11"/>
  <c r="G921" i="11"/>
  <c r="G920" i="11"/>
  <c r="G919" i="11"/>
  <c r="G918" i="11"/>
  <c r="G917" i="11"/>
  <c r="G916" i="11"/>
  <c r="G915" i="11"/>
  <c r="G914" i="11"/>
  <c r="G913" i="11"/>
  <c r="G912" i="11"/>
  <c r="G911" i="11"/>
  <c r="G910" i="11"/>
  <c r="G909" i="11"/>
  <c r="G908" i="11"/>
  <c r="G907" i="11"/>
  <c r="G906" i="11"/>
  <c r="G905" i="11"/>
  <c r="G904" i="11"/>
  <c r="G903" i="11"/>
  <c r="G902" i="11"/>
  <c r="G901" i="11"/>
  <c r="G900" i="11"/>
  <c r="G899" i="11"/>
  <c r="G898" i="11"/>
  <c r="G897" i="11"/>
  <c r="G896" i="11"/>
  <c r="G895" i="11"/>
  <c r="G894" i="11"/>
  <c r="G893" i="11"/>
  <c r="G892" i="11"/>
  <c r="G891" i="11"/>
  <c r="G890" i="11"/>
  <c r="G889" i="11"/>
  <c r="G888" i="11"/>
  <c r="G887" i="11"/>
  <c r="G886" i="11"/>
  <c r="G885" i="11"/>
  <c r="G884" i="11"/>
  <c r="G883" i="11"/>
  <c r="G882" i="11"/>
  <c r="G881" i="11"/>
  <c r="G880" i="11"/>
  <c r="G879" i="11"/>
  <c r="G878" i="11"/>
  <c r="G877" i="11"/>
  <c r="G876" i="11"/>
  <c r="G875" i="11"/>
  <c r="G874" i="11"/>
  <c r="G873" i="11"/>
  <c r="G872" i="11"/>
  <c r="G871" i="11"/>
  <c r="G870" i="11"/>
  <c r="G869" i="11"/>
  <c r="G868" i="11"/>
  <c r="G867" i="11"/>
  <c r="G866" i="11"/>
  <c r="G865" i="11"/>
  <c r="G864" i="11"/>
  <c r="G863" i="11"/>
  <c r="G862" i="11"/>
  <c r="G861" i="11"/>
  <c r="G860" i="11"/>
  <c r="G859" i="11"/>
  <c r="G858" i="11"/>
  <c r="G857" i="11"/>
  <c r="G856" i="11"/>
  <c r="G855" i="11"/>
  <c r="G854" i="11"/>
  <c r="G853" i="11"/>
  <c r="G852" i="11"/>
  <c r="G851" i="11"/>
  <c r="G850" i="11"/>
  <c r="G849" i="11"/>
  <c r="G848" i="11"/>
  <c r="G847" i="11"/>
  <c r="G846" i="11"/>
  <c r="G845" i="11"/>
  <c r="G844" i="11"/>
  <c r="G843" i="11"/>
  <c r="G842" i="11"/>
  <c r="G841" i="11"/>
  <c r="G840" i="11"/>
  <c r="G839" i="11"/>
  <c r="G838" i="11"/>
  <c r="G837" i="11"/>
  <c r="G836" i="11"/>
  <c r="G835" i="11"/>
  <c r="G834" i="11"/>
  <c r="G833" i="11"/>
  <c r="G832" i="11"/>
  <c r="G831" i="11"/>
  <c r="G830" i="11"/>
  <c r="G829" i="11"/>
  <c r="G828" i="11"/>
  <c r="G827" i="11"/>
  <c r="G826" i="11"/>
  <c r="G825" i="11"/>
  <c r="G824" i="11"/>
  <c r="G823" i="11"/>
  <c r="G822" i="11"/>
  <c r="G821" i="11"/>
  <c r="G820" i="11"/>
  <c r="G819" i="11"/>
  <c r="G818" i="11"/>
  <c r="G817" i="11"/>
  <c r="G816" i="11"/>
  <c r="G815" i="11"/>
  <c r="G814" i="11"/>
  <c r="G813" i="11"/>
  <c r="G812" i="11"/>
  <c r="G811" i="11"/>
  <c r="G810" i="11"/>
  <c r="G809" i="11"/>
  <c r="G808" i="11"/>
  <c r="G807" i="11"/>
  <c r="G806" i="11"/>
  <c r="G805" i="11"/>
  <c r="G804" i="11"/>
  <c r="G803" i="11"/>
  <c r="G802" i="11"/>
  <c r="G801" i="11"/>
  <c r="G800" i="11"/>
  <c r="G799" i="11"/>
  <c r="G798" i="11"/>
  <c r="G797" i="11"/>
  <c r="G796" i="11"/>
  <c r="G795" i="11"/>
  <c r="G794" i="11"/>
  <c r="G793" i="11"/>
  <c r="G792" i="11"/>
  <c r="G791" i="11"/>
  <c r="G790" i="11"/>
  <c r="G789" i="11"/>
  <c r="G788" i="11"/>
  <c r="G787" i="11"/>
  <c r="G786" i="11"/>
  <c r="G785" i="11"/>
  <c r="G784" i="11"/>
  <c r="G783" i="11"/>
  <c r="G782" i="11"/>
  <c r="G781" i="11"/>
  <c r="G780" i="11"/>
  <c r="G779" i="11"/>
  <c r="G778" i="11"/>
  <c r="G777" i="11"/>
  <c r="G776" i="11"/>
  <c r="G775" i="11"/>
  <c r="G774" i="11"/>
  <c r="G773" i="11"/>
  <c r="G772" i="11"/>
  <c r="G771" i="11"/>
  <c r="G770" i="11"/>
  <c r="G769" i="11"/>
  <c r="G768" i="11"/>
  <c r="G767" i="11"/>
  <c r="G766" i="11"/>
  <c r="G765" i="11"/>
  <c r="G764" i="11"/>
  <c r="G763" i="11"/>
  <c r="G762" i="11"/>
  <c r="G761" i="11"/>
  <c r="G760" i="11"/>
  <c r="G759" i="11"/>
  <c r="G758" i="11"/>
  <c r="G757" i="11"/>
  <c r="G756" i="11"/>
  <c r="G755" i="11"/>
  <c r="G754" i="11"/>
  <c r="G753" i="11"/>
  <c r="G752" i="11"/>
  <c r="G751" i="11"/>
  <c r="G750" i="11"/>
  <c r="G749" i="11"/>
  <c r="G748" i="11"/>
  <c r="G747" i="11"/>
  <c r="G746" i="11"/>
  <c r="G745" i="11"/>
  <c r="G744" i="11"/>
  <c r="G743" i="11"/>
  <c r="G742" i="11"/>
  <c r="G741" i="11"/>
  <c r="G740" i="11"/>
  <c r="G739" i="11"/>
  <c r="G738" i="11"/>
  <c r="G737" i="11"/>
  <c r="G736" i="11"/>
  <c r="G735" i="11"/>
  <c r="G734" i="11"/>
  <c r="G733" i="11"/>
  <c r="G732" i="11"/>
  <c r="G731" i="11"/>
  <c r="G730" i="11"/>
  <c r="G729" i="11"/>
  <c r="G728" i="11"/>
  <c r="G727" i="11"/>
  <c r="G726" i="11"/>
  <c r="G725" i="11"/>
  <c r="G724" i="11"/>
  <c r="G723" i="11"/>
  <c r="G722" i="11"/>
  <c r="G721" i="11"/>
  <c r="G720" i="11"/>
  <c r="G719" i="11"/>
  <c r="G718" i="11"/>
  <c r="G717" i="11"/>
  <c r="G716" i="11"/>
  <c r="G715" i="11"/>
  <c r="G714" i="11"/>
  <c r="G713" i="11"/>
  <c r="G712" i="11"/>
  <c r="G711" i="11"/>
  <c r="G710" i="11"/>
  <c r="G709" i="11"/>
  <c r="G708" i="11"/>
  <c r="G707" i="11"/>
  <c r="G706" i="11"/>
  <c r="G705" i="11"/>
  <c r="G704" i="11"/>
  <c r="G703" i="11"/>
  <c r="G702" i="11"/>
  <c r="G701" i="11"/>
  <c r="G700" i="11"/>
  <c r="G699" i="11"/>
  <c r="G698" i="11"/>
  <c r="G697" i="11"/>
  <c r="G696" i="11"/>
  <c r="G695" i="11"/>
  <c r="G694" i="11"/>
  <c r="G693" i="11"/>
  <c r="G692" i="11"/>
  <c r="G691" i="11"/>
  <c r="G690" i="11"/>
  <c r="G689" i="11"/>
  <c r="G688" i="11"/>
  <c r="G687" i="11"/>
  <c r="G686" i="11"/>
  <c r="G685" i="11"/>
  <c r="G684" i="11"/>
  <c r="G683" i="11"/>
  <c r="G682" i="11"/>
  <c r="G681" i="11"/>
  <c r="G680" i="11"/>
  <c r="G679" i="11"/>
  <c r="G678" i="11"/>
  <c r="G677" i="11"/>
  <c r="G676" i="11"/>
  <c r="G675" i="11"/>
  <c r="G674" i="11"/>
  <c r="G673" i="11"/>
  <c r="G672" i="11"/>
  <c r="G671" i="11"/>
  <c r="G670" i="11"/>
  <c r="G669" i="11"/>
  <c r="G668" i="11"/>
  <c r="G667" i="11"/>
  <c r="G666" i="11"/>
  <c r="G665" i="11"/>
  <c r="G664" i="11"/>
  <c r="G663" i="11"/>
  <c r="G662" i="11"/>
  <c r="G661" i="11"/>
  <c r="G660" i="11"/>
  <c r="G659" i="11"/>
  <c r="G658" i="11"/>
  <c r="G657" i="11"/>
  <c r="G656" i="11"/>
  <c r="G655" i="11"/>
  <c r="G654" i="11"/>
  <c r="G653" i="11"/>
  <c r="G652" i="11"/>
  <c r="G651" i="11"/>
  <c r="G650" i="11"/>
  <c r="G649" i="11"/>
  <c r="G648" i="11"/>
  <c r="G647" i="11"/>
  <c r="G646" i="11"/>
  <c r="G645" i="11"/>
  <c r="G644" i="11"/>
  <c r="G643" i="11"/>
  <c r="G642" i="11"/>
  <c r="G641" i="11"/>
  <c r="G640" i="11"/>
  <c r="G639" i="11"/>
  <c r="G638" i="11"/>
  <c r="G637" i="11"/>
  <c r="G636" i="11"/>
  <c r="G635" i="11"/>
  <c r="G634" i="11"/>
  <c r="G633" i="11"/>
  <c r="G632" i="11"/>
  <c r="G631" i="11"/>
  <c r="G630" i="11"/>
  <c r="G629" i="11"/>
  <c r="G628" i="11"/>
  <c r="G627" i="11"/>
  <c r="G626" i="11"/>
  <c r="G625" i="11"/>
  <c r="G624" i="11"/>
  <c r="G623" i="11"/>
  <c r="G622" i="11"/>
  <c r="G621" i="11"/>
  <c r="G620" i="11"/>
  <c r="G619" i="11"/>
  <c r="G618" i="11"/>
  <c r="G617" i="11"/>
  <c r="G616" i="11"/>
  <c r="G615" i="11"/>
  <c r="G614" i="11"/>
  <c r="G613" i="11"/>
  <c r="G612" i="11"/>
  <c r="G611" i="11"/>
  <c r="G610" i="11"/>
  <c r="G609" i="11"/>
  <c r="G608" i="11"/>
  <c r="G607" i="11"/>
  <c r="G606" i="11"/>
  <c r="G605" i="11"/>
  <c r="G604" i="11"/>
  <c r="G603" i="11"/>
  <c r="G602" i="11"/>
  <c r="G601" i="11"/>
  <c r="G600" i="11"/>
  <c r="G599" i="11"/>
  <c r="G598" i="11"/>
  <c r="G597" i="11"/>
  <c r="G596" i="11"/>
  <c r="G595" i="11"/>
  <c r="G594" i="11"/>
  <c r="G593" i="11"/>
  <c r="G592" i="11"/>
  <c r="G591" i="11"/>
  <c r="G590" i="11"/>
  <c r="G589" i="11"/>
  <c r="G588" i="11"/>
  <c r="G587" i="11"/>
  <c r="G586" i="11"/>
  <c r="G585" i="11"/>
  <c r="G584" i="11"/>
  <c r="G583" i="11"/>
  <c r="G582" i="11"/>
  <c r="G581" i="11"/>
  <c r="G580" i="11"/>
  <c r="G579" i="11"/>
  <c r="G578" i="11"/>
  <c r="G577" i="11"/>
  <c r="G576" i="11"/>
  <c r="G575" i="11"/>
  <c r="G574" i="11"/>
  <c r="G573" i="11"/>
  <c r="G572" i="11"/>
  <c r="G571" i="11"/>
  <c r="G570" i="11"/>
  <c r="G569" i="11"/>
  <c r="G568" i="11"/>
  <c r="G567" i="11"/>
  <c r="G566" i="11"/>
  <c r="G565" i="11"/>
  <c r="G564" i="11"/>
  <c r="G563" i="11"/>
  <c r="G562" i="11"/>
  <c r="G561" i="11"/>
  <c r="G560" i="11"/>
  <c r="G559" i="11"/>
  <c r="G558" i="11"/>
  <c r="G557" i="11"/>
  <c r="G556" i="11"/>
  <c r="G555" i="11"/>
  <c r="G554" i="11"/>
  <c r="G553" i="11"/>
  <c r="G552" i="11"/>
  <c r="G551" i="11"/>
  <c r="G550" i="11"/>
  <c r="G549" i="11"/>
  <c r="G548" i="11"/>
  <c r="G547" i="11"/>
  <c r="G546" i="11"/>
  <c r="G545" i="11"/>
  <c r="G544" i="11"/>
  <c r="G543" i="11"/>
  <c r="G542" i="11"/>
  <c r="G541" i="11"/>
  <c r="G540" i="11"/>
  <c r="G539" i="11"/>
  <c r="G538" i="11"/>
  <c r="G537" i="11"/>
  <c r="G536" i="11"/>
  <c r="G535" i="11"/>
  <c r="G534" i="11"/>
  <c r="G533" i="11"/>
  <c r="G532" i="11"/>
  <c r="G531" i="11"/>
  <c r="G530" i="11"/>
  <c r="G529" i="11"/>
  <c r="G528" i="11"/>
  <c r="G527" i="11"/>
  <c r="G526" i="11"/>
  <c r="G525" i="11"/>
  <c r="G524" i="11"/>
  <c r="G523" i="11"/>
  <c r="G522" i="11"/>
  <c r="G521" i="11"/>
  <c r="G520" i="11"/>
  <c r="G519" i="11"/>
  <c r="G518" i="11"/>
  <c r="G517" i="11"/>
  <c r="G516" i="11"/>
  <c r="G515" i="11"/>
  <c r="G514" i="11"/>
  <c r="G513" i="11"/>
  <c r="G512" i="11"/>
  <c r="G511" i="11"/>
  <c r="G510" i="11"/>
  <c r="G509" i="11"/>
  <c r="G508" i="11"/>
  <c r="G507" i="11"/>
  <c r="G506" i="11"/>
  <c r="G505" i="11"/>
  <c r="G504" i="11"/>
  <c r="G503" i="11"/>
  <c r="G502" i="11"/>
  <c r="G501" i="11"/>
  <c r="G500" i="11"/>
  <c r="G499" i="11"/>
  <c r="G498" i="11"/>
  <c r="G497" i="11"/>
  <c r="G496" i="11"/>
  <c r="G495" i="11"/>
  <c r="G494" i="11"/>
  <c r="G493" i="11"/>
  <c r="G492" i="11"/>
  <c r="G491" i="11"/>
  <c r="G490" i="11"/>
  <c r="G489" i="11"/>
  <c r="G488" i="11"/>
  <c r="G487" i="11"/>
  <c r="G486" i="11"/>
  <c r="G485" i="11"/>
  <c r="G484" i="11"/>
  <c r="G483" i="11"/>
  <c r="G482" i="11"/>
  <c r="G481" i="11"/>
  <c r="G480" i="11"/>
  <c r="G479" i="11"/>
  <c r="G478" i="11"/>
  <c r="G477" i="11"/>
  <c r="G476" i="11"/>
  <c r="G475" i="11"/>
  <c r="G474" i="11"/>
  <c r="G473" i="11"/>
  <c r="G472" i="11"/>
  <c r="G471" i="11"/>
  <c r="G470" i="11"/>
  <c r="G469" i="11"/>
  <c r="G468" i="11"/>
  <c r="G467" i="11"/>
  <c r="G466" i="11"/>
  <c r="G465" i="11"/>
  <c r="G464" i="11"/>
  <c r="G463" i="11"/>
  <c r="G462" i="11"/>
  <c r="G461" i="11"/>
  <c r="G460" i="11"/>
  <c r="G459" i="11"/>
  <c r="G458" i="11"/>
  <c r="G457" i="11"/>
  <c r="G456" i="11"/>
  <c r="G455" i="11"/>
  <c r="G454" i="11"/>
  <c r="G453" i="11"/>
  <c r="G452" i="11"/>
  <c r="G451" i="11"/>
  <c r="G450" i="11"/>
  <c r="G449" i="11"/>
  <c r="G448" i="11"/>
  <c r="G447" i="11"/>
  <c r="G446" i="11"/>
  <c r="G445" i="11"/>
  <c r="G444" i="11"/>
  <c r="G443" i="11"/>
  <c r="G442" i="11"/>
  <c r="G441" i="11"/>
  <c r="G440" i="11"/>
  <c r="G439" i="11"/>
  <c r="G438" i="11"/>
  <c r="G437" i="11"/>
  <c r="G436" i="11"/>
  <c r="G435" i="11"/>
  <c r="G434" i="11"/>
  <c r="G433" i="11"/>
  <c r="G432" i="11"/>
  <c r="G431" i="11"/>
  <c r="G430" i="11"/>
  <c r="G429" i="11"/>
  <c r="G428" i="11"/>
  <c r="G427" i="11"/>
  <c r="G426" i="11"/>
  <c r="G425" i="11"/>
  <c r="G424" i="11"/>
  <c r="G423" i="11"/>
  <c r="G422" i="11"/>
  <c r="G421" i="11"/>
  <c r="G420" i="11"/>
  <c r="G419" i="11"/>
  <c r="G418" i="11"/>
  <c r="G417" i="11"/>
  <c r="G416" i="11"/>
  <c r="G415" i="11"/>
  <c r="G414" i="11"/>
  <c r="G413" i="11"/>
  <c r="G412" i="11"/>
  <c r="G411" i="11"/>
  <c r="G410" i="11"/>
  <c r="G409" i="11"/>
  <c r="G408" i="11"/>
  <c r="G407" i="11"/>
  <c r="G406" i="11"/>
  <c r="G405" i="11"/>
  <c r="G404" i="11"/>
  <c r="G403" i="11"/>
  <c r="G402" i="11"/>
  <c r="G401" i="11"/>
  <c r="G400" i="11"/>
  <c r="G399" i="11"/>
  <c r="G398" i="11"/>
  <c r="G397" i="11"/>
  <c r="G396" i="11"/>
  <c r="G395" i="11"/>
  <c r="G394" i="11"/>
  <c r="G393" i="11"/>
  <c r="G392" i="11"/>
  <c r="G391" i="11"/>
  <c r="G390" i="11"/>
  <c r="G389" i="11"/>
  <c r="G388" i="11"/>
  <c r="G387" i="11"/>
  <c r="G386" i="11"/>
  <c r="G385" i="11"/>
  <c r="G384" i="11"/>
  <c r="G383" i="11"/>
  <c r="G382" i="11"/>
  <c r="G381" i="11"/>
  <c r="G380" i="11"/>
  <c r="G379" i="11"/>
  <c r="G378" i="11"/>
  <c r="G377" i="11"/>
  <c r="G376" i="11"/>
  <c r="G375" i="11"/>
  <c r="G374" i="11"/>
  <c r="G373" i="11"/>
  <c r="G372" i="11"/>
  <c r="G371" i="11"/>
  <c r="G370" i="11"/>
  <c r="G369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5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3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319" i="11"/>
  <c r="G318" i="11"/>
  <c r="G317" i="11"/>
  <c r="G316" i="11"/>
  <c r="G315" i="11"/>
  <c r="G314" i="11"/>
  <c r="G313" i="11"/>
  <c r="G312" i="11"/>
  <c r="G311" i="11"/>
  <c r="G310" i="11"/>
  <c r="G309" i="11"/>
  <c r="G308" i="11"/>
  <c r="G307" i="11"/>
  <c r="G306" i="11"/>
  <c r="G305" i="11"/>
  <c r="G304" i="11"/>
  <c r="G303" i="11"/>
  <c r="G302" i="11"/>
  <c r="G301" i="11"/>
  <c r="G300" i="11"/>
  <c r="G299" i="11"/>
  <c r="G298" i="11"/>
  <c r="G297" i="11"/>
  <c r="G296" i="11"/>
  <c r="G295" i="11"/>
  <c r="G294" i="11"/>
  <c r="G293" i="11"/>
  <c r="G292" i="11"/>
  <c r="G291" i="11"/>
  <c r="G290" i="11"/>
  <c r="G289" i="11"/>
  <c r="G288" i="11"/>
  <c r="G287" i="11"/>
  <c r="G286" i="11"/>
  <c r="G285" i="11"/>
  <c r="G284" i="11"/>
  <c r="G283" i="11"/>
  <c r="G282" i="11"/>
  <c r="G281" i="11"/>
  <c r="G280" i="11"/>
  <c r="G279" i="11"/>
  <c r="G278" i="11"/>
  <c r="G277" i="11"/>
  <c r="G276" i="11"/>
  <c r="G275" i="11"/>
  <c r="G274" i="11"/>
  <c r="G273" i="11"/>
  <c r="G272" i="11"/>
  <c r="G271" i="11"/>
  <c r="G270" i="11"/>
  <c r="G269" i="11"/>
  <c r="G268" i="11"/>
  <c r="G267" i="11"/>
  <c r="G266" i="11"/>
  <c r="G265" i="11"/>
  <c r="G264" i="11"/>
  <c r="G263" i="11"/>
  <c r="G262" i="11"/>
  <c r="G261" i="11"/>
  <c r="G260" i="11"/>
  <c r="G259" i="11"/>
  <c r="G258" i="11"/>
  <c r="G257" i="11"/>
  <c r="G256" i="11"/>
  <c r="G255" i="11"/>
  <c r="G254" i="11"/>
  <c r="G253" i="11"/>
  <c r="G252" i="11"/>
  <c r="G251" i="11"/>
  <c r="G250" i="11"/>
  <c r="G249" i="11"/>
  <c r="G248" i="11"/>
  <c r="G247" i="11"/>
  <c r="G246" i="11"/>
  <c r="G245" i="11"/>
  <c r="G244" i="11"/>
  <c r="G243" i="11"/>
  <c r="G242" i="11"/>
  <c r="G241" i="11"/>
  <c r="G240" i="11"/>
  <c r="G239" i="11"/>
  <c r="G238" i="11"/>
  <c r="G237" i="11"/>
  <c r="G236" i="11"/>
  <c r="G235" i="11"/>
  <c r="G234" i="11"/>
  <c r="G233" i="11"/>
  <c r="G232" i="11"/>
  <c r="G231" i="11"/>
  <c r="G230" i="11"/>
  <c r="G229" i="11"/>
  <c r="G228" i="11"/>
  <c r="G227" i="11"/>
  <c r="G226" i="11"/>
  <c r="G225" i="11"/>
  <c r="G224" i="11"/>
  <c r="G223" i="11"/>
  <c r="G222" i="11"/>
  <c r="G221" i="11"/>
  <c r="G220" i="11"/>
  <c r="G219" i="11"/>
  <c r="G218" i="11"/>
  <c r="G217" i="11"/>
  <c r="G216" i="11"/>
  <c r="G215" i="11"/>
  <c r="G214" i="11"/>
  <c r="G213" i="11"/>
  <c r="G212" i="11"/>
  <c r="G211" i="11"/>
  <c r="G210" i="11"/>
  <c r="G209" i="11"/>
  <c r="G208" i="11"/>
  <c r="G207" i="11"/>
  <c r="G206" i="11"/>
  <c r="G205" i="11"/>
  <c r="G204" i="11"/>
  <c r="G203" i="11"/>
  <c r="G202" i="11"/>
  <c r="G201" i="11"/>
  <c r="G200" i="11"/>
  <c r="G199" i="11"/>
  <c r="G198" i="11"/>
  <c r="G197" i="11"/>
  <c r="G196" i="11"/>
  <c r="G195" i="11"/>
  <c r="G194" i="11"/>
  <c r="G193" i="11"/>
  <c r="G192" i="11"/>
  <c r="G191" i="11"/>
  <c r="G190" i="11"/>
  <c r="G189" i="11"/>
  <c r="G188" i="11"/>
  <c r="G187" i="11"/>
  <c r="G186" i="11"/>
  <c r="G185" i="11"/>
  <c r="G184" i="11"/>
  <c r="G183" i="11"/>
  <c r="G182" i="11"/>
  <c r="G181" i="11"/>
  <c r="G180" i="11"/>
  <c r="G179" i="11"/>
  <c r="G178" i="11"/>
  <c r="G177" i="11"/>
  <c r="G176" i="11"/>
  <c r="G175" i="11"/>
  <c r="G174" i="11"/>
  <c r="G173" i="11"/>
  <c r="G172" i="11"/>
  <c r="G171" i="11"/>
  <c r="G170" i="11"/>
  <c r="G169" i="11"/>
  <c r="G168" i="11"/>
  <c r="G167" i="11"/>
  <c r="G166" i="11"/>
  <c r="G165" i="11"/>
  <c r="G164" i="11"/>
  <c r="G163" i="11"/>
  <c r="G162" i="11"/>
  <c r="G161" i="11"/>
  <c r="G160" i="11"/>
  <c r="G159" i="11"/>
  <c r="G158" i="11"/>
  <c r="G157" i="11"/>
  <c r="G156" i="11"/>
  <c r="G155" i="11"/>
  <c r="G154" i="11"/>
  <c r="G153" i="11"/>
  <c r="G152" i="11"/>
  <c r="G151" i="11"/>
  <c r="G150" i="11"/>
  <c r="G149" i="11"/>
  <c r="G148" i="11"/>
  <c r="G147" i="11"/>
  <c r="G146" i="11"/>
  <c r="G145" i="11"/>
  <c r="G144" i="11"/>
  <c r="G143" i="11"/>
  <c r="G142" i="11"/>
  <c r="G141" i="11"/>
  <c r="G140" i="11"/>
  <c r="G139" i="11"/>
  <c r="G138" i="11"/>
  <c r="G137" i="11"/>
  <c r="G136" i="11"/>
  <c r="G135" i="11"/>
  <c r="G134" i="11"/>
  <c r="G133" i="11"/>
  <c r="G132" i="11"/>
  <c r="G131" i="11"/>
  <c r="G130" i="11"/>
  <c r="G129" i="11"/>
  <c r="G128" i="11"/>
  <c r="G127" i="11"/>
  <c r="G126" i="11"/>
  <c r="G125" i="11"/>
  <c r="G124" i="11"/>
  <c r="G123" i="11"/>
  <c r="G122" i="11"/>
  <c r="G121" i="11"/>
  <c r="G120" i="11"/>
  <c r="G119" i="11"/>
  <c r="G118" i="11"/>
  <c r="G117" i="11"/>
  <c r="G116" i="11"/>
  <c r="G115" i="11"/>
  <c r="G114" i="11"/>
  <c r="G113" i="11"/>
  <c r="G112" i="11"/>
  <c r="G111" i="11"/>
  <c r="G110" i="11"/>
  <c r="G109" i="11"/>
  <c r="G108" i="11"/>
  <c r="G107" i="11"/>
  <c r="G106" i="11"/>
  <c r="G105" i="11"/>
  <c r="G104" i="11"/>
  <c r="G103" i="11"/>
  <c r="G102" i="11"/>
  <c r="G101" i="11"/>
  <c r="G100" i="11"/>
  <c r="G99" i="11"/>
  <c r="G98" i="11"/>
  <c r="G97" i="11"/>
  <c r="G96" i="11"/>
  <c r="G95" i="11"/>
  <c r="G94" i="11"/>
  <c r="G93" i="11"/>
  <c r="G92" i="11"/>
  <c r="G91" i="11"/>
  <c r="G90" i="11"/>
  <c r="G89" i="11"/>
  <c r="G88" i="11"/>
  <c r="G87" i="11"/>
  <c r="G86" i="11"/>
  <c r="G85" i="11"/>
  <c r="G84" i="11"/>
  <c r="G83" i="11"/>
  <c r="G82" i="11"/>
  <c r="G81" i="11"/>
  <c r="G80" i="11"/>
  <c r="G79" i="11"/>
  <c r="G78" i="11"/>
  <c r="G77" i="11"/>
  <c r="G76" i="11"/>
  <c r="G75" i="11"/>
  <c r="G74" i="11"/>
  <c r="G73" i="11"/>
  <c r="G72" i="11"/>
  <c r="G71" i="11"/>
  <c r="G70" i="11"/>
  <c r="G69" i="11"/>
  <c r="G68" i="11"/>
  <c r="G67" i="11"/>
  <c r="G66" i="11"/>
  <c r="G65" i="11"/>
  <c r="G64" i="11"/>
  <c r="G63" i="11"/>
  <c r="G62" i="11"/>
  <c r="G61" i="11"/>
  <c r="G60" i="11"/>
  <c r="G59" i="11"/>
  <c r="G58" i="11"/>
  <c r="G57" i="11"/>
  <c r="G56" i="11"/>
  <c r="G55" i="11"/>
  <c r="G54" i="11"/>
  <c r="G53" i="11"/>
  <c r="G52" i="11"/>
  <c r="G51" i="11"/>
  <c r="G50" i="11"/>
  <c r="G49" i="11"/>
  <c r="G48" i="11"/>
  <c r="G47" i="11"/>
  <c r="G46" i="11"/>
  <c r="G45" i="11"/>
  <c r="G44" i="11"/>
  <c r="G43" i="11"/>
  <c r="G42" i="11"/>
  <c r="G41" i="11"/>
  <c r="G40" i="11"/>
  <c r="G39" i="11"/>
  <c r="G38" i="11"/>
  <c r="G37" i="11"/>
  <c r="G36" i="11"/>
  <c r="G35" i="11"/>
  <c r="G34" i="11"/>
  <c r="G33" i="11"/>
  <c r="G32" i="11"/>
  <c r="G31" i="11"/>
  <c r="G30" i="11"/>
  <c r="G29" i="11"/>
  <c r="G28" i="11"/>
  <c r="G27" i="11"/>
  <c r="G26" i="11"/>
  <c r="G25" i="11"/>
  <c r="G24" i="11"/>
  <c r="G23" i="11"/>
  <c r="G22" i="11"/>
  <c r="G21" i="11"/>
  <c r="G20" i="11"/>
  <c r="G19" i="11"/>
  <c r="G18" i="11"/>
  <c r="G17" i="11"/>
  <c r="G16" i="11"/>
  <c r="G15" i="11"/>
  <c r="G14" i="11"/>
  <c r="G13" i="11"/>
  <c r="G12" i="11"/>
  <c r="G11" i="11"/>
  <c r="G10" i="11"/>
  <c r="G9" i="11"/>
  <c r="G8" i="11"/>
  <c r="G7" i="11"/>
  <c r="G6" i="11"/>
  <c r="G5" i="11"/>
  <c r="G928" i="10"/>
  <c r="G927" i="10"/>
  <c r="G926" i="10"/>
  <c r="G925" i="10"/>
  <c r="G924" i="10"/>
  <c r="G923" i="10"/>
  <c r="G922" i="10"/>
  <c r="G921" i="10"/>
  <c r="G920" i="10"/>
  <c r="G919" i="10"/>
  <c r="G918" i="10"/>
  <c r="G917" i="10"/>
  <c r="G916" i="10"/>
  <c r="G915" i="10"/>
  <c r="G914" i="10"/>
  <c r="G913" i="10"/>
  <c r="G912" i="10"/>
  <c r="G911" i="10"/>
  <c r="G910" i="10"/>
  <c r="G909" i="10"/>
  <c r="G908" i="10"/>
  <c r="G907" i="10"/>
  <c r="G906" i="10"/>
  <c r="G905" i="10"/>
  <c r="G904" i="10"/>
  <c r="G903" i="10"/>
  <c r="G902" i="10"/>
  <c r="G901" i="10"/>
  <c r="G900" i="10"/>
  <c r="G899" i="10"/>
  <c r="G898" i="10"/>
  <c r="G897" i="10"/>
  <c r="G896" i="10"/>
  <c r="G895" i="10"/>
  <c r="G894" i="10"/>
  <c r="G893" i="10"/>
  <c r="G892" i="10"/>
  <c r="G891" i="10"/>
  <c r="G890" i="10"/>
  <c r="G889" i="10"/>
  <c r="G888" i="10"/>
  <c r="G887" i="10"/>
  <c r="G886" i="10"/>
  <c r="G885" i="10"/>
  <c r="G884" i="10"/>
  <c r="G883" i="10"/>
  <c r="G882" i="10"/>
  <c r="G881" i="10"/>
  <c r="G880" i="10"/>
  <c r="G879" i="10"/>
  <c r="G878" i="10"/>
  <c r="G877" i="10"/>
  <c r="G876" i="10"/>
  <c r="G875" i="10"/>
  <c r="G874" i="10"/>
  <c r="G873" i="10"/>
  <c r="G872" i="10"/>
  <c r="G871" i="10"/>
  <c r="G870" i="10"/>
  <c r="G869" i="10"/>
  <c r="G868" i="10"/>
  <c r="G867" i="10"/>
  <c r="G866" i="10"/>
  <c r="G865" i="10"/>
  <c r="G864" i="10"/>
  <c r="G863" i="10"/>
  <c r="G862" i="10"/>
  <c r="G861" i="10"/>
  <c r="G860" i="10"/>
  <c r="G859" i="10"/>
  <c r="G858" i="10"/>
  <c r="G857" i="10"/>
  <c r="G856" i="10"/>
  <c r="G855" i="10"/>
  <c r="G854" i="10"/>
  <c r="G853" i="10"/>
  <c r="G852" i="10"/>
  <c r="G851" i="10"/>
  <c r="G850" i="10"/>
  <c r="G849" i="10"/>
  <c r="G848" i="10"/>
  <c r="G847" i="10"/>
  <c r="G846" i="10"/>
  <c r="G845" i="10"/>
  <c r="G844" i="10"/>
  <c r="G843" i="10"/>
  <c r="G842" i="10"/>
  <c r="G841" i="10"/>
  <c r="G840" i="10"/>
  <c r="G839" i="10"/>
  <c r="G838" i="10"/>
  <c r="G837" i="10"/>
  <c r="G836" i="10"/>
  <c r="G835" i="10"/>
  <c r="G834" i="10"/>
  <c r="G833" i="10"/>
  <c r="G832" i="10"/>
  <c r="G831" i="10"/>
  <c r="G830" i="10"/>
  <c r="G829" i="10"/>
  <c r="G828" i="10"/>
  <c r="G827" i="10"/>
  <c r="G826" i="10"/>
  <c r="G825" i="10"/>
  <c r="G824" i="10"/>
  <c r="G823" i="10"/>
  <c r="G822" i="10"/>
  <c r="G821" i="10"/>
  <c r="G820" i="10"/>
  <c r="G819" i="10"/>
  <c r="G818" i="10"/>
  <c r="G817" i="10"/>
  <c r="G816" i="10"/>
  <c r="G815" i="10"/>
  <c r="G814" i="10"/>
  <c r="G813" i="10"/>
  <c r="G812" i="10"/>
  <c r="G811" i="10"/>
  <c r="G810" i="10"/>
  <c r="G809" i="10"/>
  <c r="G808" i="10"/>
  <c r="G807" i="10"/>
  <c r="G806" i="10"/>
  <c r="G805" i="10"/>
  <c r="G804" i="10"/>
  <c r="G803" i="10"/>
  <c r="G802" i="10"/>
  <c r="G801" i="10"/>
  <c r="G800" i="10"/>
  <c r="G799" i="10"/>
  <c r="G798" i="10"/>
  <c r="G797" i="10"/>
  <c r="G796" i="10"/>
  <c r="G795" i="10"/>
  <c r="G794" i="10"/>
  <c r="G793" i="10"/>
  <c r="G792" i="10"/>
  <c r="G791" i="10"/>
  <c r="G790" i="10"/>
  <c r="G789" i="10"/>
  <c r="G788" i="10"/>
  <c r="G787" i="10"/>
  <c r="G786" i="10"/>
  <c r="G785" i="10"/>
  <c r="G784" i="10"/>
  <c r="G783" i="10"/>
  <c r="G782" i="10"/>
  <c r="G781" i="10"/>
  <c r="G780" i="10"/>
  <c r="G779" i="10"/>
  <c r="G778" i="10"/>
  <c r="G777" i="10"/>
  <c r="G776" i="10"/>
  <c r="G775" i="10"/>
  <c r="G774" i="10"/>
  <c r="G773" i="10"/>
  <c r="G772" i="10"/>
  <c r="G771" i="10"/>
  <c r="G770" i="10"/>
  <c r="G769" i="10"/>
  <c r="G768" i="10"/>
  <c r="G767" i="10"/>
  <c r="G766" i="10"/>
  <c r="G765" i="10"/>
  <c r="G764" i="10"/>
  <c r="G763" i="10"/>
  <c r="G762" i="10"/>
  <c r="G761" i="10"/>
  <c r="G760" i="10"/>
  <c r="G759" i="10"/>
  <c r="G758" i="10"/>
  <c r="G757" i="10"/>
  <c r="G756" i="10"/>
  <c r="G755" i="10"/>
  <c r="G754" i="10"/>
  <c r="G753" i="10"/>
  <c r="G752" i="10"/>
  <c r="G751" i="10"/>
  <c r="G750" i="10"/>
  <c r="G749" i="10"/>
  <c r="G748" i="10"/>
  <c r="G747" i="10"/>
  <c r="G746" i="10"/>
  <c r="G745" i="10"/>
  <c r="G744" i="10"/>
  <c r="G743" i="10"/>
  <c r="G742" i="10"/>
  <c r="G741" i="10"/>
  <c r="G740" i="10"/>
  <c r="G739" i="10"/>
  <c r="G738" i="10"/>
  <c r="G737" i="10"/>
  <c r="G736" i="10"/>
  <c r="G735" i="10"/>
  <c r="G734" i="10"/>
  <c r="G733" i="10"/>
  <c r="G732" i="10"/>
  <c r="G731" i="10"/>
  <c r="G730" i="10"/>
  <c r="G729" i="10"/>
  <c r="G728" i="10"/>
  <c r="G727" i="10"/>
  <c r="G726" i="10"/>
  <c r="G725" i="10"/>
  <c r="G724" i="10"/>
  <c r="G723" i="10"/>
  <c r="G722" i="10"/>
  <c r="G721" i="10"/>
  <c r="G720" i="10"/>
  <c r="G719" i="10"/>
  <c r="G718" i="10"/>
  <c r="G717" i="10"/>
  <c r="G716" i="10"/>
  <c r="G715" i="10"/>
  <c r="G714" i="10"/>
  <c r="G713" i="10"/>
  <c r="G712" i="10"/>
  <c r="G711" i="10"/>
  <c r="G710" i="10"/>
  <c r="G709" i="10"/>
  <c r="G708" i="10"/>
  <c r="G707" i="10"/>
  <c r="G706" i="10"/>
  <c r="G705" i="10"/>
  <c r="G704" i="10"/>
  <c r="G703" i="10"/>
  <c r="G702" i="10"/>
  <c r="G701" i="10"/>
  <c r="G700" i="10"/>
  <c r="G699" i="10"/>
  <c r="G698" i="10"/>
  <c r="G697" i="10"/>
  <c r="G696" i="10"/>
  <c r="G695" i="10"/>
  <c r="G694" i="10"/>
  <c r="G693" i="10"/>
  <c r="G692" i="10"/>
  <c r="G691" i="10"/>
  <c r="G690" i="10"/>
  <c r="G689" i="10"/>
  <c r="G688" i="10"/>
  <c r="G687" i="10"/>
  <c r="G686" i="10"/>
  <c r="G685" i="10"/>
  <c r="G684" i="10"/>
  <c r="G683" i="10"/>
  <c r="G682" i="10"/>
  <c r="G681" i="10"/>
  <c r="G680" i="10"/>
  <c r="G679" i="10"/>
  <c r="G678" i="10"/>
  <c r="G677" i="10"/>
  <c r="G676" i="10"/>
  <c r="G675" i="10"/>
  <c r="G674" i="10"/>
  <c r="G673" i="10"/>
  <c r="G672" i="10"/>
  <c r="G671" i="10"/>
  <c r="G670" i="10"/>
  <c r="G669" i="10"/>
  <c r="G668" i="10"/>
  <c r="G667" i="10"/>
  <c r="G666" i="10"/>
  <c r="G665" i="10"/>
  <c r="G664" i="10"/>
  <c r="G663" i="10"/>
  <c r="G662" i="10"/>
  <c r="G661" i="10"/>
  <c r="G660" i="10"/>
  <c r="G659" i="10"/>
  <c r="G658" i="10"/>
  <c r="G657" i="10"/>
  <c r="G656" i="10"/>
  <c r="G655" i="10"/>
  <c r="G654" i="10"/>
  <c r="G653" i="10"/>
  <c r="G652" i="10"/>
  <c r="G651" i="10"/>
  <c r="G650" i="10"/>
  <c r="G649" i="10"/>
  <c r="G648" i="10"/>
  <c r="G647" i="10"/>
  <c r="G646" i="10"/>
  <c r="G645" i="10"/>
  <c r="G644" i="10"/>
  <c r="G643" i="10"/>
  <c r="G642" i="10"/>
  <c r="G641" i="10"/>
  <c r="G640" i="10"/>
  <c r="G639" i="10"/>
  <c r="G638" i="10"/>
  <c r="G637" i="10"/>
  <c r="G636" i="10"/>
  <c r="G635" i="10"/>
  <c r="G634" i="10"/>
  <c r="G633" i="10"/>
  <c r="G632" i="10"/>
  <c r="G631" i="10"/>
  <c r="G630" i="10"/>
  <c r="G629" i="10"/>
  <c r="G628" i="10"/>
  <c r="G627" i="10"/>
  <c r="G626" i="10"/>
  <c r="G625" i="10"/>
  <c r="G624" i="10"/>
  <c r="G623" i="10"/>
  <c r="G622" i="10"/>
  <c r="G621" i="10"/>
  <c r="G620" i="10"/>
  <c r="G619" i="10"/>
  <c r="G618" i="10"/>
  <c r="G617" i="10"/>
  <c r="G616" i="10"/>
  <c r="G615" i="10"/>
  <c r="G614" i="10"/>
  <c r="G613" i="10"/>
  <c r="G612" i="10"/>
  <c r="G611" i="10"/>
  <c r="G610" i="10"/>
  <c r="G609" i="10"/>
  <c r="G608" i="10"/>
  <c r="G607" i="10"/>
  <c r="G606" i="10"/>
  <c r="G605" i="10"/>
  <c r="G604" i="10"/>
  <c r="G603" i="10"/>
  <c r="G602" i="10"/>
  <c r="G601" i="10"/>
  <c r="G600" i="10"/>
  <c r="G599" i="10"/>
  <c r="G598" i="10"/>
  <c r="G597" i="10"/>
  <c r="G596" i="10"/>
  <c r="G595" i="10"/>
  <c r="G594" i="10"/>
  <c r="G593" i="10"/>
  <c r="G592" i="10"/>
  <c r="G591" i="10"/>
  <c r="G590" i="10"/>
  <c r="G589" i="10"/>
  <c r="G588" i="10"/>
  <c r="G587" i="10"/>
  <c r="G586" i="10"/>
  <c r="G585" i="10"/>
  <c r="G584" i="10"/>
  <c r="G583" i="10"/>
  <c r="G582" i="10"/>
  <c r="G581" i="10"/>
  <c r="G580" i="10"/>
  <c r="G579" i="10"/>
  <c r="G578" i="10"/>
  <c r="G577" i="10"/>
  <c r="G576" i="10"/>
  <c r="G575" i="10"/>
  <c r="G574" i="10"/>
  <c r="G573" i="10"/>
  <c r="G572" i="10"/>
  <c r="G571" i="10"/>
  <c r="G570" i="10"/>
  <c r="G569" i="10"/>
  <c r="G568" i="10"/>
  <c r="G567" i="10"/>
  <c r="G566" i="10"/>
  <c r="G565" i="10"/>
  <c r="G564" i="10"/>
  <c r="G563" i="10"/>
  <c r="G562" i="10"/>
  <c r="G561" i="10"/>
  <c r="G560" i="10"/>
  <c r="G559" i="10"/>
  <c r="G558" i="10"/>
  <c r="G557" i="10"/>
  <c r="G556" i="10"/>
  <c r="G555" i="10"/>
  <c r="G554" i="10"/>
  <c r="G553" i="10"/>
  <c r="G552" i="10"/>
  <c r="G551" i="10"/>
  <c r="G550" i="10"/>
  <c r="G549" i="10"/>
  <c r="G548" i="10"/>
  <c r="G547" i="10"/>
  <c r="G546" i="10"/>
  <c r="G545" i="10"/>
  <c r="G544" i="10"/>
  <c r="G543" i="10"/>
  <c r="G542" i="10"/>
  <c r="G541" i="10"/>
  <c r="G540" i="10"/>
  <c r="G539" i="10"/>
  <c r="G538" i="10"/>
  <c r="G537" i="10"/>
  <c r="G536" i="10"/>
  <c r="G535" i="10"/>
  <c r="G534" i="10"/>
  <c r="G533" i="10"/>
  <c r="G532" i="10"/>
  <c r="G531" i="10"/>
  <c r="G530" i="10"/>
  <c r="G529" i="10"/>
  <c r="G528" i="10"/>
  <c r="G527" i="10"/>
  <c r="G526" i="10"/>
  <c r="G525" i="10"/>
  <c r="G524" i="10"/>
  <c r="G523" i="10"/>
  <c r="G522" i="10"/>
  <c r="G521" i="10"/>
  <c r="G520" i="10"/>
  <c r="G519" i="10"/>
  <c r="G518" i="10"/>
  <c r="G517" i="10"/>
  <c r="G516" i="10"/>
  <c r="G515" i="10"/>
  <c r="G514" i="10"/>
  <c r="G513" i="10"/>
  <c r="G512" i="10"/>
  <c r="G511" i="10"/>
  <c r="G510" i="10"/>
  <c r="G509" i="10"/>
  <c r="G508" i="10"/>
  <c r="G507" i="10"/>
  <c r="G506" i="10"/>
  <c r="G505" i="10"/>
  <c r="G504" i="10"/>
  <c r="G503" i="10"/>
  <c r="G502" i="10"/>
  <c r="G501" i="10"/>
  <c r="G500" i="10"/>
  <c r="G499" i="10"/>
  <c r="G498" i="10"/>
  <c r="G497" i="10"/>
  <c r="G496" i="10"/>
  <c r="G495" i="10"/>
  <c r="G494" i="10"/>
  <c r="G493" i="10"/>
  <c r="G492" i="10"/>
  <c r="G491" i="10"/>
  <c r="G490" i="10"/>
  <c r="G489" i="10"/>
  <c r="G488" i="10"/>
  <c r="G487" i="10"/>
  <c r="G486" i="10"/>
  <c r="G485" i="10"/>
  <c r="G484" i="10"/>
  <c r="G483" i="10"/>
  <c r="G482" i="10"/>
  <c r="G481" i="10"/>
  <c r="G480" i="10"/>
  <c r="G479" i="10"/>
  <c r="G478" i="10"/>
  <c r="G477" i="10"/>
  <c r="G476" i="10"/>
  <c r="G475" i="10"/>
  <c r="G474" i="10"/>
  <c r="G473" i="10"/>
  <c r="G472" i="10"/>
  <c r="G471" i="10"/>
  <c r="G470" i="10"/>
  <c r="G469" i="10"/>
  <c r="G468" i="10"/>
  <c r="G467" i="10"/>
  <c r="G466" i="10"/>
  <c r="G465" i="10"/>
  <c r="G464" i="10"/>
  <c r="G463" i="10"/>
  <c r="G462" i="10"/>
  <c r="G461" i="10"/>
  <c r="G460" i="10"/>
  <c r="G459" i="10"/>
  <c r="G458" i="10"/>
  <c r="G457" i="10"/>
  <c r="G456" i="10"/>
  <c r="G455" i="10"/>
  <c r="G454" i="10"/>
  <c r="G453" i="10"/>
  <c r="G452" i="10"/>
  <c r="G451" i="10"/>
  <c r="G450" i="10"/>
  <c r="G449" i="10"/>
  <c r="G448" i="10"/>
  <c r="G447" i="10"/>
  <c r="G446" i="10"/>
  <c r="G445" i="10"/>
  <c r="G444" i="10"/>
  <c r="G443" i="10"/>
  <c r="G442" i="10"/>
  <c r="G441" i="10"/>
  <c r="G440" i="10"/>
  <c r="G439" i="10"/>
  <c r="G438" i="10"/>
  <c r="G437" i="10"/>
  <c r="G436" i="10"/>
  <c r="G435" i="10"/>
  <c r="G434" i="10"/>
  <c r="G433" i="10"/>
  <c r="G432" i="10"/>
  <c r="G431" i="10"/>
  <c r="G430" i="10"/>
  <c r="G429" i="10"/>
  <c r="G428" i="10"/>
  <c r="G427" i="10"/>
  <c r="G426" i="10"/>
  <c r="G425" i="10"/>
  <c r="G424" i="10"/>
  <c r="G423" i="10"/>
  <c r="G422" i="10"/>
  <c r="G421" i="10"/>
  <c r="G420" i="10"/>
  <c r="G419" i="10"/>
  <c r="G418" i="10"/>
  <c r="G417" i="10"/>
  <c r="G416" i="10"/>
  <c r="G415" i="10"/>
  <c r="G414" i="10"/>
  <c r="G413" i="10"/>
  <c r="G412" i="10"/>
  <c r="G411" i="10"/>
  <c r="G410" i="10"/>
  <c r="G409" i="10"/>
  <c r="G408" i="10"/>
  <c r="G407" i="10"/>
  <c r="G406" i="10"/>
  <c r="G405" i="10"/>
  <c r="G404" i="10"/>
  <c r="G403" i="10"/>
  <c r="G402" i="10"/>
  <c r="G401" i="10"/>
  <c r="G400" i="10"/>
  <c r="G399" i="10"/>
  <c r="G398" i="10"/>
  <c r="G397" i="10"/>
  <c r="G396" i="10"/>
  <c r="G395" i="10"/>
  <c r="G394" i="10"/>
  <c r="G393" i="10"/>
  <c r="G392" i="10"/>
  <c r="G391" i="10"/>
  <c r="G390" i="10"/>
  <c r="G389" i="10"/>
  <c r="G388" i="10"/>
  <c r="G387" i="10"/>
  <c r="G386" i="10"/>
  <c r="G385" i="10"/>
  <c r="G384" i="10"/>
  <c r="G383" i="10"/>
  <c r="G382" i="10"/>
  <c r="G381" i="10"/>
  <c r="G380" i="10"/>
  <c r="G379" i="10"/>
  <c r="G378" i="10"/>
  <c r="G377" i="10"/>
  <c r="G376" i="10"/>
  <c r="G375" i="10"/>
  <c r="G374" i="10"/>
  <c r="G373" i="10"/>
  <c r="G372" i="10"/>
  <c r="G371" i="10"/>
  <c r="G370" i="10"/>
  <c r="G369" i="10"/>
  <c r="G368" i="10"/>
  <c r="G367" i="10"/>
  <c r="G366" i="10"/>
  <c r="G365" i="10"/>
  <c r="G364" i="10"/>
  <c r="G363" i="10"/>
  <c r="G362" i="10"/>
  <c r="G361" i="10"/>
  <c r="G360" i="10"/>
  <c r="G359" i="10"/>
  <c r="G358" i="10"/>
  <c r="G357" i="10"/>
  <c r="G356" i="10"/>
  <c r="G355" i="10"/>
  <c r="G354" i="10"/>
  <c r="G353" i="10"/>
  <c r="G352" i="10"/>
  <c r="G351" i="10"/>
  <c r="G350" i="10"/>
  <c r="G349" i="10"/>
  <c r="G348" i="10"/>
  <c r="G347" i="10"/>
  <c r="G346" i="10"/>
  <c r="G345" i="10"/>
  <c r="G344" i="10"/>
  <c r="G343" i="10"/>
  <c r="G342" i="10"/>
  <c r="G341" i="10"/>
  <c r="G340" i="10"/>
  <c r="G339" i="10"/>
  <c r="G338" i="10"/>
  <c r="G337" i="10"/>
  <c r="G336" i="10"/>
  <c r="G335" i="10"/>
  <c r="G334" i="10"/>
  <c r="G333" i="10"/>
  <c r="G332" i="10"/>
  <c r="G331" i="10"/>
  <c r="G330" i="10"/>
  <c r="G329" i="10"/>
  <c r="G328" i="10"/>
  <c r="G327" i="10"/>
  <c r="G326" i="10"/>
  <c r="G325" i="10"/>
  <c r="G324" i="10"/>
  <c r="G323" i="10"/>
  <c r="G322" i="10"/>
  <c r="G321" i="10"/>
  <c r="G320" i="10"/>
  <c r="G319" i="10"/>
  <c r="G318" i="10"/>
  <c r="G317" i="10"/>
  <c r="G316" i="10"/>
  <c r="G315" i="10"/>
  <c r="G314" i="10"/>
  <c r="G313" i="10"/>
  <c r="G312" i="10"/>
  <c r="G311" i="10"/>
  <c r="G310" i="10"/>
  <c r="G309" i="10"/>
  <c r="G308" i="10"/>
  <c r="G307" i="10"/>
  <c r="G306" i="10"/>
  <c r="G305" i="10"/>
  <c r="G304" i="10"/>
  <c r="G303" i="10"/>
  <c r="G302" i="10"/>
  <c r="G301" i="10"/>
  <c r="G300" i="10"/>
  <c r="G299" i="10"/>
  <c r="G298" i="10"/>
  <c r="G297" i="10"/>
  <c r="G296" i="10"/>
  <c r="G295" i="10"/>
  <c r="G294" i="10"/>
  <c r="G293" i="10"/>
  <c r="G292" i="10"/>
  <c r="G291" i="10"/>
  <c r="G290" i="10"/>
  <c r="G289" i="10"/>
  <c r="G288" i="10"/>
  <c r="G287" i="10"/>
  <c r="G286" i="10"/>
  <c r="G285" i="10"/>
  <c r="G284" i="10"/>
  <c r="G283" i="10"/>
  <c r="G282" i="10"/>
  <c r="G281" i="10"/>
  <c r="G280" i="10"/>
  <c r="G279" i="10"/>
  <c r="G278" i="10"/>
  <c r="G277" i="10"/>
  <c r="G276" i="10"/>
  <c r="G275" i="10"/>
  <c r="G274" i="10"/>
  <c r="G273" i="10"/>
  <c r="G272" i="10"/>
  <c r="G271" i="10"/>
  <c r="G270" i="10"/>
  <c r="G269" i="10"/>
  <c r="G268" i="10"/>
  <c r="G267" i="10"/>
  <c r="G266" i="10"/>
  <c r="G265" i="10"/>
  <c r="G264" i="10"/>
  <c r="G263" i="10"/>
  <c r="G262" i="10"/>
  <c r="G261" i="10"/>
  <c r="G260" i="10"/>
  <c r="G259" i="10"/>
  <c r="G258" i="10"/>
  <c r="G257" i="10"/>
  <c r="G256" i="10"/>
  <c r="G255" i="10"/>
  <c r="G254" i="10"/>
  <c r="G253" i="10"/>
  <c r="G252" i="10"/>
  <c r="G251" i="10"/>
  <c r="G250" i="10"/>
  <c r="G249" i="10"/>
  <c r="G248" i="10"/>
  <c r="G247" i="10"/>
  <c r="G246" i="10"/>
  <c r="G245" i="10"/>
  <c r="G244" i="10"/>
  <c r="G243" i="10"/>
  <c r="G242" i="10"/>
  <c r="G241" i="10"/>
  <c r="G240" i="10"/>
  <c r="G239" i="10"/>
  <c r="G238" i="10"/>
  <c r="G237" i="10"/>
  <c r="G236" i="10"/>
  <c r="G235" i="10"/>
  <c r="G234" i="10"/>
  <c r="G233" i="10"/>
  <c r="G232" i="10"/>
  <c r="G231" i="10"/>
  <c r="G230" i="10"/>
  <c r="G229" i="10"/>
  <c r="G228" i="10"/>
  <c r="G227" i="10"/>
  <c r="G226" i="10"/>
  <c r="G225" i="10"/>
  <c r="G224" i="10"/>
  <c r="G223" i="10"/>
  <c r="G222" i="10"/>
  <c r="G221" i="10"/>
  <c r="G220" i="10"/>
  <c r="G219" i="10"/>
  <c r="G218" i="10"/>
  <c r="G217" i="10"/>
  <c r="G216" i="10"/>
  <c r="G215" i="10"/>
  <c r="G214" i="10"/>
  <c r="G213" i="10"/>
  <c r="G212" i="10"/>
  <c r="G211" i="10"/>
  <c r="G210" i="10"/>
  <c r="G209" i="10"/>
  <c r="G208" i="10"/>
  <c r="G207" i="10"/>
  <c r="G206" i="10"/>
  <c r="G205" i="10"/>
  <c r="G204" i="10"/>
  <c r="G203" i="10"/>
  <c r="G202" i="10"/>
  <c r="G201" i="10"/>
  <c r="G200" i="10"/>
  <c r="G199" i="10"/>
  <c r="G198" i="10"/>
  <c r="G197" i="10"/>
  <c r="G196" i="10"/>
  <c r="G195" i="10"/>
  <c r="G194" i="10"/>
  <c r="G193" i="10"/>
  <c r="G192" i="10"/>
  <c r="G191" i="10"/>
  <c r="G190" i="10"/>
  <c r="G189" i="10"/>
  <c r="G188" i="10"/>
  <c r="G187" i="10"/>
  <c r="G186" i="10"/>
  <c r="G185" i="10"/>
  <c r="G184" i="10"/>
  <c r="G183" i="10"/>
  <c r="G182" i="10"/>
  <c r="G181" i="10"/>
  <c r="G180" i="10"/>
  <c r="G179" i="10"/>
  <c r="G178" i="10"/>
  <c r="G177" i="10"/>
  <c r="G176" i="10"/>
  <c r="G175" i="10"/>
  <c r="G174" i="10"/>
  <c r="G173" i="10"/>
  <c r="G172" i="10"/>
  <c r="G171" i="10"/>
  <c r="G170" i="10"/>
  <c r="G169" i="10"/>
  <c r="G168" i="10"/>
  <c r="G167" i="10"/>
  <c r="G166" i="10"/>
  <c r="G165" i="10"/>
  <c r="G164" i="10"/>
  <c r="G163" i="10"/>
  <c r="G162" i="10"/>
  <c r="G161" i="10"/>
  <c r="G160" i="10"/>
  <c r="G159" i="10"/>
  <c r="G158" i="10"/>
  <c r="G157" i="10"/>
  <c r="G156" i="10"/>
  <c r="G155" i="10"/>
  <c r="G154" i="10"/>
  <c r="G153" i="10"/>
  <c r="G152" i="10"/>
  <c r="G151" i="10"/>
  <c r="G150" i="10"/>
  <c r="G149" i="10"/>
  <c r="G148" i="10"/>
  <c r="G147" i="10"/>
  <c r="G146" i="10"/>
  <c r="G145" i="10"/>
  <c r="G144" i="10"/>
  <c r="G143" i="10"/>
  <c r="G142" i="10"/>
  <c r="G141" i="10"/>
  <c r="G140" i="10"/>
  <c r="G139" i="10"/>
  <c r="G138" i="10"/>
  <c r="G137" i="10"/>
  <c r="G136" i="10"/>
  <c r="G135" i="10"/>
  <c r="G134" i="10"/>
  <c r="G133" i="10"/>
  <c r="G132" i="10"/>
  <c r="G131" i="10"/>
  <c r="G130" i="10"/>
  <c r="G129" i="10"/>
  <c r="G128" i="10"/>
  <c r="G127" i="10"/>
  <c r="G126" i="10"/>
  <c r="G125" i="10"/>
  <c r="G124" i="10"/>
  <c r="G123" i="10"/>
  <c r="G122" i="10"/>
  <c r="G121" i="10"/>
  <c r="G120" i="10"/>
  <c r="G119" i="10"/>
  <c r="G118" i="10"/>
  <c r="G117" i="10"/>
  <c r="G116" i="10"/>
  <c r="G115" i="10"/>
  <c r="G114" i="10"/>
  <c r="G113" i="10"/>
  <c r="G112" i="10"/>
  <c r="G111" i="10"/>
  <c r="G110" i="10"/>
  <c r="G109" i="10"/>
  <c r="G108" i="10"/>
  <c r="G107" i="10"/>
  <c r="G106" i="10"/>
  <c r="G105" i="10"/>
  <c r="G104" i="10"/>
  <c r="G103" i="10"/>
  <c r="G102" i="10"/>
  <c r="G101" i="10"/>
  <c r="G100" i="10"/>
  <c r="G99" i="10"/>
  <c r="G98" i="10"/>
  <c r="G97" i="10"/>
  <c r="G96" i="10"/>
  <c r="G95" i="10"/>
  <c r="G94" i="10"/>
  <c r="G93" i="10"/>
  <c r="G92" i="10"/>
  <c r="G91" i="10"/>
  <c r="G90" i="10"/>
  <c r="G89" i="10"/>
  <c r="G88" i="10"/>
  <c r="G87" i="10"/>
  <c r="G86" i="10"/>
  <c r="G85" i="10"/>
  <c r="G84" i="10"/>
  <c r="G83" i="10"/>
  <c r="G82" i="10"/>
  <c r="G81" i="10"/>
  <c r="G80" i="10"/>
  <c r="G79" i="10"/>
  <c r="G78" i="10"/>
  <c r="G77" i="10"/>
  <c r="G76" i="10"/>
  <c r="G75" i="10"/>
  <c r="G74" i="10"/>
  <c r="G73" i="10"/>
  <c r="G72" i="10"/>
  <c r="G71" i="10"/>
  <c r="G70" i="10"/>
  <c r="G69" i="10"/>
  <c r="G68" i="10"/>
  <c r="G67" i="10"/>
  <c r="G66" i="10"/>
  <c r="G65" i="10"/>
  <c r="G64" i="10"/>
  <c r="G63" i="10"/>
  <c r="G62" i="10"/>
  <c r="G61" i="10"/>
  <c r="G60" i="10"/>
  <c r="G59" i="10"/>
  <c r="G58" i="10"/>
  <c r="G57" i="10"/>
  <c r="G56" i="10"/>
  <c r="G55" i="10"/>
  <c r="G54" i="10"/>
  <c r="G53" i="10"/>
  <c r="G52" i="10"/>
  <c r="G51" i="10"/>
  <c r="G50" i="10"/>
  <c r="G49" i="10"/>
  <c r="G48" i="10"/>
  <c r="G47" i="10"/>
  <c r="G46" i="10"/>
  <c r="G45" i="10"/>
  <c r="G44" i="10"/>
  <c r="G43" i="10"/>
  <c r="G42" i="10"/>
  <c r="G41" i="10"/>
  <c r="G40" i="10"/>
  <c r="G39" i="10"/>
  <c r="G38" i="10"/>
  <c r="G37" i="10"/>
  <c r="G36" i="10"/>
  <c r="G35" i="10"/>
  <c r="G34" i="10"/>
  <c r="G33" i="10"/>
  <c r="G32" i="10"/>
  <c r="G31" i="10"/>
  <c r="G30" i="10"/>
  <c r="G29" i="10"/>
  <c r="G28" i="10"/>
  <c r="G27" i="10"/>
  <c r="G26" i="10"/>
  <c r="G25" i="10"/>
  <c r="G24" i="10"/>
  <c r="G23" i="10"/>
  <c r="G22" i="10"/>
  <c r="G21" i="10"/>
  <c r="G20" i="10"/>
  <c r="G19" i="10"/>
  <c r="G18" i="10"/>
  <c r="G17" i="10"/>
  <c r="G16" i="10"/>
  <c r="G15" i="10"/>
  <c r="G14" i="10"/>
  <c r="G13" i="10"/>
  <c r="G12" i="10"/>
  <c r="G11" i="10"/>
  <c r="G10" i="10"/>
  <c r="G9" i="10"/>
  <c r="G8" i="10"/>
  <c r="G7" i="10"/>
  <c r="G6" i="10"/>
  <c r="G5" i="10"/>
  <c r="G894" i="14"/>
  <c r="G766" i="14"/>
  <c r="G638" i="14"/>
  <c r="G510" i="14"/>
  <c r="G382" i="14"/>
  <c r="G254" i="14"/>
  <c r="G220" i="14"/>
  <c r="G188" i="14"/>
  <c r="G156" i="14"/>
  <c r="G124" i="14"/>
  <c r="G92" i="14"/>
  <c r="G60" i="14"/>
  <c r="G28" i="14"/>
  <c r="G928" i="15"/>
  <c r="G927" i="15"/>
  <c r="G926" i="15"/>
  <c r="G925" i="15"/>
  <c r="G924" i="15"/>
  <c r="G923" i="15"/>
  <c r="G922" i="15"/>
  <c r="G921" i="15"/>
  <c r="G920" i="15"/>
  <c r="G919" i="15"/>
  <c r="G918" i="15"/>
  <c r="G917" i="15"/>
  <c r="G916" i="15"/>
  <c r="G915" i="15"/>
  <c r="G914" i="15"/>
  <c r="G913" i="15"/>
  <c r="G912" i="15"/>
  <c r="G911" i="15"/>
  <c r="G910" i="15"/>
  <c r="G909" i="15"/>
  <c r="G908" i="15"/>
  <c r="G907" i="15"/>
  <c r="G906" i="15"/>
  <c r="G905" i="15"/>
  <c r="G904" i="15"/>
  <c r="G903" i="15"/>
  <c r="G902" i="15"/>
  <c r="G901" i="15"/>
  <c r="G900" i="15"/>
  <c r="G899" i="15"/>
  <c r="G898" i="15"/>
  <c r="G897" i="15"/>
  <c r="G896" i="15"/>
  <c r="G895" i="15"/>
  <c r="G894" i="15"/>
  <c r="G893" i="15"/>
  <c r="G892" i="15"/>
  <c r="G891" i="15"/>
  <c r="G890" i="15"/>
  <c r="G889" i="15"/>
  <c r="G888" i="15"/>
  <c r="G887" i="15"/>
  <c r="G886" i="15"/>
  <c r="G885" i="15"/>
  <c r="G884" i="15"/>
  <c r="G883" i="15"/>
  <c r="G882" i="15"/>
  <c r="G881" i="15"/>
  <c r="G880" i="15"/>
  <c r="G879" i="15"/>
  <c r="G878" i="15"/>
  <c r="G877" i="15"/>
  <c r="G876" i="15"/>
  <c r="G875" i="15"/>
  <c r="G874" i="15"/>
  <c r="G873" i="15"/>
  <c r="G872" i="15"/>
  <c r="G871" i="15"/>
  <c r="G870" i="15"/>
  <c r="G869" i="15"/>
  <c r="G868" i="15"/>
  <c r="G867" i="15"/>
  <c r="G866" i="15"/>
  <c r="G865" i="15"/>
  <c r="G864" i="15"/>
  <c r="G863" i="15"/>
  <c r="G862" i="15"/>
  <c r="G861" i="15"/>
  <c r="G860" i="15"/>
  <c r="G859" i="15"/>
  <c r="G858" i="15"/>
  <c r="G857" i="15"/>
  <c r="G856" i="15"/>
  <c r="G855" i="15"/>
  <c r="G854" i="15"/>
  <c r="G853" i="15"/>
  <c r="G852" i="15"/>
  <c r="G851" i="15"/>
  <c r="G850" i="15"/>
  <c r="G849" i="15"/>
  <c r="G848" i="15"/>
  <c r="G847" i="15"/>
  <c r="G846" i="15"/>
  <c r="G845" i="15"/>
  <c r="G844" i="15"/>
  <c r="G843" i="15"/>
  <c r="G842" i="15"/>
  <c r="G841" i="15"/>
  <c r="G840" i="15"/>
  <c r="G839" i="15"/>
  <c r="G838" i="15"/>
  <c r="G837" i="15"/>
  <c r="G836" i="15"/>
  <c r="G835" i="15"/>
  <c r="G834" i="15"/>
  <c r="G833" i="15"/>
  <c r="G832" i="15"/>
  <c r="G831" i="15"/>
  <c r="G830" i="15"/>
  <c r="G829" i="15"/>
  <c r="G828" i="15"/>
  <c r="G827" i="15"/>
  <c r="G826" i="15"/>
  <c r="G825" i="15"/>
  <c r="G824" i="15"/>
  <c r="G823" i="15"/>
  <c r="G822" i="15"/>
  <c r="G821" i="15"/>
  <c r="G820" i="15"/>
  <c r="G819" i="15"/>
  <c r="G818" i="15"/>
  <c r="G817" i="15"/>
  <c r="G816" i="15"/>
  <c r="G815" i="15"/>
  <c r="G814" i="15"/>
  <c r="G813" i="15"/>
  <c r="G812" i="15"/>
  <c r="G811" i="15"/>
  <c r="G810" i="15"/>
  <c r="G809" i="15"/>
  <c r="G808" i="15"/>
  <c r="G807" i="15"/>
  <c r="G806" i="15"/>
  <c r="G805" i="15"/>
  <c r="G804" i="15"/>
  <c r="G803" i="15"/>
  <c r="G802" i="15"/>
  <c r="G801" i="15"/>
  <c r="G800" i="15"/>
  <c r="G799" i="15"/>
  <c r="G798" i="15"/>
  <c r="G797" i="15"/>
  <c r="G796" i="15"/>
  <c r="G795" i="15"/>
  <c r="G794" i="15"/>
  <c r="G793" i="15"/>
  <c r="G792" i="15"/>
  <c r="G791" i="15"/>
  <c r="G790" i="15"/>
  <c r="G789" i="15"/>
  <c r="G788" i="15"/>
  <c r="G787" i="15"/>
  <c r="G786" i="15"/>
  <c r="G785" i="15"/>
  <c r="G784" i="15"/>
  <c r="G783" i="15"/>
  <c r="G782" i="15"/>
  <c r="G781" i="15"/>
  <c r="G780" i="15"/>
  <c r="G779" i="15"/>
  <c r="G778" i="15"/>
  <c r="G777" i="15"/>
  <c r="G776" i="15"/>
  <c r="G775" i="15"/>
  <c r="G774" i="15"/>
  <c r="G773" i="15"/>
  <c r="G772" i="15"/>
  <c r="G771" i="15"/>
  <c r="G770" i="15"/>
  <c r="G769" i="15"/>
  <c r="G768" i="15"/>
  <c r="G767" i="15"/>
  <c r="G766" i="15"/>
  <c r="G765" i="15"/>
  <c r="G764" i="15"/>
  <c r="G763" i="15"/>
  <c r="G762" i="15"/>
  <c r="G761" i="15"/>
  <c r="G760" i="15"/>
  <c r="G759" i="15"/>
  <c r="G758" i="15"/>
  <c r="G757" i="15"/>
  <c r="G756" i="15"/>
  <c r="G755" i="15"/>
  <c r="G754" i="15"/>
  <c r="G753" i="15"/>
  <c r="G752" i="15"/>
  <c r="G751" i="15"/>
  <c r="G750" i="15"/>
  <c r="G749" i="15"/>
  <c r="G748" i="15"/>
  <c r="G747" i="15"/>
  <c r="G746" i="15"/>
  <c r="G745" i="15"/>
  <c r="G744" i="15"/>
  <c r="G743" i="15"/>
  <c r="G742" i="15"/>
  <c r="G741" i="15"/>
  <c r="G740" i="15"/>
  <c r="G739" i="15"/>
  <c r="G738" i="15"/>
  <c r="G737" i="15"/>
  <c r="G736" i="15"/>
  <c r="G735" i="15"/>
  <c r="G734" i="15"/>
  <c r="G733" i="15"/>
  <c r="G732" i="15"/>
  <c r="G731" i="15"/>
  <c r="G730" i="15"/>
  <c r="G729" i="15"/>
  <c r="G728" i="15"/>
  <c r="G727" i="15"/>
  <c r="G726" i="15"/>
  <c r="G725" i="15"/>
  <c r="G724" i="15"/>
  <c r="G723" i="15"/>
  <c r="G722" i="15"/>
  <c r="G721" i="15"/>
  <c r="G720" i="15"/>
  <c r="G719" i="15"/>
  <c r="G718" i="15"/>
  <c r="G717" i="15"/>
  <c r="G716" i="15"/>
  <c r="G715" i="15"/>
  <c r="G714" i="15"/>
  <c r="G713" i="15"/>
  <c r="G712" i="15"/>
  <c r="G711" i="15"/>
  <c r="G710" i="15"/>
  <c r="G709" i="15"/>
  <c r="G708" i="15"/>
  <c r="G707" i="15"/>
  <c r="G706" i="15"/>
  <c r="G705" i="15"/>
  <c r="G704" i="15"/>
  <c r="G703" i="15"/>
  <c r="G702" i="15"/>
  <c r="G701" i="15"/>
  <c r="G700" i="15"/>
  <c r="G699" i="15"/>
  <c r="G698" i="15"/>
  <c r="G697" i="15"/>
  <c r="G696" i="15"/>
  <c r="G695" i="15"/>
  <c r="G694" i="15"/>
  <c r="G693" i="15"/>
  <c r="G692" i="15"/>
  <c r="G691" i="15"/>
  <c r="G690" i="15"/>
  <c r="G689" i="15"/>
  <c r="G688" i="15"/>
  <c r="G687" i="15"/>
  <c r="G686" i="15"/>
  <c r="G685" i="15"/>
  <c r="G684" i="15"/>
  <c r="G683" i="15"/>
  <c r="G682" i="15"/>
  <c r="G681" i="15"/>
  <c r="G680" i="15"/>
  <c r="G679" i="15"/>
  <c r="G678" i="15"/>
  <c r="G677" i="15"/>
  <c r="G676" i="15"/>
  <c r="G675" i="15"/>
  <c r="G674" i="15"/>
  <c r="G673" i="15"/>
  <c r="G672" i="15"/>
  <c r="G671" i="15"/>
  <c r="G670" i="15"/>
  <c r="G669" i="15"/>
  <c r="G668" i="15"/>
  <c r="G667" i="15"/>
  <c r="G666" i="15"/>
  <c r="G665" i="15"/>
  <c r="G664" i="15"/>
  <c r="G663" i="15"/>
  <c r="G662" i="15"/>
  <c r="G661" i="15"/>
  <c r="G660" i="15"/>
  <c r="G659" i="15"/>
  <c r="G658" i="15"/>
  <c r="G657" i="15"/>
  <c r="G656" i="15"/>
  <c r="G655" i="15"/>
  <c r="G654" i="15"/>
  <c r="G653" i="15"/>
  <c r="G652" i="15"/>
  <c r="G651" i="15"/>
  <c r="G650" i="15"/>
  <c r="G649" i="15"/>
  <c r="G648" i="15"/>
  <c r="G647" i="15"/>
  <c r="G646" i="15"/>
  <c r="G645" i="15"/>
  <c r="G644" i="15"/>
  <c r="G643" i="15"/>
  <c r="G642" i="15"/>
  <c r="G641" i="15"/>
  <c r="G640" i="15"/>
  <c r="G639" i="15"/>
  <c r="G638" i="15"/>
  <c r="G637" i="15"/>
  <c r="G636" i="15"/>
  <c r="G635" i="15"/>
  <c r="G634" i="15"/>
  <c r="G633" i="15"/>
  <c r="G632" i="15"/>
  <c r="G631" i="15"/>
  <c r="G630" i="15"/>
  <c r="G629" i="15"/>
  <c r="G628" i="15"/>
  <c r="G627" i="15"/>
  <c r="G626" i="15"/>
  <c r="G625" i="15"/>
  <c r="G624" i="15"/>
  <c r="G623" i="15"/>
  <c r="G622" i="15"/>
  <c r="G621" i="15"/>
  <c r="G620" i="15"/>
  <c r="G619" i="15"/>
  <c r="G618" i="15"/>
  <c r="G617" i="15"/>
  <c r="G616" i="15"/>
  <c r="G615" i="15"/>
  <c r="G614" i="15"/>
  <c r="G613" i="15"/>
  <c r="G612" i="15"/>
  <c r="G611" i="15"/>
  <c r="G610" i="15"/>
  <c r="G609" i="15"/>
  <c r="G608" i="15"/>
  <c r="G607" i="15"/>
  <c r="G606" i="15"/>
  <c r="G605" i="15"/>
  <c r="G604" i="15"/>
  <c r="G603" i="15"/>
  <c r="G602" i="15"/>
  <c r="G601" i="15"/>
  <c r="G600" i="15"/>
  <c r="G599" i="15"/>
  <c r="G598" i="15"/>
  <c r="G597" i="15"/>
  <c r="G596" i="15"/>
  <c r="G595" i="15"/>
  <c r="G594" i="15"/>
  <c r="G593" i="15"/>
  <c r="G592" i="15"/>
  <c r="G591" i="15"/>
  <c r="G590" i="15"/>
  <c r="G589" i="15"/>
  <c r="G588" i="15"/>
  <c r="G587" i="15"/>
  <c r="G586" i="15"/>
  <c r="G585" i="15"/>
  <c r="G584" i="15"/>
  <c r="G583" i="15"/>
  <c r="G582" i="15"/>
  <c r="G581" i="15"/>
  <c r="G580" i="15"/>
  <c r="G579" i="15"/>
  <c r="G578" i="15"/>
  <c r="G577" i="15"/>
  <c r="G576" i="15"/>
  <c r="G575" i="15"/>
  <c r="G574" i="15"/>
  <c r="G573" i="15"/>
  <c r="G572" i="15"/>
  <c r="G571" i="15"/>
  <c r="G570" i="15"/>
  <c r="G569" i="15"/>
  <c r="G568" i="15"/>
  <c r="G567" i="15"/>
  <c r="G566" i="15"/>
  <c r="G565" i="15"/>
  <c r="G564" i="15"/>
  <c r="G563" i="15"/>
  <c r="G562" i="15"/>
  <c r="G561" i="15"/>
  <c r="G560" i="15"/>
  <c r="G559" i="15"/>
  <c r="G558" i="15"/>
  <c r="G557" i="15"/>
  <c r="G556" i="15"/>
  <c r="G555" i="15"/>
  <c r="G554" i="15"/>
  <c r="G553" i="15"/>
  <c r="G552" i="15"/>
  <c r="G551" i="15"/>
  <c r="G550" i="15"/>
  <c r="G549" i="15"/>
  <c r="G548" i="15"/>
  <c r="G547" i="15"/>
  <c r="G546" i="15"/>
  <c r="G545" i="15"/>
  <c r="G544" i="15"/>
  <c r="G543" i="15"/>
  <c r="G542" i="15"/>
  <c r="G541" i="15"/>
  <c r="G540" i="15"/>
  <c r="G539" i="15"/>
  <c r="G538" i="15"/>
  <c r="G537" i="15"/>
  <c r="G536" i="15"/>
  <c r="G535" i="15"/>
  <c r="G534" i="15"/>
  <c r="G533" i="15"/>
  <c r="G532" i="15"/>
  <c r="G531" i="15"/>
  <c r="G530" i="15"/>
  <c r="G529" i="15"/>
  <c r="G528" i="15"/>
  <c r="G527" i="15"/>
  <c r="G526" i="15"/>
  <c r="G525" i="15"/>
  <c r="G524" i="15"/>
  <c r="G523" i="15"/>
  <c r="G522" i="15"/>
  <c r="G521" i="15"/>
  <c r="G520" i="15"/>
  <c r="G519" i="15"/>
  <c r="G518" i="15"/>
  <c r="G517" i="15"/>
  <c r="G516" i="15"/>
  <c r="G515" i="15"/>
  <c r="G514" i="15"/>
  <c r="G513" i="15"/>
  <c r="G512" i="15"/>
  <c r="G511" i="15"/>
  <c r="G510" i="15"/>
  <c r="G509" i="15"/>
  <c r="G508" i="15"/>
  <c r="G507" i="15"/>
  <c r="G506" i="15"/>
  <c r="G505" i="15"/>
  <c r="G504" i="15"/>
  <c r="G503" i="15"/>
  <c r="G502" i="15"/>
  <c r="G501" i="15"/>
  <c r="G500" i="15"/>
  <c r="G499" i="15"/>
  <c r="G498" i="15"/>
  <c r="G497" i="15"/>
  <c r="G496" i="15"/>
  <c r="G495" i="15"/>
  <c r="G494" i="15"/>
  <c r="G493" i="15"/>
  <c r="G492" i="15"/>
  <c r="G491" i="15"/>
  <c r="G490" i="15"/>
  <c r="G489" i="15"/>
  <c r="G488" i="15"/>
  <c r="G487" i="15"/>
  <c r="G486" i="15"/>
  <c r="G485" i="15"/>
  <c r="G484" i="15"/>
  <c r="G483" i="15"/>
  <c r="G482" i="15"/>
  <c r="G481" i="15"/>
  <c r="G480" i="15"/>
  <c r="G479" i="15"/>
  <c r="G478" i="15"/>
  <c r="G477" i="15"/>
  <c r="G476" i="15"/>
  <c r="G475" i="15"/>
  <c r="G474" i="15"/>
  <c r="G473" i="15"/>
  <c r="G472" i="15"/>
  <c r="G471" i="15"/>
  <c r="G470" i="15"/>
  <c r="G469" i="15"/>
  <c r="G468" i="15"/>
  <c r="G467" i="15"/>
  <c r="G466" i="15"/>
  <c r="G465" i="15"/>
  <c r="G464" i="15"/>
  <c r="G463" i="15"/>
  <c r="G462" i="15"/>
  <c r="G461" i="15"/>
  <c r="G460" i="15"/>
  <c r="G459" i="15"/>
  <c r="G458" i="15"/>
  <c r="G457" i="15"/>
  <c r="G456" i="15"/>
  <c r="G455" i="15"/>
  <c r="G454" i="15"/>
  <c r="G453" i="15"/>
  <c r="G452" i="15"/>
  <c r="G451" i="15"/>
  <c r="G450" i="15"/>
  <c r="G449" i="15"/>
  <c r="G448" i="15"/>
  <c r="G447" i="15"/>
  <c r="G446" i="15"/>
  <c r="G445" i="15"/>
  <c r="G444" i="15"/>
  <c r="G443" i="15"/>
  <c r="G442" i="15"/>
  <c r="G441" i="15"/>
  <c r="G440" i="15"/>
  <c r="G439" i="15"/>
  <c r="G438" i="15"/>
  <c r="G437" i="15"/>
  <c r="G436" i="15"/>
  <c r="G435" i="15"/>
  <c r="G434" i="15"/>
  <c r="G433" i="15"/>
  <c r="G432" i="15"/>
  <c r="G431" i="15"/>
  <c r="G430" i="15"/>
  <c r="G429" i="15"/>
  <c r="G428" i="15"/>
  <c r="G427" i="15"/>
  <c r="G426" i="15"/>
  <c r="G425" i="15"/>
  <c r="G424" i="15"/>
  <c r="G423" i="15"/>
  <c r="G422" i="15"/>
  <c r="G421" i="15"/>
  <c r="G420" i="15"/>
  <c r="G419" i="15"/>
  <c r="G418" i="15"/>
  <c r="G417" i="15"/>
  <c r="G416" i="15"/>
  <c r="G415" i="15"/>
  <c r="G414" i="15"/>
  <c r="G413" i="15"/>
  <c r="G412" i="15"/>
  <c r="G411" i="15"/>
  <c r="G410" i="15"/>
  <c r="G409" i="15"/>
  <c r="G408" i="15"/>
  <c r="G407" i="15"/>
  <c r="G406" i="15"/>
  <c r="G405" i="15"/>
  <c r="G404" i="15"/>
  <c r="G403" i="15"/>
  <c r="G402" i="15"/>
  <c r="G401" i="15"/>
  <c r="G400" i="15"/>
  <c r="G399" i="15"/>
  <c r="G398" i="15"/>
  <c r="G397" i="15"/>
  <c r="G396" i="15"/>
  <c r="G395" i="15"/>
  <c r="G394" i="15"/>
  <c r="G393" i="15"/>
  <c r="G392" i="15"/>
  <c r="G391" i="15"/>
  <c r="G390" i="15"/>
  <c r="G389" i="15"/>
  <c r="G388" i="15"/>
  <c r="G387" i="15"/>
  <c r="G386" i="15"/>
  <c r="G385" i="15"/>
  <c r="G384" i="15"/>
  <c r="G383" i="15"/>
  <c r="G382" i="15"/>
  <c r="G381" i="15"/>
  <c r="G380" i="15"/>
  <c r="G379" i="15"/>
  <c r="G378" i="15"/>
  <c r="G377" i="15"/>
  <c r="G376" i="15"/>
  <c r="G375" i="15"/>
  <c r="G374" i="15"/>
  <c r="G373" i="15"/>
  <c r="G372" i="15"/>
  <c r="G371" i="15"/>
  <c r="G370" i="15"/>
  <c r="G369" i="15"/>
  <c r="G368" i="15"/>
  <c r="G367" i="15"/>
  <c r="G366" i="15"/>
  <c r="G365" i="15"/>
  <c r="G364" i="15"/>
  <c r="G363" i="15"/>
  <c r="G362" i="15"/>
  <c r="G361" i="15"/>
  <c r="G360" i="15"/>
  <c r="G359" i="15"/>
  <c r="G358" i="15"/>
  <c r="G357" i="15"/>
  <c r="G356" i="15"/>
  <c r="G355" i="15"/>
  <c r="G354" i="15"/>
  <c r="G353" i="15"/>
  <c r="G352" i="15"/>
  <c r="G351" i="15"/>
  <c r="G350" i="15"/>
  <c r="G349" i="15"/>
  <c r="G348" i="15"/>
  <c r="G347" i="15"/>
  <c r="G346" i="15"/>
  <c r="G345" i="15"/>
  <c r="G344" i="15"/>
  <c r="G343" i="15"/>
  <c r="G342" i="15"/>
  <c r="G341" i="15"/>
  <c r="G340" i="15"/>
  <c r="G339" i="15"/>
  <c r="G338" i="15"/>
  <c r="G337" i="15"/>
  <c r="G336" i="15"/>
  <c r="G335" i="15"/>
  <c r="G334" i="15"/>
  <c r="G333" i="15"/>
  <c r="G332" i="15"/>
  <c r="G331" i="15"/>
  <c r="G330" i="15"/>
  <c r="G329" i="15"/>
  <c r="G328" i="15"/>
  <c r="G327" i="15"/>
  <c r="G326" i="15"/>
  <c r="G325" i="15"/>
  <c r="G324" i="15"/>
  <c r="G323" i="15"/>
  <c r="G322" i="15"/>
  <c r="G321" i="15"/>
  <c r="G320" i="15"/>
  <c r="G319" i="15"/>
  <c r="G318" i="15"/>
  <c r="G317" i="15"/>
  <c r="G316" i="15"/>
  <c r="G315" i="15"/>
  <c r="G314" i="15"/>
  <c r="G313" i="15"/>
  <c r="G312" i="15"/>
  <c r="G311" i="15"/>
  <c r="G310" i="15"/>
  <c r="G309" i="15"/>
  <c r="G308" i="15"/>
  <c r="G307" i="15"/>
  <c r="G306" i="15"/>
  <c r="G305" i="15"/>
  <c r="G304" i="15"/>
  <c r="G303" i="15"/>
  <c r="G302" i="15"/>
  <c r="G301" i="15"/>
  <c r="G300" i="15"/>
  <c r="G299" i="15"/>
  <c r="G298" i="15"/>
  <c r="G297" i="15"/>
  <c r="G296" i="15"/>
  <c r="G295" i="15"/>
  <c r="G294" i="15"/>
  <c r="G293" i="15"/>
  <c r="G292" i="15"/>
  <c r="G291" i="15"/>
  <c r="G290" i="15"/>
  <c r="G289" i="15"/>
  <c r="G288" i="15"/>
  <c r="G287" i="15"/>
  <c r="G286" i="15"/>
  <c r="G285" i="15"/>
  <c r="G284" i="15"/>
  <c r="G283" i="15"/>
  <c r="G282" i="15"/>
  <c r="G281" i="15"/>
  <c r="G280" i="15"/>
  <c r="G279" i="15"/>
  <c r="G278" i="15"/>
  <c r="G277" i="15"/>
  <c r="G276" i="15"/>
  <c r="G275" i="15"/>
  <c r="G274" i="15"/>
  <c r="G273" i="15"/>
  <c r="G272" i="15"/>
  <c r="G271" i="15"/>
  <c r="G270" i="15"/>
  <c r="G269" i="15"/>
  <c r="G268" i="15"/>
  <c r="G267" i="15"/>
  <c r="G266" i="15"/>
  <c r="G265" i="15"/>
  <c r="G264" i="15"/>
  <c r="G263" i="15"/>
  <c r="G262" i="15"/>
  <c r="G261" i="15"/>
  <c r="G260" i="15"/>
  <c r="G259" i="15"/>
  <c r="G258" i="15"/>
  <c r="G257" i="15"/>
  <c r="G256" i="15"/>
  <c r="G255" i="15"/>
  <c r="G254" i="15"/>
  <c r="G253" i="15"/>
  <c r="G252" i="15"/>
  <c r="G251" i="15"/>
  <c r="G250" i="15"/>
  <c r="G249" i="15"/>
  <c r="G248" i="15"/>
  <c r="G247" i="15"/>
  <c r="G246" i="15"/>
  <c r="G245" i="15"/>
  <c r="G244" i="15"/>
  <c r="G243" i="15"/>
  <c r="G242" i="15"/>
  <c r="G241" i="15"/>
  <c r="G240" i="15"/>
  <c r="G239" i="15"/>
  <c r="G238" i="15"/>
  <c r="G237" i="15"/>
  <c r="G236" i="15"/>
  <c r="G235" i="15"/>
  <c r="G234" i="15"/>
  <c r="G233" i="15"/>
  <c r="G232" i="15"/>
  <c r="G231" i="15"/>
  <c r="G230" i="15"/>
  <c r="G229" i="15"/>
  <c r="G228" i="15"/>
  <c r="G227" i="15"/>
  <c r="G226" i="15"/>
  <c r="G225" i="15"/>
  <c r="G224" i="15"/>
  <c r="G223" i="15"/>
  <c r="G222" i="15"/>
  <c r="G221" i="15"/>
  <c r="G220" i="15"/>
  <c r="G219" i="15"/>
  <c r="G218" i="15"/>
  <c r="G217" i="15"/>
  <c r="G216" i="15"/>
  <c r="G215" i="15"/>
  <c r="G214" i="15"/>
  <c r="G213" i="15"/>
  <c r="G212" i="15"/>
  <c r="G211" i="15"/>
  <c r="G210" i="15"/>
  <c r="G209" i="15"/>
  <c r="G208" i="15"/>
  <c r="G207" i="15"/>
  <c r="G206" i="15"/>
  <c r="G205" i="15"/>
  <c r="G204" i="15"/>
  <c r="G203" i="15"/>
  <c r="G202" i="15"/>
  <c r="G201" i="15"/>
  <c r="G200" i="15"/>
  <c r="G199" i="15"/>
  <c r="G198" i="15"/>
  <c r="G197" i="15"/>
  <c r="G196" i="15"/>
  <c r="G195" i="15"/>
  <c r="G194" i="15"/>
  <c r="G193" i="15"/>
  <c r="G192" i="15"/>
  <c r="G191" i="15"/>
  <c r="G190" i="15"/>
  <c r="G189" i="15"/>
  <c r="G188" i="15"/>
  <c r="G187" i="15"/>
  <c r="G186" i="15"/>
  <c r="G185" i="15"/>
  <c r="G184" i="15"/>
  <c r="G183" i="15"/>
  <c r="G182" i="15"/>
  <c r="G181" i="15"/>
  <c r="G180" i="15"/>
  <c r="G179" i="15"/>
  <c r="G178" i="15"/>
  <c r="G177" i="15"/>
  <c r="G176" i="15"/>
  <c r="G175" i="15"/>
  <c r="G174" i="15"/>
  <c r="G173" i="15"/>
  <c r="G172" i="15"/>
  <c r="G171" i="15"/>
  <c r="G170" i="15"/>
  <c r="G169" i="15"/>
  <c r="G168" i="15"/>
  <c r="G167" i="15"/>
  <c r="G166" i="15"/>
  <c r="G165" i="15"/>
  <c r="G164" i="15"/>
  <c r="G163" i="15"/>
  <c r="G162" i="15"/>
  <c r="G161" i="15"/>
  <c r="G160" i="15"/>
  <c r="G159" i="15"/>
  <c r="G158" i="15"/>
  <c r="G157" i="15"/>
  <c r="G156" i="15"/>
  <c r="G155" i="15"/>
  <c r="G154" i="15"/>
  <c r="G153" i="15"/>
  <c r="G152" i="15"/>
  <c r="G151" i="15"/>
  <c r="G150" i="15"/>
  <c r="G149" i="15"/>
  <c r="G148" i="15"/>
  <c r="G147" i="15"/>
  <c r="G146" i="15"/>
  <c r="G145" i="15"/>
  <c r="G144" i="15"/>
  <c r="G143" i="15"/>
  <c r="G142" i="15"/>
  <c r="G141" i="15"/>
  <c r="G140" i="15"/>
  <c r="G139" i="15"/>
  <c r="G138" i="15"/>
  <c r="G137" i="15"/>
  <c r="G136" i="15"/>
  <c r="G135" i="15"/>
  <c r="G134" i="15"/>
  <c r="G133" i="15"/>
  <c r="G132" i="15"/>
  <c r="G131" i="15"/>
  <c r="G130" i="15"/>
  <c r="G129" i="15"/>
  <c r="G128" i="15"/>
  <c r="G127" i="15"/>
  <c r="G126" i="15"/>
  <c r="G125" i="15"/>
  <c r="G124" i="15"/>
  <c r="G123" i="15"/>
  <c r="G122" i="15"/>
  <c r="G121" i="15"/>
  <c r="G120" i="15"/>
  <c r="G119" i="15"/>
  <c r="G118" i="15"/>
  <c r="G117" i="15"/>
  <c r="G116" i="15"/>
  <c r="G115" i="15"/>
  <c r="G114" i="15"/>
  <c r="G113" i="15"/>
  <c r="G112" i="15"/>
  <c r="G111" i="15"/>
  <c r="G110" i="15"/>
  <c r="G109" i="15"/>
  <c r="G108" i="15"/>
  <c r="G107" i="15"/>
  <c r="G106" i="15"/>
  <c r="G105" i="15"/>
  <c r="G104" i="15"/>
  <c r="G103" i="15"/>
  <c r="G102" i="15"/>
  <c r="G101" i="15"/>
  <c r="G100" i="15"/>
  <c r="G99" i="15"/>
  <c r="G98" i="15"/>
  <c r="G97" i="15"/>
  <c r="G96" i="15"/>
  <c r="G95" i="15"/>
  <c r="G94" i="15"/>
  <c r="G93" i="15"/>
  <c r="G92" i="15"/>
  <c r="G91" i="15"/>
  <c r="G90" i="15"/>
  <c r="G89" i="15"/>
  <c r="G88" i="15"/>
  <c r="G87" i="15"/>
  <c r="G86" i="15"/>
  <c r="G85" i="15"/>
  <c r="G84" i="15"/>
  <c r="G83" i="15"/>
  <c r="G82" i="15"/>
  <c r="G81" i="15"/>
  <c r="G80" i="15"/>
  <c r="G79" i="15"/>
  <c r="G78" i="15"/>
  <c r="G77" i="15"/>
  <c r="G76" i="15"/>
  <c r="G75" i="15"/>
  <c r="G74" i="15"/>
  <c r="G73" i="15"/>
  <c r="G72" i="15"/>
  <c r="G71" i="15"/>
  <c r="G70" i="15"/>
  <c r="G69" i="15"/>
  <c r="G68" i="15"/>
  <c r="G67" i="15"/>
  <c r="G66" i="15"/>
  <c r="G65" i="15"/>
  <c r="G64" i="15"/>
  <c r="G63" i="15"/>
  <c r="G62" i="15"/>
  <c r="G61" i="15"/>
  <c r="G60" i="15"/>
  <c r="G59" i="15"/>
  <c r="G58" i="15"/>
  <c r="G57" i="15"/>
  <c r="G56" i="15"/>
  <c r="G55" i="15"/>
  <c r="G54" i="15"/>
  <c r="G53" i="15"/>
  <c r="G52" i="15"/>
  <c r="G51" i="15"/>
  <c r="G50" i="15"/>
  <c r="G49" i="15"/>
  <c r="G48" i="15"/>
  <c r="G47" i="15"/>
  <c r="G46" i="15"/>
  <c r="G45" i="15"/>
  <c r="G44" i="15"/>
  <c r="G43" i="15"/>
  <c r="G42" i="15"/>
  <c r="G41" i="15"/>
  <c r="G40" i="15"/>
  <c r="G39" i="15"/>
  <c r="G38" i="15"/>
  <c r="G37" i="15"/>
  <c r="G36" i="15"/>
  <c r="G35" i="15"/>
  <c r="G34" i="15"/>
  <c r="G33" i="15"/>
  <c r="G32" i="15"/>
  <c r="G31" i="15"/>
  <c r="G30" i="15"/>
  <c r="G29" i="15"/>
  <c r="G28" i="15"/>
  <c r="G27" i="15"/>
  <c r="G26" i="15"/>
  <c r="G25" i="15"/>
  <c r="G24" i="15"/>
  <c r="G23" i="15"/>
  <c r="G22" i="15"/>
  <c r="G21" i="15"/>
  <c r="G20" i="15"/>
  <c r="G19" i="15"/>
  <c r="G18" i="15"/>
  <c r="G17" i="15"/>
  <c r="G16" i="15"/>
  <c r="G15" i="15"/>
  <c r="G14" i="15"/>
  <c r="G13" i="15"/>
  <c r="G12" i="15"/>
  <c r="G11" i="15"/>
  <c r="G10" i="15"/>
  <c r="G9" i="15"/>
  <c r="G8" i="15"/>
  <c r="G7" i="15"/>
  <c r="G6" i="15"/>
  <c r="G5" i="15"/>
  <c r="G928" i="8"/>
  <c r="G927" i="8"/>
  <c r="G926" i="8"/>
  <c r="G925" i="8"/>
  <c r="G924" i="8"/>
  <c r="G923" i="8"/>
  <c r="G922" i="8"/>
  <c r="G921" i="8"/>
  <c r="G920" i="8"/>
  <c r="G919" i="8"/>
  <c r="G918" i="8"/>
  <c r="G917" i="8"/>
  <c r="G916" i="8"/>
  <c r="G915" i="8"/>
  <c r="G914" i="8"/>
  <c r="G913" i="8"/>
  <c r="G912" i="8"/>
  <c r="G911" i="8"/>
  <c r="G910" i="8"/>
  <c r="G909" i="8"/>
  <c r="G908" i="8"/>
  <c r="G907" i="8"/>
  <c r="G906" i="8"/>
  <c r="G905" i="8"/>
  <c r="G904" i="8"/>
  <c r="G903" i="8"/>
  <c r="G902" i="8"/>
  <c r="G901" i="8"/>
  <c r="G900" i="8"/>
  <c r="G899" i="8"/>
  <c r="G898" i="8"/>
  <c r="G897" i="8"/>
  <c r="G896" i="8"/>
  <c r="G895" i="8"/>
  <c r="G894" i="8"/>
  <c r="G893" i="8"/>
  <c r="G892" i="8"/>
  <c r="G891" i="8"/>
  <c r="G890" i="8"/>
  <c r="G889" i="8"/>
  <c r="G888" i="8"/>
  <c r="G887" i="8"/>
  <c r="G886" i="8"/>
  <c r="G885" i="8"/>
  <c r="G884" i="8"/>
  <c r="G883" i="8"/>
  <c r="G882" i="8"/>
  <c r="G881" i="8"/>
  <c r="G880" i="8"/>
  <c r="G879" i="8"/>
  <c r="G878" i="8"/>
  <c r="G877" i="8"/>
  <c r="G876" i="8"/>
  <c r="G875" i="8"/>
  <c r="G874" i="8"/>
  <c r="G873" i="8"/>
  <c r="G872" i="8"/>
  <c r="G871" i="8"/>
  <c r="G870" i="8"/>
  <c r="G869" i="8"/>
  <c r="G868" i="8"/>
  <c r="G867" i="8"/>
  <c r="G866" i="8"/>
  <c r="G865" i="8"/>
  <c r="G864" i="8"/>
  <c r="G863" i="8"/>
  <c r="G862" i="8"/>
  <c r="G861" i="8"/>
  <c r="G860" i="8"/>
  <c r="G859" i="8"/>
  <c r="G858" i="8"/>
  <c r="G857" i="8"/>
  <c r="G856" i="8"/>
  <c r="G855" i="8"/>
  <c r="G854" i="8"/>
  <c r="G853" i="8"/>
  <c r="G852" i="8"/>
  <c r="G851" i="8"/>
  <c r="G850" i="8"/>
  <c r="G849" i="8"/>
  <c r="G848" i="8"/>
  <c r="G847" i="8"/>
  <c r="G846" i="8"/>
  <c r="G845" i="8"/>
  <c r="G844" i="8"/>
  <c r="G843" i="8"/>
  <c r="G842" i="8"/>
  <c r="G841" i="8"/>
  <c r="G840" i="8"/>
  <c r="G839" i="8"/>
  <c r="G838" i="8"/>
  <c r="G837" i="8"/>
  <c r="G836" i="8"/>
  <c r="G835" i="8"/>
  <c r="G834" i="8"/>
  <c r="G833" i="8"/>
  <c r="G832" i="8"/>
  <c r="G831" i="8"/>
  <c r="G830" i="8"/>
  <c r="G829" i="8"/>
  <c r="G828" i="8"/>
  <c r="G827" i="8"/>
  <c r="G826" i="8"/>
  <c r="G825" i="8"/>
  <c r="G824" i="8"/>
  <c r="G823" i="8"/>
  <c r="G822" i="8"/>
  <c r="G821" i="8"/>
  <c r="G820" i="8"/>
  <c r="G819" i="8"/>
  <c r="G818" i="8"/>
  <c r="G817" i="8"/>
  <c r="G816" i="8"/>
  <c r="G815" i="8"/>
  <c r="G814" i="8"/>
  <c r="G813" i="8"/>
  <c r="G812" i="8"/>
  <c r="G811" i="8"/>
  <c r="G810" i="8"/>
  <c r="G809" i="8"/>
  <c r="G808" i="8"/>
  <c r="G807" i="8"/>
  <c r="G806" i="8"/>
  <c r="G805" i="8"/>
  <c r="G804" i="8"/>
  <c r="G803" i="8"/>
  <c r="G802" i="8"/>
  <c r="G801" i="8"/>
  <c r="G800" i="8"/>
  <c r="G799" i="8"/>
  <c r="G798" i="8"/>
  <c r="G797" i="8"/>
  <c r="G796" i="8"/>
  <c r="G795" i="8"/>
  <c r="G794" i="8"/>
  <c r="G793" i="8"/>
  <c r="G792" i="8"/>
  <c r="G791" i="8"/>
  <c r="G790" i="8"/>
  <c r="G789" i="8"/>
  <c r="G788" i="8"/>
  <c r="G787" i="8"/>
  <c r="G786" i="8"/>
  <c r="G785" i="8"/>
  <c r="G784" i="8"/>
  <c r="G783" i="8"/>
  <c r="G782" i="8"/>
  <c r="G781" i="8"/>
  <c r="G780" i="8"/>
  <c r="G779" i="8"/>
  <c r="G778" i="8"/>
  <c r="G777" i="8"/>
  <c r="G776" i="8"/>
  <c r="G775" i="8"/>
  <c r="G774" i="8"/>
  <c r="G773" i="8"/>
  <c r="G772" i="8"/>
  <c r="G771" i="8"/>
  <c r="G770" i="8"/>
  <c r="G769" i="8"/>
  <c r="G768" i="8"/>
  <c r="G767" i="8"/>
  <c r="G766" i="8"/>
  <c r="G765" i="8"/>
  <c r="G764" i="8"/>
  <c r="G763" i="8"/>
  <c r="G762" i="8"/>
  <c r="G761" i="8"/>
  <c r="G760" i="8"/>
  <c r="G759" i="8"/>
  <c r="G758" i="8"/>
  <c r="G757" i="8"/>
  <c r="G756" i="8"/>
  <c r="G755" i="8"/>
  <c r="G754" i="8"/>
  <c r="G753" i="8"/>
  <c r="G752" i="8"/>
  <c r="G751" i="8"/>
  <c r="G750" i="8"/>
  <c r="G749" i="8"/>
  <c r="G748" i="8"/>
  <c r="G747" i="8"/>
  <c r="G746" i="8"/>
  <c r="G745" i="8"/>
  <c r="G744" i="8"/>
  <c r="G743" i="8"/>
  <c r="G742" i="8"/>
  <c r="G741" i="8"/>
  <c r="G740" i="8"/>
  <c r="G739" i="8"/>
  <c r="G738" i="8"/>
  <c r="G737" i="8"/>
  <c r="G736" i="8"/>
  <c r="G735" i="8"/>
  <c r="G734" i="8"/>
  <c r="G733" i="8"/>
  <c r="G732" i="8"/>
  <c r="G731" i="8"/>
  <c r="G730" i="8"/>
  <c r="G729" i="8"/>
  <c r="G728" i="8"/>
  <c r="G727" i="8"/>
  <c r="G726" i="8"/>
  <c r="G725" i="8"/>
  <c r="G724" i="8"/>
  <c r="G723" i="8"/>
  <c r="G722" i="8"/>
  <c r="G721" i="8"/>
  <c r="G720" i="8"/>
  <c r="G719" i="8"/>
  <c r="G718" i="8"/>
  <c r="G717" i="8"/>
  <c r="G716" i="8"/>
  <c r="G715" i="8"/>
  <c r="G714" i="8"/>
  <c r="G713" i="8"/>
  <c r="G712" i="8"/>
  <c r="G711" i="8"/>
  <c r="G710" i="8"/>
  <c r="G709" i="8"/>
  <c r="G708" i="8"/>
  <c r="G707" i="8"/>
  <c r="G706" i="8"/>
  <c r="G705" i="8"/>
  <c r="G704" i="8"/>
  <c r="G703" i="8"/>
  <c r="G702" i="8"/>
  <c r="G701" i="8"/>
  <c r="G700" i="8"/>
  <c r="G699" i="8"/>
  <c r="G698" i="8"/>
  <c r="G697" i="8"/>
  <c r="G696" i="8"/>
  <c r="G695" i="8"/>
  <c r="G694" i="8"/>
  <c r="G693" i="8"/>
  <c r="G692" i="8"/>
  <c r="G691" i="8"/>
  <c r="G690" i="8"/>
  <c r="G689" i="8"/>
  <c r="G688" i="8"/>
  <c r="G687" i="8"/>
  <c r="G686" i="8"/>
  <c r="G685" i="8"/>
  <c r="G684" i="8"/>
  <c r="G683" i="8"/>
  <c r="G682" i="8"/>
  <c r="G681" i="8"/>
  <c r="G680" i="8"/>
  <c r="G679" i="8"/>
  <c r="G678" i="8"/>
  <c r="G677" i="8"/>
  <c r="G676" i="8"/>
  <c r="G675" i="8"/>
  <c r="G674" i="8"/>
  <c r="G673" i="8"/>
  <c r="G672" i="8"/>
  <c r="G671" i="8"/>
  <c r="G670" i="8"/>
  <c r="G669" i="8"/>
  <c r="G668" i="8"/>
  <c r="G667" i="8"/>
  <c r="G666" i="8"/>
  <c r="G665" i="8"/>
  <c r="G664" i="8"/>
  <c r="G663" i="8"/>
  <c r="G662" i="8"/>
  <c r="G661" i="8"/>
  <c r="G660" i="8"/>
  <c r="G659" i="8"/>
  <c r="G658" i="8"/>
  <c r="G657" i="8"/>
  <c r="G656" i="8"/>
  <c r="G655" i="8"/>
  <c r="G654" i="8"/>
  <c r="G653" i="8"/>
  <c r="G652" i="8"/>
  <c r="G651" i="8"/>
  <c r="G650" i="8"/>
  <c r="G649" i="8"/>
  <c r="G648" i="8"/>
  <c r="G647" i="8"/>
  <c r="G646" i="8"/>
  <c r="G645" i="8"/>
  <c r="G644" i="8"/>
  <c r="G643" i="8"/>
  <c r="G642" i="8"/>
  <c r="G641" i="8"/>
  <c r="G640" i="8"/>
  <c r="G639" i="8"/>
  <c r="G638" i="8"/>
  <c r="G637" i="8"/>
  <c r="G636" i="8"/>
  <c r="G635" i="8"/>
  <c r="G634" i="8"/>
  <c r="G633" i="8"/>
  <c r="G632" i="8"/>
  <c r="G631" i="8"/>
  <c r="G630" i="8"/>
  <c r="G629" i="8"/>
  <c r="G628" i="8"/>
  <c r="G627" i="8"/>
  <c r="G626" i="8"/>
  <c r="G625" i="8"/>
  <c r="G624" i="8"/>
  <c r="G623" i="8"/>
  <c r="G622" i="8"/>
  <c r="G621" i="8"/>
  <c r="G620" i="8"/>
  <c r="G619" i="8"/>
  <c r="G618" i="8"/>
  <c r="G617" i="8"/>
  <c r="G616" i="8"/>
  <c r="G615" i="8"/>
  <c r="G614" i="8"/>
  <c r="G613" i="8"/>
  <c r="G612" i="8"/>
  <c r="G611" i="8"/>
  <c r="G610" i="8"/>
  <c r="G609" i="8"/>
  <c r="G608" i="8"/>
  <c r="G607" i="8"/>
  <c r="G606" i="8"/>
  <c r="G605" i="8"/>
  <c r="G604" i="8"/>
  <c r="G603" i="8"/>
  <c r="G602" i="8"/>
  <c r="G601" i="8"/>
  <c r="G600" i="8"/>
  <c r="G599" i="8"/>
  <c r="G598" i="8"/>
  <c r="G597" i="8"/>
  <c r="G596" i="8"/>
  <c r="G595" i="8"/>
  <c r="G594" i="8"/>
  <c r="G593" i="8"/>
  <c r="G592" i="8"/>
  <c r="G591" i="8"/>
  <c r="G590" i="8"/>
  <c r="G589" i="8"/>
  <c r="G588" i="8"/>
  <c r="G587" i="8"/>
  <c r="G586" i="8"/>
  <c r="G585" i="8"/>
  <c r="G584" i="8"/>
  <c r="G583" i="8"/>
  <c r="G582" i="8"/>
  <c r="G581" i="8"/>
  <c r="G580" i="8"/>
  <c r="G579" i="8"/>
  <c r="G578" i="8"/>
  <c r="G577" i="8"/>
  <c r="G576" i="8"/>
  <c r="G575" i="8"/>
  <c r="G574" i="8"/>
  <c r="G573" i="8"/>
  <c r="G572" i="8"/>
  <c r="G571" i="8"/>
  <c r="G570" i="8"/>
  <c r="G569" i="8"/>
  <c r="G568" i="8"/>
  <c r="G567" i="8"/>
  <c r="G566" i="8"/>
  <c r="G565" i="8"/>
  <c r="G564" i="8"/>
  <c r="G563" i="8"/>
  <c r="G562" i="8"/>
  <c r="G561" i="8"/>
  <c r="G560" i="8"/>
  <c r="G559" i="8"/>
  <c r="G558" i="8"/>
  <c r="G557" i="8"/>
  <c r="G556" i="8"/>
  <c r="G555" i="8"/>
  <c r="G554" i="8"/>
  <c r="G553" i="8"/>
  <c r="G552" i="8"/>
  <c r="G551" i="8"/>
  <c r="G550" i="8"/>
  <c r="G549" i="8"/>
  <c r="G548" i="8"/>
  <c r="G547" i="8"/>
  <c r="G546" i="8"/>
  <c r="G545" i="8"/>
  <c r="G544" i="8"/>
  <c r="G543" i="8"/>
  <c r="G542" i="8"/>
  <c r="G541" i="8"/>
  <c r="G540" i="8"/>
  <c r="G539" i="8"/>
  <c r="G538" i="8"/>
  <c r="G537" i="8"/>
  <c r="G536" i="8"/>
  <c r="G535" i="8"/>
  <c r="G534" i="8"/>
  <c r="G533" i="8"/>
  <c r="G532" i="8"/>
  <c r="G531" i="8"/>
  <c r="G530" i="8"/>
  <c r="G529" i="8"/>
  <c r="G528" i="8"/>
  <c r="G527" i="8"/>
  <c r="G526" i="8"/>
  <c r="G525" i="8"/>
  <c r="G524" i="8"/>
  <c r="G523" i="8"/>
  <c r="G522" i="8"/>
  <c r="G521" i="8"/>
  <c r="G520" i="8"/>
  <c r="G519" i="8"/>
  <c r="G518" i="8"/>
  <c r="G517" i="8"/>
  <c r="G516" i="8"/>
  <c r="G515" i="8"/>
  <c r="G514" i="8"/>
  <c r="G513" i="8"/>
  <c r="G512" i="8"/>
  <c r="G511" i="8"/>
  <c r="G510" i="8"/>
  <c r="G509" i="8"/>
  <c r="G508" i="8"/>
  <c r="G507" i="8"/>
  <c r="G506" i="8"/>
  <c r="G505" i="8"/>
  <c r="G504" i="8"/>
  <c r="G503" i="8"/>
  <c r="G502" i="8"/>
  <c r="G501" i="8"/>
  <c r="G500" i="8"/>
  <c r="G499" i="8"/>
  <c r="G498" i="8"/>
  <c r="G497" i="8"/>
  <c r="G496" i="8"/>
  <c r="G495" i="8"/>
  <c r="G494" i="8"/>
  <c r="G493" i="8"/>
  <c r="G492" i="8"/>
  <c r="G491" i="8"/>
  <c r="G490" i="8"/>
  <c r="G489" i="8"/>
  <c r="G488" i="8"/>
  <c r="G487" i="8"/>
  <c r="G486" i="8"/>
  <c r="G485" i="8"/>
  <c r="G484" i="8"/>
  <c r="G483" i="8"/>
  <c r="G482" i="8"/>
  <c r="G481" i="8"/>
  <c r="G480" i="8"/>
  <c r="G479" i="8"/>
  <c r="G478" i="8"/>
  <c r="G477" i="8"/>
  <c r="G476" i="8"/>
  <c r="G475" i="8"/>
  <c r="G474" i="8"/>
  <c r="G473" i="8"/>
  <c r="G472" i="8"/>
  <c r="G471" i="8"/>
  <c r="G470" i="8"/>
  <c r="G469" i="8"/>
  <c r="G468" i="8"/>
  <c r="G467" i="8"/>
  <c r="G466" i="8"/>
  <c r="G465" i="8"/>
  <c r="G464" i="8"/>
  <c r="G463" i="8"/>
  <c r="G462" i="8"/>
  <c r="G461" i="8"/>
  <c r="G460" i="8"/>
  <c r="G459" i="8"/>
  <c r="G458" i="8"/>
  <c r="G457" i="8"/>
  <c r="G456" i="8"/>
  <c r="G455" i="8"/>
  <c r="G454" i="8"/>
  <c r="G453" i="8"/>
  <c r="G452" i="8"/>
  <c r="G451" i="8"/>
  <c r="G450" i="8"/>
  <c r="G449" i="8"/>
  <c r="G448" i="8"/>
  <c r="G447" i="8"/>
  <c r="G446" i="8"/>
  <c r="G445" i="8"/>
  <c r="G444" i="8"/>
  <c r="G443" i="8"/>
  <c r="G442" i="8"/>
  <c r="G441" i="8"/>
  <c r="G440" i="8"/>
  <c r="G439" i="8"/>
  <c r="G438" i="8"/>
  <c r="G437" i="8"/>
  <c r="G436" i="8"/>
  <c r="G435" i="8"/>
  <c r="G434" i="8"/>
  <c r="G433" i="8"/>
  <c r="G432" i="8"/>
  <c r="G431" i="8"/>
  <c r="G430" i="8"/>
  <c r="G429" i="8"/>
  <c r="G428" i="8"/>
  <c r="G427" i="8"/>
  <c r="G426" i="8"/>
  <c r="G425" i="8"/>
  <c r="G424" i="8"/>
  <c r="G423" i="8"/>
  <c r="G422" i="8"/>
  <c r="G421" i="8"/>
  <c r="G420" i="8"/>
  <c r="G419" i="8"/>
  <c r="G418" i="8"/>
  <c r="G417" i="8"/>
  <c r="G416" i="8"/>
  <c r="G415" i="8"/>
  <c r="G414" i="8"/>
  <c r="G413" i="8"/>
  <c r="G412" i="8"/>
  <c r="G411" i="8"/>
  <c r="G410" i="8"/>
  <c r="G409" i="8"/>
  <c r="G408" i="8"/>
  <c r="G407" i="8"/>
  <c r="G406" i="8"/>
  <c r="G405" i="8"/>
  <c r="G404" i="8"/>
  <c r="G403" i="8"/>
  <c r="G402" i="8"/>
  <c r="G401" i="8"/>
  <c r="G400" i="8"/>
  <c r="G399" i="8"/>
  <c r="G398" i="8"/>
  <c r="G397" i="8"/>
  <c r="G396" i="8"/>
  <c r="G395" i="8"/>
  <c r="G394" i="8"/>
  <c r="G393" i="8"/>
  <c r="G392" i="8"/>
  <c r="G391" i="8"/>
  <c r="G390" i="8"/>
  <c r="G389" i="8"/>
  <c r="G388" i="8"/>
  <c r="G387" i="8"/>
  <c r="G386" i="8"/>
  <c r="G385" i="8"/>
  <c r="G384" i="8"/>
  <c r="G383" i="8"/>
  <c r="G382" i="8"/>
  <c r="G381" i="8"/>
  <c r="G380" i="8"/>
  <c r="G379" i="8"/>
  <c r="G378" i="8"/>
  <c r="G377" i="8"/>
  <c r="G376" i="8"/>
  <c r="G375" i="8"/>
  <c r="G374" i="8"/>
  <c r="G373" i="8"/>
  <c r="G372" i="8"/>
  <c r="G371" i="8"/>
  <c r="G370" i="8"/>
  <c r="G369" i="8"/>
  <c r="G368" i="8"/>
  <c r="G367" i="8"/>
  <c r="G366" i="8"/>
  <c r="G365" i="8"/>
  <c r="G364" i="8"/>
  <c r="G363" i="8"/>
  <c r="G362" i="8"/>
  <c r="G361" i="8"/>
  <c r="G360" i="8"/>
  <c r="G359" i="8"/>
  <c r="G358" i="8"/>
  <c r="G357" i="8"/>
  <c r="G356" i="8"/>
  <c r="G355" i="8"/>
  <c r="G354" i="8"/>
  <c r="G353" i="8"/>
  <c r="G352" i="8"/>
  <c r="G351" i="8"/>
  <c r="G350" i="8"/>
  <c r="G349" i="8"/>
  <c r="G348" i="8"/>
  <c r="G347" i="8"/>
  <c r="G346" i="8"/>
  <c r="G345" i="8"/>
  <c r="G344" i="8"/>
  <c r="G343" i="8"/>
  <c r="G342" i="8"/>
  <c r="G341" i="8"/>
  <c r="G340" i="8"/>
  <c r="G339" i="8"/>
  <c r="G338" i="8"/>
  <c r="G337" i="8"/>
  <c r="G336" i="8"/>
  <c r="G335" i="8"/>
  <c r="G334" i="8"/>
  <c r="G333" i="8"/>
  <c r="G332" i="8"/>
  <c r="G331" i="8"/>
  <c r="G330" i="8"/>
  <c r="G329" i="8"/>
  <c r="G328" i="8"/>
  <c r="G327" i="8"/>
  <c r="G326" i="8"/>
  <c r="G325" i="8"/>
  <c r="G324" i="8"/>
  <c r="G323" i="8"/>
  <c r="G322" i="8"/>
  <c r="G321" i="8"/>
  <c r="G320" i="8"/>
  <c r="G319" i="8"/>
  <c r="G318" i="8"/>
  <c r="G317" i="8"/>
  <c r="G316" i="8"/>
  <c r="G315" i="8"/>
  <c r="G314" i="8"/>
  <c r="G313" i="8"/>
  <c r="G312" i="8"/>
  <c r="G311" i="8"/>
  <c r="G310" i="8"/>
  <c r="G309" i="8"/>
  <c r="G308" i="8"/>
  <c r="G307" i="8"/>
  <c r="G306" i="8"/>
  <c r="G305" i="8"/>
  <c r="G304" i="8"/>
  <c r="G303" i="8"/>
  <c r="G302" i="8"/>
  <c r="G301" i="8"/>
  <c r="G300" i="8"/>
  <c r="G299" i="8"/>
  <c r="G298" i="8"/>
  <c r="G297" i="8"/>
  <c r="G296" i="8"/>
  <c r="G295" i="8"/>
  <c r="G294" i="8"/>
  <c r="G293" i="8"/>
  <c r="G292" i="8"/>
  <c r="G291" i="8"/>
  <c r="G290" i="8"/>
  <c r="G289" i="8"/>
  <c r="G288" i="8"/>
  <c r="G287" i="8"/>
  <c r="G286" i="8"/>
  <c r="G285" i="8"/>
  <c r="G284" i="8"/>
  <c r="G283" i="8"/>
  <c r="G282" i="8"/>
  <c r="G281" i="8"/>
  <c r="G280" i="8"/>
  <c r="G279" i="8"/>
  <c r="G278" i="8"/>
  <c r="G277" i="8"/>
  <c r="G276" i="8"/>
  <c r="G275" i="8"/>
  <c r="G274" i="8"/>
  <c r="G273" i="8"/>
  <c r="G272" i="8"/>
  <c r="G271" i="8"/>
  <c r="G270" i="8"/>
  <c r="G269" i="8"/>
  <c r="G268" i="8"/>
  <c r="G267" i="8"/>
  <c r="G266" i="8"/>
  <c r="G265" i="8"/>
  <c r="G264" i="8"/>
  <c r="G263" i="8"/>
  <c r="G262" i="8"/>
  <c r="G261" i="8"/>
  <c r="G260" i="8"/>
  <c r="G259" i="8"/>
  <c r="G258" i="8"/>
  <c r="G257" i="8"/>
  <c r="G256" i="8"/>
  <c r="G255" i="8"/>
  <c r="G254" i="8"/>
  <c r="G253" i="8"/>
  <c r="G252" i="8"/>
  <c r="G251" i="8"/>
  <c r="G250" i="8"/>
  <c r="G249" i="8"/>
  <c r="G248" i="8"/>
  <c r="G247" i="8"/>
  <c r="G246" i="8"/>
  <c r="G245" i="8"/>
  <c r="G244" i="8"/>
  <c r="G243" i="8"/>
  <c r="G242" i="8"/>
  <c r="G241" i="8"/>
  <c r="G240" i="8"/>
  <c r="G239" i="8"/>
  <c r="G238" i="8"/>
  <c r="G237" i="8"/>
  <c r="G236" i="8"/>
  <c r="G235" i="8"/>
  <c r="G234" i="8"/>
  <c r="G233" i="8"/>
  <c r="G232" i="8"/>
  <c r="G231" i="8"/>
  <c r="G230" i="8"/>
  <c r="G229" i="8"/>
  <c r="G228" i="8"/>
  <c r="G227" i="8"/>
  <c r="G226" i="8"/>
  <c r="G225" i="8"/>
  <c r="G224" i="8"/>
  <c r="G223" i="8"/>
  <c r="G222" i="8"/>
  <c r="G221" i="8"/>
  <c r="G220" i="8"/>
  <c r="G219" i="8"/>
  <c r="G218" i="8"/>
  <c r="G217" i="8"/>
  <c r="G216" i="8"/>
  <c r="G215" i="8"/>
  <c r="G214" i="8"/>
  <c r="G213" i="8"/>
  <c r="G212" i="8"/>
  <c r="G211" i="8"/>
  <c r="G210" i="8"/>
  <c r="G209" i="8"/>
  <c r="G208" i="8"/>
  <c r="G207" i="8"/>
  <c r="G206" i="8"/>
  <c r="G205" i="8"/>
  <c r="G204" i="8"/>
  <c r="G203" i="8"/>
  <c r="G202" i="8"/>
  <c r="G201" i="8"/>
  <c r="G200" i="8"/>
  <c r="G199" i="8"/>
  <c r="G198" i="8"/>
  <c r="G197" i="8"/>
  <c r="G196" i="8"/>
  <c r="G195" i="8"/>
  <c r="G194" i="8"/>
  <c r="G193" i="8"/>
  <c r="G192" i="8"/>
  <c r="G191" i="8"/>
  <c r="G190" i="8"/>
  <c r="G189" i="8"/>
  <c r="G188" i="8"/>
  <c r="G187" i="8"/>
  <c r="G186" i="8"/>
  <c r="G185" i="8"/>
  <c r="G184" i="8"/>
  <c r="G183" i="8"/>
  <c r="G182" i="8"/>
  <c r="G181" i="8"/>
  <c r="G180" i="8"/>
  <c r="G179" i="8"/>
  <c r="G178" i="8"/>
  <c r="G177" i="8"/>
  <c r="G176" i="8"/>
  <c r="G175" i="8"/>
  <c r="G174" i="8"/>
  <c r="G173" i="8"/>
  <c r="G172" i="8"/>
  <c r="G171" i="8"/>
  <c r="G170" i="8"/>
  <c r="G169" i="8"/>
  <c r="G168" i="8"/>
  <c r="G167" i="8"/>
  <c r="G166" i="8"/>
  <c r="G165" i="8"/>
  <c r="G164" i="8"/>
  <c r="G163" i="8"/>
  <c r="G162" i="8"/>
  <c r="G161" i="8"/>
  <c r="G160" i="8"/>
  <c r="G159" i="8"/>
  <c r="G158" i="8"/>
  <c r="G157" i="8"/>
  <c r="G156" i="8"/>
  <c r="G155" i="8"/>
  <c r="G154" i="8"/>
  <c r="G153" i="8"/>
  <c r="G152" i="8"/>
  <c r="G151" i="8"/>
  <c r="G150" i="8"/>
  <c r="G149" i="8"/>
  <c r="G148" i="8"/>
  <c r="G147" i="8"/>
  <c r="G146" i="8"/>
  <c r="G145" i="8"/>
  <c r="G144" i="8"/>
  <c r="G143" i="8"/>
  <c r="G142" i="8"/>
  <c r="G141" i="8"/>
  <c r="G140" i="8"/>
  <c r="G139" i="8"/>
  <c r="G138" i="8"/>
  <c r="G137" i="8"/>
  <c r="G136" i="8"/>
  <c r="G135" i="8"/>
  <c r="G134" i="8"/>
  <c r="G133" i="8"/>
  <c r="G132" i="8"/>
  <c r="G131" i="8"/>
  <c r="G130" i="8"/>
  <c r="G129" i="8"/>
  <c r="G128" i="8"/>
  <c r="G127" i="8"/>
  <c r="G126" i="8"/>
  <c r="G125" i="8"/>
  <c r="G124" i="8"/>
  <c r="G123" i="8"/>
  <c r="G122" i="8"/>
  <c r="G121" i="8"/>
  <c r="G120" i="8"/>
  <c r="G119" i="8"/>
  <c r="G118" i="8"/>
  <c r="G117" i="8"/>
  <c r="G116" i="8"/>
  <c r="G115" i="8"/>
  <c r="G114" i="8"/>
  <c r="G113" i="8"/>
  <c r="G112" i="8"/>
  <c r="G111" i="8"/>
  <c r="G110" i="8"/>
  <c r="G109" i="8"/>
  <c r="G108" i="8"/>
  <c r="G107" i="8"/>
  <c r="G106" i="8"/>
  <c r="G105" i="8"/>
  <c r="G104" i="8"/>
  <c r="G103" i="8"/>
  <c r="G102" i="8"/>
  <c r="G101" i="8"/>
  <c r="G100" i="8"/>
  <c r="G99" i="8"/>
  <c r="G98" i="8"/>
  <c r="G97" i="8"/>
  <c r="G96" i="8"/>
  <c r="G95" i="8"/>
  <c r="G94" i="8"/>
  <c r="G93" i="8"/>
  <c r="G92" i="8"/>
  <c r="G91" i="8"/>
  <c r="G90" i="8"/>
  <c r="G89" i="8"/>
  <c r="G88" i="8"/>
  <c r="G87" i="8"/>
  <c r="G86" i="8"/>
  <c r="G85" i="8"/>
  <c r="G84" i="8"/>
  <c r="G83" i="8"/>
  <c r="G82" i="8"/>
  <c r="G81" i="8"/>
  <c r="G80" i="8"/>
  <c r="G79" i="8"/>
  <c r="G78" i="8"/>
  <c r="G77" i="8"/>
  <c r="G76" i="8"/>
  <c r="G75" i="8"/>
  <c r="G74" i="8"/>
  <c r="G73" i="8"/>
  <c r="G72" i="8"/>
  <c r="G71" i="8"/>
  <c r="G70" i="8"/>
  <c r="G69" i="8"/>
  <c r="G68" i="8"/>
  <c r="G67" i="8"/>
  <c r="G66" i="8"/>
  <c r="G65" i="8"/>
  <c r="G64" i="8"/>
  <c r="G63" i="8"/>
  <c r="G62" i="8"/>
  <c r="G61" i="8"/>
  <c r="G60" i="8"/>
  <c r="G59" i="8"/>
  <c r="G58" i="8"/>
  <c r="G57" i="8"/>
  <c r="G56" i="8"/>
  <c r="G55" i="8"/>
  <c r="G54" i="8"/>
  <c r="G53" i="8"/>
  <c r="G52" i="8"/>
  <c r="G51" i="8"/>
  <c r="G50" i="8"/>
  <c r="G49" i="8"/>
  <c r="G48" i="8"/>
  <c r="G47" i="8"/>
  <c r="G46" i="8"/>
  <c r="G45" i="8"/>
  <c r="G44" i="8"/>
  <c r="G43" i="8"/>
  <c r="G42" i="8"/>
  <c r="G41" i="8"/>
  <c r="G40" i="8"/>
  <c r="G39" i="8"/>
  <c r="G38" i="8"/>
  <c r="G37" i="8"/>
  <c r="G36" i="8"/>
  <c r="G35" i="8"/>
  <c r="G34" i="8"/>
  <c r="G33" i="8"/>
  <c r="G32" i="8"/>
  <c r="G31" i="8"/>
  <c r="G30" i="8"/>
  <c r="G29" i="8"/>
  <c r="G28" i="8"/>
  <c r="G27" i="8"/>
  <c r="G26" i="8"/>
  <c r="G25" i="8"/>
  <c r="G24" i="8"/>
  <c r="G23" i="8"/>
  <c r="G22" i="8"/>
  <c r="G21" i="8"/>
  <c r="G20" i="8"/>
  <c r="G19" i="8"/>
  <c r="G18" i="8"/>
  <c r="G17" i="8"/>
  <c r="G16" i="8"/>
  <c r="G15" i="8"/>
  <c r="G14" i="8"/>
  <c r="G13" i="8"/>
  <c r="G12" i="8"/>
  <c r="G11" i="8"/>
  <c r="G10" i="8"/>
  <c r="G9" i="8"/>
  <c r="G8" i="8"/>
  <c r="G7" i="8"/>
  <c r="G6" i="8"/>
  <c r="G5" i="8"/>
  <c r="G928" i="16"/>
  <c r="G927" i="16"/>
  <c r="G926" i="16"/>
  <c r="G925" i="16"/>
  <c r="G924" i="16"/>
  <c r="G923" i="16"/>
  <c r="G922" i="16"/>
  <c r="G921" i="16"/>
  <c r="G920" i="16"/>
  <c r="G919" i="16"/>
  <c r="G918" i="16"/>
  <c r="G917" i="16"/>
  <c r="G916" i="16"/>
  <c r="G915" i="16"/>
  <c r="G914" i="16"/>
  <c r="G913" i="16"/>
  <c r="G912" i="16"/>
  <c r="G911" i="16"/>
  <c r="G910" i="16"/>
  <c r="G909" i="16"/>
  <c r="G908" i="16"/>
  <c r="G907" i="16"/>
  <c r="G906" i="16"/>
  <c r="G905" i="16"/>
  <c r="G904" i="16"/>
  <c r="G903" i="16"/>
  <c r="G902" i="16"/>
  <c r="G901" i="16"/>
  <c r="G900" i="16"/>
  <c r="G899" i="16"/>
  <c r="G898" i="16"/>
  <c r="G897" i="16"/>
  <c r="G896" i="16"/>
  <c r="G895" i="16"/>
  <c r="G894" i="16"/>
  <c r="G893" i="16"/>
  <c r="G892" i="16"/>
  <c r="G891" i="16"/>
  <c r="G890" i="16"/>
  <c r="G889" i="16"/>
  <c r="G888" i="16"/>
  <c r="G887" i="16"/>
  <c r="G886" i="16"/>
  <c r="G885" i="16"/>
  <c r="G884" i="16"/>
  <c r="G883" i="16"/>
  <c r="G882" i="16"/>
  <c r="G881" i="16"/>
  <c r="G880" i="16"/>
  <c r="G879" i="16"/>
  <c r="G878" i="16"/>
  <c r="G877" i="16"/>
  <c r="G876" i="16"/>
  <c r="G875" i="16"/>
  <c r="G874" i="16"/>
  <c r="G873" i="16"/>
  <c r="G872" i="16"/>
  <c r="G871" i="16"/>
  <c r="G870" i="16"/>
  <c r="G869" i="16"/>
  <c r="G868" i="16"/>
  <c r="G867" i="16"/>
  <c r="G866" i="16"/>
  <c r="G865" i="16"/>
  <c r="G864" i="16"/>
  <c r="G863" i="16"/>
  <c r="G862" i="16"/>
  <c r="G861" i="16"/>
  <c r="G860" i="16"/>
  <c r="G859" i="16"/>
  <c r="G858" i="16"/>
  <c r="G857" i="16"/>
  <c r="G856" i="16"/>
  <c r="G855" i="16"/>
  <c r="G854" i="16"/>
  <c r="G853" i="16"/>
  <c r="G852" i="16"/>
  <c r="G851" i="16"/>
  <c r="G850" i="16"/>
  <c r="G849" i="16"/>
  <c r="G848" i="16"/>
  <c r="G847" i="16"/>
  <c r="G846" i="16"/>
  <c r="G845" i="16"/>
  <c r="G844" i="16"/>
  <c r="G843" i="16"/>
  <c r="G842" i="16"/>
  <c r="G841" i="16"/>
  <c r="G840" i="16"/>
  <c r="G839" i="16"/>
  <c r="G838" i="16"/>
  <c r="G837" i="16"/>
  <c r="G836" i="16"/>
  <c r="G835" i="16"/>
  <c r="G834" i="16"/>
  <c r="G833" i="16"/>
  <c r="G832" i="16"/>
  <c r="G831" i="16"/>
  <c r="G830" i="16"/>
  <c r="G829" i="16"/>
  <c r="G828" i="16"/>
  <c r="G827" i="16"/>
  <c r="G826" i="16"/>
  <c r="G825" i="16"/>
  <c r="G824" i="16"/>
  <c r="G823" i="16"/>
  <c r="G822" i="16"/>
  <c r="G821" i="16"/>
  <c r="G820" i="16"/>
  <c r="G819" i="16"/>
  <c r="G818" i="16"/>
  <c r="G817" i="16"/>
  <c r="G816" i="16"/>
  <c r="G815" i="16"/>
  <c r="G814" i="16"/>
  <c r="G813" i="16"/>
  <c r="G812" i="16"/>
  <c r="G811" i="16"/>
  <c r="G810" i="16"/>
  <c r="G809" i="16"/>
  <c r="G808" i="16"/>
  <c r="G807" i="16"/>
  <c r="G806" i="16"/>
  <c r="G805" i="16"/>
  <c r="G804" i="16"/>
  <c r="G803" i="16"/>
  <c r="G802" i="16"/>
  <c r="G801" i="16"/>
  <c r="G800" i="16"/>
  <c r="G799" i="16"/>
  <c r="G798" i="16"/>
  <c r="G797" i="16"/>
  <c r="G796" i="16"/>
  <c r="G795" i="16"/>
  <c r="G794" i="16"/>
  <c r="G793" i="16"/>
  <c r="G792" i="16"/>
  <c r="G791" i="16"/>
  <c r="G790" i="16"/>
  <c r="G789" i="16"/>
  <c r="G788" i="16"/>
  <c r="G787" i="16"/>
  <c r="G786" i="16"/>
  <c r="G785" i="16"/>
  <c r="G784" i="16"/>
  <c r="G783" i="16"/>
  <c r="G782" i="16"/>
  <c r="G781" i="16"/>
  <c r="G780" i="16"/>
  <c r="G779" i="16"/>
  <c r="G778" i="16"/>
  <c r="G777" i="16"/>
  <c r="G776" i="16"/>
  <c r="G775" i="16"/>
  <c r="G774" i="16"/>
  <c r="G773" i="16"/>
  <c r="G772" i="16"/>
  <c r="G771" i="16"/>
  <c r="G770" i="16"/>
  <c r="G769" i="16"/>
  <c r="G768" i="16"/>
  <c r="G767" i="16"/>
  <c r="G766" i="16"/>
  <c r="G765" i="16"/>
  <c r="G764" i="16"/>
  <c r="G763" i="16"/>
  <c r="G762" i="16"/>
  <c r="G761" i="16"/>
  <c r="G760" i="16"/>
  <c r="G759" i="16"/>
  <c r="G758" i="16"/>
  <c r="G757" i="16"/>
  <c r="G756" i="16"/>
  <c r="G755" i="16"/>
  <c r="G754" i="16"/>
  <c r="G753" i="16"/>
  <c r="G752" i="16"/>
  <c r="G751" i="16"/>
  <c r="G750" i="16"/>
  <c r="G749" i="16"/>
  <c r="G748" i="16"/>
  <c r="G747" i="16"/>
  <c r="G746" i="16"/>
  <c r="G745" i="16"/>
  <c r="G744" i="16"/>
  <c r="G743" i="16"/>
  <c r="G742" i="16"/>
  <c r="G741" i="16"/>
  <c r="G740" i="16"/>
  <c r="G739" i="16"/>
  <c r="G738" i="16"/>
  <c r="G737" i="16"/>
  <c r="G736" i="16"/>
  <c r="G735" i="16"/>
  <c r="G734" i="16"/>
  <c r="G733" i="16"/>
  <c r="G732" i="16"/>
  <c r="G731" i="16"/>
  <c r="G730" i="16"/>
  <c r="G729" i="16"/>
  <c r="G728" i="16"/>
  <c r="G727" i="16"/>
  <c r="G726" i="16"/>
  <c r="G725" i="16"/>
  <c r="G724" i="16"/>
  <c r="G723" i="16"/>
  <c r="G722" i="16"/>
  <c r="G721" i="16"/>
  <c r="G720" i="16"/>
  <c r="G719" i="16"/>
  <c r="G718" i="16"/>
  <c r="G717" i="16"/>
  <c r="G716" i="16"/>
  <c r="G715" i="16"/>
  <c r="G714" i="16"/>
  <c r="G713" i="16"/>
  <c r="G712" i="16"/>
  <c r="G711" i="16"/>
  <c r="G710" i="16"/>
  <c r="G709" i="16"/>
  <c r="G708" i="16"/>
  <c r="G707" i="16"/>
  <c r="G706" i="16"/>
  <c r="G705" i="16"/>
  <c r="G704" i="16"/>
  <c r="G703" i="16"/>
  <c r="G702" i="16"/>
  <c r="G701" i="16"/>
  <c r="G700" i="16"/>
  <c r="G699" i="16"/>
  <c r="G698" i="16"/>
  <c r="G697" i="16"/>
  <c r="G696" i="16"/>
  <c r="G695" i="16"/>
  <c r="G694" i="16"/>
  <c r="G693" i="16"/>
  <c r="G692" i="16"/>
  <c r="G691" i="16"/>
  <c r="G690" i="16"/>
  <c r="G689" i="16"/>
  <c r="G688" i="16"/>
  <c r="G687" i="16"/>
  <c r="G686" i="16"/>
  <c r="G685" i="16"/>
  <c r="G684" i="16"/>
  <c r="G683" i="16"/>
  <c r="G682" i="16"/>
  <c r="G681" i="16"/>
  <c r="G680" i="16"/>
  <c r="G679" i="16"/>
  <c r="G678" i="16"/>
  <c r="G677" i="16"/>
  <c r="G676" i="16"/>
  <c r="G675" i="16"/>
  <c r="G674" i="16"/>
  <c r="G673" i="16"/>
  <c r="G672" i="16"/>
  <c r="G671" i="16"/>
  <c r="G670" i="16"/>
  <c r="G669" i="16"/>
  <c r="G668" i="16"/>
  <c r="G667" i="16"/>
  <c r="G666" i="16"/>
  <c r="G665" i="16"/>
  <c r="G664" i="16"/>
  <c r="G663" i="16"/>
  <c r="G662" i="16"/>
  <c r="G661" i="16"/>
  <c r="G660" i="16"/>
  <c r="G659" i="16"/>
  <c r="G658" i="16"/>
  <c r="G657" i="16"/>
  <c r="G656" i="16"/>
  <c r="G655" i="16"/>
  <c r="G654" i="16"/>
  <c r="G653" i="16"/>
  <c r="G652" i="16"/>
  <c r="G651" i="16"/>
  <c r="G650" i="16"/>
  <c r="G649" i="16"/>
  <c r="G648" i="16"/>
  <c r="G647" i="16"/>
  <c r="G646" i="16"/>
  <c r="G645" i="16"/>
  <c r="G644" i="16"/>
  <c r="G643" i="16"/>
  <c r="G642" i="16"/>
  <c r="G641" i="16"/>
  <c r="G640" i="16"/>
  <c r="G639" i="16"/>
  <c r="G638" i="16"/>
  <c r="G637" i="16"/>
  <c r="G636" i="16"/>
  <c r="G635" i="16"/>
  <c r="G634" i="16"/>
  <c r="G633" i="16"/>
  <c r="G632" i="16"/>
  <c r="G631" i="16"/>
  <c r="G630" i="16"/>
  <c r="G629" i="16"/>
  <c r="G628" i="16"/>
  <c r="G627" i="16"/>
  <c r="G626" i="16"/>
  <c r="G625" i="16"/>
  <c r="G624" i="16"/>
  <c r="G623" i="16"/>
  <c r="G622" i="16"/>
  <c r="G621" i="16"/>
  <c r="G620" i="16"/>
  <c r="G619" i="16"/>
  <c r="G618" i="16"/>
  <c r="G617" i="16"/>
  <c r="G616" i="16"/>
  <c r="G615" i="16"/>
  <c r="G614" i="16"/>
  <c r="G613" i="16"/>
  <c r="G612" i="16"/>
  <c r="G611" i="16"/>
  <c r="G610" i="16"/>
  <c r="G609" i="16"/>
  <c r="G608" i="16"/>
  <c r="G607" i="16"/>
  <c r="G606" i="16"/>
  <c r="G605" i="16"/>
  <c r="G604" i="16"/>
  <c r="G603" i="16"/>
  <c r="G602" i="16"/>
  <c r="G601" i="16"/>
  <c r="G600" i="16"/>
  <c r="G599" i="16"/>
  <c r="G598" i="16"/>
  <c r="G597" i="16"/>
  <c r="G596" i="16"/>
  <c r="G595" i="16"/>
  <c r="G594" i="16"/>
  <c r="G593" i="16"/>
  <c r="G592" i="16"/>
  <c r="G591" i="16"/>
  <c r="G590" i="16"/>
  <c r="G589" i="16"/>
  <c r="G588" i="16"/>
  <c r="G587" i="16"/>
  <c r="G586" i="16"/>
  <c r="G585" i="16"/>
  <c r="G584" i="16"/>
  <c r="G583" i="16"/>
  <c r="G582" i="16"/>
  <c r="G581" i="16"/>
  <c r="G580" i="16"/>
  <c r="G579" i="16"/>
  <c r="G578" i="16"/>
  <c r="G577" i="16"/>
  <c r="G576" i="16"/>
  <c r="G575" i="16"/>
  <c r="G574" i="16"/>
  <c r="G573" i="16"/>
  <c r="G572" i="16"/>
  <c r="G571" i="16"/>
  <c r="G570" i="16"/>
  <c r="G569" i="16"/>
  <c r="G568" i="16"/>
  <c r="G567" i="16"/>
  <c r="G566" i="16"/>
  <c r="G565" i="16"/>
  <c r="G564" i="16"/>
  <c r="G563" i="16"/>
  <c r="G562" i="16"/>
  <c r="G561" i="16"/>
  <c r="G560" i="16"/>
  <c r="G559" i="16"/>
  <c r="G558" i="16"/>
  <c r="G557" i="16"/>
  <c r="G556" i="16"/>
  <c r="G555" i="16"/>
  <c r="G554" i="16"/>
  <c r="G553" i="16"/>
  <c r="G552" i="16"/>
  <c r="G551" i="16"/>
  <c r="G550" i="16"/>
  <c r="G549" i="16"/>
  <c r="G548" i="16"/>
  <c r="G547" i="16"/>
  <c r="G546" i="16"/>
  <c r="G545" i="16"/>
  <c r="G544" i="16"/>
  <c r="G543" i="16"/>
  <c r="G542" i="16"/>
  <c r="G541" i="16"/>
  <c r="G540" i="16"/>
  <c r="G539" i="16"/>
  <c r="G538" i="16"/>
  <c r="G537" i="16"/>
  <c r="G536" i="16"/>
  <c r="G535" i="16"/>
  <c r="G534" i="16"/>
  <c r="G533" i="16"/>
  <c r="G532" i="16"/>
  <c r="G531" i="16"/>
  <c r="G530" i="16"/>
  <c r="G529" i="16"/>
  <c r="G528" i="16"/>
  <c r="G527" i="16"/>
  <c r="G526" i="16"/>
  <c r="G525" i="16"/>
  <c r="G524" i="16"/>
  <c r="G523" i="16"/>
  <c r="G522" i="16"/>
  <c r="G521" i="16"/>
  <c r="G520" i="16"/>
  <c r="G519" i="16"/>
  <c r="G518" i="16"/>
  <c r="G517" i="16"/>
  <c r="G516" i="16"/>
  <c r="G515" i="16"/>
  <c r="G514" i="16"/>
  <c r="G513" i="16"/>
  <c r="G512" i="16"/>
  <c r="G511" i="16"/>
  <c r="G510" i="16"/>
  <c r="G509" i="16"/>
  <c r="G508" i="16"/>
  <c r="G507" i="16"/>
  <c r="G506" i="16"/>
  <c r="G505" i="16"/>
  <c r="G504" i="16"/>
  <c r="G503" i="16"/>
  <c r="G502" i="16"/>
  <c r="G501" i="16"/>
  <c r="G500" i="16"/>
  <c r="G499" i="16"/>
  <c r="G498" i="16"/>
  <c r="G497" i="16"/>
  <c r="G496" i="16"/>
  <c r="G495" i="16"/>
  <c r="G494" i="16"/>
  <c r="G493" i="16"/>
  <c r="G492" i="16"/>
  <c r="G491" i="16"/>
  <c r="G490" i="16"/>
  <c r="G489" i="16"/>
  <c r="G488" i="16"/>
  <c r="G487" i="16"/>
  <c r="G486" i="16"/>
  <c r="G485" i="16"/>
  <c r="G484" i="16"/>
  <c r="G483" i="16"/>
  <c r="G482" i="16"/>
  <c r="G481" i="16"/>
  <c r="G480" i="16"/>
  <c r="G479" i="16"/>
  <c r="G478" i="16"/>
  <c r="G477" i="16"/>
  <c r="G476" i="16"/>
  <c r="G475" i="16"/>
  <c r="G474" i="16"/>
  <c r="G473" i="16"/>
  <c r="G472" i="16"/>
  <c r="G471" i="16"/>
  <c r="G470" i="16"/>
  <c r="G469" i="16"/>
  <c r="G468" i="16"/>
  <c r="G467" i="16"/>
  <c r="G466" i="16"/>
  <c r="G465" i="16"/>
  <c r="G464" i="16"/>
  <c r="G463" i="16"/>
  <c r="G462" i="16"/>
  <c r="G461" i="16"/>
  <c r="G460" i="16"/>
  <c r="G459" i="16"/>
  <c r="G458" i="16"/>
  <c r="G457" i="16"/>
  <c r="G456" i="16"/>
  <c r="G455" i="16"/>
  <c r="G454" i="16"/>
  <c r="G453" i="16"/>
  <c r="G452" i="16"/>
  <c r="G451" i="16"/>
  <c r="G450" i="16"/>
  <c r="G449" i="16"/>
  <c r="G448" i="16"/>
  <c r="G447" i="16"/>
  <c r="G446" i="16"/>
  <c r="G445" i="16"/>
  <c r="G444" i="16"/>
  <c r="G443" i="16"/>
  <c r="G442" i="16"/>
  <c r="G441" i="16"/>
  <c r="G440" i="16"/>
  <c r="G439" i="16"/>
  <c r="G438" i="16"/>
  <c r="G437" i="16"/>
  <c r="G436" i="16"/>
  <c r="G435" i="16"/>
  <c r="G434" i="16"/>
  <c r="G433" i="16"/>
  <c r="G432" i="16"/>
  <c r="G431" i="16"/>
  <c r="G430" i="16"/>
  <c r="G429" i="16"/>
  <c r="G428" i="16"/>
  <c r="G427" i="16"/>
  <c r="G426" i="16"/>
  <c r="G425" i="16"/>
  <c r="G424" i="16"/>
  <c r="G423" i="16"/>
  <c r="G422" i="16"/>
  <c r="G421" i="16"/>
  <c r="G420" i="16"/>
  <c r="G419" i="16"/>
  <c r="G418" i="16"/>
  <c r="G417" i="16"/>
  <c r="G416" i="16"/>
  <c r="G415" i="16"/>
  <c r="G414" i="16"/>
  <c r="G413" i="16"/>
  <c r="G412" i="16"/>
  <c r="G411" i="16"/>
  <c r="G410" i="16"/>
  <c r="G409" i="16"/>
  <c r="G408" i="16"/>
  <c r="G407" i="16"/>
  <c r="G406" i="16"/>
  <c r="G405" i="16"/>
  <c r="G404" i="16"/>
  <c r="G403" i="16"/>
  <c r="G402" i="16"/>
  <c r="G401" i="16"/>
  <c r="G400" i="16"/>
  <c r="G399" i="16"/>
  <c r="G398" i="16"/>
  <c r="G397" i="16"/>
  <c r="G396" i="16"/>
  <c r="G395" i="16"/>
  <c r="G394" i="16"/>
  <c r="G393" i="16"/>
  <c r="G392" i="16"/>
  <c r="G391" i="16"/>
  <c r="G390" i="16"/>
  <c r="G389" i="16"/>
  <c r="G388" i="16"/>
  <c r="G387" i="16"/>
  <c r="G386" i="16"/>
  <c r="G385" i="16"/>
  <c r="G384" i="16"/>
  <c r="G383" i="16"/>
  <c r="G382" i="16"/>
  <c r="G381" i="16"/>
  <c r="G380" i="16"/>
  <c r="G379" i="16"/>
  <c r="G378" i="16"/>
  <c r="G377" i="16"/>
  <c r="G376" i="16"/>
  <c r="G375" i="16"/>
  <c r="G374" i="16"/>
  <c r="G373" i="16"/>
  <c r="G372" i="16"/>
  <c r="G371" i="16"/>
  <c r="G370" i="16"/>
  <c r="G369" i="16"/>
  <c r="G368" i="16"/>
  <c r="G367" i="16"/>
  <c r="G366" i="16"/>
  <c r="G365" i="16"/>
  <c r="G364" i="16"/>
  <c r="G363" i="16"/>
  <c r="G362" i="16"/>
  <c r="G361" i="16"/>
  <c r="G360" i="16"/>
  <c r="G359" i="16"/>
  <c r="G358" i="16"/>
  <c r="G357" i="16"/>
  <c r="G356" i="16"/>
  <c r="G355" i="16"/>
  <c r="G354" i="16"/>
  <c r="G353" i="16"/>
  <c r="G352" i="16"/>
  <c r="G351" i="16"/>
  <c r="G350" i="16"/>
  <c r="G349" i="16"/>
  <c r="G348" i="16"/>
  <c r="G347" i="16"/>
  <c r="G346" i="16"/>
  <c r="G345" i="16"/>
  <c r="G344" i="16"/>
  <c r="G343" i="16"/>
  <c r="G342" i="16"/>
  <c r="G341" i="16"/>
  <c r="G340" i="16"/>
  <c r="G339" i="16"/>
  <c r="G338" i="16"/>
  <c r="G337" i="16"/>
  <c r="G336" i="16"/>
  <c r="G335" i="16"/>
  <c r="G334" i="16"/>
  <c r="G333" i="16"/>
  <c r="G332" i="16"/>
  <c r="G331" i="16"/>
  <c r="G330" i="16"/>
  <c r="G329" i="16"/>
  <c r="G328" i="16"/>
  <c r="G327" i="16"/>
  <c r="G326" i="16"/>
  <c r="G325" i="16"/>
  <c r="G324" i="16"/>
  <c r="G323" i="16"/>
  <c r="G322" i="16"/>
  <c r="G321" i="16"/>
  <c r="G320" i="16"/>
  <c r="G319" i="16"/>
  <c r="G318" i="16"/>
  <c r="G317" i="16"/>
  <c r="G316" i="16"/>
  <c r="G315" i="16"/>
  <c r="G314" i="16"/>
  <c r="G313" i="16"/>
  <c r="G312" i="16"/>
  <c r="G311" i="16"/>
  <c r="G310" i="16"/>
  <c r="G309" i="16"/>
  <c r="G308" i="16"/>
  <c r="G307" i="16"/>
  <c r="G306" i="16"/>
  <c r="G305" i="16"/>
  <c r="G304" i="16"/>
  <c r="G303" i="16"/>
  <c r="G302" i="16"/>
  <c r="G301" i="16"/>
  <c r="G300" i="16"/>
  <c r="G299" i="16"/>
  <c r="G298" i="16"/>
  <c r="G297" i="16"/>
  <c r="G296" i="16"/>
  <c r="G295" i="16"/>
  <c r="G294" i="16"/>
  <c r="G293" i="16"/>
  <c r="G292" i="16"/>
  <c r="G291" i="16"/>
  <c r="G290" i="16"/>
  <c r="G289" i="16"/>
  <c r="G288" i="16"/>
  <c r="G287" i="16"/>
  <c r="G286" i="16"/>
  <c r="G285" i="16"/>
  <c r="G284" i="16"/>
  <c r="G283" i="16"/>
  <c r="G282" i="16"/>
  <c r="G281" i="16"/>
  <c r="G280" i="16"/>
  <c r="G279" i="16"/>
  <c r="G278" i="16"/>
  <c r="G277" i="16"/>
  <c r="G276" i="16"/>
  <c r="G275" i="16"/>
  <c r="G274" i="16"/>
  <c r="G273" i="16"/>
  <c r="G272" i="16"/>
  <c r="G271" i="16"/>
  <c r="G270" i="16"/>
  <c r="G269" i="16"/>
  <c r="G268" i="16"/>
  <c r="G267" i="16"/>
  <c r="G266" i="16"/>
  <c r="G265" i="16"/>
  <c r="G264" i="16"/>
  <c r="G263" i="16"/>
  <c r="G262" i="16"/>
  <c r="G261" i="16"/>
  <c r="G260" i="16"/>
  <c r="G259" i="16"/>
  <c r="G258" i="16"/>
  <c r="G257" i="16"/>
  <c r="G256" i="16"/>
  <c r="G255" i="16"/>
  <c r="G254" i="16"/>
  <c r="G253" i="16"/>
  <c r="G252" i="16"/>
  <c r="G251" i="16"/>
  <c r="G250" i="16"/>
  <c r="G249" i="16"/>
  <c r="G248" i="16"/>
  <c r="G247" i="16"/>
  <c r="G246" i="16"/>
  <c r="G245" i="16"/>
  <c r="G244" i="16"/>
  <c r="G243" i="16"/>
  <c r="G242" i="16"/>
  <c r="G241" i="16"/>
  <c r="G240" i="16"/>
  <c r="G239" i="16"/>
  <c r="G238" i="16"/>
  <c r="G237" i="16"/>
  <c r="G236" i="16"/>
  <c r="G235" i="16"/>
  <c r="G234" i="16"/>
  <c r="G233" i="16"/>
  <c r="G232" i="16"/>
  <c r="G231" i="16"/>
  <c r="G230" i="16"/>
  <c r="G229" i="16"/>
  <c r="G228" i="16"/>
  <c r="G227" i="16"/>
  <c r="G226" i="16"/>
  <c r="G225" i="16"/>
  <c r="G224" i="16"/>
  <c r="G223" i="16"/>
  <c r="G222" i="16"/>
  <c r="G221" i="16"/>
  <c r="G220" i="16"/>
  <c r="G219" i="16"/>
  <c r="G218" i="16"/>
  <c r="G217" i="16"/>
  <c r="G216" i="16"/>
  <c r="G215" i="16"/>
  <c r="G214" i="16"/>
  <c r="G213" i="16"/>
  <c r="G212" i="16"/>
  <c r="G211" i="16"/>
  <c r="G210" i="16"/>
  <c r="G209" i="16"/>
  <c r="G208" i="16"/>
  <c r="G207" i="16"/>
  <c r="G206" i="16"/>
  <c r="G205" i="16"/>
  <c r="G204" i="16"/>
  <c r="G203" i="16"/>
  <c r="G202" i="16"/>
  <c r="G201" i="16"/>
  <c r="G200" i="16"/>
  <c r="G199" i="16"/>
  <c r="G198" i="16"/>
  <c r="G197" i="16"/>
  <c r="G196" i="16"/>
  <c r="G195" i="16"/>
  <c r="G194" i="16"/>
  <c r="G193" i="16"/>
  <c r="G192" i="16"/>
  <c r="G191" i="16"/>
  <c r="G190" i="16"/>
  <c r="G189" i="16"/>
  <c r="G188" i="16"/>
  <c r="G187" i="16"/>
  <c r="G186" i="16"/>
  <c r="G185" i="16"/>
  <c r="G184" i="16"/>
  <c r="G183" i="16"/>
  <c r="G182" i="16"/>
  <c r="G181" i="16"/>
  <c r="G180" i="16"/>
  <c r="G179" i="16"/>
  <c r="G178" i="16"/>
  <c r="G177" i="16"/>
  <c r="G176" i="16"/>
  <c r="G175" i="16"/>
  <c r="G174" i="16"/>
  <c r="G173" i="16"/>
  <c r="G172" i="16"/>
  <c r="G171" i="16"/>
  <c r="G170" i="16"/>
  <c r="G169" i="16"/>
  <c r="G168" i="16"/>
  <c r="G167" i="16"/>
  <c r="G166" i="16"/>
  <c r="G165" i="16"/>
  <c r="G164" i="16"/>
  <c r="G163" i="16"/>
  <c r="G162" i="16"/>
  <c r="G161" i="16"/>
  <c r="G160" i="16"/>
  <c r="G159" i="16"/>
  <c r="G158" i="16"/>
  <c r="G157" i="16"/>
  <c r="G156" i="16"/>
  <c r="G155" i="16"/>
  <c r="G154" i="16"/>
  <c r="G153" i="16"/>
  <c r="G152" i="16"/>
  <c r="G151" i="16"/>
  <c r="G150" i="16"/>
  <c r="G149" i="16"/>
  <c r="G148" i="16"/>
  <c r="G147" i="16"/>
  <c r="G146" i="16"/>
  <c r="G145" i="16"/>
  <c r="G144" i="16"/>
  <c r="G143" i="16"/>
  <c r="G142" i="16"/>
  <c r="G141" i="16"/>
  <c r="G140" i="16"/>
  <c r="G139" i="16"/>
  <c r="G138" i="16"/>
  <c r="G137" i="16"/>
  <c r="G136" i="16"/>
  <c r="G135" i="16"/>
  <c r="G134" i="16"/>
  <c r="G133" i="16"/>
  <c r="G132" i="16"/>
  <c r="G131" i="16"/>
  <c r="G130" i="16"/>
  <c r="G129" i="16"/>
  <c r="G128" i="16"/>
  <c r="G127" i="16"/>
  <c r="G126" i="16"/>
  <c r="G125" i="16"/>
  <c r="G124" i="16"/>
  <c r="G123" i="16"/>
  <c r="G122" i="16"/>
  <c r="G121" i="16"/>
  <c r="G120" i="16"/>
  <c r="G119" i="16"/>
  <c r="G118" i="16"/>
  <c r="G117" i="16"/>
  <c r="G116" i="16"/>
  <c r="G115" i="16"/>
  <c r="G114" i="16"/>
  <c r="G113" i="16"/>
  <c r="G112" i="16"/>
  <c r="G111" i="16"/>
  <c r="G110" i="16"/>
  <c r="G109" i="16"/>
  <c r="G108" i="16"/>
  <c r="G107" i="16"/>
  <c r="G106" i="16"/>
  <c r="G105" i="16"/>
  <c r="G104" i="16"/>
  <c r="G103" i="16"/>
  <c r="G102" i="16"/>
  <c r="G101" i="16"/>
  <c r="G100" i="16"/>
  <c r="G99" i="16"/>
  <c r="G98" i="16"/>
  <c r="G97" i="16"/>
  <c r="G96" i="16"/>
  <c r="G95" i="16"/>
  <c r="G94" i="16"/>
  <c r="G93" i="16"/>
  <c r="G92" i="16"/>
  <c r="G91" i="16"/>
  <c r="G90" i="16"/>
  <c r="G89" i="16"/>
  <c r="G88" i="16"/>
  <c r="G87" i="16"/>
  <c r="G86" i="16"/>
  <c r="G85" i="16"/>
  <c r="G84" i="16"/>
  <c r="G83" i="16"/>
  <c r="G82" i="16"/>
  <c r="G81" i="16"/>
  <c r="G80" i="16"/>
  <c r="G79" i="16"/>
  <c r="G78" i="16"/>
  <c r="G77" i="16"/>
  <c r="G76" i="16"/>
  <c r="G75" i="16"/>
  <c r="G74" i="16"/>
  <c r="G73" i="16"/>
  <c r="G72" i="16"/>
  <c r="G71" i="16"/>
  <c r="G70" i="16"/>
  <c r="G69" i="16"/>
  <c r="G68" i="16"/>
  <c r="G67" i="16"/>
  <c r="G66" i="16"/>
  <c r="G65" i="16"/>
  <c r="G64" i="16"/>
  <c r="G63" i="16"/>
  <c r="G62" i="16"/>
  <c r="G61" i="16"/>
  <c r="G60" i="16"/>
  <c r="G59" i="16"/>
  <c r="G58" i="16"/>
  <c r="G57" i="16"/>
  <c r="G56" i="16"/>
  <c r="G55" i="16"/>
  <c r="G54" i="16"/>
  <c r="G53" i="16"/>
  <c r="G52" i="16"/>
  <c r="G51" i="16"/>
  <c r="G50" i="16"/>
  <c r="G49" i="16"/>
  <c r="G48" i="16"/>
  <c r="G47" i="16"/>
  <c r="G46" i="16"/>
  <c r="G45" i="16"/>
  <c r="G44" i="16"/>
  <c r="G43" i="16"/>
  <c r="G42" i="16"/>
  <c r="G41" i="16"/>
  <c r="G40" i="16"/>
  <c r="G39" i="16"/>
  <c r="G38" i="16"/>
  <c r="G37" i="16"/>
  <c r="G36" i="16"/>
  <c r="G35" i="16"/>
  <c r="G34" i="16"/>
  <c r="G33" i="16"/>
  <c r="G32" i="16"/>
  <c r="G31" i="16"/>
  <c r="G30" i="16"/>
  <c r="G29" i="16"/>
  <c r="G28" i="16"/>
  <c r="G27" i="16"/>
  <c r="G26" i="16"/>
  <c r="G25" i="16"/>
  <c r="G24" i="16"/>
  <c r="G23" i="16"/>
  <c r="G22" i="16"/>
  <c r="G21" i="16"/>
  <c r="G20" i="16"/>
  <c r="G19" i="16"/>
  <c r="G18" i="16"/>
  <c r="G17" i="16"/>
  <c r="G16" i="16"/>
  <c r="G15" i="16"/>
  <c r="G14" i="16"/>
  <c r="G13" i="16"/>
  <c r="G12" i="16"/>
  <c r="G11" i="16"/>
  <c r="G10" i="16"/>
  <c r="G9" i="16"/>
  <c r="G8" i="16"/>
  <c r="G7" i="16"/>
  <c r="G6" i="16"/>
  <c r="G5" i="16"/>
  <c r="G920" i="17"/>
  <c r="G888" i="17"/>
  <c r="G856" i="17"/>
  <c r="G824" i="17"/>
  <c r="G792" i="17"/>
  <c r="G760" i="17"/>
  <c r="G728" i="17"/>
  <c r="G696" i="17"/>
  <c r="G664" i="17"/>
  <c r="G632" i="17"/>
  <c r="G600" i="17"/>
  <c r="G568" i="17"/>
  <c r="G536" i="17"/>
  <c r="G504" i="17"/>
  <c r="G472" i="17"/>
  <c r="G440" i="17"/>
  <c r="G408" i="17"/>
  <c r="G376" i="17"/>
  <c r="G344" i="17"/>
  <c r="G312" i="17"/>
  <c r="G280" i="17"/>
  <c r="G248" i="17"/>
  <c r="G216" i="17"/>
  <c r="G184" i="17"/>
  <c r="G152" i="17"/>
  <c r="G120" i="17"/>
  <c r="G88" i="17"/>
  <c r="G56" i="17"/>
  <c r="G24" i="17"/>
  <c r="G928" i="18"/>
  <c r="G927" i="18"/>
  <c r="G926" i="18"/>
  <c r="G925" i="18"/>
  <c r="G924" i="18"/>
  <c r="G923" i="18"/>
  <c r="G922" i="18"/>
  <c r="G921" i="18"/>
  <c r="G920" i="18"/>
  <c r="G919" i="18"/>
  <c r="G918" i="18"/>
  <c r="G917" i="18"/>
  <c r="G916" i="18"/>
  <c r="G915" i="18"/>
  <c r="G914" i="18"/>
  <c r="G913" i="18"/>
  <c r="G912" i="18"/>
  <c r="G911" i="18"/>
  <c r="G910" i="18"/>
  <c r="G909" i="18"/>
  <c r="G908" i="18"/>
  <c r="G907" i="18"/>
  <c r="G906" i="18"/>
  <c r="G905" i="18"/>
  <c r="G904" i="18"/>
  <c r="G903" i="18"/>
  <c r="G902" i="18"/>
  <c r="G901" i="18"/>
  <c r="G900" i="18"/>
  <c r="G899" i="18"/>
  <c r="G898" i="18"/>
  <c r="G897" i="18"/>
  <c r="G896" i="18"/>
  <c r="G895" i="18"/>
  <c r="G894" i="18"/>
  <c r="G893" i="18"/>
  <c r="G892" i="18"/>
  <c r="G891" i="18"/>
  <c r="G890" i="18"/>
  <c r="G889" i="18"/>
  <c r="G888" i="18"/>
  <c r="G887" i="18"/>
  <c r="G886" i="18"/>
  <c r="G885" i="18"/>
  <c r="G884" i="18"/>
  <c r="G883" i="18"/>
  <c r="G882" i="18"/>
  <c r="G881" i="18"/>
  <c r="G880" i="18"/>
  <c r="G879" i="18"/>
  <c r="G878" i="18"/>
  <c r="G877" i="18"/>
  <c r="G876" i="18"/>
  <c r="G875" i="18"/>
  <c r="G874" i="18"/>
  <c r="G873" i="18"/>
  <c r="G872" i="18"/>
  <c r="G871" i="18"/>
  <c r="G870" i="18"/>
  <c r="G869" i="18"/>
  <c r="G868" i="18"/>
  <c r="G867" i="18"/>
  <c r="G866" i="18"/>
  <c r="G865" i="18"/>
  <c r="G864" i="18"/>
  <c r="G863" i="18"/>
  <c r="G862" i="18"/>
  <c r="G861" i="18"/>
  <c r="G860" i="18"/>
  <c r="G859" i="18"/>
  <c r="G858" i="18"/>
  <c r="G857" i="18"/>
  <c r="G856" i="18"/>
  <c r="G855" i="18"/>
  <c r="G854" i="18"/>
  <c r="G853" i="18"/>
  <c r="G852" i="18"/>
  <c r="G851" i="18"/>
  <c r="G850" i="18"/>
  <c r="G849" i="18"/>
  <c r="G848" i="18"/>
  <c r="G847" i="18"/>
  <c r="G846" i="18"/>
  <c r="G845" i="18"/>
  <c r="G844" i="18"/>
  <c r="G843" i="18"/>
  <c r="G842" i="18"/>
  <c r="G841" i="18"/>
  <c r="G840" i="18"/>
  <c r="G839" i="18"/>
  <c r="G838" i="18"/>
  <c r="G837" i="18"/>
  <c r="G836" i="18"/>
  <c r="G835" i="18"/>
  <c r="G834" i="18"/>
  <c r="G833" i="18"/>
  <c r="G832" i="18"/>
  <c r="G831" i="18"/>
  <c r="G830" i="18"/>
  <c r="G829" i="18"/>
  <c r="G828" i="18"/>
  <c r="G827" i="18"/>
  <c r="G826" i="18"/>
  <c r="G825" i="18"/>
  <c r="G824" i="18"/>
  <c r="G823" i="18"/>
  <c r="G822" i="18"/>
  <c r="G821" i="18"/>
  <c r="G820" i="18"/>
  <c r="G819" i="18"/>
  <c r="G818" i="18"/>
  <c r="G817" i="18"/>
  <c r="G816" i="18"/>
  <c r="G815" i="18"/>
  <c r="G814" i="18"/>
  <c r="G813" i="18"/>
  <c r="G812" i="18"/>
  <c r="G811" i="18"/>
  <c r="G810" i="18"/>
  <c r="G809" i="18"/>
  <c r="G808" i="18"/>
  <c r="G807" i="18"/>
  <c r="G806" i="18"/>
  <c r="G805" i="18"/>
  <c r="G804" i="18"/>
  <c r="G803" i="18"/>
  <c r="G802" i="18"/>
  <c r="G801" i="18"/>
  <c r="G800" i="18"/>
  <c r="G799" i="18"/>
  <c r="G798" i="18"/>
  <c r="G797" i="18"/>
  <c r="G796" i="18"/>
  <c r="G795" i="18"/>
  <c r="G794" i="18"/>
  <c r="G793" i="18"/>
  <c r="G792" i="18"/>
  <c r="G791" i="18"/>
  <c r="G790" i="18"/>
  <c r="G789" i="18"/>
  <c r="G788" i="18"/>
  <c r="G787" i="18"/>
  <c r="G786" i="18"/>
  <c r="G785" i="18"/>
  <c r="G784" i="18"/>
  <c r="G783" i="18"/>
  <c r="G782" i="18"/>
  <c r="G781" i="18"/>
  <c r="G780" i="18"/>
  <c r="G779" i="18"/>
  <c r="G778" i="18"/>
  <c r="G777" i="18"/>
  <c r="G776" i="18"/>
  <c r="G775" i="18"/>
  <c r="G774" i="18"/>
  <c r="G773" i="18"/>
  <c r="G772" i="18"/>
  <c r="G771" i="18"/>
  <c r="G770" i="18"/>
  <c r="G769" i="18"/>
  <c r="G768" i="18"/>
  <c r="G767" i="18"/>
  <c r="G766" i="18"/>
  <c r="G765" i="18"/>
  <c r="G764" i="18"/>
  <c r="G763" i="18"/>
  <c r="G762" i="18"/>
  <c r="G761" i="18"/>
  <c r="G760" i="18"/>
  <c r="G759" i="18"/>
  <c r="G758" i="18"/>
  <c r="G757" i="18"/>
  <c r="G756" i="18"/>
  <c r="G755" i="18"/>
  <c r="G754" i="18"/>
  <c r="G753" i="18"/>
  <c r="G752" i="18"/>
  <c r="G751" i="18"/>
  <c r="G750" i="18"/>
  <c r="G749" i="18"/>
  <c r="G748" i="18"/>
  <c r="G747" i="18"/>
  <c r="G746" i="18"/>
  <c r="G745" i="18"/>
  <c r="G744" i="18"/>
  <c r="G743" i="18"/>
  <c r="G742" i="18"/>
  <c r="G741" i="18"/>
  <c r="G740" i="18"/>
  <c r="G739" i="18"/>
  <c r="G738" i="18"/>
  <c r="G737" i="18"/>
  <c r="G736" i="18"/>
  <c r="G735" i="18"/>
  <c r="G734" i="18"/>
  <c r="G733" i="18"/>
  <c r="G732" i="18"/>
  <c r="G731" i="18"/>
  <c r="G730" i="18"/>
  <c r="G729" i="18"/>
  <c r="G728" i="18"/>
  <c r="G727" i="18"/>
  <c r="G726" i="18"/>
  <c r="G725" i="18"/>
  <c r="G724" i="18"/>
  <c r="G723" i="18"/>
  <c r="G722" i="18"/>
  <c r="G721" i="18"/>
  <c r="G720" i="18"/>
  <c r="G719" i="18"/>
  <c r="G718" i="18"/>
  <c r="G717" i="18"/>
  <c r="G716" i="18"/>
  <c r="G715" i="18"/>
  <c r="G714" i="18"/>
  <c r="G713" i="18"/>
  <c r="G712" i="18"/>
  <c r="G711" i="18"/>
  <c r="G710" i="18"/>
  <c r="G709" i="18"/>
  <c r="G708" i="18"/>
  <c r="G707" i="18"/>
  <c r="G706" i="18"/>
  <c r="G705" i="18"/>
  <c r="G704" i="18"/>
  <c r="G703" i="18"/>
  <c r="G702" i="18"/>
  <c r="G701" i="18"/>
  <c r="G700" i="18"/>
  <c r="G699" i="18"/>
  <c r="G698" i="18"/>
  <c r="G697" i="18"/>
  <c r="G696" i="18"/>
  <c r="G695" i="18"/>
  <c r="G694" i="18"/>
  <c r="G693" i="18"/>
  <c r="G692" i="18"/>
  <c r="G691" i="18"/>
  <c r="G690" i="18"/>
  <c r="G689" i="18"/>
  <c r="G688" i="18"/>
  <c r="G687" i="18"/>
  <c r="G686" i="18"/>
  <c r="G685" i="18"/>
  <c r="G684" i="18"/>
  <c r="G683" i="18"/>
  <c r="G682" i="18"/>
  <c r="G681" i="18"/>
  <c r="G680" i="18"/>
  <c r="G679" i="18"/>
  <c r="G678" i="18"/>
  <c r="G677" i="18"/>
  <c r="G676" i="18"/>
  <c r="G675" i="18"/>
  <c r="G674" i="18"/>
  <c r="G673" i="18"/>
  <c r="G672" i="18"/>
  <c r="G671" i="18"/>
  <c r="G670" i="18"/>
  <c r="G669" i="18"/>
  <c r="G668" i="18"/>
  <c r="G667" i="18"/>
  <c r="G666" i="18"/>
  <c r="G665" i="18"/>
  <c r="G664" i="18"/>
  <c r="G663" i="18"/>
  <c r="G662" i="18"/>
  <c r="G661" i="18"/>
  <c r="G660" i="18"/>
  <c r="G659" i="18"/>
  <c r="G658" i="18"/>
  <c r="G657" i="18"/>
  <c r="G656" i="18"/>
  <c r="G655" i="18"/>
  <c r="G654" i="18"/>
  <c r="G653" i="18"/>
  <c r="G652" i="18"/>
  <c r="G651" i="18"/>
  <c r="G650" i="18"/>
  <c r="G649" i="18"/>
  <c r="G648" i="18"/>
  <c r="G647" i="18"/>
  <c r="G646" i="18"/>
  <c r="G645" i="18"/>
  <c r="G644" i="18"/>
  <c r="G643" i="18"/>
  <c r="G642" i="18"/>
  <c r="G641" i="18"/>
  <c r="G640" i="18"/>
  <c r="G639" i="18"/>
  <c r="G638" i="18"/>
  <c r="G637" i="18"/>
  <c r="G636" i="18"/>
  <c r="G635" i="18"/>
  <c r="G634" i="18"/>
  <c r="G633" i="18"/>
  <c r="G632" i="18"/>
  <c r="G631" i="18"/>
  <c r="G630" i="18"/>
  <c r="G629" i="18"/>
  <c r="G628" i="18"/>
  <c r="G627" i="18"/>
  <c r="G626" i="18"/>
  <c r="G625" i="18"/>
  <c r="G624" i="18"/>
  <c r="G623" i="18"/>
  <c r="G622" i="18"/>
  <c r="G621" i="18"/>
  <c r="G620" i="18"/>
  <c r="G619" i="18"/>
  <c r="G618" i="18"/>
  <c r="G617" i="18"/>
  <c r="G616" i="18"/>
  <c r="G615" i="18"/>
  <c r="G614" i="18"/>
  <c r="G613" i="18"/>
  <c r="G612" i="18"/>
  <c r="G611" i="18"/>
  <c r="G610" i="18"/>
  <c r="G609" i="18"/>
  <c r="G608" i="18"/>
  <c r="G607" i="18"/>
  <c r="G606" i="18"/>
  <c r="G605" i="18"/>
  <c r="G604" i="18"/>
  <c r="G603" i="18"/>
  <c r="G602" i="18"/>
  <c r="G601" i="18"/>
  <c r="G600" i="18"/>
  <c r="G599" i="18"/>
  <c r="G598" i="18"/>
  <c r="G597" i="18"/>
  <c r="G596" i="18"/>
  <c r="G595" i="18"/>
  <c r="G594" i="18"/>
  <c r="G593" i="18"/>
  <c r="G592" i="18"/>
  <c r="G591" i="18"/>
  <c r="G590" i="18"/>
  <c r="G589" i="18"/>
  <c r="G588" i="18"/>
  <c r="G587" i="18"/>
  <c r="G586" i="18"/>
  <c r="G585" i="18"/>
  <c r="G584" i="18"/>
  <c r="G583" i="18"/>
  <c r="G582" i="18"/>
  <c r="G581" i="18"/>
  <c r="G580" i="18"/>
  <c r="G579" i="18"/>
  <c r="G578" i="18"/>
  <c r="G577" i="18"/>
  <c r="G576" i="18"/>
  <c r="G575" i="18"/>
  <c r="G574" i="18"/>
  <c r="G573" i="18"/>
  <c r="G572" i="18"/>
  <c r="G571" i="18"/>
  <c r="G570" i="18"/>
  <c r="G569" i="18"/>
  <c r="G568" i="18"/>
  <c r="G567" i="18"/>
  <c r="G566" i="18"/>
  <c r="G565" i="18"/>
  <c r="G564" i="18"/>
  <c r="G563" i="18"/>
  <c r="G562" i="18"/>
  <c r="G561" i="18"/>
  <c r="G560" i="18"/>
  <c r="G559" i="18"/>
  <c r="G558" i="18"/>
  <c r="G557" i="18"/>
  <c r="G556" i="18"/>
  <c r="G555" i="18"/>
  <c r="G554" i="18"/>
  <c r="G553" i="18"/>
  <c r="G552" i="18"/>
  <c r="G551" i="18"/>
  <c r="G550" i="18"/>
  <c r="G549" i="18"/>
  <c r="G548" i="18"/>
  <c r="G547" i="18"/>
  <c r="G546" i="18"/>
  <c r="G545" i="18"/>
  <c r="G544" i="18"/>
  <c r="G543" i="18"/>
  <c r="G542" i="18"/>
  <c r="G541" i="18"/>
  <c r="G540" i="18"/>
  <c r="G539" i="18"/>
  <c r="G538" i="18"/>
  <c r="G537" i="18"/>
  <c r="G536" i="18"/>
  <c r="G535" i="18"/>
  <c r="G534" i="18"/>
  <c r="G533" i="18"/>
  <c r="G532" i="18"/>
  <c r="G531" i="18"/>
  <c r="G530" i="18"/>
  <c r="G529" i="18"/>
  <c r="G528" i="18"/>
  <c r="G527" i="18"/>
  <c r="G526" i="18"/>
  <c r="G525" i="18"/>
  <c r="G524" i="18"/>
  <c r="G523" i="18"/>
  <c r="G522" i="18"/>
  <c r="G521" i="18"/>
  <c r="G520" i="18"/>
  <c r="G519" i="18"/>
  <c r="G518" i="18"/>
  <c r="G517" i="18"/>
  <c r="G516" i="18"/>
  <c r="G515" i="18"/>
  <c r="G514" i="18"/>
  <c r="G513" i="18"/>
  <c r="G512" i="18"/>
  <c r="G511" i="18"/>
  <c r="G510" i="18"/>
  <c r="G509" i="18"/>
  <c r="G508" i="18"/>
  <c r="G507" i="18"/>
  <c r="G506" i="18"/>
  <c r="G505" i="18"/>
  <c r="G504" i="18"/>
  <c r="G503" i="18"/>
  <c r="G502" i="18"/>
  <c r="G501" i="18"/>
  <c r="G500" i="18"/>
  <c r="G499" i="18"/>
  <c r="G498" i="18"/>
  <c r="G497" i="18"/>
  <c r="G496" i="18"/>
  <c r="G495" i="18"/>
  <c r="G494" i="18"/>
  <c r="G493" i="18"/>
  <c r="G492" i="18"/>
  <c r="G491" i="18"/>
  <c r="G490" i="18"/>
  <c r="G489" i="18"/>
  <c r="G488" i="18"/>
  <c r="G487" i="18"/>
  <c r="G486" i="18"/>
  <c r="G485" i="18"/>
  <c r="G484" i="18"/>
  <c r="G483" i="18"/>
  <c r="G482" i="18"/>
  <c r="G481" i="18"/>
  <c r="G480" i="18"/>
  <c r="G479" i="18"/>
  <c r="G478" i="18"/>
  <c r="G477" i="18"/>
  <c r="G476" i="18"/>
  <c r="G475" i="18"/>
  <c r="G474" i="18"/>
  <c r="G473" i="18"/>
  <c r="G472" i="18"/>
  <c r="G471" i="18"/>
  <c r="G470" i="18"/>
  <c r="G469" i="18"/>
  <c r="G468" i="18"/>
  <c r="G467" i="18"/>
  <c r="G466" i="18"/>
  <c r="G465" i="18"/>
  <c r="G464" i="18"/>
  <c r="G463" i="18"/>
  <c r="G462" i="18"/>
  <c r="G461" i="18"/>
  <c r="G460" i="18"/>
  <c r="G459" i="18"/>
  <c r="G458" i="18"/>
  <c r="G457" i="18"/>
  <c r="G456" i="18"/>
  <c r="G455" i="18"/>
  <c r="G454" i="18"/>
  <c r="G453" i="18"/>
  <c r="G452" i="18"/>
  <c r="G451" i="18"/>
  <c r="G450" i="18"/>
  <c r="G449" i="18"/>
  <c r="G448" i="18"/>
  <c r="G447" i="18"/>
  <c r="G446" i="18"/>
  <c r="G445" i="18"/>
  <c r="G444" i="18"/>
  <c r="G443" i="18"/>
  <c r="G442" i="18"/>
  <c r="G441" i="18"/>
  <c r="G440" i="18"/>
  <c r="G439" i="18"/>
  <c r="G438" i="18"/>
  <c r="G437" i="18"/>
  <c r="G436" i="18"/>
  <c r="G435" i="18"/>
  <c r="G434" i="18"/>
  <c r="G433" i="18"/>
  <c r="G432" i="18"/>
  <c r="G431" i="18"/>
  <c r="G430" i="18"/>
  <c r="G429" i="18"/>
  <c r="G428" i="18"/>
  <c r="G427" i="18"/>
  <c r="G426" i="18"/>
  <c r="G425" i="18"/>
  <c r="G424" i="18"/>
  <c r="G423" i="18"/>
  <c r="G422" i="18"/>
  <c r="G421" i="18"/>
  <c r="G420" i="18"/>
  <c r="G419" i="18"/>
  <c r="G418" i="18"/>
  <c r="G417" i="18"/>
  <c r="G416" i="18"/>
  <c r="G415" i="18"/>
  <c r="G414" i="18"/>
  <c r="G413" i="18"/>
  <c r="G412" i="18"/>
  <c r="G411" i="18"/>
  <c r="G410" i="18"/>
  <c r="G409" i="18"/>
  <c r="G408" i="18"/>
  <c r="G407" i="18"/>
  <c r="G406" i="18"/>
  <c r="G405" i="18"/>
  <c r="G404" i="18"/>
  <c r="G403" i="18"/>
  <c r="G402" i="18"/>
  <c r="G401" i="18"/>
  <c r="G400" i="18"/>
  <c r="G399" i="18"/>
  <c r="G398" i="18"/>
  <c r="G397" i="18"/>
  <c r="G396" i="18"/>
  <c r="G395" i="18"/>
  <c r="G394" i="18"/>
  <c r="G393" i="18"/>
  <c r="G392" i="18"/>
  <c r="G391" i="18"/>
  <c r="G390" i="18"/>
  <c r="G389" i="18"/>
  <c r="G388" i="18"/>
  <c r="G387" i="18"/>
  <c r="G386" i="18"/>
  <c r="G385" i="18"/>
  <c r="G384" i="18"/>
  <c r="G383" i="18"/>
  <c r="G382" i="18"/>
  <c r="G381" i="18"/>
  <c r="G380" i="18"/>
  <c r="G379" i="18"/>
  <c r="G378" i="18"/>
  <c r="G377" i="18"/>
  <c r="G376" i="18"/>
  <c r="G375" i="18"/>
  <c r="G374" i="18"/>
  <c r="G373" i="18"/>
  <c r="G372" i="18"/>
  <c r="G371" i="18"/>
  <c r="G370" i="18"/>
  <c r="G369" i="18"/>
  <c r="G368" i="18"/>
  <c r="G367" i="18"/>
  <c r="G366" i="18"/>
  <c r="G365" i="18"/>
  <c r="G364" i="18"/>
  <c r="G363" i="18"/>
  <c r="G362" i="18"/>
  <c r="G361" i="18"/>
  <c r="G360" i="18"/>
  <c r="G359" i="18"/>
  <c r="G358" i="18"/>
  <c r="G357" i="18"/>
  <c r="G356" i="18"/>
  <c r="G355" i="18"/>
  <c r="G354" i="18"/>
  <c r="G353" i="18"/>
  <c r="G352" i="18"/>
  <c r="G351" i="18"/>
  <c r="G350" i="18"/>
  <c r="G349" i="18"/>
  <c r="G348" i="18"/>
  <c r="G347" i="18"/>
  <c r="G346" i="18"/>
  <c r="G345" i="18"/>
  <c r="G344" i="18"/>
  <c r="G343" i="18"/>
  <c r="G342" i="18"/>
  <c r="G341" i="18"/>
  <c r="G340" i="18"/>
  <c r="G339" i="18"/>
  <c r="G338" i="18"/>
  <c r="G337" i="18"/>
  <c r="G336" i="18"/>
  <c r="G335" i="18"/>
  <c r="G334" i="18"/>
  <c r="G333" i="18"/>
  <c r="G332" i="18"/>
  <c r="G331" i="18"/>
  <c r="G330" i="18"/>
  <c r="G329" i="18"/>
  <c r="G328" i="18"/>
  <c r="G327" i="18"/>
  <c r="G326" i="18"/>
  <c r="G325" i="18"/>
  <c r="G324" i="18"/>
  <c r="G323" i="18"/>
  <c r="G322" i="18"/>
  <c r="G321" i="18"/>
  <c r="G320" i="18"/>
  <c r="G319" i="18"/>
  <c r="G318" i="18"/>
  <c r="G317" i="18"/>
  <c r="G316" i="18"/>
  <c r="G315" i="18"/>
  <c r="G314" i="18"/>
  <c r="G313" i="18"/>
  <c r="G312" i="18"/>
  <c r="G311" i="18"/>
  <c r="G310" i="18"/>
  <c r="G309" i="18"/>
  <c r="G308" i="18"/>
  <c r="G307" i="18"/>
  <c r="G306" i="18"/>
  <c r="G305" i="18"/>
  <c r="G304" i="18"/>
  <c r="G303" i="18"/>
  <c r="G302" i="18"/>
  <c r="G301" i="18"/>
  <c r="G300" i="18"/>
  <c r="G299" i="18"/>
  <c r="G298" i="18"/>
  <c r="G297" i="18"/>
  <c r="G296" i="18"/>
  <c r="G295" i="18"/>
  <c r="G294" i="18"/>
  <c r="G293" i="18"/>
  <c r="G292" i="18"/>
  <c r="G291" i="18"/>
  <c r="G290" i="18"/>
  <c r="G289" i="18"/>
  <c r="G288" i="18"/>
  <c r="G287" i="18"/>
  <c r="G286" i="18"/>
  <c r="G285" i="18"/>
  <c r="G284" i="18"/>
  <c r="G283" i="18"/>
  <c r="G282" i="18"/>
  <c r="G281" i="18"/>
  <c r="G280" i="18"/>
  <c r="G279" i="18"/>
  <c r="G278" i="18"/>
  <c r="G277" i="18"/>
  <c r="G276" i="18"/>
  <c r="G275" i="18"/>
  <c r="G274" i="18"/>
  <c r="G273" i="18"/>
  <c r="G272" i="18"/>
  <c r="G271" i="18"/>
  <c r="G270" i="18"/>
  <c r="G269" i="18"/>
  <c r="G268" i="18"/>
  <c r="G267" i="18"/>
  <c r="G266" i="18"/>
  <c r="G265" i="18"/>
  <c r="G264" i="18"/>
  <c r="G263" i="18"/>
  <c r="G262" i="18"/>
  <c r="G261" i="18"/>
  <c r="G260" i="18"/>
  <c r="G259" i="18"/>
  <c r="G258" i="18"/>
  <c r="G257" i="18"/>
  <c r="G256" i="18"/>
  <c r="G255" i="18"/>
  <c r="G254" i="18"/>
  <c r="G253" i="18"/>
  <c r="G252" i="18"/>
  <c r="G251" i="18"/>
  <c r="G250" i="18"/>
  <c r="G249" i="18"/>
  <c r="G248" i="18"/>
  <c r="G247" i="18"/>
  <c r="G246" i="18"/>
  <c r="G245" i="18"/>
  <c r="G244" i="18"/>
  <c r="G243" i="18"/>
  <c r="G242" i="18"/>
  <c r="G241" i="18"/>
  <c r="G240" i="18"/>
  <c r="G239" i="18"/>
  <c r="G238" i="18"/>
  <c r="G237" i="18"/>
  <c r="G236" i="18"/>
  <c r="G235" i="18"/>
  <c r="G234" i="18"/>
  <c r="G233" i="18"/>
  <c r="G232" i="18"/>
  <c r="G231" i="18"/>
  <c r="G230" i="18"/>
  <c r="G229" i="18"/>
  <c r="G228" i="18"/>
  <c r="G227" i="18"/>
  <c r="G226" i="18"/>
  <c r="G225" i="18"/>
  <c r="G224" i="18"/>
  <c r="G223" i="18"/>
  <c r="G222" i="18"/>
  <c r="G221" i="18"/>
  <c r="G220" i="18"/>
  <c r="G219" i="18"/>
  <c r="G218" i="18"/>
  <c r="G217" i="18"/>
  <c r="G216" i="18"/>
  <c r="G215" i="18"/>
  <c r="G214" i="18"/>
  <c r="G213" i="18"/>
  <c r="G212" i="18"/>
  <c r="G211" i="18"/>
  <c r="G210" i="18"/>
  <c r="G209" i="18"/>
  <c r="G208" i="18"/>
  <c r="G207" i="18"/>
  <c r="G206" i="18"/>
  <c r="G205" i="18"/>
  <c r="G204" i="18"/>
  <c r="G203" i="18"/>
  <c r="G202" i="18"/>
  <c r="G201" i="18"/>
  <c r="G200" i="18"/>
  <c r="G199" i="18"/>
  <c r="G198" i="18"/>
  <c r="G197" i="18"/>
  <c r="G196" i="18"/>
  <c r="G195" i="18"/>
  <c r="G194" i="18"/>
  <c r="G193" i="18"/>
  <c r="G192" i="18"/>
  <c r="G191" i="18"/>
  <c r="G190" i="18"/>
  <c r="G189" i="18"/>
  <c r="G188" i="18"/>
  <c r="G187" i="18"/>
  <c r="G186" i="18"/>
  <c r="G185" i="18"/>
  <c r="G184" i="18"/>
  <c r="G183" i="18"/>
  <c r="G182" i="18"/>
  <c r="G181" i="18"/>
  <c r="G180" i="18"/>
  <c r="G179" i="18"/>
  <c r="G178" i="18"/>
  <c r="G177" i="18"/>
  <c r="G176" i="18"/>
  <c r="G175" i="18"/>
  <c r="G174" i="18"/>
  <c r="G173" i="18"/>
  <c r="G172" i="18"/>
  <c r="G171" i="18"/>
  <c r="G170" i="18"/>
  <c r="G169" i="18"/>
  <c r="G168" i="18"/>
  <c r="G167" i="18"/>
  <c r="G166" i="18"/>
  <c r="G165" i="18"/>
  <c r="G164" i="18"/>
  <c r="G163" i="18"/>
  <c r="G162" i="18"/>
  <c r="G161" i="18"/>
  <c r="G160" i="18"/>
  <c r="G159" i="18"/>
  <c r="G158" i="18"/>
  <c r="G157" i="18"/>
  <c r="G156" i="18"/>
  <c r="G155" i="18"/>
  <c r="G154" i="18"/>
  <c r="G153" i="18"/>
  <c r="G152" i="18"/>
  <c r="G151" i="18"/>
  <c r="G150" i="18"/>
  <c r="G149" i="18"/>
  <c r="G148" i="18"/>
  <c r="G147" i="18"/>
  <c r="G146" i="18"/>
  <c r="G145" i="18"/>
  <c r="G144" i="18"/>
  <c r="G143" i="18"/>
  <c r="G142" i="18"/>
  <c r="G141" i="18"/>
  <c r="G140" i="18"/>
  <c r="G139" i="18"/>
  <c r="G138" i="18"/>
  <c r="G137" i="18"/>
  <c r="G136" i="18"/>
  <c r="G135" i="18"/>
  <c r="G134" i="18"/>
  <c r="G133" i="18"/>
  <c r="G132" i="18"/>
  <c r="G131" i="18"/>
  <c r="G130" i="18"/>
  <c r="G129" i="18"/>
  <c r="G128" i="18"/>
  <c r="G127" i="18"/>
  <c r="G126" i="18"/>
  <c r="G125" i="18"/>
  <c r="G124" i="18"/>
  <c r="G123" i="18"/>
  <c r="G122" i="18"/>
  <c r="G121" i="18"/>
  <c r="G120" i="18"/>
  <c r="G119" i="18"/>
  <c r="G118" i="18"/>
  <c r="G117" i="18"/>
  <c r="G116" i="18"/>
  <c r="G115" i="18"/>
  <c r="G114" i="18"/>
  <c r="G113" i="18"/>
  <c r="G112" i="18"/>
  <c r="G111" i="18"/>
  <c r="G110" i="18"/>
  <c r="G109" i="18"/>
  <c r="G108" i="18"/>
  <c r="G107" i="18"/>
  <c r="G106" i="18"/>
  <c r="G105" i="18"/>
  <c r="G104" i="18"/>
  <c r="G103" i="18"/>
  <c r="G102" i="18"/>
  <c r="G101" i="18"/>
  <c r="G100" i="18"/>
  <c r="G99" i="18"/>
  <c r="G98" i="18"/>
  <c r="G97" i="18"/>
  <c r="G96" i="18"/>
  <c r="G95" i="18"/>
  <c r="G94" i="18"/>
  <c r="G93" i="18"/>
  <c r="G92" i="18"/>
  <c r="G91" i="18"/>
  <c r="G90" i="18"/>
  <c r="G89" i="18"/>
  <c r="G88" i="18"/>
  <c r="G87" i="18"/>
  <c r="G86" i="18"/>
  <c r="G85" i="18"/>
  <c r="G84" i="18"/>
  <c r="G83" i="18"/>
  <c r="G82" i="18"/>
  <c r="G81" i="18"/>
  <c r="G80" i="18"/>
  <c r="G79" i="18"/>
  <c r="G78" i="18"/>
  <c r="G77" i="18"/>
  <c r="G76" i="18"/>
  <c r="G75" i="18"/>
  <c r="G74" i="18"/>
  <c r="G73" i="18"/>
  <c r="G72" i="18"/>
  <c r="G71" i="18"/>
  <c r="G70" i="18"/>
  <c r="G69" i="18"/>
  <c r="G68" i="18"/>
  <c r="G67" i="18"/>
  <c r="G66" i="18"/>
  <c r="G65" i="18"/>
  <c r="G64" i="18"/>
  <c r="G63" i="18"/>
  <c r="G62" i="18"/>
  <c r="G61" i="18"/>
  <c r="G60" i="18"/>
  <c r="G59" i="18"/>
  <c r="G58" i="18"/>
  <c r="G57" i="18"/>
  <c r="G56" i="18"/>
  <c r="G55" i="18"/>
  <c r="G54" i="18"/>
  <c r="G53" i="18"/>
  <c r="G52" i="18"/>
  <c r="G51" i="18"/>
  <c r="G50" i="18"/>
  <c r="G49" i="18"/>
  <c r="G48" i="18"/>
  <c r="G47" i="18"/>
  <c r="G46" i="18"/>
  <c r="G45" i="18"/>
  <c r="G44" i="18"/>
  <c r="G43" i="18"/>
  <c r="G42" i="18"/>
  <c r="G41" i="18"/>
  <c r="G40" i="18"/>
  <c r="G39" i="18"/>
  <c r="G38" i="18"/>
  <c r="G37" i="18"/>
  <c r="G36" i="18"/>
  <c r="G35" i="18"/>
  <c r="G34" i="18"/>
  <c r="G33" i="18"/>
  <c r="G32" i="18"/>
  <c r="G31" i="18"/>
  <c r="G30" i="18"/>
  <c r="G29" i="18"/>
  <c r="G28" i="18"/>
  <c r="G27" i="18"/>
  <c r="G26" i="18"/>
  <c r="G25" i="18"/>
  <c r="G24" i="18"/>
  <c r="G23" i="18"/>
  <c r="G22" i="18"/>
  <c r="G21" i="18"/>
  <c r="G20" i="18"/>
  <c r="G19" i="18"/>
  <c r="G18" i="18"/>
  <c r="G17" i="18"/>
  <c r="G16" i="18"/>
  <c r="G15" i="18"/>
  <c r="G14" i="18"/>
  <c r="G13" i="18"/>
  <c r="G12" i="18"/>
  <c r="G11" i="18"/>
  <c r="G10" i="18"/>
  <c r="G9" i="18"/>
  <c r="G8" i="18"/>
  <c r="G7" i="18"/>
  <c r="G6" i="18"/>
  <c r="G5" i="18"/>
  <c r="G928" i="19"/>
  <c r="G927" i="19"/>
  <c r="G926" i="19"/>
  <c r="G925" i="19"/>
  <c r="G924" i="19"/>
  <c r="G923" i="19"/>
  <c r="G922" i="19"/>
  <c r="G921" i="19"/>
  <c r="G920" i="19"/>
  <c r="G919" i="19"/>
  <c r="G918" i="19"/>
  <c r="G917" i="19"/>
  <c r="G916" i="19"/>
  <c r="G915" i="19"/>
  <c r="G914" i="19"/>
  <c r="G913" i="19"/>
  <c r="G912" i="19"/>
  <c r="G911" i="19"/>
  <c r="G910" i="19"/>
  <c r="G909" i="19"/>
  <c r="G908" i="19"/>
  <c r="G907" i="19"/>
  <c r="G906" i="19"/>
  <c r="G905" i="19"/>
  <c r="G904" i="19"/>
  <c r="G903" i="19"/>
  <c r="G902" i="19"/>
  <c r="G901" i="19"/>
  <c r="G900" i="19"/>
  <c r="G899" i="19"/>
  <c r="G898" i="19"/>
  <c r="G897" i="19"/>
  <c r="G896" i="19"/>
  <c r="G895" i="19"/>
  <c r="G894" i="19"/>
  <c r="G893" i="19"/>
  <c r="G892" i="19"/>
  <c r="G891" i="19"/>
  <c r="G890" i="19"/>
  <c r="G889" i="19"/>
  <c r="G888" i="19"/>
  <c r="G887" i="19"/>
  <c r="G886" i="19"/>
  <c r="G885" i="19"/>
  <c r="G884" i="19"/>
  <c r="G883" i="19"/>
  <c r="G882" i="19"/>
  <c r="G881" i="19"/>
  <c r="G880" i="19"/>
  <c r="G879" i="19"/>
  <c r="G878" i="19"/>
  <c r="G877" i="19"/>
  <c r="G876" i="19"/>
  <c r="G875" i="19"/>
  <c r="G874" i="19"/>
  <c r="G873" i="19"/>
  <c r="G872" i="19"/>
  <c r="G871" i="19"/>
  <c r="G870" i="19"/>
  <c r="G869" i="19"/>
  <c r="G868" i="19"/>
  <c r="G867" i="19"/>
  <c r="G866" i="19"/>
  <c r="G865" i="19"/>
  <c r="G864" i="19"/>
  <c r="G863" i="19"/>
  <c r="G862" i="19"/>
  <c r="G861" i="19"/>
  <c r="G860" i="19"/>
  <c r="G859" i="19"/>
  <c r="G858" i="19"/>
  <c r="G857" i="19"/>
  <c r="G856" i="19"/>
  <c r="G855" i="19"/>
  <c r="G854" i="19"/>
  <c r="G853" i="19"/>
  <c r="G852" i="19"/>
  <c r="G851" i="19"/>
  <c r="G850" i="19"/>
  <c r="G849" i="19"/>
  <c r="G848" i="19"/>
  <c r="G847" i="19"/>
  <c r="G846" i="19"/>
  <c r="G845" i="19"/>
  <c r="G844" i="19"/>
  <c r="G843" i="19"/>
  <c r="G842" i="19"/>
  <c r="G841" i="19"/>
  <c r="G840" i="19"/>
  <c r="G839" i="19"/>
  <c r="G838" i="19"/>
  <c r="G837" i="19"/>
  <c r="G836" i="19"/>
  <c r="G835" i="19"/>
  <c r="G834" i="19"/>
  <c r="G833" i="19"/>
  <c r="G832" i="19"/>
  <c r="G831" i="19"/>
  <c r="G830" i="19"/>
  <c r="G829" i="19"/>
  <c r="G828" i="19"/>
  <c r="G827" i="19"/>
  <c r="G826" i="19"/>
  <c r="G825" i="19"/>
  <c r="G824" i="19"/>
  <c r="G823" i="19"/>
  <c r="G822" i="19"/>
  <c r="G821" i="19"/>
  <c r="G820" i="19"/>
  <c r="G819" i="19"/>
  <c r="G818" i="19"/>
  <c r="G817" i="19"/>
  <c r="G816" i="19"/>
  <c r="G815" i="19"/>
  <c r="G814" i="19"/>
  <c r="G813" i="19"/>
  <c r="G812" i="19"/>
  <c r="G811" i="19"/>
  <c r="G810" i="19"/>
  <c r="G809" i="19"/>
  <c r="G808" i="19"/>
  <c r="G807" i="19"/>
  <c r="G806" i="19"/>
  <c r="G805" i="19"/>
  <c r="G804" i="19"/>
  <c r="G803" i="19"/>
  <c r="G802" i="19"/>
  <c r="G801" i="19"/>
  <c r="G800" i="19"/>
  <c r="G799" i="19"/>
  <c r="G798" i="19"/>
  <c r="G797" i="19"/>
  <c r="G796" i="19"/>
  <c r="G795" i="19"/>
  <c r="G794" i="19"/>
  <c r="G793" i="19"/>
  <c r="G792" i="19"/>
  <c r="G791" i="19"/>
  <c r="G790" i="19"/>
  <c r="G789" i="19"/>
  <c r="G788" i="19"/>
  <c r="G787" i="19"/>
  <c r="G786" i="19"/>
  <c r="G785" i="19"/>
  <c r="G784" i="19"/>
  <c r="G783" i="19"/>
  <c r="G782" i="19"/>
  <c r="G781" i="19"/>
  <c r="G780" i="19"/>
  <c r="G779" i="19"/>
  <c r="G778" i="19"/>
  <c r="G777" i="19"/>
  <c r="G776" i="19"/>
  <c r="G775" i="19"/>
  <c r="G774" i="19"/>
  <c r="G773" i="19"/>
  <c r="G772" i="19"/>
  <c r="G771" i="19"/>
  <c r="G770" i="19"/>
  <c r="G769" i="19"/>
  <c r="G768" i="19"/>
  <c r="G767" i="19"/>
  <c r="G766" i="19"/>
  <c r="G765" i="19"/>
  <c r="G764" i="19"/>
  <c r="G763" i="19"/>
  <c r="G762" i="19"/>
  <c r="G761" i="19"/>
  <c r="G760" i="19"/>
  <c r="G759" i="19"/>
  <c r="G758" i="19"/>
  <c r="G757" i="19"/>
  <c r="G756" i="19"/>
  <c r="G755" i="19"/>
  <c r="G754" i="19"/>
  <c r="G753" i="19"/>
  <c r="G752" i="19"/>
  <c r="G751" i="19"/>
  <c r="G750" i="19"/>
  <c r="G749" i="19"/>
  <c r="G748" i="19"/>
  <c r="G747" i="19"/>
  <c r="G746" i="19"/>
  <c r="G745" i="19"/>
  <c r="G744" i="19"/>
  <c r="G743" i="19"/>
  <c r="G742" i="19"/>
  <c r="G741" i="19"/>
  <c r="G740" i="19"/>
  <c r="G739" i="19"/>
  <c r="G738" i="19"/>
  <c r="G737" i="19"/>
  <c r="G736" i="19"/>
  <c r="G735" i="19"/>
  <c r="G734" i="19"/>
  <c r="G733" i="19"/>
  <c r="G732" i="19"/>
  <c r="G731" i="19"/>
  <c r="G730" i="19"/>
  <c r="G729" i="19"/>
  <c r="G728" i="19"/>
  <c r="G727" i="19"/>
  <c r="G726" i="19"/>
  <c r="G725" i="19"/>
  <c r="G724" i="19"/>
  <c r="G723" i="19"/>
  <c r="G722" i="19"/>
  <c r="G721" i="19"/>
  <c r="G720" i="19"/>
  <c r="G719" i="19"/>
  <c r="G718" i="19"/>
  <c r="G717" i="19"/>
  <c r="G716" i="19"/>
  <c r="G715" i="19"/>
  <c r="G714" i="19"/>
  <c r="G713" i="19"/>
  <c r="G712" i="19"/>
  <c r="G711" i="19"/>
  <c r="G710" i="19"/>
  <c r="G709" i="19"/>
  <c r="G708" i="19"/>
  <c r="G707" i="19"/>
  <c r="G706" i="19"/>
  <c r="G705" i="19"/>
  <c r="G704" i="19"/>
  <c r="G703" i="19"/>
  <c r="G702" i="19"/>
  <c r="G701" i="19"/>
  <c r="G700" i="19"/>
  <c r="G699" i="19"/>
  <c r="G698" i="19"/>
  <c r="G697" i="19"/>
  <c r="G696" i="19"/>
  <c r="G695" i="19"/>
  <c r="G694" i="19"/>
  <c r="G693" i="19"/>
  <c r="G692" i="19"/>
  <c r="G691" i="19"/>
  <c r="G690" i="19"/>
  <c r="G689" i="19"/>
  <c r="G688" i="19"/>
  <c r="G687" i="19"/>
  <c r="G686" i="19"/>
  <c r="G685" i="19"/>
  <c r="G684" i="19"/>
  <c r="G683" i="19"/>
  <c r="G682" i="19"/>
  <c r="G681" i="19"/>
  <c r="G680" i="19"/>
  <c r="G679" i="19"/>
  <c r="G678" i="19"/>
  <c r="G677" i="19"/>
  <c r="G676" i="19"/>
  <c r="G675" i="19"/>
  <c r="G674" i="19"/>
  <c r="G673" i="19"/>
  <c r="G672" i="19"/>
  <c r="G671" i="19"/>
  <c r="G670" i="19"/>
  <c r="G669" i="19"/>
  <c r="G668" i="19"/>
  <c r="G667" i="19"/>
  <c r="G666" i="19"/>
  <c r="G665" i="19"/>
  <c r="G664" i="19"/>
  <c r="G663" i="19"/>
  <c r="G662" i="19"/>
  <c r="G661" i="19"/>
  <c r="G660" i="19"/>
  <c r="G659" i="19"/>
  <c r="G658" i="19"/>
  <c r="G657" i="19"/>
  <c r="G656" i="19"/>
  <c r="G655" i="19"/>
  <c r="G654" i="19"/>
  <c r="G653" i="19"/>
  <c r="G652" i="19"/>
  <c r="G651" i="19"/>
  <c r="G650" i="19"/>
  <c r="G649" i="19"/>
  <c r="G648" i="19"/>
  <c r="G647" i="19"/>
  <c r="G646" i="19"/>
  <c r="G645" i="19"/>
  <c r="G644" i="19"/>
  <c r="G643" i="19"/>
  <c r="G642" i="19"/>
  <c r="G641" i="19"/>
  <c r="G640" i="19"/>
  <c r="G639" i="19"/>
  <c r="G638" i="19"/>
  <c r="G637" i="19"/>
  <c r="G636" i="19"/>
  <c r="G635" i="19"/>
  <c r="G634" i="19"/>
  <c r="G633" i="19"/>
  <c r="G632" i="19"/>
  <c r="G631" i="19"/>
  <c r="G630" i="19"/>
  <c r="G629" i="19"/>
  <c r="G628" i="19"/>
  <c r="G627" i="19"/>
  <c r="G626" i="19"/>
  <c r="G625" i="19"/>
  <c r="G624" i="19"/>
  <c r="G623" i="19"/>
  <c r="G622" i="19"/>
  <c r="G621" i="19"/>
  <c r="G620" i="19"/>
  <c r="G619" i="19"/>
  <c r="G618" i="19"/>
  <c r="G617" i="19"/>
  <c r="G616" i="19"/>
  <c r="G615" i="19"/>
  <c r="G614" i="19"/>
  <c r="G613" i="19"/>
  <c r="G612" i="19"/>
  <c r="G611" i="19"/>
  <c r="G610" i="19"/>
  <c r="G609" i="19"/>
  <c r="G608" i="19"/>
  <c r="G607" i="19"/>
  <c r="G606" i="19"/>
  <c r="G605" i="19"/>
  <c r="G604" i="19"/>
  <c r="G603" i="19"/>
  <c r="G602" i="19"/>
  <c r="G601" i="19"/>
  <c r="G600" i="19"/>
  <c r="G599" i="19"/>
  <c r="G598" i="19"/>
  <c r="G597" i="19"/>
  <c r="G596" i="19"/>
  <c r="G595" i="19"/>
  <c r="G594" i="19"/>
  <c r="G593" i="19"/>
  <c r="G592" i="19"/>
  <c r="G591" i="19"/>
  <c r="G590" i="19"/>
  <c r="G589" i="19"/>
  <c r="G588" i="19"/>
  <c r="G587" i="19"/>
  <c r="G586" i="19"/>
  <c r="G585" i="19"/>
  <c r="G584" i="19"/>
  <c r="G583" i="19"/>
  <c r="G582" i="19"/>
  <c r="G581" i="19"/>
  <c r="G580" i="19"/>
  <c r="G579" i="19"/>
  <c r="G578" i="19"/>
  <c r="G577" i="19"/>
  <c r="G576" i="19"/>
  <c r="G575" i="19"/>
  <c r="G574" i="19"/>
  <c r="G573" i="19"/>
  <c r="G572" i="19"/>
  <c r="G571" i="19"/>
  <c r="G570" i="19"/>
  <c r="G569" i="19"/>
  <c r="G568" i="19"/>
  <c r="G567" i="19"/>
  <c r="G566" i="19"/>
  <c r="G565" i="19"/>
  <c r="G564" i="19"/>
  <c r="G563" i="19"/>
  <c r="G562" i="19"/>
  <c r="G561" i="19"/>
  <c r="G560" i="19"/>
  <c r="G559" i="19"/>
  <c r="G558" i="19"/>
  <c r="G557" i="19"/>
  <c r="G556" i="19"/>
  <c r="G555" i="19"/>
  <c r="G554" i="19"/>
  <c r="G553" i="19"/>
  <c r="G552" i="19"/>
  <c r="G551" i="19"/>
  <c r="G550" i="19"/>
  <c r="G549" i="19"/>
  <c r="G548" i="19"/>
  <c r="G547" i="19"/>
  <c r="G546" i="19"/>
  <c r="G545" i="19"/>
  <c r="G544" i="19"/>
  <c r="G543" i="19"/>
  <c r="G542" i="19"/>
  <c r="G541" i="19"/>
  <c r="G540" i="19"/>
  <c r="G539" i="19"/>
  <c r="G538" i="19"/>
  <c r="G537" i="19"/>
  <c r="G536" i="19"/>
  <c r="G535" i="19"/>
  <c r="G534" i="19"/>
  <c r="G533" i="19"/>
  <c r="G532" i="19"/>
  <c r="G531" i="19"/>
  <c r="G530" i="19"/>
  <c r="G529" i="19"/>
  <c r="G528" i="19"/>
  <c r="G527" i="19"/>
  <c r="G526" i="19"/>
  <c r="G525" i="19"/>
  <c r="G524" i="19"/>
  <c r="G523" i="19"/>
  <c r="G522" i="19"/>
  <c r="G521" i="19"/>
  <c r="G520" i="19"/>
  <c r="G519" i="19"/>
  <c r="G518" i="19"/>
  <c r="G517" i="19"/>
  <c r="G516" i="19"/>
  <c r="G515" i="19"/>
  <c r="G514" i="19"/>
  <c r="G513" i="19"/>
  <c r="G512" i="19"/>
  <c r="G511" i="19"/>
  <c r="G510" i="19"/>
  <c r="G509" i="19"/>
  <c r="G508" i="19"/>
  <c r="G507" i="19"/>
  <c r="G506" i="19"/>
  <c r="G505" i="19"/>
  <c r="G504" i="19"/>
  <c r="G503" i="19"/>
  <c r="G502" i="19"/>
  <c r="G501" i="19"/>
  <c r="G500" i="19"/>
  <c r="G499" i="19"/>
  <c r="G498" i="19"/>
  <c r="G497" i="19"/>
  <c r="G496" i="19"/>
  <c r="G495" i="19"/>
  <c r="G494" i="19"/>
  <c r="G493" i="19"/>
  <c r="G492" i="19"/>
  <c r="G491" i="19"/>
  <c r="G490" i="19"/>
  <c r="G489" i="19"/>
  <c r="G488" i="19"/>
  <c r="G487" i="19"/>
  <c r="G486" i="19"/>
  <c r="G485" i="19"/>
  <c r="G484" i="19"/>
  <c r="G483" i="19"/>
  <c r="G482" i="19"/>
  <c r="G481" i="19"/>
  <c r="G480" i="19"/>
  <c r="G479" i="19"/>
  <c r="G478" i="19"/>
  <c r="G477" i="19"/>
  <c r="G476" i="19"/>
  <c r="G475" i="19"/>
  <c r="G474" i="19"/>
  <c r="G473" i="19"/>
  <c r="G472" i="19"/>
  <c r="G471" i="19"/>
  <c r="G470" i="19"/>
  <c r="G469" i="19"/>
  <c r="G468" i="19"/>
  <c r="G467" i="19"/>
  <c r="G466" i="19"/>
  <c r="G465" i="19"/>
  <c r="G464" i="19"/>
  <c r="G463" i="19"/>
  <c r="G462" i="19"/>
  <c r="G461" i="19"/>
  <c r="G460" i="19"/>
  <c r="G459" i="19"/>
  <c r="G458" i="19"/>
  <c r="G457" i="19"/>
  <c r="G456" i="19"/>
  <c r="G455" i="19"/>
  <c r="G454" i="19"/>
  <c r="G453" i="19"/>
  <c r="G452" i="19"/>
  <c r="G451" i="19"/>
  <c r="G450" i="19"/>
  <c r="G449" i="19"/>
  <c r="G448" i="19"/>
  <c r="G447" i="19"/>
  <c r="G446" i="19"/>
  <c r="G445" i="19"/>
  <c r="G444" i="19"/>
  <c r="G443" i="19"/>
  <c r="G442" i="19"/>
  <c r="G441" i="19"/>
  <c r="G440" i="19"/>
  <c r="G439" i="19"/>
  <c r="G438" i="19"/>
  <c r="G437" i="19"/>
  <c r="G436" i="19"/>
  <c r="G435" i="19"/>
  <c r="G434" i="19"/>
  <c r="G433" i="19"/>
  <c r="G432" i="19"/>
  <c r="G431" i="19"/>
  <c r="G430" i="19"/>
  <c r="G429" i="19"/>
  <c r="G428" i="19"/>
  <c r="G427" i="19"/>
  <c r="G426" i="19"/>
  <c r="G425" i="19"/>
  <c r="G424" i="19"/>
  <c r="G423" i="19"/>
  <c r="G422" i="19"/>
  <c r="G421" i="19"/>
  <c r="G420" i="19"/>
  <c r="G419" i="19"/>
  <c r="G418" i="19"/>
  <c r="G417" i="19"/>
  <c r="G416" i="19"/>
  <c r="G415" i="19"/>
  <c r="G414" i="19"/>
  <c r="G413" i="19"/>
  <c r="G412" i="19"/>
  <c r="G411" i="19"/>
  <c r="G410" i="19"/>
  <c r="G409" i="19"/>
  <c r="G408" i="19"/>
  <c r="G407" i="19"/>
  <c r="G406" i="19"/>
  <c r="G405" i="19"/>
  <c r="G404" i="19"/>
  <c r="G403" i="19"/>
  <c r="G402" i="19"/>
  <c r="G401" i="19"/>
  <c r="G400" i="19"/>
  <c r="G399" i="19"/>
  <c r="G398" i="19"/>
  <c r="G397" i="19"/>
  <c r="G396" i="19"/>
  <c r="G395" i="19"/>
  <c r="G394" i="19"/>
  <c r="G393" i="19"/>
  <c r="G392" i="19"/>
  <c r="G391" i="19"/>
  <c r="G390" i="19"/>
  <c r="G389" i="19"/>
  <c r="G388" i="19"/>
  <c r="G387" i="19"/>
  <c r="G386" i="19"/>
  <c r="G385" i="19"/>
  <c r="G384" i="19"/>
  <c r="G383" i="19"/>
  <c r="G382" i="19"/>
  <c r="G381" i="19"/>
  <c r="G380" i="19"/>
  <c r="G379" i="19"/>
  <c r="G378" i="19"/>
  <c r="G377" i="19"/>
  <c r="G376" i="19"/>
  <c r="G375" i="19"/>
  <c r="G374" i="19"/>
  <c r="G373" i="19"/>
  <c r="G372" i="19"/>
  <c r="G371" i="19"/>
  <c r="G370" i="19"/>
  <c r="G369" i="19"/>
  <c r="G368" i="19"/>
  <c r="G367" i="19"/>
  <c r="G366" i="19"/>
  <c r="G365" i="19"/>
  <c r="G364" i="19"/>
  <c r="G363" i="19"/>
  <c r="G362" i="19"/>
  <c r="G361" i="19"/>
  <c r="G360" i="19"/>
  <c r="G359" i="19"/>
  <c r="G358" i="19"/>
  <c r="G357" i="19"/>
  <c r="G356" i="19"/>
  <c r="G355" i="19"/>
  <c r="G354" i="19"/>
  <c r="G353" i="19"/>
  <c r="G352" i="19"/>
  <c r="G351" i="19"/>
  <c r="G350" i="19"/>
  <c r="G349" i="19"/>
  <c r="G348" i="19"/>
  <c r="G347" i="19"/>
  <c r="G346" i="19"/>
  <c r="G345" i="19"/>
  <c r="G344" i="19"/>
  <c r="G343" i="19"/>
  <c r="G342" i="19"/>
  <c r="G341" i="19"/>
  <c r="G340" i="19"/>
  <c r="G339" i="19"/>
  <c r="G338" i="19"/>
  <c r="G337" i="19"/>
  <c r="G336" i="19"/>
  <c r="G335" i="19"/>
  <c r="G334" i="19"/>
  <c r="G333" i="19"/>
  <c r="G332" i="19"/>
  <c r="G331" i="19"/>
  <c r="G330" i="19"/>
  <c r="G329" i="19"/>
  <c r="G328" i="19"/>
  <c r="G327" i="19"/>
  <c r="G326" i="19"/>
  <c r="G325" i="19"/>
  <c r="G324" i="19"/>
  <c r="G323" i="19"/>
  <c r="G322" i="19"/>
  <c r="G321" i="19"/>
  <c r="G320" i="19"/>
  <c r="G319" i="19"/>
  <c r="G318" i="19"/>
  <c r="G317" i="19"/>
  <c r="G316" i="19"/>
  <c r="G315" i="19"/>
  <c r="G314" i="19"/>
  <c r="G313" i="19"/>
  <c r="G312" i="19"/>
  <c r="G311" i="19"/>
  <c r="G310" i="19"/>
  <c r="G309" i="19"/>
  <c r="G308" i="19"/>
  <c r="G307" i="19"/>
  <c r="G306" i="19"/>
  <c r="G305" i="19"/>
  <c r="G304" i="19"/>
  <c r="G303" i="19"/>
  <c r="G302" i="19"/>
  <c r="G301" i="19"/>
  <c r="G300" i="19"/>
  <c r="G299" i="19"/>
  <c r="G298" i="19"/>
  <c r="G297" i="19"/>
  <c r="G296" i="19"/>
  <c r="G295" i="19"/>
  <c r="G294" i="19"/>
  <c r="G293" i="19"/>
  <c r="G292" i="19"/>
  <c r="G291" i="19"/>
  <c r="G290" i="19"/>
  <c r="G289" i="19"/>
  <c r="G288" i="19"/>
  <c r="G287" i="19"/>
  <c r="G286" i="19"/>
  <c r="G285" i="19"/>
  <c r="G284" i="19"/>
  <c r="G283" i="19"/>
  <c r="G282" i="19"/>
  <c r="G281" i="19"/>
  <c r="G280" i="19"/>
  <c r="G279" i="19"/>
  <c r="G278" i="19"/>
  <c r="G277" i="19"/>
  <c r="G276" i="19"/>
  <c r="G275" i="19"/>
  <c r="G274" i="19"/>
  <c r="G273" i="19"/>
  <c r="G272" i="19"/>
  <c r="G271" i="19"/>
  <c r="G270" i="19"/>
  <c r="G269" i="19"/>
  <c r="G268" i="19"/>
  <c r="G267" i="19"/>
  <c r="G266" i="19"/>
  <c r="G265" i="19"/>
  <c r="G264" i="19"/>
  <c r="G263" i="19"/>
  <c r="G262" i="19"/>
  <c r="G261" i="19"/>
  <c r="G260" i="19"/>
  <c r="G259" i="19"/>
  <c r="G258" i="19"/>
  <c r="G257" i="19"/>
  <c r="G256" i="19"/>
  <c r="G255" i="19"/>
  <c r="G254" i="19"/>
  <c r="G253" i="19"/>
  <c r="G252" i="19"/>
  <c r="G251" i="19"/>
  <c r="G250" i="19"/>
  <c r="G249" i="19"/>
  <c r="G248" i="19"/>
  <c r="G247" i="19"/>
  <c r="G246" i="19"/>
  <c r="G245" i="19"/>
  <c r="G244" i="19"/>
  <c r="G243" i="19"/>
  <c r="G242" i="19"/>
  <c r="G241" i="19"/>
  <c r="G240" i="19"/>
  <c r="G239" i="19"/>
  <c r="G238" i="19"/>
  <c r="G237" i="19"/>
  <c r="G236" i="19"/>
  <c r="G235" i="19"/>
  <c r="G234" i="19"/>
  <c r="G233" i="19"/>
  <c r="G232" i="19"/>
  <c r="G231" i="19"/>
  <c r="G230" i="19"/>
  <c r="G229" i="19"/>
  <c r="G228" i="19"/>
  <c r="G227" i="19"/>
  <c r="G226" i="19"/>
  <c r="G225" i="19"/>
  <c r="G224" i="19"/>
  <c r="G223" i="19"/>
  <c r="G222" i="19"/>
  <c r="G221" i="19"/>
  <c r="G220" i="19"/>
  <c r="G219" i="19"/>
  <c r="G218" i="19"/>
  <c r="G217" i="19"/>
  <c r="G216" i="19"/>
  <c r="G215" i="19"/>
  <c r="G214" i="19"/>
  <c r="G213" i="19"/>
  <c r="G212" i="19"/>
  <c r="G211" i="19"/>
  <c r="G210" i="19"/>
  <c r="G209" i="19"/>
  <c r="G208" i="19"/>
  <c r="G207" i="19"/>
  <c r="G206" i="19"/>
  <c r="G205" i="19"/>
  <c r="G204" i="19"/>
  <c r="G203" i="19"/>
  <c r="G202" i="19"/>
  <c r="G201" i="19"/>
  <c r="G200" i="19"/>
  <c r="G199" i="19"/>
  <c r="G198" i="19"/>
  <c r="G197" i="19"/>
  <c r="G196" i="19"/>
  <c r="G195" i="19"/>
  <c r="G194" i="19"/>
  <c r="G193" i="19"/>
  <c r="G192" i="19"/>
  <c r="G191" i="19"/>
  <c r="G190" i="19"/>
  <c r="G189" i="19"/>
  <c r="G188" i="19"/>
  <c r="G187" i="19"/>
  <c r="G186" i="19"/>
  <c r="G185" i="19"/>
  <c r="G184" i="19"/>
  <c r="G183" i="19"/>
  <c r="G182" i="19"/>
  <c r="G181" i="19"/>
  <c r="G180" i="19"/>
  <c r="G179" i="19"/>
  <c r="G178" i="19"/>
  <c r="G177" i="19"/>
  <c r="G176" i="19"/>
  <c r="G175" i="19"/>
  <c r="G174" i="19"/>
  <c r="G173" i="19"/>
  <c r="G172" i="19"/>
  <c r="G171" i="19"/>
  <c r="G170" i="19"/>
  <c r="G169" i="19"/>
  <c r="G168" i="19"/>
  <c r="G167" i="19"/>
  <c r="G166" i="19"/>
  <c r="G165" i="19"/>
  <c r="G164" i="19"/>
  <c r="G163" i="19"/>
  <c r="G162" i="19"/>
  <c r="G161" i="19"/>
  <c r="G160" i="19"/>
  <c r="G159" i="19"/>
  <c r="G158" i="19"/>
  <c r="G157" i="19"/>
  <c r="G156" i="19"/>
  <c r="G155" i="19"/>
  <c r="G154" i="19"/>
  <c r="G153" i="19"/>
  <c r="G152" i="19"/>
  <c r="G151" i="19"/>
  <c r="G150" i="19"/>
  <c r="G149" i="19"/>
  <c r="G148" i="19"/>
  <c r="G147" i="19"/>
  <c r="G146" i="19"/>
  <c r="G145" i="19"/>
  <c r="G144" i="19"/>
  <c r="G143" i="19"/>
  <c r="G142" i="19"/>
  <c r="G141" i="19"/>
  <c r="G140" i="19"/>
  <c r="G139" i="19"/>
  <c r="G138" i="19"/>
  <c r="G137" i="19"/>
  <c r="G136" i="19"/>
  <c r="G135" i="19"/>
  <c r="G134" i="19"/>
  <c r="G133" i="19"/>
  <c r="G132" i="19"/>
  <c r="G131" i="19"/>
  <c r="G130" i="19"/>
  <c r="G129" i="19"/>
  <c r="G128" i="19"/>
  <c r="G127" i="19"/>
  <c r="G126" i="19"/>
  <c r="G125" i="19"/>
  <c r="G124" i="19"/>
  <c r="G123" i="19"/>
  <c r="G122" i="19"/>
  <c r="G121" i="19"/>
  <c r="G120" i="19"/>
  <c r="G119" i="19"/>
  <c r="G118" i="19"/>
  <c r="G117" i="19"/>
  <c r="G116" i="19"/>
  <c r="G115" i="19"/>
  <c r="G114" i="19"/>
  <c r="G113" i="19"/>
  <c r="G112" i="19"/>
  <c r="G111" i="19"/>
  <c r="G110" i="19"/>
  <c r="G109" i="19"/>
  <c r="G108" i="19"/>
  <c r="G107" i="19"/>
  <c r="G106" i="19"/>
  <c r="G105" i="19"/>
  <c r="G104" i="19"/>
  <c r="G103" i="19"/>
  <c r="G102" i="19"/>
  <c r="G101" i="19"/>
  <c r="G100" i="19"/>
  <c r="G99" i="19"/>
  <c r="G98" i="19"/>
  <c r="G97" i="19"/>
  <c r="G96" i="19"/>
  <c r="G95" i="19"/>
  <c r="G94" i="19"/>
  <c r="G93" i="19"/>
  <c r="G92" i="19"/>
  <c r="G91" i="19"/>
  <c r="G90" i="19"/>
  <c r="G89" i="19"/>
  <c r="G88" i="19"/>
  <c r="G87" i="19"/>
  <c r="G86" i="19"/>
  <c r="G85" i="19"/>
  <c r="G84" i="19"/>
  <c r="G83" i="19"/>
  <c r="G82" i="19"/>
  <c r="G81" i="19"/>
  <c r="G80" i="19"/>
  <c r="G79" i="19"/>
  <c r="G78" i="19"/>
  <c r="G77" i="19"/>
  <c r="G76" i="19"/>
  <c r="G75" i="19"/>
  <c r="G74" i="19"/>
  <c r="G73" i="19"/>
  <c r="G72" i="19"/>
  <c r="G71" i="19"/>
  <c r="G70" i="19"/>
  <c r="G69" i="19"/>
  <c r="G68" i="19"/>
  <c r="G67" i="19"/>
  <c r="G66" i="19"/>
  <c r="G65" i="19"/>
  <c r="G64" i="19"/>
  <c r="G63" i="19"/>
  <c r="G62" i="19"/>
  <c r="G61" i="19"/>
  <c r="G60" i="19"/>
  <c r="G59" i="19"/>
  <c r="G58" i="19"/>
  <c r="G57" i="19"/>
  <c r="G56" i="19"/>
  <c r="G55" i="19"/>
  <c r="G54" i="19"/>
  <c r="G53" i="19"/>
  <c r="G52" i="19"/>
  <c r="G51" i="19"/>
  <c r="G50" i="19"/>
  <c r="G49" i="19"/>
  <c r="G48" i="19"/>
  <c r="G47" i="19"/>
  <c r="G46" i="19"/>
  <c r="G45" i="19"/>
  <c r="G44" i="19"/>
  <c r="G43" i="19"/>
  <c r="G42" i="19"/>
  <c r="G41" i="19"/>
  <c r="G40" i="19"/>
  <c r="G39" i="19"/>
  <c r="G38" i="19"/>
  <c r="G37" i="19"/>
  <c r="G36" i="19"/>
  <c r="G35" i="19"/>
  <c r="G34" i="19"/>
  <c r="G33" i="19"/>
  <c r="G32" i="19"/>
  <c r="G31" i="19"/>
  <c r="G30" i="19"/>
  <c r="G29" i="19"/>
  <c r="G28" i="19"/>
  <c r="G27" i="19"/>
  <c r="G26" i="19"/>
  <c r="G25" i="19"/>
  <c r="G24" i="19"/>
  <c r="G23" i="19"/>
  <c r="G22" i="19"/>
  <c r="G21" i="19"/>
  <c r="G20" i="19"/>
  <c r="G19" i="19"/>
  <c r="G18" i="19"/>
  <c r="G17" i="19"/>
  <c r="G16" i="19"/>
  <c r="G15" i="19"/>
  <c r="G14" i="19"/>
  <c r="G13" i="19"/>
  <c r="G12" i="19"/>
  <c r="G11" i="19"/>
  <c r="G10" i="19"/>
  <c r="G9" i="19"/>
  <c r="G8" i="19"/>
  <c r="G7" i="19"/>
  <c r="G6" i="19"/>
  <c r="G5" i="19"/>
  <c r="G928" i="9"/>
  <c r="G927" i="9"/>
  <c r="G926" i="9"/>
  <c r="G925" i="9"/>
  <c r="G924" i="9"/>
  <c r="G923" i="9"/>
  <c r="G922" i="9"/>
  <c r="G921" i="9"/>
  <c r="G920" i="9"/>
  <c r="G919" i="9"/>
  <c r="G918" i="9"/>
  <c r="G917" i="9"/>
  <c r="G916" i="9"/>
  <c r="G915" i="9"/>
  <c r="G914" i="9"/>
  <c r="G913" i="9"/>
  <c r="G912" i="9"/>
  <c r="G911" i="9"/>
  <c r="G910" i="9"/>
  <c r="G909" i="9"/>
  <c r="G908" i="9"/>
  <c r="G907" i="9"/>
  <c r="G906" i="9"/>
  <c r="G905" i="9"/>
  <c r="G904" i="9"/>
  <c r="G903" i="9"/>
  <c r="G902" i="9"/>
  <c r="G901" i="9"/>
  <c r="G900" i="9"/>
  <c r="G899" i="9"/>
  <c r="G898" i="9"/>
  <c r="G897" i="9"/>
  <c r="G896" i="9"/>
  <c r="G895" i="9"/>
  <c r="G894" i="9"/>
  <c r="G893" i="9"/>
  <c r="G892" i="9"/>
  <c r="G891" i="9"/>
  <c r="G890" i="9"/>
  <c r="G889" i="9"/>
  <c r="G888" i="9"/>
  <c r="G887" i="9"/>
  <c r="G886" i="9"/>
  <c r="G885" i="9"/>
  <c r="G884" i="9"/>
  <c r="G883" i="9"/>
  <c r="G882" i="9"/>
  <c r="G881" i="9"/>
  <c r="G880" i="9"/>
  <c r="G879" i="9"/>
  <c r="G878" i="9"/>
  <c r="G877" i="9"/>
  <c r="G876" i="9"/>
  <c r="G875" i="9"/>
  <c r="G874" i="9"/>
  <c r="G873" i="9"/>
  <c r="G872" i="9"/>
  <c r="G871" i="9"/>
  <c r="G870" i="9"/>
  <c r="G869" i="9"/>
  <c r="G868" i="9"/>
  <c r="G867" i="9"/>
  <c r="G866" i="9"/>
  <c r="G865" i="9"/>
  <c r="G864" i="9"/>
  <c r="G863" i="9"/>
  <c r="G862" i="9"/>
  <c r="G861" i="9"/>
  <c r="G860" i="9"/>
  <c r="G859" i="9"/>
  <c r="G858" i="9"/>
  <c r="G857" i="9"/>
  <c r="G856" i="9"/>
  <c r="G855" i="9"/>
  <c r="G854" i="9"/>
  <c r="G853" i="9"/>
  <c r="G852" i="9"/>
  <c r="G851" i="9"/>
  <c r="G850" i="9"/>
  <c r="G849" i="9"/>
  <c r="G848" i="9"/>
  <c r="G847" i="9"/>
  <c r="G846" i="9"/>
  <c r="G845" i="9"/>
  <c r="G844" i="9"/>
  <c r="G843" i="9"/>
  <c r="G842" i="9"/>
  <c r="G841" i="9"/>
  <c r="G840" i="9"/>
  <c r="G839" i="9"/>
  <c r="G838" i="9"/>
  <c r="G837" i="9"/>
  <c r="G836" i="9"/>
  <c r="G835" i="9"/>
  <c r="G834" i="9"/>
  <c r="G833" i="9"/>
  <c r="G832" i="9"/>
  <c r="G831" i="9"/>
  <c r="G830" i="9"/>
  <c r="G829" i="9"/>
  <c r="G828" i="9"/>
  <c r="G827" i="9"/>
  <c r="G826" i="9"/>
  <c r="G825" i="9"/>
  <c r="G824" i="9"/>
  <c r="G823" i="9"/>
  <c r="G822" i="9"/>
  <c r="G821" i="9"/>
  <c r="G820" i="9"/>
  <c r="G819" i="9"/>
  <c r="G818" i="9"/>
  <c r="G817" i="9"/>
  <c r="G816" i="9"/>
  <c r="G815" i="9"/>
  <c r="G814" i="9"/>
  <c r="G813" i="9"/>
  <c r="G812" i="9"/>
  <c r="G811" i="9"/>
  <c r="G810" i="9"/>
  <c r="G809" i="9"/>
  <c r="G808" i="9"/>
  <c r="G807" i="9"/>
  <c r="G806" i="9"/>
  <c r="G805" i="9"/>
  <c r="G804" i="9"/>
  <c r="G803" i="9"/>
  <c r="G802" i="9"/>
  <c r="G801" i="9"/>
  <c r="G800" i="9"/>
  <c r="G799" i="9"/>
  <c r="G798" i="9"/>
  <c r="G797" i="9"/>
  <c r="G796" i="9"/>
  <c r="G795" i="9"/>
  <c r="G794" i="9"/>
  <c r="G793" i="9"/>
  <c r="G792" i="9"/>
  <c r="G791" i="9"/>
  <c r="G790" i="9"/>
  <c r="G789" i="9"/>
  <c r="G788" i="9"/>
  <c r="G787" i="9"/>
  <c r="G786" i="9"/>
  <c r="G785" i="9"/>
  <c r="G784" i="9"/>
  <c r="G783" i="9"/>
  <c r="G782" i="9"/>
  <c r="G781" i="9"/>
  <c r="G780" i="9"/>
  <c r="G779" i="9"/>
  <c r="G778" i="9"/>
  <c r="G777" i="9"/>
  <c r="G776" i="9"/>
  <c r="G775" i="9"/>
  <c r="G774" i="9"/>
  <c r="G773" i="9"/>
  <c r="G772" i="9"/>
  <c r="G771" i="9"/>
  <c r="G770" i="9"/>
  <c r="G769" i="9"/>
  <c r="G768" i="9"/>
  <c r="G767" i="9"/>
  <c r="G766" i="9"/>
  <c r="G765" i="9"/>
  <c r="G764" i="9"/>
  <c r="G763" i="9"/>
  <c r="G762" i="9"/>
  <c r="G761" i="9"/>
  <c r="G760" i="9"/>
  <c r="G759" i="9"/>
  <c r="G758" i="9"/>
  <c r="G757" i="9"/>
  <c r="G756" i="9"/>
  <c r="G755" i="9"/>
  <c r="G754" i="9"/>
  <c r="G753" i="9"/>
  <c r="G752" i="9"/>
  <c r="G751" i="9"/>
  <c r="G750" i="9"/>
  <c r="G749" i="9"/>
  <c r="G748" i="9"/>
  <c r="G747" i="9"/>
  <c r="G746" i="9"/>
  <c r="G745" i="9"/>
  <c r="G744" i="9"/>
  <c r="G743" i="9"/>
  <c r="G742" i="9"/>
  <c r="G741" i="9"/>
  <c r="G740" i="9"/>
  <c r="G739" i="9"/>
  <c r="G738" i="9"/>
  <c r="G737" i="9"/>
  <c r="G736" i="9"/>
  <c r="G735" i="9"/>
  <c r="G734" i="9"/>
  <c r="G733" i="9"/>
  <c r="G732" i="9"/>
  <c r="G731" i="9"/>
  <c r="G730" i="9"/>
  <c r="G729" i="9"/>
  <c r="G728" i="9"/>
  <c r="G727" i="9"/>
  <c r="G726" i="9"/>
  <c r="G725" i="9"/>
  <c r="G724" i="9"/>
  <c r="G723" i="9"/>
  <c r="G722" i="9"/>
  <c r="G721" i="9"/>
  <c r="G720" i="9"/>
  <c r="G719" i="9"/>
  <c r="G718" i="9"/>
  <c r="G717" i="9"/>
  <c r="G716" i="9"/>
  <c r="G715" i="9"/>
  <c r="G714" i="9"/>
  <c r="G713" i="9"/>
  <c r="G712" i="9"/>
  <c r="G711" i="9"/>
  <c r="G710" i="9"/>
  <c r="G709" i="9"/>
  <c r="G708" i="9"/>
  <c r="G707" i="9"/>
  <c r="G706" i="9"/>
  <c r="G705" i="9"/>
  <c r="G704" i="9"/>
  <c r="G703" i="9"/>
  <c r="G702" i="9"/>
  <c r="G701" i="9"/>
  <c r="G700" i="9"/>
  <c r="G699" i="9"/>
  <c r="G698" i="9"/>
  <c r="G697" i="9"/>
  <c r="G696" i="9"/>
  <c r="G695" i="9"/>
  <c r="G694" i="9"/>
  <c r="G693" i="9"/>
  <c r="G692" i="9"/>
  <c r="G691" i="9"/>
  <c r="G690" i="9"/>
  <c r="G689" i="9"/>
  <c r="G688" i="9"/>
  <c r="G687" i="9"/>
  <c r="G686" i="9"/>
  <c r="G685" i="9"/>
  <c r="G684" i="9"/>
  <c r="G683" i="9"/>
  <c r="G682" i="9"/>
  <c r="G681" i="9"/>
  <c r="G680" i="9"/>
  <c r="G679" i="9"/>
  <c r="G678" i="9"/>
  <c r="G677" i="9"/>
  <c r="G676" i="9"/>
  <c r="G675" i="9"/>
  <c r="G674" i="9"/>
  <c r="G673" i="9"/>
  <c r="G672" i="9"/>
  <c r="G671" i="9"/>
  <c r="G670" i="9"/>
  <c r="G669" i="9"/>
  <c r="G668" i="9"/>
  <c r="G667" i="9"/>
  <c r="G666" i="9"/>
  <c r="G665" i="9"/>
  <c r="G664" i="9"/>
  <c r="G663" i="9"/>
  <c r="G662" i="9"/>
  <c r="G661" i="9"/>
  <c r="G660" i="9"/>
  <c r="G659" i="9"/>
  <c r="G658" i="9"/>
  <c r="G657" i="9"/>
  <c r="G656" i="9"/>
  <c r="G655" i="9"/>
  <c r="G654" i="9"/>
  <c r="G653" i="9"/>
  <c r="G652" i="9"/>
  <c r="G651" i="9"/>
  <c r="G650" i="9"/>
  <c r="G649" i="9"/>
  <c r="G648" i="9"/>
  <c r="G647" i="9"/>
  <c r="G646" i="9"/>
  <c r="G645" i="9"/>
  <c r="G644" i="9"/>
  <c r="G643" i="9"/>
  <c r="G642" i="9"/>
  <c r="G641" i="9"/>
  <c r="G640" i="9"/>
  <c r="G639" i="9"/>
  <c r="G638" i="9"/>
  <c r="G637" i="9"/>
  <c r="G636" i="9"/>
  <c r="G635" i="9"/>
  <c r="G634" i="9"/>
  <c r="G633" i="9"/>
  <c r="G632" i="9"/>
  <c r="G631" i="9"/>
  <c r="G630" i="9"/>
  <c r="G629" i="9"/>
  <c r="G628" i="9"/>
  <c r="G627" i="9"/>
  <c r="G626" i="9"/>
  <c r="G625" i="9"/>
  <c r="G624" i="9"/>
  <c r="G623" i="9"/>
  <c r="G622" i="9"/>
  <c r="G621" i="9"/>
  <c r="G620" i="9"/>
  <c r="G619" i="9"/>
  <c r="G618" i="9"/>
  <c r="G617" i="9"/>
  <c r="G616" i="9"/>
  <c r="G615" i="9"/>
  <c r="G614" i="9"/>
  <c r="G613" i="9"/>
  <c r="G612" i="9"/>
  <c r="G611" i="9"/>
  <c r="G610" i="9"/>
  <c r="G609" i="9"/>
  <c r="G608" i="9"/>
  <c r="G607" i="9"/>
  <c r="G606" i="9"/>
  <c r="G605" i="9"/>
  <c r="G604" i="9"/>
  <c r="G603" i="9"/>
  <c r="G602" i="9"/>
  <c r="G601" i="9"/>
  <c r="G600" i="9"/>
  <c r="G599" i="9"/>
  <c r="G598" i="9"/>
  <c r="G597" i="9"/>
  <c r="G596" i="9"/>
  <c r="G595" i="9"/>
  <c r="G594" i="9"/>
  <c r="G593" i="9"/>
  <c r="G592" i="9"/>
  <c r="G591" i="9"/>
  <c r="G590" i="9"/>
  <c r="G589" i="9"/>
  <c r="G588" i="9"/>
  <c r="G587" i="9"/>
  <c r="G586" i="9"/>
  <c r="G585" i="9"/>
  <c r="G584" i="9"/>
  <c r="G583" i="9"/>
  <c r="G582" i="9"/>
  <c r="G581" i="9"/>
  <c r="G580" i="9"/>
  <c r="G579" i="9"/>
  <c r="G578" i="9"/>
  <c r="G577" i="9"/>
  <c r="G576" i="9"/>
  <c r="G575" i="9"/>
  <c r="G574" i="9"/>
  <c r="G573" i="9"/>
  <c r="G572" i="9"/>
  <c r="G571" i="9"/>
  <c r="G570" i="9"/>
  <c r="G569" i="9"/>
  <c r="G568" i="9"/>
  <c r="G567" i="9"/>
  <c r="G566" i="9"/>
  <c r="G565" i="9"/>
  <c r="G564" i="9"/>
  <c r="G563" i="9"/>
  <c r="G562" i="9"/>
  <c r="G561" i="9"/>
  <c r="G560" i="9"/>
  <c r="G559" i="9"/>
  <c r="G558" i="9"/>
  <c r="G557" i="9"/>
  <c r="G556" i="9"/>
  <c r="G555" i="9"/>
  <c r="G554" i="9"/>
  <c r="G553" i="9"/>
  <c r="G552" i="9"/>
  <c r="G551" i="9"/>
  <c r="G550" i="9"/>
  <c r="G549" i="9"/>
  <c r="G548" i="9"/>
  <c r="G547" i="9"/>
  <c r="G546" i="9"/>
  <c r="G545" i="9"/>
  <c r="G544" i="9"/>
  <c r="G543" i="9"/>
  <c r="G542" i="9"/>
  <c r="G541" i="9"/>
  <c r="G540" i="9"/>
  <c r="G539" i="9"/>
  <c r="G538" i="9"/>
  <c r="G537" i="9"/>
  <c r="G536" i="9"/>
  <c r="G535" i="9"/>
  <c r="G534" i="9"/>
  <c r="G533" i="9"/>
  <c r="G532" i="9"/>
  <c r="G531" i="9"/>
  <c r="G530" i="9"/>
  <c r="G529" i="9"/>
  <c r="G528" i="9"/>
  <c r="G527" i="9"/>
  <c r="G526" i="9"/>
  <c r="G525" i="9"/>
  <c r="G524" i="9"/>
  <c r="G523" i="9"/>
  <c r="G522" i="9"/>
  <c r="G521" i="9"/>
  <c r="G520" i="9"/>
  <c r="G519" i="9"/>
  <c r="G518" i="9"/>
  <c r="G517" i="9"/>
  <c r="G516" i="9"/>
  <c r="G515" i="9"/>
  <c r="G514" i="9"/>
  <c r="G513" i="9"/>
  <c r="G512" i="9"/>
  <c r="G511" i="9"/>
  <c r="G510" i="9"/>
  <c r="G509" i="9"/>
  <c r="G508" i="9"/>
  <c r="G507" i="9"/>
  <c r="G506" i="9"/>
  <c r="G505" i="9"/>
  <c r="G504" i="9"/>
  <c r="G503" i="9"/>
  <c r="G502" i="9"/>
  <c r="G501" i="9"/>
  <c r="G500" i="9"/>
  <c r="G499" i="9"/>
  <c r="G498" i="9"/>
  <c r="G497" i="9"/>
  <c r="G496" i="9"/>
  <c r="G495" i="9"/>
  <c r="G494" i="9"/>
  <c r="G493" i="9"/>
  <c r="G492" i="9"/>
  <c r="G491" i="9"/>
  <c r="G490" i="9"/>
  <c r="G489" i="9"/>
  <c r="G488" i="9"/>
  <c r="G487" i="9"/>
  <c r="G486" i="9"/>
  <c r="G485" i="9"/>
  <c r="G484" i="9"/>
  <c r="G483" i="9"/>
  <c r="G482" i="9"/>
  <c r="G481" i="9"/>
  <c r="G480" i="9"/>
  <c r="G479" i="9"/>
  <c r="G478" i="9"/>
  <c r="G477" i="9"/>
  <c r="G476" i="9"/>
  <c r="G475" i="9"/>
  <c r="G474" i="9"/>
  <c r="G473" i="9"/>
  <c r="G472" i="9"/>
  <c r="G471" i="9"/>
  <c r="G470" i="9"/>
  <c r="G469" i="9"/>
  <c r="G468" i="9"/>
  <c r="G467" i="9"/>
  <c r="G466" i="9"/>
  <c r="G465" i="9"/>
  <c r="G464" i="9"/>
  <c r="G463" i="9"/>
  <c r="G462" i="9"/>
  <c r="G461" i="9"/>
  <c r="G460" i="9"/>
  <c r="G459" i="9"/>
  <c r="G458" i="9"/>
  <c r="G457" i="9"/>
  <c r="G456" i="9"/>
  <c r="G455" i="9"/>
  <c r="G454" i="9"/>
  <c r="G453" i="9"/>
  <c r="G452" i="9"/>
  <c r="G451" i="9"/>
  <c r="G450" i="9"/>
  <c r="G449" i="9"/>
  <c r="G448" i="9"/>
  <c r="G447" i="9"/>
  <c r="G446" i="9"/>
  <c r="G445" i="9"/>
  <c r="G444" i="9"/>
  <c r="G443" i="9"/>
  <c r="G442" i="9"/>
  <c r="G441" i="9"/>
  <c r="G440" i="9"/>
  <c r="G439" i="9"/>
  <c r="G438" i="9"/>
  <c r="G437" i="9"/>
  <c r="G436" i="9"/>
  <c r="G435" i="9"/>
  <c r="G434" i="9"/>
  <c r="G433" i="9"/>
  <c r="G432" i="9"/>
  <c r="G431" i="9"/>
  <c r="G430" i="9"/>
  <c r="G429" i="9"/>
  <c r="G428" i="9"/>
  <c r="G427" i="9"/>
  <c r="G426" i="9"/>
  <c r="G425" i="9"/>
  <c r="G424" i="9"/>
  <c r="G423" i="9"/>
  <c r="G422" i="9"/>
  <c r="G421" i="9"/>
  <c r="G420" i="9"/>
  <c r="G419" i="9"/>
  <c r="G418" i="9"/>
  <c r="G417" i="9"/>
  <c r="G416" i="9"/>
  <c r="G415" i="9"/>
  <c r="G414" i="9"/>
  <c r="G413" i="9"/>
  <c r="G412" i="9"/>
  <c r="G411" i="9"/>
  <c r="G410" i="9"/>
  <c r="G409" i="9"/>
  <c r="G408" i="9"/>
  <c r="G407" i="9"/>
  <c r="G406" i="9"/>
  <c r="G405" i="9"/>
  <c r="G404" i="9"/>
  <c r="G403" i="9"/>
  <c r="G402" i="9"/>
  <c r="G401" i="9"/>
  <c r="G400" i="9"/>
  <c r="G399" i="9"/>
  <c r="G398" i="9"/>
  <c r="G397" i="9"/>
  <c r="G396" i="9"/>
  <c r="G395" i="9"/>
  <c r="G394" i="9"/>
  <c r="G393" i="9"/>
  <c r="G392" i="9"/>
  <c r="G391" i="9"/>
  <c r="G390" i="9"/>
  <c r="G389" i="9"/>
  <c r="G388" i="9"/>
  <c r="G387" i="9"/>
  <c r="G386" i="9"/>
  <c r="G385" i="9"/>
  <c r="G384" i="9"/>
  <c r="G383" i="9"/>
  <c r="G382" i="9"/>
  <c r="G381" i="9"/>
  <c r="G380" i="9"/>
  <c r="G379" i="9"/>
  <c r="G378" i="9"/>
  <c r="G377" i="9"/>
  <c r="G376" i="9"/>
  <c r="G375" i="9"/>
  <c r="G374" i="9"/>
  <c r="G373" i="9"/>
  <c r="G372" i="9"/>
  <c r="G371" i="9"/>
  <c r="G370" i="9"/>
  <c r="G369" i="9"/>
  <c r="G368" i="9"/>
  <c r="G367" i="9"/>
  <c r="G366" i="9"/>
  <c r="G365" i="9"/>
  <c r="G364" i="9"/>
  <c r="G363" i="9"/>
  <c r="G362" i="9"/>
  <c r="G361" i="9"/>
  <c r="G360" i="9"/>
  <c r="G359" i="9"/>
  <c r="G358" i="9"/>
  <c r="G357" i="9"/>
  <c r="G356" i="9"/>
  <c r="G355" i="9"/>
  <c r="G354" i="9"/>
  <c r="G353" i="9"/>
  <c r="G352" i="9"/>
  <c r="G351" i="9"/>
  <c r="G350" i="9"/>
  <c r="G349" i="9"/>
  <c r="G348" i="9"/>
  <c r="G347" i="9"/>
  <c r="G346" i="9"/>
  <c r="G345" i="9"/>
  <c r="G344" i="9"/>
  <c r="G343" i="9"/>
  <c r="G342" i="9"/>
  <c r="G341" i="9"/>
  <c r="G340" i="9"/>
  <c r="G339" i="9"/>
  <c r="G338" i="9"/>
  <c r="G337" i="9"/>
  <c r="G336" i="9"/>
  <c r="G335" i="9"/>
  <c r="G334" i="9"/>
  <c r="G333" i="9"/>
  <c r="G332" i="9"/>
  <c r="G331" i="9"/>
  <c r="G330" i="9"/>
  <c r="G329" i="9"/>
  <c r="G328" i="9"/>
  <c r="G327" i="9"/>
  <c r="G326" i="9"/>
  <c r="G325" i="9"/>
  <c r="G324" i="9"/>
  <c r="G323" i="9"/>
  <c r="G322" i="9"/>
  <c r="G321" i="9"/>
  <c r="G320" i="9"/>
  <c r="G319" i="9"/>
  <c r="G318" i="9"/>
  <c r="G317" i="9"/>
  <c r="G316" i="9"/>
  <c r="G315" i="9"/>
  <c r="G314" i="9"/>
  <c r="G313" i="9"/>
  <c r="G312" i="9"/>
  <c r="G311" i="9"/>
  <c r="G310" i="9"/>
  <c r="G309" i="9"/>
  <c r="G308" i="9"/>
  <c r="G307" i="9"/>
  <c r="G306" i="9"/>
  <c r="G305" i="9"/>
  <c r="G304" i="9"/>
  <c r="G303" i="9"/>
  <c r="G302" i="9"/>
  <c r="G301" i="9"/>
  <c r="G300" i="9"/>
  <c r="G299" i="9"/>
  <c r="G298" i="9"/>
  <c r="G297" i="9"/>
  <c r="G296" i="9"/>
  <c r="G295" i="9"/>
  <c r="G294" i="9"/>
  <c r="G293" i="9"/>
  <c r="G292" i="9"/>
  <c r="G291" i="9"/>
  <c r="G290" i="9"/>
  <c r="G289" i="9"/>
  <c r="G288" i="9"/>
  <c r="G287" i="9"/>
  <c r="G286" i="9"/>
  <c r="G285" i="9"/>
  <c r="G284" i="9"/>
  <c r="G283" i="9"/>
  <c r="G282" i="9"/>
  <c r="G281" i="9"/>
  <c r="G280" i="9"/>
  <c r="G279" i="9"/>
  <c r="G278" i="9"/>
  <c r="G277" i="9"/>
  <c r="G276" i="9"/>
  <c r="G275" i="9"/>
  <c r="G274" i="9"/>
  <c r="G273" i="9"/>
  <c r="G272" i="9"/>
  <c r="G271" i="9"/>
  <c r="G270" i="9"/>
  <c r="G269" i="9"/>
  <c r="G268" i="9"/>
  <c r="G267" i="9"/>
  <c r="G266" i="9"/>
  <c r="G265" i="9"/>
  <c r="G264" i="9"/>
  <c r="G263" i="9"/>
  <c r="G262" i="9"/>
  <c r="G261" i="9"/>
  <c r="G260" i="9"/>
  <c r="G259" i="9"/>
  <c r="G258" i="9"/>
  <c r="G257" i="9"/>
  <c r="G256" i="9"/>
  <c r="G255" i="9"/>
  <c r="G254" i="9"/>
  <c r="G253" i="9"/>
  <c r="G252" i="9"/>
  <c r="G251" i="9"/>
  <c r="G250" i="9"/>
  <c r="G249" i="9"/>
  <c r="G248" i="9"/>
  <c r="G247" i="9"/>
  <c r="G246" i="9"/>
  <c r="G245" i="9"/>
  <c r="G244" i="9"/>
  <c r="G243" i="9"/>
  <c r="G242" i="9"/>
  <c r="G241" i="9"/>
  <c r="G240" i="9"/>
  <c r="G239" i="9"/>
  <c r="G238" i="9"/>
  <c r="G237" i="9"/>
  <c r="G236" i="9"/>
  <c r="G235" i="9"/>
  <c r="G234" i="9"/>
  <c r="G233" i="9"/>
  <c r="G232" i="9"/>
  <c r="G231" i="9"/>
  <c r="G230" i="9"/>
  <c r="G229" i="9"/>
  <c r="G228" i="9"/>
  <c r="G227" i="9"/>
  <c r="G226" i="9"/>
  <c r="G225" i="9"/>
  <c r="G224" i="9"/>
  <c r="G223" i="9"/>
  <c r="G222" i="9"/>
  <c r="G221" i="9"/>
  <c r="G220" i="9"/>
  <c r="G219" i="9"/>
  <c r="G218" i="9"/>
  <c r="G217" i="9"/>
  <c r="G216" i="9"/>
  <c r="G215" i="9"/>
  <c r="G214" i="9"/>
  <c r="G213" i="9"/>
  <c r="G212" i="9"/>
  <c r="G211" i="9"/>
  <c r="G210" i="9"/>
  <c r="G209" i="9"/>
  <c r="G208" i="9"/>
  <c r="G207" i="9"/>
  <c r="G206" i="9"/>
  <c r="G205" i="9"/>
  <c r="G204" i="9"/>
  <c r="G203" i="9"/>
  <c r="G202" i="9"/>
  <c r="G201" i="9"/>
  <c r="G200" i="9"/>
  <c r="G199" i="9"/>
  <c r="G198" i="9"/>
  <c r="G197" i="9"/>
  <c r="G196" i="9"/>
  <c r="G195" i="9"/>
  <c r="G194" i="9"/>
  <c r="G193" i="9"/>
  <c r="G192" i="9"/>
  <c r="G191" i="9"/>
  <c r="G190" i="9"/>
  <c r="G189" i="9"/>
  <c r="G188" i="9"/>
  <c r="G187" i="9"/>
  <c r="G186" i="9"/>
  <c r="G185" i="9"/>
  <c r="G184" i="9"/>
  <c r="G183" i="9"/>
  <c r="G182" i="9"/>
  <c r="G181" i="9"/>
  <c r="G180" i="9"/>
  <c r="G179" i="9"/>
  <c r="G178" i="9"/>
  <c r="G177" i="9"/>
  <c r="G176" i="9"/>
  <c r="G175" i="9"/>
  <c r="G174" i="9"/>
  <c r="G173" i="9"/>
  <c r="G172" i="9"/>
  <c r="G171" i="9"/>
  <c r="G170" i="9"/>
  <c r="G169" i="9"/>
  <c r="G168" i="9"/>
  <c r="G167" i="9"/>
  <c r="G166" i="9"/>
  <c r="G165" i="9"/>
  <c r="G164" i="9"/>
  <c r="G163" i="9"/>
  <c r="G162" i="9"/>
  <c r="G161" i="9"/>
  <c r="G160" i="9"/>
  <c r="G159" i="9"/>
  <c r="G158" i="9"/>
  <c r="G157" i="9"/>
  <c r="G156" i="9"/>
  <c r="G155" i="9"/>
  <c r="G154" i="9"/>
  <c r="G153" i="9"/>
  <c r="G152" i="9"/>
  <c r="G151" i="9"/>
  <c r="G150" i="9"/>
  <c r="G149" i="9"/>
  <c r="G148" i="9"/>
  <c r="G147" i="9"/>
  <c r="G146" i="9"/>
  <c r="G145" i="9"/>
  <c r="G144" i="9"/>
  <c r="G143" i="9"/>
  <c r="G142" i="9"/>
  <c r="G141" i="9"/>
  <c r="G140" i="9"/>
  <c r="G139" i="9"/>
  <c r="G138" i="9"/>
  <c r="G137" i="9"/>
  <c r="G136" i="9"/>
  <c r="G135" i="9"/>
  <c r="G134" i="9"/>
  <c r="G133" i="9"/>
  <c r="G132" i="9"/>
  <c r="G131" i="9"/>
  <c r="G130" i="9"/>
  <c r="G129" i="9"/>
  <c r="G128" i="9"/>
  <c r="G127" i="9"/>
  <c r="G126" i="9"/>
  <c r="G125" i="9"/>
  <c r="G124" i="9"/>
  <c r="G123" i="9"/>
  <c r="G122" i="9"/>
  <c r="G121" i="9"/>
  <c r="G120" i="9"/>
  <c r="G119" i="9"/>
  <c r="G118" i="9"/>
  <c r="G117" i="9"/>
  <c r="G116" i="9"/>
  <c r="G115" i="9"/>
  <c r="G114" i="9"/>
  <c r="G113" i="9"/>
  <c r="G112" i="9"/>
  <c r="G111" i="9"/>
  <c r="G110" i="9"/>
  <c r="G109" i="9"/>
  <c r="G108" i="9"/>
  <c r="G107" i="9"/>
  <c r="G106" i="9"/>
  <c r="G105" i="9"/>
  <c r="G104" i="9"/>
  <c r="G103" i="9"/>
  <c r="G102" i="9"/>
  <c r="G101" i="9"/>
  <c r="G100" i="9"/>
  <c r="G99" i="9"/>
  <c r="G98" i="9"/>
  <c r="G97" i="9"/>
  <c r="G96" i="9"/>
  <c r="G95" i="9"/>
  <c r="G94" i="9"/>
  <c r="G93" i="9"/>
  <c r="G92" i="9"/>
  <c r="G91" i="9"/>
  <c r="G90" i="9"/>
  <c r="G89" i="9"/>
  <c r="G88" i="9"/>
  <c r="G87" i="9"/>
  <c r="G86" i="9"/>
  <c r="G85" i="9"/>
  <c r="G84" i="9"/>
  <c r="G83" i="9"/>
  <c r="G82" i="9"/>
  <c r="G81" i="9"/>
  <c r="G80" i="9"/>
  <c r="G79" i="9"/>
  <c r="G78" i="9"/>
  <c r="G77" i="9"/>
  <c r="G76" i="9"/>
  <c r="G75" i="9"/>
  <c r="G74" i="9"/>
  <c r="G73" i="9"/>
  <c r="G72" i="9"/>
  <c r="G71" i="9"/>
  <c r="G70" i="9"/>
  <c r="G69" i="9"/>
  <c r="G68" i="9"/>
  <c r="G67" i="9"/>
  <c r="G66" i="9"/>
  <c r="G65" i="9"/>
  <c r="G64" i="9"/>
  <c r="G63" i="9"/>
  <c r="G62" i="9"/>
  <c r="G61" i="9"/>
  <c r="G60" i="9"/>
  <c r="G59" i="9"/>
  <c r="G58" i="9"/>
  <c r="G57" i="9"/>
  <c r="G56" i="9"/>
  <c r="G55" i="9"/>
  <c r="G54" i="9"/>
  <c r="G53" i="9"/>
  <c r="G52" i="9"/>
  <c r="G51" i="9"/>
  <c r="G50" i="9"/>
  <c r="G49" i="9"/>
  <c r="G48" i="9"/>
  <c r="G47" i="9"/>
  <c r="G46" i="9"/>
  <c r="G45" i="9"/>
  <c r="G44" i="9"/>
  <c r="G43" i="9"/>
  <c r="G42" i="9"/>
  <c r="G41" i="9"/>
  <c r="G40" i="9"/>
  <c r="G39" i="9"/>
  <c r="G38" i="9"/>
  <c r="G37" i="9"/>
  <c r="G36" i="9"/>
  <c r="G35" i="9"/>
  <c r="G34" i="9"/>
  <c r="G33" i="9"/>
  <c r="G32" i="9"/>
  <c r="G31" i="9"/>
  <c r="G30" i="9"/>
  <c r="G29" i="9"/>
  <c r="G28" i="9"/>
  <c r="G27" i="9"/>
  <c r="G26" i="9"/>
  <c r="G25" i="9"/>
  <c r="G24" i="9"/>
  <c r="G23" i="9"/>
  <c r="G22" i="9"/>
  <c r="G21" i="9"/>
  <c r="G20" i="9"/>
  <c r="G19" i="9"/>
  <c r="G18" i="9"/>
  <c r="G17" i="9"/>
  <c r="G16" i="9"/>
  <c r="G15" i="9"/>
  <c r="G14" i="9"/>
  <c r="G13" i="9"/>
  <c r="G12" i="9"/>
  <c r="G11" i="9"/>
  <c r="G10" i="9"/>
  <c r="G9" i="9"/>
  <c r="G8" i="9"/>
  <c r="G7" i="9"/>
  <c r="G6" i="9"/>
  <c r="G5" i="9"/>
  <c r="E2" i="7"/>
  <c r="G928" i="7" s="1"/>
  <c r="G892" i="7"/>
  <c r="G856" i="7"/>
  <c r="G817" i="7"/>
  <c r="G784" i="7"/>
  <c r="G758" i="7"/>
  <c r="G727" i="7"/>
  <c r="G698" i="7"/>
  <c r="G672" i="7"/>
  <c r="G641" i="7"/>
  <c r="G614" i="7"/>
  <c r="G586" i="7"/>
  <c r="G557" i="7"/>
  <c r="G528" i="7"/>
  <c r="G502" i="7"/>
  <c r="G471" i="7"/>
  <c r="G442" i="7"/>
  <c r="G416" i="7"/>
  <c r="G385" i="7"/>
  <c r="G358" i="7"/>
  <c r="G330" i="7"/>
  <c r="G301" i="7"/>
  <c r="G272" i="7"/>
  <c r="G246" i="7"/>
  <c r="G217" i="7"/>
  <c r="G196" i="7"/>
  <c r="G176" i="7"/>
  <c r="G154" i="7"/>
  <c r="G140" i="7"/>
  <c r="G129" i="7"/>
  <c r="G115" i="7"/>
  <c r="G105" i="7"/>
  <c r="G96" i="7"/>
  <c r="G87" i="7"/>
  <c r="G78" i="7"/>
  <c r="G68" i="7"/>
  <c r="G59" i="7"/>
  <c r="G51" i="7"/>
  <c r="G43" i="7"/>
  <c r="G35" i="7"/>
  <c r="G27" i="7"/>
  <c r="G19" i="7"/>
  <c r="G11" i="7"/>
  <c r="E2" i="12"/>
  <c r="G4" i="12" s="1"/>
  <c r="F282" i="19"/>
  <c r="D282" i="19"/>
  <c r="E282" i="19" s="1"/>
  <c r="F928" i="19"/>
  <c r="D928" i="19"/>
  <c r="E928" i="19" s="1"/>
  <c r="F94" i="19"/>
  <c r="D94" i="19"/>
  <c r="E94" i="19" s="1"/>
  <c r="F281" i="19"/>
  <c r="D281" i="19"/>
  <c r="E281" i="19" s="1"/>
  <c r="F927" i="19"/>
  <c r="D927" i="19"/>
  <c r="E927" i="19" s="1"/>
  <c r="F280" i="19"/>
  <c r="D280" i="19"/>
  <c r="E280" i="19" s="1"/>
  <c r="F279" i="19"/>
  <c r="D279" i="19"/>
  <c r="E279" i="19" s="1"/>
  <c r="F93" i="19"/>
  <c r="D93" i="19"/>
  <c r="E93" i="19" s="1"/>
  <c r="F926" i="19"/>
  <c r="D926" i="19"/>
  <c r="E926" i="19" s="1"/>
  <c r="F925" i="19"/>
  <c r="D925" i="19"/>
  <c r="E925" i="19" s="1"/>
  <c r="F924" i="19"/>
  <c r="D924" i="19"/>
  <c r="E924" i="19" s="1"/>
  <c r="F923" i="19"/>
  <c r="D923" i="19"/>
  <c r="E923" i="19" s="1"/>
  <c r="F922" i="19"/>
  <c r="D922" i="19"/>
  <c r="E922" i="19" s="1"/>
  <c r="F92" i="19"/>
  <c r="D92" i="19"/>
  <c r="E92" i="19" s="1"/>
  <c r="F921" i="19"/>
  <c r="D921" i="19"/>
  <c r="E921" i="19" s="1"/>
  <c r="F920" i="19"/>
  <c r="D920" i="19"/>
  <c r="E920" i="19" s="1"/>
  <c r="F919" i="19"/>
  <c r="D919" i="19"/>
  <c r="E919" i="19" s="1"/>
  <c r="F278" i="19"/>
  <c r="D278" i="19"/>
  <c r="E278" i="19" s="1"/>
  <c r="F91" i="19"/>
  <c r="D91" i="19"/>
  <c r="E91" i="19" s="1"/>
  <c r="F277" i="19"/>
  <c r="D277" i="19"/>
  <c r="E277" i="19" s="1"/>
  <c r="F918" i="19"/>
  <c r="D918" i="19"/>
  <c r="E918" i="19" s="1"/>
  <c r="F276" i="19"/>
  <c r="D276" i="19"/>
  <c r="E276" i="19" s="1"/>
  <c r="F917" i="19"/>
  <c r="D917" i="19"/>
  <c r="E917" i="19" s="1"/>
  <c r="F916" i="19"/>
  <c r="D916" i="19"/>
  <c r="E916" i="19" s="1"/>
  <c r="F915" i="19"/>
  <c r="D915" i="19"/>
  <c r="E915" i="19" s="1"/>
  <c r="F914" i="19"/>
  <c r="D914" i="19"/>
  <c r="E914" i="19" s="1"/>
  <c r="F275" i="19"/>
  <c r="D275" i="19"/>
  <c r="E275" i="19" s="1"/>
  <c r="F274" i="19"/>
  <c r="D274" i="19"/>
  <c r="E274" i="19" s="1"/>
  <c r="F913" i="19"/>
  <c r="D913" i="19"/>
  <c r="E913" i="19" s="1"/>
  <c r="F912" i="19"/>
  <c r="D912" i="19"/>
  <c r="E912" i="19" s="1"/>
  <c r="F911" i="19"/>
  <c r="D911" i="19"/>
  <c r="E911" i="19" s="1"/>
  <c r="F273" i="19"/>
  <c r="D273" i="19"/>
  <c r="E273" i="19" s="1"/>
  <c r="F272" i="19"/>
  <c r="D272" i="19"/>
  <c r="E272" i="19" s="1"/>
  <c r="F271" i="19"/>
  <c r="D271" i="19"/>
  <c r="E271" i="19" s="1"/>
  <c r="F910" i="19"/>
  <c r="D910" i="19"/>
  <c r="E910" i="19" s="1"/>
  <c r="F909" i="19"/>
  <c r="D909" i="19"/>
  <c r="E909" i="19" s="1"/>
  <c r="F270" i="19"/>
  <c r="D270" i="19"/>
  <c r="E270" i="19" s="1"/>
  <c r="F908" i="19"/>
  <c r="D908" i="19"/>
  <c r="E908" i="19" s="1"/>
  <c r="F269" i="19"/>
  <c r="D269" i="19"/>
  <c r="E269" i="19" s="1"/>
  <c r="F907" i="19"/>
  <c r="D907" i="19"/>
  <c r="E907" i="19" s="1"/>
  <c r="F268" i="19"/>
  <c r="D268" i="19"/>
  <c r="E268" i="19" s="1"/>
  <c r="F906" i="19"/>
  <c r="D906" i="19"/>
  <c r="E906" i="19" s="1"/>
  <c r="F905" i="19"/>
  <c r="D905" i="19"/>
  <c r="E905" i="19" s="1"/>
  <c r="F904" i="19"/>
  <c r="D904" i="19"/>
  <c r="E904" i="19" s="1"/>
  <c r="F903" i="19"/>
  <c r="D903" i="19"/>
  <c r="E903" i="19" s="1"/>
  <c r="F902" i="19"/>
  <c r="D902" i="19"/>
  <c r="E902" i="19" s="1"/>
  <c r="F901" i="19"/>
  <c r="D901" i="19"/>
  <c r="E901" i="19" s="1"/>
  <c r="F267" i="19"/>
  <c r="D267" i="19"/>
  <c r="E267" i="19" s="1"/>
  <c r="F900" i="19"/>
  <c r="D900" i="19"/>
  <c r="E900" i="19" s="1"/>
  <c r="F899" i="19"/>
  <c r="D899" i="19"/>
  <c r="E899" i="19" s="1"/>
  <c r="F266" i="19"/>
  <c r="D266" i="19"/>
  <c r="E266" i="19" s="1"/>
  <c r="F898" i="19"/>
  <c r="D898" i="19"/>
  <c r="E898" i="19" s="1"/>
  <c r="F897" i="19"/>
  <c r="D897" i="19"/>
  <c r="E897" i="19" s="1"/>
  <c r="F265" i="19"/>
  <c r="D265" i="19"/>
  <c r="E265" i="19" s="1"/>
  <c r="F896" i="19"/>
  <c r="D896" i="19"/>
  <c r="E896" i="19" s="1"/>
  <c r="F895" i="19"/>
  <c r="D895" i="19"/>
  <c r="E895" i="19" s="1"/>
  <c r="F264" i="19"/>
  <c r="D264" i="19"/>
  <c r="E264" i="19" s="1"/>
  <c r="F90" i="19"/>
  <c r="D90" i="19"/>
  <c r="E90" i="19" s="1"/>
  <c r="F894" i="19"/>
  <c r="D894" i="19"/>
  <c r="E894" i="19" s="1"/>
  <c r="F893" i="19"/>
  <c r="D893" i="19"/>
  <c r="E893" i="19" s="1"/>
  <c r="F892" i="19"/>
  <c r="D892" i="19"/>
  <c r="E892" i="19" s="1"/>
  <c r="F891" i="19"/>
  <c r="D891" i="19"/>
  <c r="E891" i="19" s="1"/>
  <c r="F263" i="19"/>
  <c r="D263" i="19"/>
  <c r="E263" i="19" s="1"/>
  <c r="F262" i="19"/>
  <c r="D262" i="19"/>
  <c r="E262" i="19" s="1"/>
  <c r="F890" i="19"/>
  <c r="D890" i="19"/>
  <c r="E890" i="19" s="1"/>
  <c r="F889" i="19"/>
  <c r="D889" i="19"/>
  <c r="E889" i="19" s="1"/>
  <c r="F888" i="19"/>
  <c r="D888" i="19"/>
  <c r="E888" i="19" s="1"/>
  <c r="F261" i="19"/>
  <c r="D261" i="19"/>
  <c r="E261" i="19" s="1"/>
  <c r="F887" i="19"/>
  <c r="E887" i="19"/>
  <c r="D887" i="19"/>
  <c r="F886" i="19"/>
  <c r="D886" i="19"/>
  <c r="E886" i="19" s="1"/>
  <c r="F885" i="19"/>
  <c r="D885" i="19"/>
  <c r="E885" i="19" s="1"/>
  <c r="F884" i="19"/>
  <c r="D884" i="19"/>
  <c r="E884" i="19" s="1"/>
  <c r="F883" i="19"/>
  <c r="D883" i="19"/>
  <c r="E883" i="19" s="1"/>
  <c r="F260" i="19"/>
  <c r="D260" i="19"/>
  <c r="E260" i="19" s="1"/>
  <c r="F259" i="19"/>
  <c r="D259" i="19"/>
  <c r="E259" i="19" s="1"/>
  <c r="F882" i="19"/>
  <c r="D882" i="19"/>
  <c r="E882" i="19" s="1"/>
  <c r="F881" i="19"/>
  <c r="D881" i="19"/>
  <c r="E881" i="19" s="1"/>
  <c r="F880" i="19"/>
  <c r="D880" i="19"/>
  <c r="E880" i="19" s="1"/>
  <c r="F258" i="19"/>
  <c r="D258" i="19"/>
  <c r="E258" i="19" s="1"/>
  <c r="F879" i="19"/>
  <c r="D879" i="19"/>
  <c r="E879" i="19" s="1"/>
  <c r="F878" i="19"/>
  <c r="D878" i="19"/>
  <c r="E878" i="19" s="1"/>
  <c r="F89" i="19"/>
  <c r="D89" i="19"/>
  <c r="E89" i="19" s="1"/>
  <c r="F257" i="19"/>
  <c r="D257" i="19"/>
  <c r="E257" i="19" s="1"/>
  <c r="F877" i="19"/>
  <c r="D877" i="19"/>
  <c r="E877" i="19" s="1"/>
  <c r="F876" i="19"/>
  <c r="D876" i="19"/>
  <c r="E876" i="19" s="1"/>
  <c r="F256" i="19"/>
  <c r="D256" i="19"/>
  <c r="E256" i="19" s="1"/>
  <c r="F875" i="19"/>
  <c r="D875" i="19"/>
  <c r="E875" i="19" s="1"/>
  <c r="F255" i="19"/>
  <c r="D255" i="19"/>
  <c r="E255" i="19" s="1"/>
  <c r="F254" i="19"/>
  <c r="D254" i="19"/>
  <c r="E254" i="19" s="1"/>
  <c r="F874" i="19"/>
  <c r="D874" i="19"/>
  <c r="E874" i="19" s="1"/>
  <c r="F873" i="19"/>
  <c r="D873" i="19"/>
  <c r="E873" i="19" s="1"/>
  <c r="F872" i="19"/>
  <c r="D872" i="19"/>
  <c r="E872" i="19" s="1"/>
  <c r="F871" i="19"/>
  <c r="D871" i="19"/>
  <c r="E871" i="19" s="1"/>
  <c r="F88" i="19"/>
  <c r="D88" i="19"/>
  <c r="E88" i="19" s="1"/>
  <c r="F870" i="19"/>
  <c r="D870" i="19"/>
  <c r="E870" i="19" s="1"/>
  <c r="F869" i="19"/>
  <c r="D869" i="19"/>
  <c r="E869" i="19" s="1"/>
  <c r="F868" i="19"/>
  <c r="D868" i="19"/>
  <c r="E868" i="19" s="1"/>
  <c r="F867" i="19"/>
  <c r="D867" i="19"/>
  <c r="E867" i="19" s="1"/>
  <c r="F866" i="19"/>
  <c r="D866" i="19"/>
  <c r="E866" i="19" s="1"/>
  <c r="F865" i="19"/>
  <c r="D865" i="19"/>
  <c r="E865" i="19" s="1"/>
  <c r="F864" i="19"/>
  <c r="D864" i="19"/>
  <c r="E864" i="19" s="1"/>
  <c r="F863" i="19"/>
  <c r="D863" i="19"/>
  <c r="E863" i="19" s="1"/>
  <c r="F862" i="19"/>
  <c r="D862" i="19"/>
  <c r="E862" i="19" s="1"/>
  <c r="F861" i="19"/>
  <c r="D861" i="19"/>
  <c r="E861" i="19" s="1"/>
  <c r="F860" i="19"/>
  <c r="D860" i="19"/>
  <c r="E860" i="19" s="1"/>
  <c r="F859" i="19"/>
  <c r="D859" i="19"/>
  <c r="E859" i="19" s="1"/>
  <c r="F858" i="19"/>
  <c r="D858" i="19"/>
  <c r="E858" i="19" s="1"/>
  <c r="F857" i="19"/>
  <c r="D857" i="19"/>
  <c r="E857" i="19" s="1"/>
  <c r="F856" i="19"/>
  <c r="D856" i="19"/>
  <c r="E856" i="19" s="1"/>
  <c r="F855" i="19"/>
  <c r="D855" i="19"/>
  <c r="E855" i="19" s="1"/>
  <c r="F854" i="19"/>
  <c r="D854" i="19"/>
  <c r="E854" i="19" s="1"/>
  <c r="F853" i="19"/>
  <c r="D853" i="19"/>
  <c r="E853" i="19" s="1"/>
  <c r="F852" i="19"/>
  <c r="D852" i="19"/>
  <c r="E852" i="19" s="1"/>
  <c r="F851" i="19"/>
  <c r="D851" i="19"/>
  <c r="E851" i="19" s="1"/>
  <c r="F850" i="19"/>
  <c r="D850" i="19"/>
  <c r="E850" i="19" s="1"/>
  <c r="F849" i="19"/>
  <c r="D849" i="19"/>
  <c r="E849" i="19" s="1"/>
  <c r="F253" i="19"/>
  <c r="D253" i="19"/>
  <c r="E253" i="19" s="1"/>
  <c r="F848" i="19"/>
  <c r="D848" i="19"/>
  <c r="E848" i="19" s="1"/>
  <c r="F847" i="19"/>
  <c r="D847" i="19"/>
  <c r="E847" i="19" s="1"/>
  <c r="F846" i="19"/>
  <c r="D846" i="19"/>
  <c r="E846" i="19" s="1"/>
  <c r="F845" i="19"/>
  <c r="D845" i="19"/>
  <c r="E845" i="19" s="1"/>
  <c r="F844" i="19"/>
  <c r="D844" i="19"/>
  <c r="E844" i="19" s="1"/>
  <c r="F87" i="19"/>
  <c r="D87" i="19"/>
  <c r="E87" i="19" s="1"/>
  <c r="F843" i="19"/>
  <c r="D843" i="19"/>
  <c r="E843" i="19" s="1"/>
  <c r="F842" i="19"/>
  <c r="D842" i="19"/>
  <c r="E842" i="19" s="1"/>
  <c r="F841" i="19"/>
  <c r="D841" i="19"/>
  <c r="E841" i="19" s="1"/>
  <c r="F252" i="19"/>
  <c r="D252" i="19"/>
  <c r="E252" i="19" s="1"/>
  <c r="F251" i="19"/>
  <c r="D251" i="19"/>
  <c r="E251" i="19" s="1"/>
  <c r="F840" i="19"/>
  <c r="D840" i="19"/>
  <c r="E840" i="19" s="1"/>
  <c r="F250" i="19"/>
  <c r="D250" i="19"/>
  <c r="E250" i="19" s="1"/>
  <c r="F839" i="19"/>
  <c r="D839" i="19"/>
  <c r="E839" i="19" s="1"/>
  <c r="F838" i="19"/>
  <c r="D838" i="19"/>
  <c r="E838" i="19" s="1"/>
  <c r="F249" i="19"/>
  <c r="D249" i="19"/>
  <c r="E249" i="19" s="1"/>
  <c r="F837" i="19"/>
  <c r="D837" i="19"/>
  <c r="E837" i="19" s="1"/>
  <c r="F836" i="19"/>
  <c r="D836" i="19"/>
  <c r="E836" i="19" s="1"/>
  <c r="F248" i="19"/>
  <c r="D248" i="19"/>
  <c r="E248" i="19" s="1"/>
  <c r="F835" i="19"/>
  <c r="D835" i="19"/>
  <c r="E835" i="19" s="1"/>
  <c r="F834" i="19"/>
  <c r="D834" i="19"/>
  <c r="E834" i="19" s="1"/>
  <c r="F833" i="19"/>
  <c r="D833" i="19"/>
  <c r="E833" i="19" s="1"/>
  <c r="F86" i="19"/>
  <c r="D86" i="19"/>
  <c r="E86" i="19" s="1"/>
  <c r="F832" i="19"/>
  <c r="D832" i="19"/>
  <c r="E832" i="19" s="1"/>
  <c r="F247" i="19"/>
  <c r="D247" i="19"/>
  <c r="E247" i="19" s="1"/>
  <c r="F246" i="19"/>
  <c r="D246" i="19"/>
  <c r="E246" i="19" s="1"/>
  <c r="F831" i="19"/>
  <c r="D831" i="19"/>
  <c r="E831" i="19" s="1"/>
  <c r="F830" i="19"/>
  <c r="D830" i="19"/>
  <c r="E830" i="19" s="1"/>
  <c r="F829" i="19"/>
  <c r="D829" i="19"/>
  <c r="E829" i="19" s="1"/>
  <c r="F828" i="19"/>
  <c r="D828" i="19"/>
  <c r="E828" i="19" s="1"/>
  <c r="F245" i="19"/>
  <c r="D245" i="19"/>
  <c r="E245" i="19" s="1"/>
  <c r="F827" i="19"/>
  <c r="D827" i="19"/>
  <c r="E827" i="19" s="1"/>
  <c r="F826" i="19"/>
  <c r="D826" i="19"/>
  <c r="E826" i="19" s="1"/>
  <c r="F825" i="19"/>
  <c r="D825" i="19"/>
  <c r="E825" i="19" s="1"/>
  <c r="F824" i="19"/>
  <c r="D824" i="19"/>
  <c r="E824" i="19" s="1"/>
  <c r="F244" i="19"/>
  <c r="D244" i="19"/>
  <c r="E244" i="19" s="1"/>
  <c r="F823" i="19"/>
  <c r="D823" i="19"/>
  <c r="E823" i="19" s="1"/>
  <c r="F243" i="19"/>
  <c r="D243" i="19"/>
  <c r="E243" i="19" s="1"/>
  <c r="F822" i="19"/>
  <c r="D822" i="19"/>
  <c r="E822" i="19" s="1"/>
  <c r="F242" i="19"/>
  <c r="D242" i="19"/>
  <c r="E242" i="19" s="1"/>
  <c r="F821" i="19"/>
  <c r="D821" i="19"/>
  <c r="E821" i="19" s="1"/>
  <c r="F241" i="19"/>
  <c r="D241" i="19"/>
  <c r="E241" i="19" s="1"/>
  <c r="F820" i="19"/>
  <c r="D820" i="19"/>
  <c r="E820" i="19" s="1"/>
  <c r="F240" i="19"/>
  <c r="D240" i="19"/>
  <c r="E240" i="19" s="1"/>
  <c r="F85" i="19"/>
  <c r="D85" i="19"/>
  <c r="E85" i="19" s="1"/>
  <c r="F819" i="19"/>
  <c r="D819" i="19"/>
  <c r="E819" i="19" s="1"/>
  <c r="F239" i="19"/>
  <c r="D239" i="19"/>
  <c r="E239" i="19" s="1"/>
  <c r="F818" i="19"/>
  <c r="D818" i="19"/>
  <c r="E818" i="19" s="1"/>
  <c r="F817" i="19"/>
  <c r="D817" i="19"/>
  <c r="E817" i="19" s="1"/>
  <c r="F816" i="19"/>
  <c r="D816" i="19"/>
  <c r="E816" i="19" s="1"/>
  <c r="F238" i="19"/>
  <c r="D238" i="19"/>
  <c r="E238" i="19" s="1"/>
  <c r="F237" i="19"/>
  <c r="D237" i="19"/>
  <c r="E237" i="19" s="1"/>
  <c r="F236" i="19"/>
  <c r="D236" i="19"/>
  <c r="E236" i="19" s="1"/>
  <c r="F235" i="19"/>
  <c r="D235" i="19"/>
  <c r="E235" i="19" s="1"/>
  <c r="F815" i="19"/>
  <c r="D815" i="19"/>
  <c r="E815" i="19" s="1"/>
  <c r="F814" i="19"/>
  <c r="D814" i="19"/>
  <c r="E814" i="19" s="1"/>
  <c r="F813" i="19"/>
  <c r="D813" i="19"/>
  <c r="E813" i="19" s="1"/>
  <c r="F234" i="19"/>
  <c r="D234" i="19"/>
  <c r="E234" i="19" s="1"/>
  <c r="F812" i="19"/>
  <c r="D812" i="19"/>
  <c r="E812" i="19" s="1"/>
  <c r="F811" i="19"/>
  <c r="D811" i="19"/>
  <c r="E811" i="19" s="1"/>
  <c r="F233" i="19"/>
  <c r="D233" i="19"/>
  <c r="E233" i="19" s="1"/>
  <c r="F84" i="19"/>
  <c r="D84" i="19"/>
  <c r="E84" i="19" s="1"/>
  <c r="F232" i="19"/>
  <c r="D232" i="19"/>
  <c r="E232" i="19" s="1"/>
  <c r="F810" i="19"/>
  <c r="D810" i="19"/>
  <c r="E810" i="19" s="1"/>
  <c r="F809" i="19"/>
  <c r="D809" i="19"/>
  <c r="E809" i="19" s="1"/>
  <c r="F808" i="19"/>
  <c r="D808" i="19"/>
  <c r="E808" i="19" s="1"/>
  <c r="F231" i="19"/>
  <c r="D231" i="19"/>
  <c r="E231" i="19" s="1"/>
  <c r="F230" i="19"/>
  <c r="D230" i="19"/>
  <c r="E230" i="19" s="1"/>
  <c r="F807" i="19"/>
  <c r="D807" i="19"/>
  <c r="E807" i="19" s="1"/>
  <c r="F806" i="19"/>
  <c r="D806" i="19"/>
  <c r="E806" i="19" s="1"/>
  <c r="F805" i="19"/>
  <c r="D805" i="19"/>
  <c r="E805" i="19" s="1"/>
  <c r="F804" i="19"/>
  <c r="D804" i="19"/>
  <c r="E804" i="19" s="1"/>
  <c r="F803" i="19"/>
  <c r="D803" i="19"/>
  <c r="E803" i="19" s="1"/>
  <c r="F802" i="19"/>
  <c r="D802" i="19"/>
  <c r="E802" i="19" s="1"/>
  <c r="F801" i="19"/>
  <c r="D801" i="19"/>
  <c r="E801" i="19" s="1"/>
  <c r="F229" i="19"/>
  <c r="D229" i="19"/>
  <c r="E229" i="19" s="1"/>
  <c r="F800" i="19"/>
  <c r="D800" i="19"/>
  <c r="E800" i="19" s="1"/>
  <c r="F799" i="19"/>
  <c r="D799" i="19"/>
  <c r="E799" i="19" s="1"/>
  <c r="F798" i="19"/>
  <c r="D798" i="19"/>
  <c r="E798" i="19" s="1"/>
  <c r="F228" i="19"/>
  <c r="D228" i="19"/>
  <c r="E228" i="19" s="1"/>
  <c r="F797" i="19"/>
  <c r="D797" i="19"/>
  <c r="E797" i="19" s="1"/>
  <c r="F796" i="19"/>
  <c r="D796" i="19"/>
  <c r="E796" i="19" s="1"/>
  <c r="F795" i="19"/>
  <c r="D795" i="19"/>
  <c r="E795" i="19" s="1"/>
  <c r="F794" i="19"/>
  <c r="D794" i="19"/>
  <c r="E794" i="19" s="1"/>
  <c r="F793" i="19"/>
  <c r="D793" i="19"/>
  <c r="E793" i="19" s="1"/>
  <c r="F792" i="19"/>
  <c r="D792" i="19"/>
  <c r="E792" i="19" s="1"/>
  <c r="F791" i="19"/>
  <c r="D791" i="19"/>
  <c r="E791" i="19" s="1"/>
  <c r="F790" i="19"/>
  <c r="D790" i="19"/>
  <c r="E790" i="19" s="1"/>
  <c r="F227" i="19"/>
  <c r="D227" i="19"/>
  <c r="E227" i="19" s="1"/>
  <c r="F789" i="19"/>
  <c r="D789" i="19"/>
  <c r="E789" i="19" s="1"/>
  <c r="F226" i="19"/>
  <c r="D226" i="19"/>
  <c r="E226" i="19" s="1"/>
  <c r="F788" i="19"/>
  <c r="D788" i="19"/>
  <c r="E788" i="19" s="1"/>
  <c r="F787" i="19"/>
  <c r="D787" i="19"/>
  <c r="E787" i="19" s="1"/>
  <c r="F225" i="19"/>
  <c r="D225" i="19"/>
  <c r="E225" i="19" s="1"/>
  <c r="F786" i="19"/>
  <c r="D786" i="19"/>
  <c r="E786" i="19" s="1"/>
  <c r="F785" i="19"/>
  <c r="D785" i="19"/>
  <c r="E785" i="19" s="1"/>
  <c r="F784" i="19"/>
  <c r="D784" i="19"/>
  <c r="E784" i="19" s="1"/>
  <c r="F783" i="19"/>
  <c r="D783" i="19"/>
  <c r="E783" i="19" s="1"/>
  <c r="F782" i="19"/>
  <c r="D782" i="19"/>
  <c r="E782" i="19" s="1"/>
  <c r="F781" i="19"/>
  <c r="D781" i="19"/>
  <c r="E781" i="19" s="1"/>
  <c r="F780" i="19"/>
  <c r="D780" i="19"/>
  <c r="E780" i="19" s="1"/>
  <c r="F779" i="19"/>
  <c r="D779" i="19"/>
  <c r="E779" i="19" s="1"/>
  <c r="F778" i="19"/>
  <c r="D778" i="19"/>
  <c r="E778" i="19" s="1"/>
  <c r="F777" i="19"/>
  <c r="D777" i="19"/>
  <c r="E777" i="19" s="1"/>
  <c r="F776" i="19"/>
  <c r="D776" i="19"/>
  <c r="E776" i="19" s="1"/>
  <c r="F775" i="19"/>
  <c r="D775" i="19"/>
  <c r="E775" i="19" s="1"/>
  <c r="F224" i="19"/>
  <c r="D224" i="19"/>
  <c r="E224" i="19" s="1"/>
  <c r="F774" i="19"/>
  <c r="D774" i="19"/>
  <c r="E774" i="19" s="1"/>
  <c r="F83" i="19"/>
  <c r="D83" i="19"/>
  <c r="E83" i="19" s="1"/>
  <c r="F223" i="19"/>
  <c r="D223" i="19"/>
  <c r="E223" i="19" s="1"/>
  <c r="F773" i="19"/>
  <c r="D773" i="19"/>
  <c r="E773" i="19" s="1"/>
  <c r="F772" i="19"/>
  <c r="E772" i="19"/>
  <c r="D772" i="19"/>
  <c r="F771" i="19"/>
  <c r="D771" i="19"/>
  <c r="E771" i="19" s="1"/>
  <c r="F770" i="19"/>
  <c r="D770" i="19"/>
  <c r="E770" i="19" s="1"/>
  <c r="F769" i="19"/>
  <c r="D769" i="19"/>
  <c r="E769" i="19" s="1"/>
  <c r="F222" i="19"/>
  <c r="D222" i="19"/>
  <c r="E222" i="19" s="1"/>
  <c r="F768" i="19"/>
  <c r="D768" i="19"/>
  <c r="E768" i="19" s="1"/>
  <c r="F767" i="19"/>
  <c r="D767" i="19"/>
  <c r="E767" i="19" s="1"/>
  <c r="F766" i="19"/>
  <c r="D766" i="19"/>
  <c r="E766" i="19" s="1"/>
  <c r="F765" i="19"/>
  <c r="D765" i="19"/>
  <c r="E765" i="19" s="1"/>
  <c r="F764" i="19"/>
  <c r="D764" i="19"/>
  <c r="E764" i="19" s="1"/>
  <c r="F763" i="19"/>
  <c r="D763" i="19"/>
  <c r="E763" i="19" s="1"/>
  <c r="F762" i="19"/>
  <c r="D762" i="19"/>
  <c r="E762" i="19" s="1"/>
  <c r="F761" i="19"/>
  <c r="D761" i="19"/>
  <c r="E761" i="19" s="1"/>
  <c r="F82" i="19"/>
  <c r="D82" i="19"/>
  <c r="E82" i="19" s="1"/>
  <c r="F760" i="19"/>
  <c r="D760" i="19"/>
  <c r="E760" i="19" s="1"/>
  <c r="F759" i="19"/>
  <c r="D759" i="19"/>
  <c r="E759" i="19" s="1"/>
  <c r="F758" i="19"/>
  <c r="D758" i="19"/>
  <c r="E758" i="19" s="1"/>
  <c r="F221" i="19"/>
  <c r="D221" i="19"/>
  <c r="E221" i="19" s="1"/>
  <c r="F757" i="19"/>
  <c r="D757" i="19"/>
  <c r="E757" i="19" s="1"/>
  <c r="F220" i="19"/>
  <c r="D220" i="19"/>
  <c r="E220" i="19" s="1"/>
  <c r="F81" i="19"/>
  <c r="D81" i="19"/>
  <c r="E81" i="19" s="1"/>
  <c r="F756" i="19"/>
  <c r="D756" i="19"/>
  <c r="E756" i="19" s="1"/>
  <c r="F755" i="19"/>
  <c r="D755" i="19"/>
  <c r="E755" i="19" s="1"/>
  <c r="F754" i="19"/>
  <c r="D754" i="19"/>
  <c r="E754" i="19" s="1"/>
  <c r="F753" i="19"/>
  <c r="D753" i="19"/>
  <c r="E753" i="19" s="1"/>
  <c r="F752" i="19"/>
  <c r="D752" i="19"/>
  <c r="E752" i="19" s="1"/>
  <c r="F751" i="19"/>
  <c r="D751" i="19"/>
  <c r="E751" i="19" s="1"/>
  <c r="F750" i="19"/>
  <c r="D750" i="19"/>
  <c r="E750" i="19" s="1"/>
  <c r="F749" i="19"/>
  <c r="D749" i="19"/>
  <c r="E749" i="19" s="1"/>
  <c r="F748" i="19"/>
  <c r="D748" i="19"/>
  <c r="E748" i="19" s="1"/>
  <c r="F747" i="19"/>
  <c r="D747" i="19"/>
  <c r="E747" i="19" s="1"/>
  <c r="F746" i="19"/>
  <c r="D746" i="19"/>
  <c r="E746" i="19" s="1"/>
  <c r="F80" i="19"/>
  <c r="D80" i="19"/>
  <c r="E80" i="19" s="1"/>
  <c r="F745" i="19"/>
  <c r="D745" i="19"/>
  <c r="E745" i="19" s="1"/>
  <c r="F744" i="19"/>
  <c r="D744" i="19"/>
  <c r="E744" i="19" s="1"/>
  <c r="F743" i="19"/>
  <c r="D743" i="19"/>
  <c r="E743" i="19" s="1"/>
  <c r="F742" i="19"/>
  <c r="D742" i="19"/>
  <c r="E742" i="19" s="1"/>
  <c r="F79" i="19"/>
  <c r="D79" i="19"/>
  <c r="E79" i="19" s="1"/>
  <c r="F741" i="19"/>
  <c r="D741" i="19"/>
  <c r="E741" i="19" s="1"/>
  <c r="F740" i="19"/>
  <c r="D740" i="19"/>
  <c r="E740" i="19" s="1"/>
  <c r="F78" i="19"/>
  <c r="D78" i="19"/>
  <c r="E78" i="19" s="1"/>
  <c r="F739" i="19"/>
  <c r="D739" i="19"/>
  <c r="E739" i="19" s="1"/>
  <c r="F738" i="19"/>
  <c r="D738" i="19"/>
  <c r="E738" i="19" s="1"/>
  <c r="F77" i="19"/>
  <c r="D77" i="19"/>
  <c r="E77" i="19" s="1"/>
  <c r="F737" i="19"/>
  <c r="D737" i="19"/>
  <c r="E737" i="19" s="1"/>
  <c r="F736" i="19"/>
  <c r="D736" i="19"/>
  <c r="E736" i="19" s="1"/>
  <c r="F735" i="19"/>
  <c r="D735" i="19"/>
  <c r="E735" i="19" s="1"/>
  <c r="F734" i="19"/>
  <c r="D734" i="19"/>
  <c r="E734" i="19" s="1"/>
  <c r="F219" i="19"/>
  <c r="D219" i="19"/>
  <c r="E219" i="19" s="1"/>
  <c r="F733" i="19"/>
  <c r="D733" i="19"/>
  <c r="E733" i="19" s="1"/>
  <c r="F732" i="19"/>
  <c r="D732" i="19"/>
  <c r="E732" i="19" s="1"/>
  <c r="F731" i="19"/>
  <c r="D731" i="19"/>
  <c r="E731" i="19" s="1"/>
  <c r="F730" i="19"/>
  <c r="D730" i="19"/>
  <c r="E730" i="19" s="1"/>
  <c r="F729" i="19"/>
  <c r="D729" i="19"/>
  <c r="E729" i="19" s="1"/>
  <c r="F76" i="19"/>
  <c r="D76" i="19"/>
  <c r="E76" i="19" s="1"/>
  <c r="F728" i="19"/>
  <c r="D728" i="19"/>
  <c r="E728" i="19" s="1"/>
  <c r="F218" i="19"/>
  <c r="D218" i="19"/>
  <c r="E218" i="19" s="1"/>
  <c r="F727" i="19"/>
  <c r="D727" i="19"/>
  <c r="E727" i="19" s="1"/>
  <c r="F726" i="19"/>
  <c r="D726" i="19"/>
  <c r="E726" i="19" s="1"/>
  <c r="F725" i="19"/>
  <c r="D725" i="19"/>
  <c r="E725" i="19" s="1"/>
  <c r="F217" i="19"/>
  <c r="D217" i="19"/>
  <c r="E217" i="19" s="1"/>
  <c r="F724" i="19"/>
  <c r="D724" i="19"/>
  <c r="E724" i="19" s="1"/>
  <c r="F723" i="19"/>
  <c r="D723" i="19"/>
  <c r="E723" i="19" s="1"/>
  <c r="F216" i="19"/>
  <c r="D216" i="19"/>
  <c r="E216" i="19" s="1"/>
  <c r="F722" i="19"/>
  <c r="D722" i="19"/>
  <c r="E722" i="19" s="1"/>
  <c r="F721" i="19"/>
  <c r="D721" i="19"/>
  <c r="E721" i="19" s="1"/>
  <c r="F720" i="19"/>
  <c r="D720" i="19"/>
  <c r="E720" i="19" s="1"/>
  <c r="F215" i="19"/>
  <c r="D215" i="19"/>
  <c r="E215" i="19" s="1"/>
  <c r="F719" i="19"/>
  <c r="D719" i="19"/>
  <c r="E719" i="19" s="1"/>
  <c r="F718" i="19"/>
  <c r="D718" i="19"/>
  <c r="E718" i="19" s="1"/>
  <c r="F717" i="19"/>
  <c r="D717" i="19"/>
  <c r="E717" i="19" s="1"/>
  <c r="F716" i="19"/>
  <c r="D716" i="19"/>
  <c r="E716" i="19" s="1"/>
  <c r="F715" i="19"/>
  <c r="D715" i="19"/>
  <c r="E715" i="19" s="1"/>
  <c r="F214" i="19"/>
  <c r="D214" i="19"/>
  <c r="E214" i="19" s="1"/>
  <c r="F213" i="19"/>
  <c r="D213" i="19"/>
  <c r="E213" i="19" s="1"/>
  <c r="F714" i="19"/>
  <c r="D714" i="19"/>
  <c r="E714" i="19" s="1"/>
  <c r="F713" i="19"/>
  <c r="D713" i="19"/>
  <c r="E713" i="19" s="1"/>
  <c r="F212" i="19"/>
  <c r="D212" i="19"/>
  <c r="E212" i="19" s="1"/>
  <c r="F712" i="19"/>
  <c r="D712" i="19"/>
  <c r="E712" i="19" s="1"/>
  <c r="F711" i="19"/>
  <c r="D711" i="19"/>
  <c r="E711" i="19" s="1"/>
  <c r="F710" i="19"/>
  <c r="D710" i="19"/>
  <c r="E710" i="19" s="1"/>
  <c r="F709" i="19"/>
  <c r="D709" i="19"/>
  <c r="E709" i="19" s="1"/>
  <c r="F211" i="19"/>
  <c r="D211" i="19"/>
  <c r="E211" i="19" s="1"/>
  <c r="F708" i="19"/>
  <c r="D708" i="19"/>
  <c r="E708" i="19" s="1"/>
  <c r="F707" i="19"/>
  <c r="D707" i="19"/>
  <c r="E707" i="19" s="1"/>
  <c r="F210" i="19"/>
  <c r="D210" i="19"/>
  <c r="E210" i="19" s="1"/>
  <c r="F209" i="19"/>
  <c r="D209" i="19"/>
  <c r="E209" i="19" s="1"/>
  <c r="F208" i="19"/>
  <c r="D208" i="19"/>
  <c r="E208" i="19" s="1"/>
  <c r="F706" i="19"/>
  <c r="D706" i="19"/>
  <c r="E706" i="19" s="1"/>
  <c r="F207" i="19"/>
  <c r="D207" i="19"/>
  <c r="E207" i="19" s="1"/>
  <c r="F206" i="19"/>
  <c r="D206" i="19"/>
  <c r="E206" i="19" s="1"/>
  <c r="F705" i="19"/>
  <c r="D705" i="19"/>
  <c r="E705" i="19" s="1"/>
  <c r="F205" i="19"/>
  <c r="D205" i="19"/>
  <c r="E205" i="19" s="1"/>
  <c r="F204" i="19"/>
  <c r="D204" i="19"/>
  <c r="E204" i="19" s="1"/>
  <c r="F704" i="19"/>
  <c r="D704" i="19"/>
  <c r="E704" i="19" s="1"/>
  <c r="F703" i="19"/>
  <c r="D703" i="19"/>
  <c r="E703" i="19" s="1"/>
  <c r="F702" i="19"/>
  <c r="D702" i="19"/>
  <c r="E702" i="19" s="1"/>
  <c r="F701" i="19"/>
  <c r="D701" i="19"/>
  <c r="E701" i="19" s="1"/>
  <c r="F203" i="19"/>
  <c r="D203" i="19"/>
  <c r="E203" i="19" s="1"/>
  <c r="F700" i="19"/>
  <c r="D700" i="19"/>
  <c r="E700" i="19" s="1"/>
  <c r="F699" i="19"/>
  <c r="D699" i="19"/>
  <c r="E699" i="19" s="1"/>
  <c r="F698" i="19"/>
  <c r="D698" i="19"/>
  <c r="E698" i="19" s="1"/>
  <c r="F75" i="19"/>
  <c r="D75" i="19"/>
  <c r="E75" i="19" s="1"/>
  <c r="F697" i="19"/>
  <c r="D697" i="19"/>
  <c r="E697" i="19" s="1"/>
  <c r="F696" i="19"/>
  <c r="D696" i="19"/>
  <c r="E696" i="19" s="1"/>
  <c r="F202" i="19"/>
  <c r="D202" i="19"/>
  <c r="E202" i="19" s="1"/>
  <c r="F695" i="19"/>
  <c r="D695" i="19"/>
  <c r="E695" i="19" s="1"/>
  <c r="F694" i="19"/>
  <c r="D694" i="19"/>
  <c r="E694" i="19" s="1"/>
  <c r="F201" i="19"/>
  <c r="D201" i="19"/>
  <c r="E201" i="19" s="1"/>
  <c r="F693" i="19"/>
  <c r="D693" i="19"/>
  <c r="E693" i="19" s="1"/>
  <c r="F200" i="19"/>
  <c r="D200" i="19"/>
  <c r="E200" i="19" s="1"/>
  <c r="F692" i="19"/>
  <c r="D692" i="19"/>
  <c r="E692" i="19" s="1"/>
  <c r="F691" i="19"/>
  <c r="D691" i="19"/>
  <c r="E691" i="19" s="1"/>
  <c r="F690" i="19"/>
  <c r="D690" i="19"/>
  <c r="E690" i="19" s="1"/>
  <c r="F689" i="19"/>
  <c r="D689" i="19"/>
  <c r="E689" i="19" s="1"/>
  <c r="F688" i="19"/>
  <c r="D688" i="19"/>
  <c r="E688" i="19" s="1"/>
  <c r="F74" i="19"/>
  <c r="D74" i="19"/>
  <c r="E74" i="19" s="1"/>
  <c r="F687" i="19"/>
  <c r="D687" i="19"/>
  <c r="E687" i="19" s="1"/>
  <c r="F686" i="19"/>
  <c r="D686" i="19"/>
  <c r="E686" i="19" s="1"/>
  <c r="F685" i="19"/>
  <c r="D685" i="19"/>
  <c r="E685" i="19" s="1"/>
  <c r="F684" i="19"/>
  <c r="D684" i="19"/>
  <c r="E684" i="19" s="1"/>
  <c r="F683" i="19"/>
  <c r="D683" i="19"/>
  <c r="E683" i="19" s="1"/>
  <c r="F682" i="19"/>
  <c r="D682" i="19"/>
  <c r="E682" i="19" s="1"/>
  <c r="F681" i="19"/>
  <c r="D681" i="19"/>
  <c r="E681" i="19" s="1"/>
  <c r="F73" i="19"/>
  <c r="D73" i="19"/>
  <c r="E73" i="19" s="1"/>
  <c r="F680" i="19"/>
  <c r="D680" i="19"/>
  <c r="E680" i="19" s="1"/>
  <c r="F679" i="19"/>
  <c r="D679" i="19"/>
  <c r="E679" i="19" s="1"/>
  <c r="F678" i="19"/>
  <c r="D678" i="19"/>
  <c r="E678" i="19" s="1"/>
  <c r="F677" i="19"/>
  <c r="D677" i="19"/>
  <c r="E677" i="19" s="1"/>
  <c r="F676" i="19"/>
  <c r="D676" i="19"/>
  <c r="E676" i="19" s="1"/>
  <c r="F72" i="19"/>
  <c r="D72" i="19"/>
  <c r="E72" i="19" s="1"/>
  <c r="F71" i="19"/>
  <c r="D71" i="19"/>
  <c r="E71" i="19" s="1"/>
  <c r="F199" i="19"/>
  <c r="D199" i="19"/>
  <c r="E199" i="19" s="1"/>
  <c r="F198" i="19"/>
  <c r="D198" i="19"/>
  <c r="E198" i="19" s="1"/>
  <c r="F197" i="19"/>
  <c r="D197" i="19"/>
  <c r="E197" i="19" s="1"/>
  <c r="F675" i="19"/>
  <c r="D675" i="19"/>
  <c r="E675" i="19" s="1"/>
  <c r="F196" i="19"/>
  <c r="D196" i="19"/>
  <c r="E196" i="19" s="1"/>
  <c r="F674" i="19"/>
  <c r="D674" i="19"/>
  <c r="E674" i="19" s="1"/>
  <c r="F195" i="19"/>
  <c r="D195" i="19"/>
  <c r="E195" i="19" s="1"/>
  <c r="F673" i="19"/>
  <c r="D673" i="19"/>
  <c r="E673" i="19" s="1"/>
  <c r="F194" i="19"/>
  <c r="D194" i="19"/>
  <c r="E194" i="19" s="1"/>
  <c r="F193" i="19"/>
  <c r="D193" i="19"/>
  <c r="E193" i="19" s="1"/>
  <c r="F672" i="19"/>
  <c r="D672" i="19"/>
  <c r="E672" i="19" s="1"/>
  <c r="F671" i="19"/>
  <c r="D671" i="19"/>
  <c r="E671" i="19" s="1"/>
  <c r="F670" i="19"/>
  <c r="D670" i="19"/>
  <c r="E670" i="19" s="1"/>
  <c r="F669" i="19"/>
  <c r="D669" i="19"/>
  <c r="E669" i="19" s="1"/>
  <c r="F668" i="19"/>
  <c r="D668" i="19"/>
  <c r="E668" i="19" s="1"/>
  <c r="F192" i="19"/>
  <c r="D192" i="19"/>
  <c r="E192" i="19" s="1"/>
  <c r="F191" i="19"/>
  <c r="D191" i="19"/>
  <c r="E191" i="19" s="1"/>
  <c r="F667" i="19"/>
  <c r="D667" i="19"/>
  <c r="E667" i="19" s="1"/>
  <c r="F190" i="19"/>
  <c r="D190" i="19"/>
  <c r="E190" i="19" s="1"/>
  <c r="F666" i="19"/>
  <c r="D666" i="19"/>
  <c r="E666" i="19" s="1"/>
  <c r="F665" i="19"/>
  <c r="D665" i="19"/>
  <c r="E665" i="19" s="1"/>
  <c r="F664" i="19"/>
  <c r="D664" i="19"/>
  <c r="E664" i="19" s="1"/>
  <c r="F663" i="19"/>
  <c r="D663" i="19"/>
  <c r="E663" i="19" s="1"/>
  <c r="F662" i="19"/>
  <c r="D662" i="19"/>
  <c r="E662" i="19" s="1"/>
  <c r="F189" i="19"/>
  <c r="D189" i="19"/>
  <c r="E189" i="19" s="1"/>
  <c r="F661" i="19"/>
  <c r="D661" i="19"/>
  <c r="E661" i="19" s="1"/>
  <c r="F660" i="19"/>
  <c r="D660" i="19"/>
  <c r="E660" i="19" s="1"/>
  <c r="F188" i="19"/>
  <c r="D188" i="19"/>
  <c r="E188" i="19" s="1"/>
  <c r="F659" i="19"/>
  <c r="D659" i="19"/>
  <c r="E659" i="19" s="1"/>
  <c r="F187" i="19"/>
  <c r="D187" i="19"/>
  <c r="E187" i="19" s="1"/>
  <c r="F658" i="19"/>
  <c r="D658" i="19"/>
  <c r="E658" i="19" s="1"/>
  <c r="F657" i="19"/>
  <c r="D657" i="19"/>
  <c r="E657" i="19" s="1"/>
  <c r="F656" i="19"/>
  <c r="D656" i="19"/>
  <c r="E656" i="19" s="1"/>
  <c r="F655" i="19"/>
  <c r="D655" i="19"/>
  <c r="E655" i="19" s="1"/>
  <c r="F654" i="19"/>
  <c r="D654" i="19"/>
  <c r="E654" i="19" s="1"/>
  <c r="F653" i="19"/>
  <c r="D653" i="19"/>
  <c r="E653" i="19" s="1"/>
  <c r="F652" i="19"/>
  <c r="D652" i="19"/>
  <c r="E652" i="19" s="1"/>
  <c r="F651" i="19"/>
  <c r="D651" i="19"/>
  <c r="E651" i="19" s="1"/>
  <c r="F186" i="19"/>
  <c r="D186" i="19"/>
  <c r="E186" i="19" s="1"/>
  <c r="F650" i="19"/>
  <c r="D650" i="19"/>
  <c r="E650" i="19" s="1"/>
  <c r="F185" i="19"/>
  <c r="D185" i="19"/>
  <c r="E185" i="19" s="1"/>
  <c r="F184" i="19"/>
  <c r="D184" i="19"/>
  <c r="E184" i="19" s="1"/>
  <c r="F183" i="19"/>
  <c r="D183" i="19"/>
  <c r="E183" i="19" s="1"/>
  <c r="F649" i="19"/>
  <c r="D649" i="19"/>
  <c r="E649" i="19" s="1"/>
  <c r="F648" i="19"/>
  <c r="D648" i="19"/>
  <c r="E648" i="19" s="1"/>
  <c r="F647" i="19"/>
  <c r="D647" i="19"/>
  <c r="E647" i="19" s="1"/>
  <c r="F646" i="19"/>
  <c r="D646" i="19"/>
  <c r="E646" i="19" s="1"/>
  <c r="F645" i="19"/>
  <c r="D645" i="19"/>
  <c r="E645" i="19" s="1"/>
  <c r="F644" i="19"/>
  <c r="D644" i="19"/>
  <c r="E644" i="19" s="1"/>
  <c r="F182" i="19"/>
  <c r="D182" i="19"/>
  <c r="E182" i="19" s="1"/>
  <c r="F181" i="19"/>
  <c r="D181" i="19"/>
  <c r="E181" i="19" s="1"/>
  <c r="F643" i="19"/>
  <c r="D643" i="19"/>
  <c r="E643" i="19" s="1"/>
  <c r="F642" i="19"/>
  <c r="D642" i="19"/>
  <c r="E642" i="19" s="1"/>
  <c r="F641" i="19"/>
  <c r="D641" i="19"/>
  <c r="E641" i="19" s="1"/>
  <c r="F640" i="19"/>
  <c r="D640" i="19"/>
  <c r="E640" i="19" s="1"/>
  <c r="F639" i="19"/>
  <c r="D639" i="19"/>
  <c r="E639" i="19" s="1"/>
  <c r="F638" i="19"/>
  <c r="D638" i="19"/>
  <c r="E638" i="19" s="1"/>
  <c r="F637" i="19"/>
  <c r="D637" i="19"/>
  <c r="E637" i="19" s="1"/>
  <c r="F636" i="19"/>
  <c r="D636" i="19"/>
  <c r="E636" i="19" s="1"/>
  <c r="F635" i="19"/>
  <c r="D635" i="19"/>
  <c r="E635" i="19" s="1"/>
  <c r="F634" i="19"/>
  <c r="D634" i="19"/>
  <c r="E634" i="19" s="1"/>
  <c r="F633" i="19"/>
  <c r="D633" i="19"/>
  <c r="E633" i="19" s="1"/>
  <c r="F632" i="19"/>
  <c r="D632" i="19"/>
  <c r="E632" i="19" s="1"/>
  <c r="F631" i="19"/>
  <c r="D631" i="19"/>
  <c r="E631" i="19" s="1"/>
  <c r="F630" i="19"/>
  <c r="D630" i="19"/>
  <c r="E630" i="19" s="1"/>
  <c r="F629" i="19"/>
  <c r="D629" i="19"/>
  <c r="E629" i="19" s="1"/>
  <c r="F628" i="19"/>
  <c r="D628" i="19"/>
  <c r="E628" i="19" s="1"/>
  <c r="F627" i="19"/>
  <c r="D627" i="19"/>
  <c r="E627" i="19" s="1"/>
  <c r="F626" i="19"/>
  <c r="D626" i="19"/>
  <c r="E626" i="19" s="1"/>
  <c r="F625" i="19"/>
  <c r="D625" i="19"/>
  <c r="E625" i="19" s="1"/>
  <c r="F624" i="19"/>
  <c r="D624" i="19"/>
  <c r="E624" i="19" s="1"/>
  <c r="F180" i="19"/>
  <c r="D180" i="19"/>
  <c r="E180" i="19" s="1"/>
  <c r="F623" i="19"/>
  <c r="D623" i="19"/>
  <c r="E623" i="19" s="1"/>
  <c r="F622" i="19"/>
  <c r="D622" i="19"/>
  <c r="E622" i="19" s="1"/>
  <c r="F621" i="19"/>
  <c r="D621" i="19"/>
  <c r="E621" i="19" s="1"/>
  <c r="F620" i="19"/>
  <c r="D620" i="19"/>
  <c r="E620" i="19" s="1"/>
  <c r="F619" i="19"/>
  <c r="D619" i="19"/>
  <c r="E619" i="19" s="1"/>
  <c r="F618" i="19"/>
  <c r="D618" i="19"/>
  <c r="E618" i="19" s="1"/>
  <c r="F617" i="19"/>
  <c r="D617" i="19"/>
  <c r="E617" i="19" s="1"/>
  <c r="F179" i="19"/>
  <c r="D179" i="19"/>
  <c r="E179" i="19" s="1"/>
  <c r="F616" i="19"/>
  <c r="D616" i="19"/>
  <c r="E616" i="19" s="1"/>
  <c r="F70" i="19"/>
  <c r="D70" i="19"/>
  <c r="E70" i="19" s="1"/>
  <c r="F615" i="19"/>
  <c r="D615" i="19"/>
  <c r="E615" i="19" s="1"/>
  <c r="F614" i="19"/>
  <c r="D614" i="19"/>
  <c r="E614" i="19" s="1"/>
  <c r="F69" i="19"/>
  <c r="D69" i="19"/>
  <c r="E69" i="19" s="1"/>
  <c r="F613" i="19"/>
  <c r="D613" i="19"/>
  <c r="E613" i="19" s="1"/>
  <c r="F612" i="19"/>
  <c r="D612" i="19"/>
  <c r="E612" i="19" s="1"/>
  <c r="F611" i="19"/>
  <c r="D611" i="19"/>
  <c r="E611" i="19" s="1"/>
  <c r="F178" i="19"/>
  <c r="E178" i="19"/>
  <c r="D178" i="19"/>
  <c r="F610" i="19"/>
  <c r="D610" i="19"/>
  <c r="E610" i="19" s="1"/>
  <c r="F609" i="19"/>
  <c r="D609" i="19"/>
  <c r="E609" i="19" s="1"/>
  <c r="F177" i="19"/>
  <c r="D177" i="19"/>
  <c r="E177" i="19" s="1"/>
  <c r="F608" i="19"/>
  <c r="D608" i="19"/>
  <c r="E608" i="19" s="1"/>
  <c r="F607" i="19"/>
  <c r="D607" i="19"/>
  <c r="E607" i="19" s="1"/>
  <c r="F176" i="19"/>
  <c r="D176" i="19"/>
  <c r="E176" i="19" s="1"/>
  <c r="D606" i="19"/>
  <c r="F606" i="19" s="1"/>
  <c r="F605" i="19"/>
  <c r="D605" i="19"/>
  <c r="E605" i="19" s="1"/>
  <c r="F604" i="19"/>
  <c r="D604" i="19"/>
  <c r="E604" i="19" s="1"/>
  <c r="F603" i="19"/>
  <c r="D603" i="19"/>
  <c r="E603" i="19" s="1"/>
  <c r="F602" i="19"/>
  <c r="D602" i="19"/>
  <c r="E602" i="19" s="1"/>
  <c r="F601" i="19"/>
  <c r="D601" i="19"/>
  <c r="E601" i="19" s="1"/>
  <c r="F600" i="19"/>
  <c r="D600" i="19"/>
  <c r="E600" i="19" s="1"/>
  <c r="F599" i="19"/>
  <c r="D599" i="19"/>
  <c r="E599" i="19" s="1"/>
  <c r="F598" i="19"/>
  <c r="D598" i="19"/>
  <c r="E598" i="19" s="1"/>
  <c r="F597" i="19"/>
  <c r="D597" i="19"/>
  <c r="E597" i="19" s="1"/>
  <c r="F596" i="19"/>
  <c r="D596" i="19"/>
  <c r="E596" i="19" s="1"/>
  <c r="F595" i="19"/>
  <c r="D595" i="19"/>
  <c r="E595" i="19" s="1"/>
  <c r="F594" i="19"/>
  <c r="D594" i="19"/>
  <c r="E594" i="19" s="1"/>
  <c r="F593" i="19"/>
  <c r="D593" i="19"/>
  <c r="E593" i="19" s="1"/>
  <c r="F175" i="19"/>
  <c r="D175" i="19"/>
  <c r="E175" i="19" s="1"/>
  <c r="F592" i="19"/>
  <c r="D592" i="19"/>
  <c r="E592" i="19" s="1"/>
  <c r="F591" i="19"/>
  <c r="D591" i="19"/>
  <c r="E591" i="19" s="1"/>
  <c r="F590" i="19"/>
  <c r="D590" i="19"/>
  <c r="E590" i="19" s="1"/>
  <c r="F174" i="19"/>
  <c r="D174" i="19"/>
  <c r="E174" i="19" s="1"/>
  <c r="F173" i="19"/>
  <c r="D173" i="19"/>
  <c r="E173" i="19" s="1"/>
  <c r="F68" i="19"/>
  <c r="D68" i="19"/>
  <c r="E68" i="19" s="1"/>
  <c r="F67" i="19"/>
  <c r="D67" i="19"/>
  <c r="E67" i="19" s="1"/>
  <c r="F589" i="19"/>
  <c r="D589" i="19"/>
  <c r="E589" i="19" s="1"/>
  <c r="F588" i="19"/>
  <c r="D588" i="19"/>
  <c r="E588" i="19" s="1"/>
  <c r="F587" i="19"/>
  <c r="D587" i="19"/>
  <c r="E587" i="19" s="1"/>
  <c r="F586" i="19"/>
  <c r="D586" i="19"/>
  <c r="E586" i="19" s="1"/>
  <c r="F585" i="19"/>
  <c r="D585" i="19"/>
  <c r="E585" i="19" s="1"/>
  <c r="F584" i="19"/>
  <c r="D584" i="19"/>
  <c r="E584" i="19" s="1"/>
  <c r="F583" i="19"/>
  <c r="D583" i="19"/>
  <c r="E583" i="19" s="1"/>
  <c r="F582" i="19"/>
  <c r="D582" i="19"/>
  <c r="E582" i="19" s="1"/>
  <c r="F581" i="19"/>
  <c r="D581" i="19"/>
  <c r="E581" i="19" s="1"/>
  <c r="F172" i="19"/>
  <c r="D172" i="19"/>
  <c r="E172" i="19" s="1"/>
  <c r="F580" i="19"/>
  <c r="D580" i="19"/>
  <c r="E580" i="19" s="1"/>
  <c r="F66" i="19"/>
  <c r="D66" i="19"/>
  <c r="E66" i="19" s="1"/>
  <c r="F579" i="19"/>
  <c r="D579" i="19"/>
  <c r="E579" i="19" s="1"/>
  <c r="F578" i="19"/>
  <c r="D578" i="19"/>
  <c r="E578" i="19" s="1"/>
  <c r="F577" i="19"/>
  <c r="D577" i="19"/>
  <c r="E577" i="19" s="1"/>
  <c r="F171" i="19"/>
  <c r="D171" i="19"/>
  <c r="E171" i="19" s="1"/>
  <c r="F576" i="19"/>
  <c r="D576" i="19"/>
  <c r="E576" i="19" s="1"/>
  <c r="F575" i="19"/>
  <c r="D575" i="19"/>
  <c r="E575" i="19" s="1"/>
  <c r="F574" i="19"/>
  <c r="E574" i="19"/>
  <c r="D574" i="19"/>
  <c r="F573" i="19"/>
  <c r="D573" i="19"/>
  <c r="E573" i="19" s="1"/>
  <c r="F572" i="19"/>
  <c r="D572" i="19"/>
  <c r="E572" i="19" s="1"/>
  <c r="F65" i="19"/>
  <c r="D65" i="19"/>
  <c r="E65" i="19" s="1"/>
  <c r="F170" i="19"/>
  <c r="D170" i="19"/>
  <c r="E170" i="19" s="1"/>
  <c r="F571" i="19"/>
  <c r="D571" i="19"/>
  <c r="E571" i="19" s="1"/>
  <c r="F570" i="19"/>
  <c r="D570" i="19"/>
  <c r="E570" i="19" s="1"/>
  <c r="F569" i="19"/>
  <c r="D569" i="19"/>
  <c r="E569" i="19" s="1"/>
  <c r="F169" i="19"/>
  <c r="D169" i="19"/>
  <c r="E169" i="19" s="1"/>
  <c r="F568" i="19"/>
  <c r="D568" i="19"/>
  <c r="E568" i="19" s="1"/>
  <c r="F567" i="19"/>
  <c r="D567" i="19"/>
  <c r="E567" i="19" s="1"/>
  <c r="F566" i="19"/>
  <c r="D566" i="19"/>
  <c r="E566" i="19" s="1"/>
  <c r="F565" i="19"/>
  <c r="D565" i="19"/>
  <c r="E565" i="19" s="1"/>
  <c r="F168" i="19"/>
  <c r="D168" i="19"/>
  <c r="E168" i="19" s="1"/>
  <c r="F564" i="19"/>
  <c r="D564" i="19"/>
  <c r="E564" i="19" s="1"/>
  <c r="F167" i="19"/>
  <c r="D167" i="19"/>
  <c r="E167" i="19" s="1"/>
  <c r="F563" i="19"/>
  <c r="D563" i="19"/>
  <c r="E563" i="19" s="1"/>
  <c r="F562" i="19"/>
  <c r="D562" i="19"/>
  <c r="E562" i="19" s="1"/>
  <c r="F561" i="19"/>
  <c r="D561" i="19"/>
  <c r="E561" i="19" s="1"/>
  <c r="F560" i="19"/>
  <c r="D560" i="19"/>
  <c r="E560" i="19" s="1"/>
  <c r="F559" i="19"/>
  <c r="D559" i="19"/>
  <c r="E559" i="19" s="1"/>
  <c r="F558" i="19"/>
  <c r="D558" i="19"/>
  <c r="E558" i="19" s="1"/>
  <c r="F557" i="19"/>
  <c r="D557" i="19"/>
  <c r="E557" i="19" s="1"/>
  <c r="F166" i="19"/>
  <c r="D166" i="19"/>
  <c r="E166" i="19" s="1"/>
  <c r="F556" i="19"/>
  <c r="D556" i="19"/>
  <c r="E556" i="19" s="1"/>
  <c r="F555" i="19"/>
  <c r="D555" i="19"/>
  <c r="E555" i="19" s="1"/>
  <c r="F554" i="19"/>
  <c r="D554" i="19"/>
  <c r="E554" i="19" s="1"/>
  <c r="F553" i="19"/>
  <c r="D553" i="19"/>
  <c r="E553" i="19" s="1"/>
  <c r="F165" i="19"/>
  <c r="D165" i="19"/>
  <c r="E165" i="19" s="1"/>
  <c r="F64" i="19"/>
  <c r="D64" i="19"/>
  <c r="E64" i="19" s="1"/>
  <c r="F552" i="19"/>
  <c r="D552" i="19"/>
  <c r="E552" i="19" s="1"/>
  <c r="F551" i="19"/>
  <c r="D551" i="19"/>
  <c r="E551" i="19" s="1"/>
  <c r="F550" i="19"/>
  <c r="D550" i="19"/>
  <c r="E550" i="19" s="1"/>
  <c r="F549" i="19"/>
  <c r="D549" i="19"/>
  <c r="E549" i="19" s="1"/>
  <c r="F548" i="19"/>
  <c r="D548" i="19"/>
  <c r="E548" i="19" s="1"/>
  <c r="F547" i="19"/>
  <c r="D547" i="19"/>
  <c r="E547" i="19" s="1"/>
  <c r="F546" i="19"/>
  <c r="D546" i="19"/>
  <c r="E546" i="19" s="1"/>
  <c r="F164" i="19"/>
  <c r="D164" i="19"/>
  <c r="E164" i="19" s="1"/>
  <c r="F545" i="19"/>
  <c r="D545" i="19"/>
  <c r="E545" i="19" s="1"/>
  <c r="F544" i="19"/>
  <c r="D544" i="19"/>
  <c r="E544" i="19" s="1"/>
  <c r="F543" i="19"/>
  <c r="D543" i="19"/>
  <c r="E543" i="19" s="1"/>
  <c r="F163" i="19"/>
  <c r="D163" i="19"/>
  <c r="E163" i="19" s="1"/>
  <c r="F162" i="19"/>
  <c r="D162" i="19"/>
  <c r="E162" i="19" s="1"/>
  <c r="F63" i="19"/>
  <c r="D63" i="19"/>
  <c r="E63" i="19" s="1"/>
  <c r="F542" i="19"/>
  <c r="D542" i="19"/>
  <c r="E542" i="19" s="1"/>
  <c r="F541" i="19"/>
  <c r="D541" i="19"/>
  <c r="E541" i="19" s="1"/>
  <c r="F540" i="19"/>
  <c r="D540" i="19"/>
  <c r="E540" i="19" s="1"/>
  <c r="F539" i="19"/>
  <c r="D539" i="19"/>
  <c r="E539" i="19" s="1"/>
  <c r="F538" i="19"/>
  <c r="D538" i="19"/>
  <c r="E538" i="19" s="1"/>
  <c r="F537" i="19"/>
  <c r="D537" i="19"/>
  <c r="E537" i="19" s="1"/>
  <c r="F62" i="19"/>
  <c r="D62" i="19"/>
  <c r="E62" i="19" s="1"/>
  <c r="F536" i="19"/>
  <c r="D536" i="19"/>
  <c r="E536" i="19" s="1"/>
  <c r="F161" i="19"/>
  <c r="D161" i="19"/>
  <c r="E161" i="19" s="1"/>
  <c r="F535" i="19"/>
  <c r="D535" i="19"/>
  <c r="E535" i="19" s="1"/>
  <c r="F61" i="19"/>
  <c r="D61" i="19"/>
  <c r="E61" i="19" s="1"/>
  <c r="F534" i="19"/>
  <c r="D534" i="19"/>
  <c r="E534" i="19" s="1"/>
  <c r="F533" i="19"/>
  <c r="D533" i="19"/>
  <c r="E533" i="19" s="1"/>
  <c r="F532" i="19"/>
  <c r="D532" i="19"/>
  <c r="E532" i="19" s="1"/>
  <c r="F160" i="19"/>
  <c r="D160" i="19"/>
  <c r="E160" i="19" s="1"/>
  <c r="F60" i="19"/>
  <c r="D60" i="19"/>
  <c r="E60" i="19" s="1"/>
  <c r="F531" i="19"/>
  <c r="D531" i="19"/>
  <c r="E531" i="19" s="1"/>
  <c r="F159" i="19"/>
  <c r="D159" i="19"/>
  <c r="E159" i="19" s="1"/>
  <c r="F158" i="19"/>
  <c r="D158" i="19"/>
  <c r="E158" i="19" s="1"/>
  <c r="F157" i="19"/>
  <c r="D157" i="19"/>
  <c r="E157" i="19" s="1"/>
  <c r="F59" i="19"/>
  <c r="D59" i="19"/>
  <c r="E59" i="19" s="1"/>
  <c r="F530" i="19"/>
  <c r="D530" i="19"/>
  <c r="E530" i="19" s="1"/>
  <c r="F156" i="19"/>
  <c r="D156" i="19"/>
  <c r="E156" i="19" s="1"/>
  <c r="F529" i="19"/>
  <c r="D529" i="19"/>
  <c r="E529" i="19" s="1"/>
  <c r="F58" i="19"/>
  <c r="D58" i="19"/>
  <c r="E58" i="19" s="1"/>
  <c r="F528" i="19"/>
  <c r="D528" i="19"/>
  <c r="E528" i="19" s="1"/>
  <c r="F57" i="19"/>
  <c r="D57" i="19"/>
  <c r="E57" i="19" s="1"/>
  <c r="F56" i="19"/>
  <c r="D56" i="19"/>
  <c r="E56" i="19" s="1"/>
  <c r="F155" i="19"/>
  <c r="D155" i="19"/>
  <c r="E155" i="19" s="1"/>
  <c r="F527" i="19"/>
  <c r="D527" i="19"/>
  <c r="E527" i="19" s="1"/>
  <c r="F154" i="19"/>
  <c r="D154" i="19"/>
  <c r="E154" i="19" s="1"/>
  <c r="F526" i="19"/>
  <c r="D526" i="19"/>
  <c r="E526" i="19" s="1"/>
  <c r="F525" i="19"/>
  <c r="D525" i="19"/>
  <c r="E525" i="19" s="1"/>
  <c r="F524" i="19"/>
  <c r="D524" i="19"/>
  <c r="E524" i="19" s="1"/>
  <c r="F523" i="19"/>
  <c r="D523" i="19"/>
  <c r="E523" i="19" s="1"/>
  <c r="F522" i="19"/>
  <c r="D522" i="19"/>
  <c r="E522" i="19" s="1"/>
  <c r="F55" i="19"/>
  <c r="D55" i="19"/>
  <c r="E55" i="19" s="1"/>
  <c r="F521" i="19"/>
  <c r="D521" i="19"/>
  <c r="E521" i="19" s="1"/>
  <c r="F520" i="19"/>
  <c r="D520" i="19"/>
  <c r="E520" i="19" s="1"/>
  <c r="F519" i="19"/>
  <c r="D519" i="19"/>
  <c r="E519" i="19" s="1"/>
  <c r="F153" i="19"/>
  <c r="D153" i="19"/>
  <c r="E153" i="19" s="1"/>
  <c r="F152" i="19"/>
  <c r="D152" i="19"/>
  <c r="E152" i="19" s="1"/>
  <c r="F518" i="19"/>
  <c r="D518" i="19"/>
  <c r="E518" i="19" s="1"/>
  <c r="F517" i="19"/>
  <c r="D517" i="19"/>
  <c r="E517" i="19" s="1"/>
  <c r="F516" i="19"/>
  <c r="D516" i="19"/>
  <c r="E516" i="19" s="1"/>
  <c r="F515" i="19"/>
  <c r="D515" i="19"/>
  <c r="E515" i="19" s="1"/>
  <c r="F514" i="19"/>
  <c r="D514" i="19"/>
  <c r="E514" i="19" s="1"/>
  <c r="F513" i="19"/>
  <c r="D513" i="19"/>
  <c r="E513" i="19" s="1"/>
  <c r="F512" i="19"/>
  <c r="D512" i="19"/>
  <c r="E512" i="19" s="1"/>
  <c r="F511" i="19"/>
  <c r="D511" i="19"/>
  <c r="E511" i="19" s="1"/>
  <c r="F510" i="19"/>
  <c r="D510" i="19"/>
  <c r="E510" i="19" s="1"/>
  <c r="F151" i="19"/>
  <c r="D151" i="19"/>
  <c r="E151" i="19" s="1"/>
  <c r="F150" i="19"/>
  <c r="D150" i="19"/>
  <c r="E150" i="19" s="1"/>
  <c r="F509" i="19"/>
  <c r="D509" i="19"/>
  <c r="E509" i="19" s="1"/>
  <c r="F149" i="19"/>
  <c r="D149" i="19"/>
  <c r="E149" i="19" s="1"/>
  <c r="F508" i="19"/>
  <c r="D508" i="19"/>
  <c r="E508" i="19" s="1"/>
  <c r="F148" i="19"/>
  <c r="D148" i="19"/>
  <c r="E148" i="19" s="1"/>
  <c r="F507" i="19"/>
  <c r="D507" i="19"/>
  <c r="E507" i="19" s="1"/>
  <c r="F506" i="19"/>
  <c r="D506" i="19"/>
  <c r="E506" i="19" s="1"/>
  <c r="F505" i="19"/>
  <c r="D505" i="19"/>
  <c r="E505" i="19" s="1"/>
  <c r="F504" i="19"/>
  <c r="D504" i="19"/>
  <c r="E504" i="19" s="1"/>
  <c r="F503" i="19"/>
  <c r="D503" i="19"/>
  <c r="E503" i="19" s="1"/>
  <c r="F502" i="19"/>
  <c r="D502" i="19"/>
  <c r="E502" i="19" s="1"/>
  <c r="F501" i="19"/>
  <c r="D501" i="19"/>
  <c r="E501" i="19" s="1"/>
  <c r="F500" i="19"/>
  <c r="D500" i="19"/>
  <c r="E500" i="19" s="1"/>
  <c r="F147" i="19"/>
  <c r="D147" i="19"/>
  <c r="E147" i="19" s="1"/>
  <c r="F146" i="19"/>
  <c r="D146" i="19"/>
  <c r="E146" i="19" s="1"/>
  <c r="F499" i="19"/>
  <c r="D499" i="19"/>
  <c r="E499" i="19" s="1"/>
  <c r="F145" i="19"/>
  <c r="D145" i="19"/>
  <c r="E145" i="19" s="1"/>
  <c r="F144" i="19"/>
  <c r="D144" i="19"/>
  <c r="E144" i="19" s="1"/>
  <c r="F54" i="19"/>
  <c r="D54" i="19"/>
  <c r="E54" i="19" s="1"/>
  <c r="F498" i="19"/>
  <c r="D498" i="19"/>
  <c r="E498" i="19" s="1"/>
  <c r="F143" i="19"/>
  <c r="D143" i="19"/>
  <c r="E143" i="19" s="1"/>
  <c r="F497" i="19"/>
  <c r="D497" i="19"/>
  <c r="E497" i="19" s="1"/>
  <c r="F53" i="19"/>
  <c r="D53" i="19"/>
  <c r="E53" i="19" s="1"/>
  <c r="F496" i="19"/>
  <c r="D496" i="19"/>
  <c r="E496" i="19" s="1"/>
  <c r="F495" i="19"/>
  <c r="D495" i="19"/>
  <c r="E495" i="19" s="1"/>
  <c r="F494" i="19"/>
  <c r="D494" i="19"/>
  <c r="E494" i="19" s="1"/>
  <c r="F493" i="19"/>
  <c r="D493" i="19"/>
  <c r="E493" i="19" s="1"/>
  <c r="F492" i="19"/>
  <c r="D492" i="19"/>
  <c r="E492" i="19" s="1"/>
  <c r="F491" i="19"/>
  <c r="D491" i="19"/>
  <c r="E491" i="19" s="1"/>
  <c r="F142" i="19"/>
  <c r="D142" i="19"/>
  <c r="E142" i="19" s="1"/>
  <c r="F490" i="19"/>
  <c r="D490" i="19"/>
  <c r="E490" i="19" s="1"/>
  <c r="F489" i="19"/>
  <c r="D489" i="19"/>
  <c r="E489" i="19" s="1"/>
  <c r="F141" i="19"/>
  <c r="D141" i="19"/>
  <c r="E141" i="19" s="1"/>
  <c r="F140" i="19"/>
  <c r="D140" i="19"/>
  <c r="E140" i="19" s="1"/>
  <c r="F139" i="19"/>
  <c r="D139" i="19"/>
  <c r="E139" i="19" s="1"/>
  <c r="F488" i="19"/>
  <c r="D488" i="19"/>
  <c r="E488" i="19" s="1"/>
  <c r="F52" i="19"/>
  <c r="D52" i="19"/>
  <c r="E52" i="19" s="1"/>
  <c r="F487" i="19"/>
  <c r="D487" i="19"/>
  <c r="E487" i="19" s="1"/>
  <c r="F486" i="19"/>
  <c r="D486" i="19"/>
  <c r="E486" i="19" s="1"/>
  <c r="F485" i="19"/>
  <c r="D485" i="19"/>
  <c r="E485" i="19" s="1"/>
  <c r="F51" i="19"/>
  <c r="D51" i="19"/>
  <c r="E51" i="19" s="1"/>
  <c r="F484" i="19"/>
  <c r="D484" i="19"/>
  <c r="E484" i="19" s="1"/>
  <c r="F483" i="19"/>
  <c r="D483" i="19"/>
  <c r="E483" i="19" s="1"/>
  <c r="F50" i="19"/>
  <c r="D50" i="19"/>
  <c r="E50" i="19" s="1"/>
  <c r="F482" i="19"/>
  <c r="D482" i="19"/>
  <c r="E482" i="19" s="1"/>
  <c r="F481" i="19"/>
  <c r="D481" i="19"/>
  <c r="E481" i="19" s="1"/>
  <c r="F49" i="19"/>
  <c r="D49" i="19"/>
  <c r="E49" i="19" s="1"/>
  <c r="F480" i="19"/>
  <c r="D480" i="19"/>
  <c r="E480" i="19" s="1"/>
  <c r="F479" i="19"/>
  <c r="D479" i="19"/>
  <c r="E479" i="19" s="1"/>
  <c r="F478" i="19"/>
  <c r="D478" i="19"/>
  <c r="E478" i="19" s="1"/>
  <c r="F477" i="19"/>
  <c r="D477" i="19"/>
  <c r="E477" i="19" s="1"/>
  <c r="F476" i="19"/>
  <c r="D476" i="19"/>
  <c r="E476" i="19" s="1"/>
  <c r="F475" i="19"/>
  <c r="D475" i="19"/>
  <c r="E475" i="19" s="1"/>
  <c r="F474" i="19"/>
  <c r="E474" i="19"/>
  <c r="D474" i="19"/>
  <c r="F473" i="19"/>
  <c r="D473" i="19"/>
  <c r="E473" i="19" s="1"/>
  <c r="F472" i="19"/>
  <c r="D472" i="19"/>
  <c r="E472" i="19" s="1"/>
  <c r="F48" i="19"/>
  <c r="D48" i="19"/>
  <c r="E48" i="19" s="1"/>
  <c r="F47" i="19"/>
  <c r="D47" i="19"/>
  <c r="E47" i="19" s="1"/>
  <c r="F471" i="19"/>
  <c r="D471" i="19"/>
  <c r="E471" i="19" s="1"/>
  <c r="F470" i="19"/>
  <c r="D470" i="19"/>
  <c r="E470" i="19" s="1"/>
  <c r="F469" i="19"/>
  <c r="D469" i="19"/>
  <c r="E469" i="19" s="1"/>
  <c r="F468" i="19"/>
  <c r="D468" i="19"/>
  <c r="E468" i="19" s="1"/>
  <c r="F467" i="19"/>
  <c r="D467" i="19"/>
  <c r="E467" i="19" s="1"/>
  <c r="F138" i="19"/>
  <c r="D138" i="19"/>
  <c r="E138" i="19" s="1"/>
  <c r="F466" i="19"/>
  <c r="D466" i="19"/>
  <c r="E466" i="19" s="1"/>
  <c r="F465" i="19"/>
  <c r="D465" i="19"/>
  <c r="E465" i="19" s="1"/>
  <c r="F137" i="19"/>
  <c r="D137" i="19"/>
  <c r="E137" i="19" s="1"/>
  <c r="F464" i="19"/>
  <c r="D464" i="19"/>
  <c r="E464" i="19" s="1"/>
  <c r="F463" i="19"/>
  <c r="D463" i="19"/>
  <c r="E463" i="19" s="1"/>
  <c r="F46" i="19"/>
  <c r="D46" i="19"/>
  <c r="E46" i="19" s="1"/>
  <c r="F462" i="19"/>
  <c r="D462" i="19"/>
  <c r="E462" i="19" s="1"/>
  <c r="F461" i="19"/>
  <c r="D461" i="19"/>
  <c r="E461" i="19" s="1"/>
  <c r="F136" i="19"/>
  <c r="D136" i="19"/>
  <c r="E136" i="19" s="1"/>
  <c r="F460" i="19"/>
  <c r="D460" i="19"/>
  <c r="E460" i="19" s="1"/>
  <c r="F45" i="19"/>
  <c r="D45" i="19"/>
  <c r="E45" i="19" s="1"/>
  <c r="F44" i="19"/>
  <c r="D44" i="19"/>
  <c r="E44" i="19" s="1"/>
  <c r="F43" i="19"/>
  <c r="D43" i="19"/>
  <c r="E43" i="19" s="1"/>
  <c r="F459" i="19"/>
  <c r="D459" i="19"/>
  <c r="E459" i="19" s="1"/>
  <c r="F458" i="19"/>
  <c r="D458" i="19"/>
  <c r="E458" i="19" s="1"/>
  <c r="F457" i="19"/>
  <c r="D457" i="19"/>
  <c r="E457" i="19" s="1"/>
  <c r="F456" i="19"/>
  <c r="D456" i="19"/>
  <c r="E456" i="19" s="1"/>
  <c r="F455" i="19"/>
  <c r="D455" i="19"/>
  <c r="E455" i="19" s="1"/>
  <c r="F42" i="19"/>
  <c r="D42" i="19"/>
  <c r="E42" i="19" s="1"/>
  <c r="F454" i="19"/>
  <c r="D454" i="19"/>
  <c r="E454" i="19" s="1"/>
  <c r="F135" i="19"/>
  <c r="D135" i="19"/>
  <c r="E135" i="19" s="1"/>
  <c r="F453" i="19"/>
  <c r="D453" i="19"/>
  <c r="E453" i="19" s="1"/>
  <c r="F452" i="19"/>
  <c r="D452" i="19"/>
  <c r="E452" i="19" s="1"/>
  <c r="F451" i="19"/>
  <c r="D451" i="19"/>
  <c r="E451" i="19" s="1"/>
  <c r="F134" i="19"/>
  <c r="D134" i="19"/>
  <c r="E134" i="19" s="1"/>
  <c r="F450" i="19"/>
  <c r="D450" i="19"/>
  <c r="E450" i="19" s="1"/>
  <c r="F449" i="19"/>
  <c r="D449" i="19"/>
  <c r="E449" i="19" s="1"/>
  <c r="F448" i="19"/>
  <c r="D448" i="19"/>
  <c r="E448" i="19" s="1"/>
  <c r="F447" i="19"/>
  <c r="D447" i="19"/>
  <c r="E447" i="19" s="1"/>
  <c r="F41" i="19"/>
  <c r="D41" i="19"/>
  <c r="E41" i="19" s="1"/>
  <c r="F446" i="19"/>
  <c r="D446" i="19"/>
  <c r="E446" i="19" s="1"/>
  <c r="F445" i="19"/>
  <c r="D445" i="19"/>
  <c r="E445" i="19" s="1"/>
  <c r="F444" i="19"/>
  <c r="D444" i="19"/>
  <c r="E444" i="19" s="1"/>
  <c r="F133" i="19"/>
  <c r="D133" i="19"/>
  <c r="E133" i="19" s="1"/>
  <c r="F443" i="19"/>
  <c r="D443" i="19"/>
  <c r="E443" i="19" s="1"/>
  <c r="F442" i="19"/>
  <c r="D442" i="19"/>
  <c r="E442" i="19" s="1"/>
  <c r="F441" i="19"/>
  <c r="D441" i="19"/>
  <c r="E441" i="19" s="1"/>
  <c r="F440" i="19"/>
  <c r="D440" i="19"/>
  <c r="E440" i="19" s="1"/>
  <c r="F439" i="19"/>
  <c r="D439" i="19"/>
  <c r="E439" i="19" s="1"/>
  <c r="F132" i="19"/>
  <c r="D132" i="19"/>
  <c r="E132" i="19" s="1"/>
  <c r="F438" i="19"/>
  <c r="D438" i="19"/>
  <c r="E438" i="19" s="1"/>
  <c r="F437" i="19"/>
  <c r="D437" i="19"/>
  <c r="E437" i="19" s="1"/>
  <c r="F131" i="19"/>
  <c r="D131" i="19"/>
  <c r="E131" i="19" s="1"/>
  <c r="F40" i="19"/>
  <c r="D40" i="19"/>
  <c r="E40" i="19" s="1"/>
  <c r="F436" i="19"/>
  <c r="D436" i="19"/>
  <c r="E436" i="19" s="1"/>
  <c r="F435" i="19"/>
  <c r="D435" i="19"/>
  <c r="E435" i="19" s="1"/>
  <c r="F130" i="19"/>
  <c r="D130" i="19"/>
  <c r="E130" i="19" s="1"/>
  <c r="F434" i="19"/>
  <c r="D434" i="19"/>
  <c r="E434" i="19" s="1"/>
  <c r="F39" i="19"/>
  <c r="D39" i="19"/>
  <c r="E39" i="19" s="1"/>
  <c r="F433" i="19"/>
  <c r="D433" i="19"/>
  <c r="E433" i="19" s="1"/>
  <c r="F432" i="19"/>
  <c r="D432" i="19"/>
  <c r="E432" i="19" s="1"/>
  <c r="F431" i="19"/>
  <c r="D431" i="19"/>
  <c r="E431" i="19" s="1"/>
  <c r="F430" i="19"/>
  <c r="D430" i="19"/>
  <c r="E430" i="19" s="1"/>
  <c r="F429" i="19"/>
  <c r="D429" i="19"/>
  <c r="E429" i="19" s="1"/>
  <c r="F428" i="19"/>
  <c r="D428" i="19"/>
  <c r="E428" i="19" s="1"/>
  <c r="F129" i="19"/>
  <c r="D129" i="19"/>
  <c r="E129" i="19" s="1"/>
  <c r="F128" i="19"/>
  <c r="D128" i="19"/>
  <c r="E128" i="19" s="1"/>
  <c r="F427" i="19"/>
  <c r="D427" i="19"/>
  <c r="E427" i="19" s="1"/>
  <c r="F426" i="19"/>
  <c r="D426" i="19"/>
  <c r="E426" i="19" s="1"/>
  <c r="F425" i="19"/>
  <c r="D425" i="19"/>
  <c r="E425" i="19" s="1"/>
  <c r="F424" i="19"/>
  <c r="D424" i="19"/>
  <c r="E424" i="19" s="1"/>
  <c r="F423" i="19"/>
  <c r="D423" i="19"/>
  <c r="E423" i="19" s="1"/>
  <c r="F422" i="19"/>
  <c r="D422" i="19"/>
  <c r="E422" i="19" s="1"/>
  <c r="F421" i="19"/>
  <c r="D421" i="19"/>
  <c r="E421" i="19" s="1"/>
  <c r="F420" i="19"/>
  <c r="D420" i="19"/>
  <c r="E420" i="19" s="1"/>
  <c r="F419" i="19"/>
  <c r="E419" i="19"/>
  <c r="D419" i="19"/>
  <c r="F418" i="19"/>
  <c r="D418" i="19"/>
  <c r="E418" i="19" s="1"/>
  <c r="F417" i="19"/>
  <c r="D417" i="19"/>
  <c r="E417" i="19" s="1"/>
  <c r="F416" i="19"/>
  <c r="D416" i="19"/>
  <c r="E416" i="19" s="1"/>
  <c r="F38" i="19"/>
  <c r="D38" i="19"/>
  <c r="E38" i="19" s="1"/>
  <c r="F37" i="19"/>
  <c r="D37" i="19"/>
  <c r="E37" i="19" s="1"/>
  <c r="F415" i="19"/>
  <c r="D415" i="19"/>
  <c r="E415" i="19" s="1"/>
  <c r="F36" i="19"/>
  <c r="D36" i="19"/>
  <c r="E36" i="19" s="1"/>
  <c r="F35" i="19"/>
  <c r="D35" i="19"/>
  <c r="E35" i="19" s="1"/>
  <c r="F414" i="19"/>
  <c r="D414" i="19"/>
  <c r="E414" i="19" s="1"/>
  <c r="F413" i="19"/>
  <c r="D413" i="19"/>
  <c r="E413" i="19" s="1"/>
  <c r="F412" i="19"/>
  <c r="D412" i="19"/>
  <c r="E412" i="19" s="1"/>
  <c r="F127" i="19"/>
  <c r="D127" i="19"/>
  <c r="E127" i="19" s="1"/>
  <c r="F411" i="19"/>
  <c r="D411" i="19"/>
  <c r="E411" i="19" s="1"/>
  <c r="F410" i="19"/>
  <c r="D410" i="19"/>
  <c r="E410" i="19" s="1"/>
  <c r="F409" i="19"/>
  <c r="D409" i="19"/>
  <c r="E409" i="19" s="1"/>
  <c r="F34" i="19"/>
  <c r="D34" i="19"/>
  <c r="E34" i="19" s="1"/>
  <c r="F33" i="19"/>
  <c r="D33" i="19"/>
  <c r="E33" i="19" s="1"/>
  <c r="F408" i="19"/>
  <c r="D408" i="19"/>
  <c r="E408" i="19" s="1"/>
  <c r="F407" i="19"/>
  <c r="D407" i="19"/>
  <c r="E407" i="19" s="1"/>
  <c r="F406" i="19"/>
  <c r="D406" i="19"/>
  <c r="E406" i="19" s="1"/>
  <c r="F405" i="19"/>
  <c r="D405" i="19"/>
  <c r="E405" i="19" s="1"/>
  <c r="F126" i="19"/>
  <c r="D126" i="19"/>
  <c r="E126" i="19" s="1"/>
  <c r="F125" i="19"/>
  <c r="D125" i="19"/>
  <c r="E125" i="19" s="1"/>
  <c r="F404" i="19"/>
  <c r="D404" i="19"/>
  <c r="E404" i="19" s="1"/>
  <c r="F32" i="19"/>
  <c r="D32" i="19"/>
  <c r="E32" i="19" s="1"/>
  <c r="F124" i="19"/>
  <c r="D124" i="19"/>
  <c r="E124" i="19" s="1"/>
  <c r="F31" i="19"/>
  <c r="D31" i="19"/>
  <c r="E31" i="19" s="1"/>
  <c r="F123" i="19"/>
  <c r="D123" i="19"/>
  <c r="E123" i="19" s="1"/>
  <c r="F403" i="19"/>
  <c r="D403" i="19"/>
  <c r="E403" i="19" s="1"/>
  <c r="F402" i="19"/>
  <c r="D402" i="19"/>
  <c r="E402" i="19" s="1"/>
  <c r="F30" i="19"/>
  <c r="D30" i="19"/>
  <c r="E30" i="19" s="1"/>
  <c r="F122" i="19"/>
  <c r="D122" i="19"/>
  <c r="E122" i="19" s="1"/>
  <c r="F401" i="19"/>
  <c r="D401" i="19"/>
  <c r="E401" i="19" s="1"/>
  <c r="F400" i="19"/>
  <c r="D400" i="19"/>
  <c r="E400" i="19" s="1"/>
  <c r="F399" i="19"/>
  <c r="D399" i="19"/>
  <c r="E399" i="19" s="1"/>
  <c r="F398" i="19"/>
  <c r="D398" i="19"/>
  <c r="E398" i="19" s="1"/>
  <c r="F397" i="19"/>
  <c r="D397" i="19"/>
  <c r="E397" i="19" s="1"/>
  <c r="F396" i="19"/>
  <c r="D396" i="19"/>
  <c r="E396" i="19" s="1"/>
  <c r="F121" i="19"/>
  <c r="D121" i="19"/>
  <c r="E121" i="19" s="1"/>
  <c r="F395" i="19"/>
  <c r="D395" i="19"/>
  <c r="E395" i="19" s="1"/>
  <c r="F394" i="19"/>
  <c r="D394" i="19"/>
  <c r="E394" i="19" s="1"/>
  <c r="F393" i="19"/>
  <c r="D393" i="19"/>
  <c r="E393" i="19" s="1"/>
  <c r="F392" i="19"/>
  <c r="D392" i="19"/>
  <c r="E392" i="19" s="1"/>
  <c r="F120" i="19"/>
  <c r="D120" i="19"/>
  <c r="E120" i="19" s="1"/>
  <c r="F391" i="19"/>
  <c r="D391" i="19"/>
  <c r="E391" i="19" s="1"/>
  <c r="F390" i="19"/>
  <c r="D390" i="19"/>
  <c r="E390" i="19" s="1"/>
  <c r="F389" i="19"/>
  <c r="D389" i="19"/>
  <c r="E389" i="19" s="1"/>
  <c r="F29" i="19"/>
  <c r="D29" i="19"/>
  <c r="E29" i="19" s="1"/>
  <c r="F388" i="19"/>
  <c r="D388" i="19"/>
  <c r="E388" i="19" s="1"/>
  <c r="F119" i="19"/>
  <c r="D119" i="19"/>
  <c r="E119" i="19" s="1"/>
  <c r="F387" i="19"/>
  <c r="D387" i="19"/>
  <c r="E387" i="19" s="1"/>
  <c r="F386" i="19"/>
  <c r="D386" i="19"/>
  <c r="E386" i="19" s="1"/>
  <c r="F28" i="19"/>
  <c r="D28" i="19"/>
  <c r="E28" i="19" s="1"/>
  <c r="F118" i="19"/>
  <c r="D118" i="19"/>
  <c r="E118" i="19" s="1"/>
  <c r="F385" i="19"/>
  <c r="D385" i="19"/>
  <c r="E385" i="19" s="1"/>
  <c r="F384" i="19"/>
  <c r="D384" i="19"/>
  <c r="E384" i="19" s="1"/>
  <c r="F27" i="19"/>
  <c r="D27" i="19"/>
  <c r="E27" i="19" s="1"/>
  <c r="F26" i="19"/>
  <c r="D26" i="19"/>
  <c r="E26" i="19" s="1"/>
  <c r="F383" i="19"/>
  <c r="D383" i="19"/>
  <c r="E383" i="19" s="1"/>
  <c r="F382" i="19"/>
  <c r="D382" i="19"/>
  <c r="E382" i="19" s="1"/>
  <c r="F381" i="19"/>
  <c r="D381" i="19"/>
  <c r="E381" i="19" s="1"/>
  <c r="F117" i="19"/>
  <c r="D117" i="19"/>
  <c r="E117" i="19" s="1"/>
  <c r="F380" i="19"/>
  <c r="D380" i="19"/>
  <c r="E380" i="19" s="1"/>
  <c r="F116" i="19"/>
  <c r="D116" i="19"/>
  <c r="E116" i="19" s="1"/>
  <c r="F379" i="19"/>
  <c r="D379" i="19"/>
  <c r="E379" i="19" s="1"/>
  <c r="F378" i="19"/>
  <c r="D378" i="19"/>
  <c r="E378" i="19" s="1"/>
  <c r="F25" i="19"/>
  <c r="D25" i="19"/>
  <c r="E25" i="19" s="1"/>
  <c r="F377" i="19"/>
  <c r="D377" i="19"/>
  <c r="E377" i="19" s="1"/>
  <c r="F376" i="19"/>
  <c r="D376" i="19"/>
  <c r="E376" i="19" s="1"/>
  <c r="F375" i="19"/>
  <c r="D375" i="19"/>
  <c r="E375" i="19" s="1"/>
  <c r="F374" i="19"/>
  <c r="D374" i="19"/>
  <c r="E374" i="19" s="1"/>
  <c r="F115" i="19"/>
  <c r="D115" i="19"/>
  <c r="E115" i="19" s="1"/>
  <c r="F24" i="19"/>
  <c r="D24" i="19"/>
  <c r="E24" i="19" s="1"/>
  <c r="F373" i="19"/>
  <c r="D373" i="19"/>
  <c r="E373" i="19" s="1"/>
  <c r="F372" i="19"/>
  <c r="D372" i="19"/>
  <c r="E372" i="19" s="1"/>
  <c r="F23" i="19"/>
  <c r="D23" i="19"/>
  <c r="E23" i="19" s="1"/>
  <c r="F114" i="19"/>
  <c r="D114" i="19"/>
  <c r="E114" i="19" s="1"/>
  <c r="F22" i="19"/>
  <c r="D22" i="19"/>
  <c r="E22" i="19" s="1"/>
  <c r="F371" i="19"/>
  <c r="D371" i="19"/>
  <c r="E371" i="19" s="1"/>
  <c r="F21" i="19"/>
  <c r="D21" i="19"/>
  <c r="E21" i="19" s="1"/>
  <c r="F370" i="19"/>
  <c r="D370" i="19"/>
  <c r="E370" i="19" s="1"/>
  <c r="F113" i="19"/>
  <c r="D113" i="19"/>
  <c r="E113" i="19" s="1"/>
  <c r="F369" i="19"/>
  <c r="D369" i="19"/>
  <c r="E369" i="19" s="1"/>
  <c r="F368" i="19"/>
  <c r="D368" i="19"/>
  <c r="E368" i="19" s="1"/>
  <c r="F367" i="19"/>
  <c r="D367" i="19"/>
  <c r="E367" i="19" s="1"/>
  <c r="F366" i="19"/>
  <c r="D366" i="19"/>
  <c r="E366" i="19" s="1"/>
  <c r="F112" i="19"/>
  <c r="D112" i="19"/>
  <c r="E112" i="19" s="1"/>
  <c r="F365" i="19"/>
  <c r="D365" i="19"/>
  <c r="E365" i="19" s="1"/>
  <c r="F111" i="19"/>
  <c r="D111" i="19"/>
  <c r="E111" i="19" s="1"/>
  <c r="F364" i="19"/>
  <c r="D364" i="19"/>
  <c r="E364" i="19" s="1"/>
  <c r="F363" i="19"/>
  <c r="D363" i="19"/>
  <c r="E363" i="19" s="1"/>
  <c r="F20" i="19"/>
  <c r="D20" i="19"/>
  <c r="E20" i="19" s="1"/>
  <c r="F362" i="19"/>
  <c r="D362" i="19"/>
  <c r="E362" i="19" s="1"/>
  <c r="F361" i="19"/>
  <c r="D361" i="19"/>
  <c r="E361" i="19" s="1"/>
  <c r="F110" i="19"/>
  <c r="D110" i="19"/>
  <c r="E110" i="19" s="1"/>
  <c r="F360" i="19"/>
  <c r="D360" i="19"/>
  <c r="E360" i="19" s="1"/>
  <c r="F359" i="19"/>
  <c r="D359" i="19"/>
  <c r="E359" i="19" s="1"/>
  <c r="F358" i="19"/>
  <c r="D358" i="19"/>
  <c r="E358" i="19" s="1"/>
  <c r="F357" i="19"/>
  <c r="D357" i="19"/>
  <c r="E357" i="19" s="1"/>
  <c r="F356" i="19"/>
  <c r="D356" i="19"/>
  <c r="E356" i="19" s="1"/>
  <c r="F355" i="19"/>
  <c r="D355" i="19"/>
  <c r="E355" i="19" s="1"/>
  <c r="F354" i="19"/>
  <c r="D354" i="19"/>
  <c r="E354" i="19" s="1"/>
  <c r="F353" i="19"/>
  <c r="D353" i="19"/>
  <c r="E353" i="19" s="1"/>
  <c r="F352" i="19"/>
  <c r="D352" i="19"/>
  <c r="E352" i="19" s="1"/>
  <c r="F109" i="19"/>
  <c r="D109" i="19"/>
  <c r="E109" i="19" s="1"/>
  <c r="F351" i="19"/>
  <c r="D351" i="19"/>
  <c r="E351" i="19" s="1"/>
  <c r="F108" i="19"/>
  <c r="D108" i="19"/>
  <c r="E108" i="19" s="1"/>
  <c r="F350" i="19"/>
  <c r="D350" i="19"/>
  <c r="E350" i="19" s="1"/>
  <c r="F349" i="19"/>
  <c r="D349" i="19"/>
  <c r="E349" i="19" s="1"/>
  <c r="F107" i="19"/>
  <c r="D107" i="19"/>
  <c r="E107" i="19" s="1"/>
  <c r="F348" i="19"/>
  <c r="D348" i="19"/>
  <c r="E348" i="19" s="1"/>
  <c r="F106" i="19"/>
  <c r="D106" i="19"/>
  <c r="E106" i="19" s="1"/>
  <c r="F347" i="19"/>
  <c r="D347" i="19"/>
  <c r="E347" i="19" s="1"/>
  <c r="F346" i="19"/>
  <c r="D346" i="19"/>
  <c r="E346" i="19" s="1"/>
  <c r="F345" i="19"/>
  <c r="D345" i="19"/>
  <c r="E345" i="19" s="1"/>
  <c r="F344" i="19"/>
  <c r="D344" i="19"/>
  <c r="E344" i="19" s="1"/>
  <c r="F343" i="19"/>
  <c r="D343" i="19"/>
  <c r="E343" i="19" s="1"/>
  <c r="F19" i="19"/>
  <c r="D19" i="19"/>
  <c r="E19" i="19" s="1"/>
  <c r="F342" i="19"/>
  <c r="D342" i="19"/>
  <c r="E342" i="19" s="1"/>
  <c r="F341" i="19"/>
  <c r="D341" i="19"/>
  <c r="E341" i="19" s="1"/>
  <c r="F340" i="19"/>
  <c r="D340" i="19"/>
  <c r="E340" i="19" s="1"/>
  <c r="F18" i="19"/>
  <c r="D18" i="19"/>
  <c r="E18" i="19" s="1"/>
  <c r="F339" i="19"/>
  <c r="D339" i="19"/>
  <c r="E339" i="19" s="1"/>
  <c r="F338" i="19"/>
  <c r="D338" i="19"/>
  <c r="E338" i="19" s="1"/>
  <c r="F337" i="19"/>
  <c r="D337" i="19"/>
  <c r="E337" i="19" s="1"/>
  <c r="F17" i="19"/>
  <c r="D17" i="19"/>
  <c r="E17" i="19" s="1"/>
  <c r="F105" i="19"/>
  <c r="D105" i="19"/>
  <c r="E105" i="19" s="1"/>
  <c r="F16" i="19"/>
  <c r="D16" i="19"/>
  <c r="E16" i="19" s="1"/>
  <c r="F104" i="19"/>
  <c r="D104" i="19"/>
  <c r="E104" i="19" s="1"/>
  <c r="F103" i="19"/>
  <c r="D103" i="19"/>
  <c r="E103" i="19" s="1"/>
  <c r="F336" i="19"/>
  <c r="D336" i="19"/>
  <c r="E336" i="19" s="1"/>
  <c r="F335" i="19"/>
  <c r="D335" i="19"/>
  <c r="E335" i="19" s="1"/>
  <c r="F334" i="19"/>
  <c r="D334" i="19"/>
  <c r="E334" i="19" s="1"/>
  <c r="F333" i="19"/>
  <c r="D333" i="19"/>
  <c r="E333" i="19" s="1"/>
  <c r="F332" i="19"/>
  <c r="D332" i="19"/>
  <c r="E332" i="19" s="1"/>
  <c r="F15" i="19"/>
  <c r="D15" i="19"/>
  <c r="E15" i="19" s="1"/>
  <c r="F331" i="19"/>
  <c r="D331" i="19"/>
  <c r="E331" i="19" s="1"/>
  <c r="F330" i="19"/>
  <c r="D330" i="19"/>
  <c r="E330" i="19" s="1"/>
  <c r="F329" i="19"/>
  <c r="D329" i="19"/>
  <c r="E329" i="19" s="1"/>
  <c r="F328" i="19"/>
  <c r="D328" i="19"/>
  <c r="E328" i="19" s="1"/>
  <c r="F327" i="19"/>
  <c r="D327" i="19"/>
  <c r="E327" i="19" s="1"/>
  <c r="F102" i="19"/>
  <c r="D102" i="19"/>
  <c r="E102" i="19" s="1"/>
  <c r="F326" i="19"/>
  <c r="D326" i="19"/>
  <c r="E326" i="19" s="1"/>
  <c r="F101" i="19"/>
  <c r="D101" i="19"/>
  <c r="E101" i="19" s="1"/>
  <c r="F14" i="19"/>
  <c r="D14" i="19"/>
  <c r="E14" i="19" s="1"/>
  <c r="F325" i="19"/>
  <c r="D325" i="19"/>
  <c r="E325" i="19" s="1"/>
  <c r="F324" i="19"/>
  <c r="D324" i="19"/>
  <c r="E324" i="19" s="1"/>
  <c r="F323" i="19"/>
  <c r="D323" i="19"/>
  <c r="E323" i="19" s="1"/>
  <c r="F100" i="19"/>
  <c r="D100" i="19"/>
  <c r="E100" i="19" s="1"/>
  <c r="F322" i="19"/>
  <c r="D322" i="19"/>
  <c r="E322" i="19" s="1"/>
  <c r="F321" i="19"/>
  <c r="D321" i="19"/>
  <c r="E321" i="19" s="1"/>
  <c r="F320" i="19"/>
  <c r="D320" i="19"/>
  <c r="E320" i="19" s="1"/>
  <c r="F99" i="19"/>
  <c r="D99" i="19"/>
  <c r="E99" i="19" s="1"/>
  <c r="F319" i="19"/>
  <c r="D319" i="19"/>
  <c r="E319" i="19" s="1"/>
  <c r="F318" i="19"/>
  <c r="D318" i="19"/>
  <c r="E318" i="19" s="1"/>
  <c r="F13" i="19"/>
  <c r="E13" i="19"/>
  <c r="D13" i="19"/>
  <c r="F12" i="19"/>
  <c r="D12" i="19"/>
  <c r="E12" i="19" s="1"/>
  <c r="F317" i="19"/>
  <c r="D317" i="19"/>
  <c r="E317" i="19" s="1"/>
  <c r="F98" i="19"/>
  <c r="D98" i="19"/>
  <c r="E98" i="19" s="1"/>
  <c r="F316" i="19"/>
  <c r="D316" i="19"/>
  <c r="E316" i="19" s="1"/>
  <c r="F315" i="19"/>
  <c r="D315" i="19"/>
  <c r="E315" i="19" s="1"/>
  <c r="F11" i="19"/>
  <c r="D11" i="19"/>
  <c r="E11" i="19" s="1"/>
  <c r="F314" i="19"/>
  <c r="D314" i="19"/>
  <c r="E314" i="19" s="1"/>
  <c r="F313" i="19"/>
  <c r="D313" i="19"/>
  <c r="E313" i="19" s="1"/>
  <c r="F312" i="19"/>
  <c r="D312" i="19"/>
  <c r="E312" i="19" s="1"/>
  <c r="F97" i="19"/>
  <c r="D97" i="19"/>
  <c r="E97" i="19" s="1"/>
  <c r="F311" i="19"/>
  <c r="D311" i="19"/>
  <c r="E311" i="19" s="1"/>
  <c r="F310" i="19"/>
  <c r="D310" i="19"/>
  <c r="E310" i="19" s="1"/>
  <c r="F10" i="19"/>
  <c r="D10" i="19"/>
  <c r="E10" i="19" s="1"/>
  <c r="F96" i="19"/>
  <c r="D96" i="19"/>
  <c r="E96" i="19" s="1"/>
  <c r="F309" i="19"/>
  <c r="D309" i="19"/>
  <c r="E309" i="19" s="1"/>
  <c r="F308" i="19"/>
  <c r="D308" i="19"/>
  <c r="E308" i="19" s="1"/>
  <c r="F307" i="19"/>
  <c r="D307" i="19"/>
  <c r="E307" i="19" s="1"/>
  <c r="F306" i="19"/>
  <c r="D306" i="19"/>
  <c r="E306" i="19" s="1"/>
  <c r="F305" i="19"/>
  <c r="D305" i="19"/>
  <c r="E305" i="19" s="1"/>
  <c r="F304" i="19"/>
  <c r="D304" i="19"/>
  <c r="E304" i="19" s="1"/>
  <c r="F9" i="19"/>
  <c r="D9" i="19"/>
  <c r="E9" i="19" s="1"/>
  <c r="F8" i="19"/>
  <c r="D8" i="19"/>
  <c r="E8" i="19" s="1"/>
  <c r="F303" i="19"/>
  <c r="D303" i="19"/>
  <c r="E303" i="19" s="1"/>
  <c r="F302" i="19"/>
  <c r="D302" i="19"/>
  <c r="E302" i="19" s="1"/>
  <c r="F301" i="19"/>
  <c r="D301" i="19"/>
  <c r="E301" i="19" s="1"/>
  <c r="F300" i="19"/>
  <c r="D300" i="19"/>
  <c r="E300" i="19" s="1"/>
  <c r="F7" i="19"/>
  <c r="D7" i="19"/>
  <c r="E7" i="19" s="1"/>
  <c r="F299" i="19"/>
  <c r="D299" i="19"/>
  <c r="E299" i="19" s="1"/>
  <c r="F298" i="19"/>
  <c r="D298" i="19"/>
  <c r="E298" i="19" s="1"/>
  <c r="F297" i="19"/>
  <c r="D297" i="19"/>
  <c r="E297" i="19" s="1"/>
  <c r="F296" i="19"/>
  <c r="D296" i="19"/>
  <c r="E296" i="19" s="1"/>
  <c r="F295" i="19"/>
  <c r="D295" i="19"/>
  <c r="E295" i="19" s="1"/>
  <c r="F6" i="19"/>
  <c r="D6" i="19"/>
  <c r="E6" i="19" s="1"/>
  <c r="F95" i="19"/>
  <c r="D95" i="19"/>
  <c r="E95" i="19" s="1"/>
  <c r="F294" i="19"/>
  <c r="D294" i="19"/>
  <c r="E294" i="19" s="1"/>
  <c r="F5" i="19"/>
  <c r="D5" i="19"/>
  <c r="E5" i="19" s="1"/>
  <c r="F293" i="19"/>
  <c r="D293" i="19"/>
  <c r="E293" i="19" s="1"/>
  <c r="F292" i="19"/>
  <c r="D292" i="19"/>
  <c r="E292" i="19" s="1"/>
  <c r="F291" i="19"/>
  <c r="D291" i="19"/>
  <c r="E291" i="19" s="1"/>
  <c r="F290" i="19"/>
  <c r="D290" i="19"/>
  <c r="E290" i="19" s="1"/>
  <c r="F289" i="19"/>
  <c r="D289" i="19"/>
  <c r="E289" i="19" s="1"/>
  <c r="F288" i="19"/>
  <c r="D288" i="19"/>
  <c r="E288" i="19" s="1"/>
  <c r="F287" i="19"/>
  <c r="D287" i="19"/>
  <c r="E287" i="19" s="1"/>
  <c r="F286" i="19"/>
  <c r="D286" i="19"/>
  <c r="E286" i="19" s="1"/>
  <c r="F4" i="19"/>
  <c r="D4" i="19"/>
  <c r="E4" i="19" s="1"/>
  <c r="F285" i="19"/>
  <c r="D285" i="19"/>
  <c r="E285" i="19" s="1"/>
  <c r="F284" i="19"/>
  <c r="D284" i="19"/>
  <c r="E284" i="19" s="1"/>
  <c r="F283" i="19"/>
  <c r="D283" i="19"/>
  <c r="E283" i="19" s="1"/>
  <c r="F282" i="11"/>
  <c r="D282" i="11"/>
  <c r="E282" i="11" s="1"/>
  <c r="F928" i="11"/>
  <c r="D928" i="11"/>
  <c r="E928" i="11" s="1"/>
  <c r="F94" i="11"/>
  <c r="D94" i="11"/>
  <c r="E94" i="11" s="1"/>
  <c r="F281" i="11"/>
  <c r="D281" i="11"/>
  <c r="E281" i="11" s="1"/>
  <c r="F927" i="11"/>
  <c r="D927" i="11"/>
  <c r="E927" i="11" s="1"/>
  <c r="F280" i="11"/>
  <c r="D280" i="11"/>
  <c r="E280" i="11" s="1"/>
  <c r="F279" i="11"/>
  <c r="D279" i="11"/>
  <c r="E279" i="11" s="1"/>
  <c r="F93" i="11"/>
  <c r="D93" i="11"/>
  <c r="E93" i="11" s="1"/>
  <c r="F926" i="11"/>
  <c r="D926" i="11"/>
  <c r="E926" i="11" s="1"/>
  <c r="F925" i="11"/>
  <c r="D925" i="11"/>
  <c r="E925" i="11" s="1"/>
  <c r="F924" i="11"/>
  <c r="D924" i="11"/>
  <c r="E924" i="11" s="1"/>
  <c r="F923" i="11"/>
  <c r="D923" i="11"/>
  <c r="E923" i="11" s="1"/>
  <c r="F922" i="11"/>
  <c r="D922" i="11"/>
  <c r="E922" i="11" s="1"/>
  <c r="F92" i="11"/>
  <c r="D92" i="11"/>
  <c r="E92" i="11" s="1"/>
  <c r="F921" i="11"/>
  <c r="D921" i="11"/>
  <c r="E921" i="11" s="1"/>
  <c r="F920" i="11"/>
  <c r="D920" i="11"/>
  <c r="E920" i="11" s="1"/>
  <c r="F919" i="11"/>
  <c r="D919" i="11"/>
  <c r="E919" i="11" s="1"/>
  <c r="F278" i="11"/>
  <c r="D278" i="11"/>
  <c r="E278" i="11" s="1"/>
  <c r="F91" i="11"/>
  <c r="D91" i="11"/>
  <c r="E91" i="11" s="1"/>
  <c r="F277" i="11"/>
  <c r="D277" i="11"/>
  <c r="E277" i="11" s="1"/>
  <c r="F918" i="11"/>
  <c r="D918" i="11"/>
  <c r="E918" i="11" s="1"/>
  <c r="F276" i="11"/>
  <c r="D276" i="11"/>
  <c r="E276" i="11" s="1"/>
  <c r="F917" i="11"/>
  <c r="D917" i="11"/>
  <c r="E917" i="11" s="1"/>
  <c r="F916" i="11"/>
  <c r="D916" i="11"/>
  <c r="E916" i="11" s="1"/>
  <c r="F915" i="11"/>
  <c r="D915" i="11"/>
  <c r="E915" i="11" s="1"/>
  <c r="F914" i="11"/>
  <c r="D914" i="11"/>
  <c r="E914" i="11" s="1"/>
  <c r="F275" i="11"/>
  <c r="D275" i="11"/>
  <c r="E275" i="11" s="1"/>
  <c r="F274" i="11"/>
  <c r="D274" i="11"/>
  <c r="E274" i="11" s="1"/>
  <c r="F913" i="11"/>
  <c r="D913" i="11"/>
  <c r="E913" i="11" s="1"/>
  <c r="F912" i="11"/>
  <c r="D912" i="11"/>
  <c r="E912" i="11" s="1"/>
  <c r="F911" i="11"/>
  <c r="D911" i="11"/>
  <c r="E911" i="11" s="1"/>
  <c r="F273" i="11"/>
  <c r="D273" i="11"/>
  <c r="E273" i="11" s="1"/>
  <c r="F272" i="11"/>
  <c r="D272" i="11"/>
  <c r="E272" i="11" s="1"/>
  <c r="F271" i="11"/>
  <c r="D271" i="11"/>
  <c r="E271" i="11" s="1"/>
  <c r="F910" i="11"/>
  <c r="D910" i="11"/>
  <c r="E910" i="11" s="1"/>
  <c r="F909" i="11"/>
  <c r="D909" i="11"/>
  <c r="E909" i="11" s="1"/>
  <c r="F270" i="11"/>
  <c r="D270" i="11"/>
  <c r="E270" i="11" s="1"/>
  <c r="F908" i="11"/>
  <c r="D908" i="11"/>
  <c r="E908" i="11" s="1"/>
  <c r="F269" i="11"/>
  <c r="D269" i="11"/>
  <c r="E269" i="11" s="1"/>
  <c r="F907" i="11"/>
  <c r="D907" i="11"/>
  <c r="E907" i="11" s="1"/>
  <c r="F268" i="11"/>
  <c r="D268" i="11"/>
  <c r="E268" i="11" s="1"/>
  <c r="F906" i="11"/>
  <c r="D906" i="11"/>
  <c r="E906" i="11" s="1"/>
  <c r="F905" i="11"/>
  <c r="D905" i="11"/>
  <c r="E905" i="11" s="1"/>
  <c r="F904" i="11"/>
  <c r="D904" i="11"/>
  <c r="E904" i="11" s="1"/>
  <c r="F903" i="11"/>
  <c r="D903" i="11"/>
  <c r="E903" i="11" s="1"/>
  <c r="F902" i="11"/>
  <c r="D902" i="11"/>
  <c r="E902" i="11" s="1"/>
  <c r="F901" i="11"/>
  <c r="D901" i="11"/>
  <c r="E901" i="11" s="1"/>
  <c r="F267" i="11"/>
  <c r="D267" i="11"/>
  <c r="E267" i="11" s="1"/>
  <c r="F900" i="11"/>
  <c r="D900" i="11"/>
  <c r="E900" i="11" s="1"/>
  <c r="F899" i="11"/>
  <c r="D899" i="11"/>
  <c r="E899" i="11" s="1"/>
  <c r="F266" i="11"/>
  <c r="D266" i="11"/>
  <c r="E266" i="11" s="1"/>
  <c r="F898" i="11"/>
  <c r="D898" i="11"/>
  <c r="E898" i="11" s="1"/>
  <c r="F897" i="11"/>
  <c r="E897" i="11"/>
  <c r="D897" i="11"/>
  <c r="F265" i="11"/>
  <c r="D265" i="11"/>
  <c r="E265" i="11" s="1"/>
  <c r="F896" i="11"/>
  <c r="D896" i="11"/>
  <c r="E896" i="11" s="1"/>
  <c r="F895" i="11"/>
  <c r="D895" i="11"/>
  <c r="E895" i="11" s="1"/>
  <c r="F264" i="11"/>
  <c r="D264" i="11"/>
  <c r="E264" i="11" s="1"/>
  <c r="F90" i="11"/>
  <c r="D90" i="11"/>
  <c r="E90" i="11" s="1"/>
  <c r="F894" i="11"/>
  <c r="D894" i="11"/>
  <c r="E894" i="11" s="1"/>
  <c r="F893" i="11"/>
  <c r="D893" i="11"/>
  <c r="E893" i="11" s="1"/>
  <c r="F892" i="11"/>
  <c r="D892" i="11"/>
  <c r="E892" i="11" s="1"/>
  <c r="F891" i="11"/>
  <c r="D891" i="11"/>
  <c r="E891" i="11" s="1"/>
  <c r="F263" i="11"/>
  <c r="D263" i="11"/>
  <c r="E263" i="11" s="1"/>
  <c r="F262" i="11"/>
  <c r="D262" i="11"/>
  <c r="E262" i="11" s="1"/>
  <c r="F890" i="11"/>
  <c r="D890" i="11"/>
  <c r="E890" i="11" s="1"/>
  <c r="F889" i="11"/>
  <c r="D889" i="11"/>
  <c r="E889" i="11" s="1"/>
  <c r="F888" i="11"/>
  <c r="D888" i="11"/>
  <c r="E888" i="11" s="1"/>
  <c r="F261" i="11"/>
  <c r="D261" i="11"/>
  <c r="E261" i="11" s="1"/>
  <c r="F887" i="11"/>
  <c r="D887" i="11"/>
  <c r="E887" i="11" s="1"/>
  <c r="F886" i="11"/>
  <c r="D886" i="11"/>
  <c r="E886" i="11" s="1"/>
  <c r="F885" i="11"/>
  <c r="D885" i="11"/>
  <c r="E885" i="11" s="1"/>
  <c r="F884" i="11"/>
  <c r="D884" i="11"/>
  <c r="E884" i="11" s="1"/>
  <c r="F883" i="11"/>
  <c r="D883" i="11"/>
  <c r="E883" i="11" s="1"/>
  <c r="F260" i="11"/>
  <c r="D260" i="11"/>
  <c r="E260" i="11" s="1"/>
  <c r="F882" i="11"/>
  <c r="D882" i="11"/>
  <c r="E882" i="11" s="1"/>
  <c r="F881" i="11"/>
  <c r="D881" i="11"/>
  <c r="E881" i="11" s="1"/>
  <c r="F880" i="11"/>
  <c r="D880" i="11"/>
  <c r="E880" i="11" s="1"/>
  <c r="F879" i="11"/>
  <c r="D879" i="11"/>
  <c r="E879" i="11" s="1"/>
  <c r="F878" i="11"/>
  <c r="D878" i="11"/>
  <c r="E878" i="11" s="1"/>
  <c r="F89" i="11"/>
  <c r="D89" i="11"/>
  <c r="E89" i="11" s="1"/>
  <c r="F257" i="11"/>
  <c r="D257" i="11"/>
  <c r="E257" i="11" s="1"/>
  <c r="F877" i="11"/>
  <c r="D877" i="11"/>
  <c r="E877" i="11" s="1"/>
  <c r="F876" i="11"/>
  <c r="D876" i="11"/>
  <c r="E876" i="11" s="1"/>
  <c r="F256" i="11"/>
  <c r="D256" i="11"/>
  <c r="E256" i="11" s="1"/>
  <c r="F875" i="11"/>
  <c r="D875" i="11"/>
  <c r="E875" i="11" s="1"/>
  <c r="F255" i="11"/>
  <c r="D255" i="11"/>
  <c r="E255" i="11" s="1"/>
  <c r="F254" i="11"/>
  <c r="D254" i="11"/>
  <c r="E254" i="11" s="1"/>
  <c r="F874" i="11"/>
  <c r="D874" i="11"/>
  <c r="E874" i="11" s="1"/>
  <c r="F873" i="11"/>
  <c r="D873" i="11"/>
  <c r="E873" i="11" s="1"/>
  <c r="F872" i="11"/>
  <c r="D872" i="11"/>
  <c r="E872" i="11" s="1"/>
  <c r="F871" i="11"/>
  <c r="D871" i="11"/>
  <c r="E871" i="11" s="1"/>
  <c r="F88" i="11"/>
  <c r="D88" i="11"/>
  <c r="E88" i="11" s="1"/>
  <c r="F870" i="11"/>
  <c r="D870" i="11"/>
  <c r="E870" i="11" s="1"/>
  <c r="F869" i="11"/>
  <c r="D869" i="11"/>
  <c r="E869" i="11" s="1"/>
  <c r="F868" i="11"/>
  <c r="D868" i="11"/>
  <c r="E868" i="11" s="1"/>
  <c r="F867" i="11"/>
  <c r="D867" i="11"/>
  <c r="E867" i="11" s="1"/>
  <c r="F866" i="11"/>
  <c r="D866" i="11"/>
  <c r="E866" i="11" s="1"/>
  <c r="F865" i="11"/>
  <c r="D865" i="11"/>
  <c r="E865" i="11" s="1"/>
  <c r="F864" i="11"/>
  <c r="E864" i="11"/>
  <c r="D864" i="11"/>
  <c r="F863" i="11"/>
  <c r="D863" i="11"/>
  <c r="E863" i="11" s="1"/>
  <c r="F862" i="11"/>
  <c r="D862" i="11"/>
  <c r="E862" i="11" s="1"/>
  <c r="F861" i="11"/>
  <c r="D861" i="11"/>
  <c r="E861" i="11" s="1"/>
  <c r="F860" i="11"/>
  <c r="D860" i="11"/>
  <c r="E860" i="11" s="1"/>
  <c r="F859" i="11"/>
  <c r="D859" i="11"/>
  <c r="E859" i="11" s="1"/>
  <c r="F858" i="11"/>
  <c r="D858" i="11"/>
  <c r="E858" i="11" s="1"/>
  <c r="F857" i="11"/>
  <c r="D857" i="11"/>
  <c r="E857" i="11" s="1"/>
  <c r="F856" i="11"/>
  <c r="D856" i="11"/>
  <c r="E856" i="11" s="1"/>
  <c r="F855" i="11"/>
  <c r="D855" i="11"/>
  <c r="E855" i="11" s="1"/>
  <c r="F854" i="11"/>
  <c r="D854" i="11"/>
  <c r="E854" i="11" s="1"/>
  <c r="F853" i="11"/>
  <c r="D853" i="11"/>
  <c r="E853" i="11" s="1"/>
  <c r="F852" i="11"/>
  <c r="D852" i="11"/>
  <c r="E852" i="11" s="1"/>
  <c r="F851" i="11"/>
  <c r="D851" i="11"/>
  <c r="E851" i="11" s="1"/>
  <c r="F850" i="11"/>
  <c r="E850" i="11"/>
  <c r="D850" i="11"/>
  <c r="F849" i="11"/>
  <c r="D849" i="11"/>
  <c r="E849" i="11" s="1"/>
  <c r="F253" i="11"/>
  <c r="D253" i="11"/>
  <c r="E253" i="11" s="1"/>
  <c r="F848" i="11"/>
  <c r="D848" i="11"/>
  <c r="E848" i="11" s="1"/>
  <c r="F847" i="11"/>
  <c r="D847" i="11"/>
  <c r="E847" i="11" s="1"/>
  <c r="F846" i="11"/>
  <c r="D846" i="11"/>
  <c r="E846" i="11" s="1"/>
  <c r="F845" i="11"/>
  <c r="D845" i="11"/>
  <c r="E845" i="11" s="1"/>
  <c r="F844" i="11"/>
  <c r="D844" i="11"/>
  <c r="E844" i="11" s="1"/>
  <c r="F87" i="11"/>
  <c r="D87" i="11"/>
  <c r="E87" i="11" s="1"/>
  <c r="F843" i="11"/>
  <c r="D843" i="11"/>
  <c r="E843" i="11" s="1"/>
  <c r="F842" i="11"/>
  <c r="D842" i="11"/>
  <c r="E842" i="11" s="1"/>
  <c r="F841" i="11"/>
  <c r="D841" i="11"/>
  <c r="E841" i="11" s="1"/>
  <c r="F252" i="11"/>
  <c r="D252" i="11"/>
  <c r="E252" i="11" s="1"/>
  <c r="F251" i="11"/>
  <c r="D251" i="11"/>
  <c r="E251" i="11" s="1"/>
  <c r="F840" i="11"/>
  <c r="D840" i="11"/>
  <c r="E840" i="11" s="1"/>
  <c r="F250" i="11"/>
  <c r="D250" i="11"/>
  <c r="E250" i="11" s="1"/>
  <c r="F839" i="11"/>
  <c r="D839" i="11"/>
  <c r="E839" i="11" s="1"/>
  <c r="F838" i="11"/>
  <c r="D838" i="11"/>
  <c r="E838" i="11" s="1"/>
  <c r="F249" i="11"/>
  <c r="D249" i="11"/>
  <c r="E249" i="11" s="1"/>
  <c r="F837" i="11"/>
  <c r="D837" i="11"/>
  <c r="E837" i="11" s="1"/>
  <c r="F836" i="11"/>
  <c r="D836" i="11"/>
  <c r="E836" i="11" s="1"/>
  <c r="F248" i="11"/>
  <c r="D248" i="11"/>
  <c r="E248" i="11" s="1"/>
  <c r="F835" i="11"/>
  <c r="D835" i="11"/>
  <c r="E835" i="11" s="1"/>
  <c r="F834" i="11"/>
  <c r="D834" i="11"/>
  <c r="E834" i="11" s="1"/>
  <c r="F833" i="11"/>
  <c r="E833" i="11"/>
  <c r="D833" i="11"/>
  <c r="F86" i="11"/>
  <c r="D86" i="11"/>
  <c r="E86" i="11" s="1"/>
  <c r="F832" i="11"/>
  <c r="D832" i="11"/>
  <c r="E832" i="11" s="1"/>
  <c r="F247" i="11"/>
  <c r="D247" i="11"/>
  <c r="E247" i="11" s="1"/>
  <c r="F246" i="11"/>
  <c r="D246" i="11"/>
  <c r="E246" i="11" s="1"/>
  <c r="F831" i="11"/>
  <c r="D831" i="11"/>
  <c r="E831" i="11" s="1"/>
  <c r="F830" i="11"/>
  <c r="D830" i="11"/>
  <c r="E830" i="11" s="1"/>
  <c r="F829" i="11"/>
  <c r="D829" i="11"/>
  <c r="E829" i="11" s="1"/>
  <c r="F828" i="11"/>
  <c r="D828" i="11"/>
  <c r="E828" i="11" s="1"/>
  <c r="F245" i="11"/>
  <c r="D245" i="11"/>
  <c r="E245" i="11" s="1"/>
  <c r="F827" i="11"/>
  <c r="D827" i="11"/>
  <c r="E827" i="11" s="1"/>
  <c r="F826" i="11"/>
  <c r="D826" i="11"/>
  <c r="E826" i="11" s="1"/>
  <c r="F825" i="11"/>
  <c r="D825" i="11"/>
  <c r="E825" i="11" s="1"/>
  <c r="F824" i="11"/>
  <c r="D824" i="11"/>
  <c r="E824" i="11" s="1"/>
  <c r="F244" i="11"/>
  <c r="D244" i="11"/>
  <c r="E244" i="11" s="1"/>
  <c r="F823" i="11"/>
  <c r="D823" i="11"/>
  <c r="E823" i="11" s="1"/>
  <c r="F243" i="11"/>
  <c r="D243" i="11"/>
  <c r="E243" i="11" s="1"/>
  <c r="F822" i="11"/>
  <c r="D822" i="11"/>
  <c r="E822" i="11" s="1"/>
  <c r="F242" i="11"/>
  <c r="D242" i="11"/>
  <c r="E242" i="11" s="1"/>
  <c r="F821" i="11"/>
  <c r="D821" i="11"/>
  <c r="E821" i="11" s="1"/>
  <c r="F241" i="11"/>
  <c r="D241" i="11"/>
  <c r="E241" i="11" s="1"/>
  <c r="F820" i="11"/>
  <c r="D820" i="11"/>
  <c r="E820" i="11" s="1"/>
  <c r="F240" i="11"/>
  <c r="D240" i="11"/>
  <c r="E240" i="11" s="1"/>
  <c r="F85" i="11"/>
  <c r="D85" i="11"/>
  <c r="E85" i="11" s="1"/>
  <c r="F819" i="11"/>
  <c r="D819" i="11"/>
  <c r="E819" i="11" s="1"/>
  <c r="F239" i="11"/>
  <c r="D239" i="11"/>
  <c r="E239" i="11" s="1"/>
  <c r="F818" i="11"/>
  <c r="D818" i="11"/>
  <c r="E818" i="11" s="1"/>
  <c r="F817" i="11"/>
  <c r="D817" i="11"/>
  <c r="E817" i="11" s="1"/>
  <c r="F816" i="11"/>
  <c r="D816" i="11"/>
  <c r="E816" i="11" s="1"/>
  <c r="F238" i="11"/>
  <c r="D238" i="11"/>
  <c r="E238" i="11" s="1"/>
  <c r="F237" i="11"/>
  <c r="D237" i="11"/>
  <c r="E237" i="11" s="1"/>
  <c r="F236" i="11"/>
  <c r="D236" i="11"/>
  <c r="E236" i="11" s="1"/>
  <c r="F235" i="11"/>
  <c r="D235" i="11"/>
  <c r="E235" i="11" s="1"/>
  <c r="F815" i="11"/>
  <c r="D815" i="11"/>
  <c r="E815" i="11" s="1"/>
  <c r="F814" i="11"/>
  <c r="D814" i="11"/>
  <c r="E814" i="11" s="1"/>
  <c r="F813" i="11"/>
  <c r="D813" i="11"/>
  <c r="E813" i="11" s="1"/>
  <c r="F234" i="11"/>
  <c r="D234" i="11"/>
  <c r="E234" i="11" s="1"/>
  <c r="F812" i="11"/>
  <c r="D812" i="11"/>
  <c r="E812" i="11" s="1"/>
  <c r="F811" i="11"/>
  <c r="D811" i="11"/>
  <c r="E811" i="11" s="1"/>
  <c r="F233" i="11"/>
  <c r="D233" i="11"/>
  <c r="E233" i="11" s="1"/>
  <c r="F84" i="11"/>
  <c r="D84" i="11"/>
  <c r="E84" i="11" s="1"/>
  <c r="F232" i="11"/>
  <c r="D232" i="11"/>
  <c r="E232" i="11" s="1"/>
  <c r="F810" i="11"/>
  <c r="D810" i="11"/>
  <c r="E810" i="11" s="1"/>
  <c r="F809" i="11"/>
  <c r="D809" i="11"/>
  <c r="E809" i="11" s="1"/>
  <c r="F808" i="11"/>
  <c r="D808" i="11"/>
  <c r="E808" i="11" s="1"/>
  <c r="F231" i="11"/>
  <c r="D231" i="11"/>
  <c r="E231" i="11" s="1"/>
  <c r="F230" i="11"/>
  <c r="D230" i="11"/>
  <c r="E230" i="11" s="1"/>
  <c r="F807" i="11"/>
  <c r="D807" i="11"/>
  <c r="E807" i="11" s="1"/>
  <c r="F806" i="11"/>
  <c r="D806" i="11"/>
  <c r="E806" i="11" s="1"/>
  <c r="F805" i="11"/>
  <c r="D805" i="11"/>
  <c r="E805" i="11" s="1"/>
  <c r="F804" i="11"/>
  <c r="D804" i="11"/>
  <c r="E804" i="11" s="1"/>
  <c r="F803" i="11"/>
  <c r="D803" i="11"/>
  <c r="E803" i="11" s="1"/>
  <c r="F802" i="11"/>
  <c r="D802" i="11"/>
  <c r="E802" i="11" s="1"/>
  <c r="F801" i="11"/>
  <c r="D801" i="11"/>
  <c r="E801" i="11" s="1"/>
  <c r="F229" i="11"/>
  <c r="D229" i="11"/>
  <c r="E229" i="11" s="1"/>
  <c r="F800" i="11"/>
  <c r="D800" i="11"/>
  <c r="E800" i="11" s="1"/>
  <c r="F799" i="11"/>
  <c r="D799" i="11"/>
  <c r="E799" i="11" s="1"/>
  <c r="F798" i="11"/>
  <c r="D798" i="11"/>
  <c r="E798" i="11" s="1"/>
  <c r="F228" i="11"/>
  <c r="D228" i="11"/>
  <c r="E228" i="11" s="1"/>
  <c r="F797" i="11"/>
  <c r="D797" i="11"/>
  <c r="E797" i="11" s="1"/>
  <c r="F796" i="11"/>
  <c r="D796" i="11"/>
  <c r="E796" i="11" s="1"/>
  <c r="F795" i="11"/>
  <c r="D795" i="11"/>
  <c r="E795" i="11" s="1"/>
  <c r="F794" i="11"/>
  <c r="D794" i="11"/>
  <c r="E794" i="11" s="1"/>
  <c r="F793" i="11"/>
  <c r="D793" i="11"/>
  <c r="E793" i="11" s="1"/>
  <c r="F792" i="11"/>
  <c r="D792" i="11"/>
  <c r="E792" i="11" s="1"/>
  <c r="F791" i="11"/>
  <c r="D791" i="11"/>
  <c r="E791" i="11" s="1"/>
  <c r="F790" i="11"/>
  <c r="D790" i="11"/>
  <c r="E790" i="11" s="1"/>
  <c r="F227" i="11"/>
  <c r="D227" i="11"/>
  <c r="E227" i="11" s="1"/>
  <c r="F789" i="11"/>
  <c r="D789" i="11"/>
  <c r="E789" i="11" s="1"/>
  <c r="F226" i="11"/>
  <c r="D226" i="11"/>
  <c r="E226" i="11" s="1"/>
  <c r="F788" i="11"/>
  <c r="D788" i="11"/>
  <c r="E788" i="11" s="1"/>
  <c r="F787" i="11"/>
  <c r="D787" i="11"/>
  <c r="E787" i="11" s="1"/>
  <c r="F225" i="11"/>
  <c r="D225" i="11"/>
  <c r="E225" i="11" s="1"/>
  <c r="F786" i="11"/>
  <c r="D786" i="11"/>
  <c r="E786" i="11" s="1"/>
  <c r="F785" i="11"/>
  <c r="E785" i="11"/>
  <c r="D785" i="11"/>
  <c r="F784" i="11"/>
  <c r="D784" i="11"/>
  <c r="E784" i="11" s="1"/>
  <c r="F783" i="11"/>
  <c r="D783" i="11"/>
  <c r="E783" i="11" s="1"/>
  <c r="F782" i="11"/>
  <c r="D782" i="11"/>
  <c r="E782" i="11" s="1"/>
  <c r="F781" i="11"/>
  <c r="D781" i="11"/>
  <c r="E781" i="11" s="1"/>
  <c r="F780" i="11"/>
  <c r="D780" i="11"/>
  <c r="E780" i="11" s="1"/>
  <c r="F779" i="11"/>
  <c r="D779" i="11"/>
  <c r="E779" i="11" s="1"/>
  <c r="F778" i="11"/>
  <c r="D778" i="11"/>
  <c r="E778" i="11" s="1"/>
  <c r="F777" i="11"/>
  <c r="D777" i="11"/>
  <c r="E777" i="11" s="1"/>
  <c r="F776" i="11"/>
  <c r="D776" i="11"/>
  <c r="E776" i="11" s="1"/>
  <c r="F775" i="11"/>
  <c r="D775" i="11"/>
  <c r="E775" i="11" s="1"/>
  <c r="F224" i="11"/>
  <c r="D224" i="11"/>
  <c r="E224" i="11" s="1"/>
  <c r="F774" i="11"/>
  <c r="D774" i="11"/>
  <c r="E774" i="11" s="1"/>
  <c r="F83" i="11"/>
  <c r="D83" i="11"/>
  <c r="E83" i="11" s="1"/>
  <c r="F223" i="11"/>
  <c r="D223" i="11"/>
  <c r="E223" i="11" s="1"/>
  <c r="F773" i="11"/>
  <c r="D773" i="11"/>
  <c r="E773" i="11" s="1"/>
  <c r="F772" i="11"/>
  <c r="D772" i="11"/>
  <c r="E772" i="11" s="1"/>
  <c r="F771" i="11"/>
  <c r="D771" i="11"/>
  <c r="E771" i="11" s="1"/>
  <c r="F770" i="11"/>
  <c r="D770" i="11"/>
  <c r="E770" i="11" s="1"/>
  <c r="F769" i="11"/>
  <c r="D769" i="11"/>
  <c r="E769" i="11" s="1"/>
  <c r="F222" i="11"/>
  <c r="D222" i="11"/>
  <c r="E222" i="11" s="1"/>
  <c r="F768" i="11"/>
  <c r="D768" i="11"/>
  <c r="E768" i="11" s="1"/>
  <c r="F767" i="11"/>
  <c r="D767" i="11"/>
  <c r="E767" i="11" s="1"/>
  <c r="F766" i="11"/>
  <c r="D766" i="11"/>
  <c r="E766" i="11" s="1"/>
  <c r="F765" i="11"/>
  <c r="D765" i="11"/>
  <c r="E765" i="11" s="1"/>
  <c r="F764" i="11"/>
  <c r="D764" i="11"/>
  <c r="E764" i="11" s="1"/>
  <c r="F763" i="11"/>
  <c r="D763" i="11"/>
  <c r="E763" i="11" s="1"/>
  <c r="F762" i="11"/>
  <c r="D762" i="11"/>
  <c r="E762" i="11" s="1"/>
  <c r="F761" i="11"/>
  <c r="D761" i="11"/>
  <c r="E761" i="11" s="1"/>
  <c r="F82" i="11"/>
  <c r="D82" i="11"/>
  <c r="E82" i="11" s="1"/>
  <c r="F760" i="11"/>
  <c r="D760" i="11"/>
  <c r="E760" i="11" s="1"/>
  <c r="F759" i="11"/>
  <c r="D759" i="11"/>
  <c r="E759" i="11" s="1"/>
  <c r="F758" i="11"/>
  <c r="D758" i="11"/>
  <c r="E758" i="11" s="1"/>
  <c r="F221" i="11"/>
  <c r="D221" i="11"/>
  <c r="E221" i="11" s="1"/>
  <c r="F757" i="11"/>
  <c r="D757" i="11"/>
  <c r="E757" i="11" s="1"/>
  <c r="F220" i="11"/>
  <c r="D220" i="11"/>
  <c r="E220" i="11" s="1"/>
  <c r="F81" i="11"/>
  <c r="D81" i="11"/>
  <c r="E81" i="11" s="1"/>
  <c r="F756" i="11"/>
  <c r="D756" i="11"/>
  <c r="E756" i="11" s="1"/>
  <c r="F755" i="11"/>
  <c r="D755" i="11"/>
  <c r="E755" i="11" s="1"/>
  <c r="F754" i="11"/>
  <c r="D754" i="11"/>
  <c r="E754" i="11" s="1"/>
  <c r="F753" i="11"/>
  <c r="D753" i="11"/>
  <c r="E753" i="11" s="1"/>
  <c r="F752" i="11"/>
  <c r="D752" i="11"/>
  <c r="E752" i="11" s="1"/>
  <c r="F751" i="11"/>
  <c r="D751" i="11"/>
  <c r="E751" i="11" s="1"/>
  <c r="F750" i="11"/>
  <c r="D750" i="11"/>
  <c r="E750" i="11" s="1"/>
  <c r="F749" i="11"/>
  <c r="D749" i="11"/>
  <c r="E749" i="11" s="1"/>
  <c r="F748" i="11"/>
  <c r="D748" i="11"/>
  <c r="E748" i="11" s="1"/>
  <c r="F747" i="11"/>
  <c r="D747" i="11"/>
  <c r="E747" i="11" s="1"/>
  <c r="F746" i="11"/>
  <c r="D746" i="11"/>
  <c r="E746" i="11" s="1"/>
  <c r="F80" i="11"/>
  <c r="D80" i="11"/>
  <c r="E80" i="11" s="1"/>
  <c r="F745" i="11"/>
  <c r="D745" i="11"/>
  <c r="E745" i="11" s="1"/>
  <c r="F744" i="11"/>
  <c r="D744" i="11"/>
  <c r="E744" i="11" s="1"/>
  <c r="F743" i="11"/>
  <c r="D743" i="11"/>
  <c r="E743" i="11" s="1"/>
  <c r="F742" i="11"/>
  <c r="E742" i="11"/>
  <c r="D742" i="11"/>
  <c r="F79" i="11"/>
  <c r="D79" i="11"/>
  <c r="E79" i="11" s="1"/>
  <c r="F741" i="11"/>
  <c r="D741" i="11"/>
  <c r="E741" i="11" s="1"/>
  <c r="F740" i="11"/>
  <c r="D740" i="11"/>
  <c r="E740" i="11" s="1"/>
  <c r="F78" i="11"/>
  <c r="D78" i="11"/>
  <c r="E78" i="11" s="1"/>
  <c r="F739" i="11"/>
  <c r="D739" i="11"/>
  <c r="E739" i="11" s="1"/>
  <c r="F738" i="11"/>
  <c r="D738" i="11"/>
  <c r="E738" i="11" s="1"/>
  <c r="F77" i="11"/>
  <c r="D77" i="11"/>
  <c r="E77" i="11" s="1"/>
  <c r="F737" i="11"/>
  <c r="D737" i="11"/>
  <c r="E737" i="11" s="1"/>
  <c r="F736" i="11"/>
  <c r="D736" i="11"/>
  <c r="E736" i="11" s="1"/>
  <c r="F735" i="11"/>
  <c r="D735" i="11"/>
  <c r="E735" i="11" s="1"/>
  <c r="F734" i="11"/>
  <c r="D734" i="11"/>
  <c r="E734" i="11" s="1"/>
  <c r="F219" i="11"/>
  <c r="D219" i="11"/>
  <c r="E219" i="11" s="1"/>
  <c r="F733" i="11"/>
  <c r="D733" i="11"/>
  <c r="E733" i="11" s="1"/>
  <c r="F732" i="11"/>
  <c r="D732" i="11"/>
  <c r="E732" i="11" s="1"/>
  <c r="F731" i="11"/>
  <c r="D731" i="11"/>
  <c r="E731" i="11" s="1"/>
  <c r="F730" i="11"/>
  <c r="D730" i="11"/>
  <c r="E730" i="11" s="1"/>
  <c r="F729" i="11"/>
  <c r="D729" i="11"/>
  <c r="E729" i="11" s="1"/>
  <c r="F76" i="11"/>
  <c r="D76" i="11"/>
  <c r="E76" i="11" s="1"/>
  <c r="F728" i="11"/>
  <c r="D728" i="11"/>
  <c r="E728" i="11" s="1"/>
  <c r="F218" i="11"/>
  <c r="D218" i="11"/>
  <c r="E218" i="11" s="1"/>
  <c r="F727" i="11"/>
  <c r="D727" i="11"/>
  <c r="E727" i="11" s="1"/>
  <c r="F726" i="11"/>
  <c r="D726" i="11"/>
  <c r="E726" i="11" s="1"/>
  <c r="F725" i="11"/>
  <c r="D725" i="11"/>
  <c r="E725" i="11" s="1"/>
  <c r="F217" i="11"/>
  <c r="D217" i="11"/>
  <c r="E217" i="11" s="1"/>
  <c r="F724" i="11"/>
  <c r="D724" i="11"/>
  <c r="E724" i="11" s="1"/>
  <c r="F723" i="11"/>
  <c r="D723" i="11"/>
  <c r="E723" i="11" s="1"/>
  <c r="F216" i="11"/>
  <c r="D216" i="11"/>
  <c r="E216" i="11" s="1"/>
  <c r="F722" i="11"/>
  <c r="D722" i="11"/>
  <c r="E722" i="11" s="1"/>
  <c r="F721" i="11"/>
  <c r="D721" i="11"/>
  <c r="E721" i="11" s="1"/>
  <c r="F720" i="11"/>
  <c r="D720" i="11"/>
  <c r="E720" i="11" s="1"/>
  <c r="F215" i="11"/>
  <c r="D215" i="11"/>
  <c r="E215" i="11" s="1"/>
  <c r="F719" i="11"/>
  <c r="D719" i="11"/>
  <c r="E719" i="11" s="1"/>
  <c r="F718" i="11"/>
  <c r="D718" i="11"/>
  <c r="E718" i="11" s="1"/>
  <c r="F717" i="11"/>
  <c r="D717" i="11"/>
  <c r="E717" i="11" s="1"/>
  <c r="F716" i="11"/>
  <c r="D716" i="11"/>
  <c r="E716" i="11" s="1"/>
  <c r="F715" i="11"/>
  <c r="D715" i="11"/>
  <c r="E715" i="11" s="1"/>
  <c r="F214" i="11"/>
  <c r="D214" i="11"/>
  <c r="E214" i="11" s="1"/>
  <c r="F213" i="11"/>
  <c r="D213" i="11"/>
  <c r="E213" i="11" s="1"/>
  <c r="F714" i="11"/>
  <c r="D714" i="11"/>
  <c r="E714" i="11" s="1"/>
  <c r="F713" i="11"/>
  <c r="D713" i="11"/>
  <c r="E713" i="11" s="1"/>
  <c r="F212" i="11"/>
  <c r="D212" i="11"/>
  <c r="E212" i="11" s="1"/>
  <c r="F712" i="11"/>
  <c r="D712" i="11"/>
  <c r="E712" i="11" s="1"/>
  <c r="F711" i="11"/>
  <c r="D711" i="11"/>
  <c r="E711" i="11" s="1"/>
  <c r="F710" i="11"/>
  <c r="E710" i="11"/>
  <c r="D710" i="11"/>
  <c r="F709" i="11"/>
  <c r="D709" i="11"/>
  <c r="E709" i="11" s="1"/>
  <c r="F211" i="11"/>
  <c r="D211" i="11"/>
  <c r="E211" i="11" s="1"/>
  <c r="F708" i="11"/>
  <c r="D708" i="11"/>
  <c r="E708" i="11" s="1"/>
  <c r="F707" i="11"/>
  <c r="D707" i="11"/>
  <c r="E707" i="11" s="1"/>
  <c r="F210" i="11"/>
  <c r="D210" i="11"/>
  <c r="E210" i="11" s="1"/>
  <c r="F209" i="11"/>
  <c r="D209" i="11"/>
  <c r="E209" i="11" s="1"/>
  <c r="F208" i="11"/>
  <c r="D208" i="11"/>
  <c r="E208" i="11" s="1"/>
  <c r="F706" i="11"/>
  <c r="D706" i="11"/>
  <c r="E706" i="11" s="1"/>
  <c r="F207" i="11"/>
  <c r="D207" i="11"/>
  <c r="E207" i="11" s="1"/>
  <c r="F206" i="11"/>
  <c r="D206" i="11"/>
  <c r="E206" i="11" s="1"/>
  <c r="F705" i="11"/>
  <c r="D705" i="11"/>
  <c r="E705" i="11" s="1"/>
  <c r="F204" i="11"/>
  <c r="D204" i="11"/>
  <c r="E204" i="11" s="1"/>
  <c r="F704" i="11"/>
  <c r="D704" i="11"/>
  <c r="E704" i="11" s="1"/>
  <c r="F703" i="11"/>
  <c r="D703" i="11"/>
  <c r="E703" i="11" s="1"/>
  <c r="F702" i="11"/>
  <c r="D702" i="11"/>
  <c r="E702" i="11" s="1"/>
  <c r="F701" i="11"/>
  <c r="D701" i="11"/>
  <c r="E701" i="11" s="1"/>
  <c r="F203" i="11"/>
  <c r="D203" i="11"/>
  <c r="E203" i="11" s="1"/>
  <c r="F700" i="11"/>
  <c r="D700" i="11"/>
  <c r="E700" i="11" s="1"/>
  <c r="F699" i="11"/>
  <c r="D699" i="11"/>
  <c r="E699" i="11" s="1"/>
  <c r="F698" i="11"/>
  <c r="D698" i="11"/>
  <c r="E698" i="11" s="1"/>
  <c r="F75" i="11"/>
  <c r="D75" i="11"/>
  <c r="E75" i="11" s="1"/>
  <c r="F697" i="11"/>
  <c r="D697" i="11"/>
  <c r="E697" i="11" s="1"/>
  <c r="F696" i="11"/>
  <c r="D696" i="11"/>
  <c r="E696" i="11" s="1"/>
  <c r="F202" i="11"/>
  <c r="D202" i="11"/>
  <c r="E202" i="11" s="1"/>
  <c r="F695" i="11"/>
  <c r="D695" i="11"/>
  <c r="E695" i="11" s="1"/>
  <c r="F694" i="11"/>
  <c r="D694" i="11"/>
  <c r="E694" i="11" s="1"/>
  <c r="F201" i="11"/>
  <c r="D201" i="11"/>
  <c r="E201" i="11" s="1"/>
  <c r="F693" i="11"/>
  <c r="D693" i="11"/>
  <c r="E693" i="11" s="1"/>
  <c r="F200" i="11"/>
  <c r="D200" i="11"/>
  <c r="E200" i="11" s="1"/>
  <c r="F692" i="11"/>
  <c r="D692" i="11"/>
  <c r="E692" i="11" s="1"/>
  <c r="F691" i="11"/>
  <c r="D691" i="11"/>
  <c r="E691" i="11" s="1"/>
  <c r="F690" i="11"/>
  <c r="D690" i="11"/>
  <c r="E690" i="11" s="1"/>
  <c r="F689" i="11"/>
  <c r="D689" i="11"/>
  <c r="E689" i="11" s="1"/>
  <c r="F688" i="11"/>
  <c r="D688" i="11"/>
  <c r="E688" i="11" s="1"/>
  <c r="F74" i="11"/>
  <c r="D74" i="11"/>
  <c r="E74" i="11" s="1"/>
  <c r="F687" i="11"/>
  <c r="D687" i="11"/>
  <c r="E687" i="11" s="1"/>
  <c r="F686" i="11"/>
  <c r="D686" i="11"/>
  <c r="E686" i="11" s="1"/>
  <c r="F685" i="11"/>
  <c r="D685" i="11"/>
  <c r="E685" i="11" s="1"/>
  <c r="F684" i="11"/>
  <c r="D684" i="11"/>
  <c r="E684" i="11" s="1"/>
  <c r="F683" i="11"/>
  <c r="D683" i="11"/>
  <c r="E683" i="11" s="1"/>
  <c r="F682" i="11"/>
  <c r="D682" i="11"/>
  <c r="E682" i="11" s="1"/>
  <c r="F681" i="11"/>
  <c r="D681" i="11"/>
  <c r="E681" i="11" s="1"/>
  <c r="F73" i="11"/>
  <c r="E73" i="11"/>
  <c r="D73" i="11"/>
  <c r="F680" i="11"/>
  <c r="D680" i="11"/>
  <c r="E680" i="11" s="1"/>
  <c r="F679" i="11"/>
  <c r="D679" i="11"/>
  <c r="E679" i="11" s="1"/>
  <c r="F678" i="11"/>
  <c r="D678" i="11"/>
  <c r="E678" i="11" s="1"/>
  <c r="F677" i="11"/>
  <c r="D677" i="11"/>
  <c r="E677" i="11" s="1"/>
  <c r="F676" i="11"/>
  <c r="D676" i="11"/>
  <c r="E676" i="11" s="1"/>
  <c r="F72" i="11"/>
  <c r="D72" i="11"/>
  <c r="E72" i="11" s="1"/>
  <c r="F71" i="11"/>
  <c r="D71" i="11"/>
  <c r="E71" i="11" s="1"/>
  <c r="F199" i="11"/>
  <c r="D199" i="11"/>
  <c r="E199" i="11" s="1"/>
  <c r="F198" i="11"/>
  <c r="D198" i="11"/>
  <c r="E198" i="11" s="1"/>
  <c r="F197" i="11"/>
  <c r="D197" i="11"/>
  <c r="E197" i="11" s="1"/>
  <c r="F675" i="11"/>
  <c r="D675" i="11"/>
  <c r="E675" i="11" s="1"/>
  <c r="F196" i="11"/>
  <c r="D196" i="11"/>
  <c r="E196" i="11" s="1"/>
  <c r="F674" i="11"/>
  <c r="D674" i="11"/>
  <c r="E674" i="11" s="1"/>
  <c r="F195" i="11"/>
  <c r="D195" i="11"/>
  <c r="E195" i="11" s="1"/>
  <c r="F673" i="11"/>
  <c r="D673" i="11"/>
  <c r="E673" i="11" s="1"/>
  <c r="F194" i="11"/>
  <c r="D194" i="11"/>
  <c r="E194" i="11" s="1"/>
  <c r="F193" i="11"/>
  <c r="D193" i="11"/>
  <c r="E193" i="11" s="1"/>
  <c r="F672" i="11"/>
  <c r="D672" i="11"/>
  <c r="E672" i="11" s="1"/>
  <c r="F671" i="11"/>
  <c r="D671" i="11"/>
  <c r="E671" i="11" s="1"/>
  <c r="F670" i="11"/>
  <c r="D670" i="11"/>
  <c r="E670" i="11" s="1"/>
  <c r="F669" i="11"/>
  <c r="D669" i="11"/>
  <c r="E669" i="11" s="1"/>
  <c r="F192" i="11"/>
  <c r="D192" i="11"/>
  <c r="E192" i="11" s="1"/>
  <c r="F191" i="11"/>
  <c r="D191" i="11"/>
  <c r="E191" i="11" s="1"/>
  <c r="F667" i="11"/>
  <c r="D667" i="11"/>
  <c r="E667" i="11" s="1"/>
  <c r="F190" i="11"/>
  <c r="D190" i="11"/>
  <c r="E190" i="11" s="1"/>
  <c r="F666" i="11"/>
  <c r="D666" i="11"/>
  <c r="E666" i="11" s="1"/>
  <c r="F665" i="11"/>
  <c r="D665" i="11"/>
  <c r="E665" i="11" s="1"/>
  <c r="F664" i="11"/>
  <c r="D664" i="11"/>
  <c r="E664" i="11" s="1"/>
  <c r="F663" i="11"/>
  <c r="D663" i="11"/>
  <c r="E663" i="11" s="1"/>
  <c r="F662" i="11"/>
  <c r="D662" i="11"/>
  <c r="E662" i="11" s="1"/>
  <c r="F189" i="11"/>
  <c r="D189" i="11"/>
  <c r="E189" i="11" s="1"/>
  <c r="F661" i="11"/>
  <c r="D661" i="11"/>
  <c r="E661" i="11" s="1"/>
  <c r="F660" i="11"/>
  <c r="D660" i="11"/>
  <c r="E660" i="11" s="1"/>
  <c r="F188" i="11"/>
  <c r="D188" i="11"/>
  <c r="E188" i="11" s="1"/>
  <c r="F659" i="11"/>
  <c r="D659" i="11"/>
  <c r="E659" i="11" s="1"/>
  <c r="F187" i="11"/>
  <c r="D187" i="11"/>
  <c r="E187" i="11" s="1"/>
  <c r="F658" i="11"/>
  <c r="D658" i="11"/>
  <c r="E658" i="11" s="1"/>
  <c r="F657" i="11"/>
  <c r="D657" i="11"/>
  <c r="E657" i="11" s="1"/>
  <c r="F656" i="11"/>
  <c r="D656" i="11"/>
  <c r="E656" i="11" s="1"/>
  <c r="F655" i="11"/>
  <c r="D655" i="11"/>
  <c r="E655" i="11" s="1"/>
  <c r="F654" i="11"/>
  <c r="D654" i="11"/>
  <c r="E654" i="11" s="1"/>
  <c r="F653" i="11"/>
  <c r="D653" i="11"/>
  <c r="E653" i="11" s="1"/>
  <c r="F652" i="11"/>
  <c r="D652" i="11"/>
  <c r="E652" i="11" s="1"/>
  <c r="F651" i="11"/>
  <c r="D651" i="11"/>
  <c r="E651" i="11" s="1"/>
  <c r="F186" i="11"/>
  <c r="D186" i="11"/>
  <c r="E186" i="11" s="1"/>
  <c r="F650" i="11"/>
  <c r="D650" i="11"/>
  <c r="E650" i="11" s="1"/>
  <c r="F185" i="11"/>
  <c r="D185" i="11"/>
  <c r="E185" i="11" s="1"/>
  <c r="F184" i="11"/>
  <c r="D184" i="11"/>
  <c r="E184" i="11" s="1"/>
  <c r="F183" i="11"/>
  <c r="D183" i="11"/>
  <c r="E183" i="11" s="1"/>
  <c r="F649" i="11"/>
  <c r="E649" i="11"/>
  <c r="D649" i="11"/>
  <c r="F648" i="11"/>
  <c r="D648" i="11"/>
  <c r="E648" i="11" s="1"/>
  <c r="F647" i="11"/>
  <c r="D647" i="11"/>
  <c r="E647" i="11" s="1"/>
  <c r="F646" i="11"/>
  <c r="D646" i="11"/>
  <c r="E646" i="11" s="1"/>
  <c r="F645" i="11"/>
  <c r="D645" i="11"/>
  <c r="E645" i="11" s="1"/>
  <c r="F644" i="11"/>
  <c r="D644" i="11"/>
  <c r="E644" i="11" s="1"/>
  <c r="F182" i="11"/>
  <c r="D182" i="11"/>
  <c r="E182" i="11" s="1"/>
  <c r="F181" i="11"/>
  <c r="D181" i="11"/>
  <c r="E181" i="11" s="1"/>
  <c r="F643" i="11"/>
  <c r="D643" i="11"/>
  <c r="E643" i="11" s="1"/>
  <c r="F642" i="11"/>
  <c r="D642" i="11"/>
  <c r="E642" i="11" s="1"/>
  <c r="F641" i="11"/>
  <c r="D641" i="11"/>
  <c r="E641" i="11" s="1"/>
  <c r="F640" i="11"/>
  <c r="D640" i="11"/>
  <c r="E640" i="11" s="1"/>
  <c r="F639" i="11"/>
  <c r="D639" i="11"/>
  <c r="E639" i="11" s="1"/>
  <c r="F638" i="11"/>
  <c r="D638" i="11"/>
  <c r="E638" i="11" s="1"/>
  <c r="F637" i="11"/>
  <c r="D637" i="11"/>
  <c r="E637" i="11" s="1"/>
  <c r="F636" i="11"/>
  <c r="D636" i="11"/>
  <c r="E636" i="11" s="1"/>
  <c r="F635" i="11"/>
  <c r="D635" i="11"/>
  <c r="E635" i="11" s="1"/>
  <c r="F634" i="11"/>
  <c r="D634" i="11"/>
  <c r="E634" i="11" s="1"/>
  <c r="F633" i="11"/>
  <c r="D633" i="11"/>
  <c r="E633" i="11" s="1"/>
  <c r="F632" i="11"/>
  <c r="D632" i="11"/>
  <c r="E632" i="11" s="1"/>
  <c r="F631" i="11"/>
  <c r="D631" i="11"/>
  <c r="E631" i="11" s="1"/>
  <c r="F630" i="11"/>
  <c r="D630" i="11"/>
  <c r="E630" i="11" s="1"/>
  <c r="F629" i="11"/>
  <c r="D629" i="11"/>
  <c r="E629" i="11" s="1"/>
  <c r="F628" i="11"/>
  <c r="D628" i="11"/>
  <c r="E628" i="11" s="1"/>
  <c r="F627" i="11"/>
  <c r="D627" i="11"/>
  <c r="E627" i="11" s="1"/>
  <c r="F626" i="11"/>
  <c r="D626" i="11"/>
  <c r="E626" i="11" s="1"/>
  <c r="F625" i="11"/>
  <c r="D625" i="11"/>
  <c r="E625" i="11" s="1"/>
  <c r="F624" i="11"/>
  <c r="D624" i="11"/>
  <c r="E624" i="11" s="1"/>
  <c r="F180" i="11"/>
  <c r="D180" i="11"/>
  <c r="E180" i="11" s="1"/>
  <c r="F623" i="11"/>
  <c r="D623" i="11"/>
  <c r="E623" i="11" s="1"/>
  <c r="F622" i="11"/>
  <c r="D622" i="11"/>
  <c r="E622" i="11" s="1"/>
  <c r="F621" i="11"/>
  <c r="D621" i="11"/>
  <c r="E621" i="11" s="1"/>
  <c r="F620" i="11"/>
  <c r="D620" i="11"/>
  <c r="E620" i="11" s="1"/>
  <c r="F619" i="11"/>
  <c r="D619" i="11"/>
  <c r="E619" i="11" s="1"/>
  <c r="F618" i="11"/>
  <c r="D618" i="11"/>
  <c r="E618" i="11" s="1"/>
  <c r="F617" i="11"/>
  <c r="D617" i="11"/>
  <c r="E617" i="11" s="1"/>
  <c r="F179" i="11"/>
  <c r="D179" i="11"/>
  <c r="E179" i="11" s="1"/>
  <c r="F616" i="11"/>
  <c r="D616" i="11"/>
  <c r="E616" i="11" s="1"/>
  <c r="F70" i="11"/>
  <c r="D70" i="11"/>
  <c r="E70" i="11" s="1"/>
  <c r="F615" i="11"/>
  <c r="D615" i="11"/>
  <c r="E615" i="11" s="1"/>
  <c r="F614" i="11"/>
  <c r="D614" i="11"/>
  <c r="E614" i="11" s="1"/>
  <c r="F69" i="11"/>
  <c r="D69" i="11"/>
  <c r="E69" i="11" s="1"/>
  <c r="F613" i="11"/>
  <c r="D613" i="11"/>
  <c r="E613" i="11" s="1"/>
  <c r="F612" i="11"/>
  <c r="D612" i="11"/>
  <c r="E612" i="11" s="1"/>
  <c r="F611" i="11"/>
  <c r="D611" i="11"/>
  <c r="E611" i="11" s="1"/>
  <c r="F178" i="11"/>
  <c r="D178" i="11"/>
  <c r="E178" i="11" s="1"/>
  <c r="F610" i="11"/>
  <c r="D610" i="11"/>
  <c r="E610" i="11" s="1"/>
  <c r="F609" i="11"/>
  <c r="D609" i="11"/>
  <c r="E609" i="11" s="1"/>
  <c r="F177" i="11"/>
  <c r="D177" i="11"/>
  <c r="E177" i="11" s="1"/>
  <c r="F608" i="11"/>
  <c r="D608" i="11"/>
  <c r="E608" i="11" s="1"/>
  <c r="F607" i="11"/>
  <c r="D607" i="11"/>
  <c r="E607" i="11" s="1"/>
  <c r="F176" i="11"/>
  <c r="D176" i="11"/>
  <c r="E176" i="11" s="1"/>
  <c r="F606" i="11"/>
  <c r="D606" i="11"/>
  <c r="E606" i="11" s="1"/>
  <c r="F605" i="11"/>
  <c r="D605" i="11"/>
  <c r="E605" i="11" s="1"/>
  <c r="F604" i="11"/>
  <c r="D604" i="11"/>
  <c r="E604" i="11" s="1"/>
  <c r="F603" i="11"/>
  <c r="D603" i="11"/>
  <c r="E603" i="11" s="1"/>
  <c r="F602" i="11"/>
  <c r="D602" i="11"/>
  <c r="E602" i="11" s="1"/>
  <c r="F601" i="11"/>
  <c r="D601" i="11"/>
  <c r="E601" i="11" s="1"/>
  <c r="F600" i="11"/>
  <c r="D600" i="11"/>
  <c r="E600" i="11" s="1"/>
  <c r="F599" i="11"/>
  <c r="D599" i="11"/>
  <c r="E599" i="11" s="1"/>
  <c r="F598" i="11"/>
  <c r="D598" i="11"/>
  <c r="E598" i="11" s="1"/>
  <c r="F597" i="11"/>
  <c r="D597" i="11"/>
  <c r="E597" i="11" s="1"/>
  <c r="F596" i="11"/>
  <c r="D596" i="11"/>
  <c r="E596" i="11" s="1"/>
  <c r="F595" i="11"/>
  <c r="D595" i="11"/>
  <c r="E595" i="11" s="1"/>
  <c r="F594" i="11"/>
  <c r="D594" i="11"/>
  <c r="E594" i="11" s="1"/>
  <c r="F593" i="11"/>
  <c r="D593" i="11"/>
  <c r="E593" i="11" s="1"/>
  <c r="F175" i="11"/>
  <c r="D175" i="11"/>
  <c r="E175" i="11" s="1"/>
  <c r="F592" i="11"/>
  <c r="D592" i="11"/>
  <c r="E592" i="11" s="1"/>
  <c r="F591" i="11"/>
  <c r="D591" i="11"/>
  <c r="E591" i="11" s="1"/>
  <c r="F590" i="11"/>
  <c r="D590" i="11"/>
  <c r="E590" i="11" s="1"/>
  <c r="F174" i="11"/>
  <c r="D174" i="11"/>
  <c r="E174" i="11" s="1"/>
  <c r="F173" i="11"/>
  <c r="D173" i="11"/>
  <c r="E173" i="11" s="1"/>
  <c r="F68" i="11"/>
  <c r="D68" i="11"/>
  <c r="E68" i="11" s="1"/>
  <c r="F67" i="11"/>
  <c r="D67" i="11"/>
  <c r="E67" i="11" s="1"/>
  <c r="F589" i="11"/>
  <c r="D589" i="11"/>
  <c r="E589" i="11" s="1"/>
  <c r="F588" i="11"/>
  <c r="D588" i="11"/>
  <c r="E588" i="11" s="1"/>
  <c r="F587" i="11"/>
  <c r="D587" i="11"/>
  <c r="E587" i="11" s="1"/>
  <c r="F586" i="11"/>
  <c r="D586" i="11"/>
  <c r="E586" i="11" s="1"/>
  <c r="F585" i="11"/>
  <c r="D585" i="11"/>
  <c r="E585" i="11" s="1"/>
  <c r="F584" i="11"/>
  <c r="D584" i="11"/>
  <c r="E584" i="11" s="1"/>
  <c r="F583" i="11"/>
  <c r="D583" i="11"/>
  <c r="E583" i="11" s="1"/>
  <c r="F582" i="11"/>
  <c r="D582" i="11"/>
  <c r="E582" i="11" s="1"/>
  <c r="F581" i="11"/>
  <c r="D581" i="11"/>
  <c r="E581" i="11" s="1"/>
  <c r="F172" i="11"/>
  <c r="D172" i="11"/>
  <c r="E172" i="11" s="1"/>
  <c r="F580" i="11"/>
  <c r="D580" i="11"/>
  <c r="E580" i="11" s="1"/>
  <c r="F66" i="11"/>
  <c r="D66" i="11"/>
  <c r="E66" i="11" s="1"/>
  <c r="F579" i="11"/>
  <c r="D579" i="11"/>
  <c r="E579" i="11" s="1"/>
  <c r="F578" i="11"/>
  <c r="D578" i="11"/>
  <c r="E578" i="11" s="1"/>
  <c r="F577" i="11"/>
  <c r="D577" i="11"/>
  <c r="E577" i="11" s="1"/>
  <c r="F171" i="11"/>
  <c r="D171" i="11"/>
  <c r="E171" i="11" s="1"/>
  <c r="F576" i="11"/>
  <c r="D576" i="11"/>
  <c r="E576" i="11" s="1"/>
  <c r="F575" i="11"/>
  <c r="D575" i="11"/>
  <c r="E575" i="11" s="1"/>
  <c r="F574" i="11"/>
  <c r="D574" i="11"/>
  <c r="E574" i="11" s="1"/>
  <c r="F573" i="11"/>
  <c r="D573" i="11"/>
  <c r="E573" i="11" s="1"/>
  <c r="F572" i="11"/>
  <c r="D572" i="11"/>
  <c r="E572" i="11" s="1"/>
  <c r="F65" i="11"/>
  <c r="D65" i="11"/>
  <c r="E65" i="11" s="1"/>
  <c r="F170" i="11"/>
  <c r="D170" i="11"/>
  <c r="E170" i="11" s="1"/>
  <c r="F571" i="11"/>
  <c r="D571" i="11"/>
  <c r="E571" i="11" s="1"/>
  <c r="F570" i="11"/>
  <c r="D570" i="11"/>
  <c r="E570" i="11" s="1"/>
  <c r="F569" i="11"/>
  <c r="D569" i="11"/>
  <c r="E569" i="11" s="1"/>
  <c r="F169" i="11"/>
  <c r="D169" i="11"/>
  <c r="E169" i="11" s="1"/>
  <c r="F568" i="11"/>
  <c r="D568" i="11"/>
  <c r="E568" i="11" s="1"/>
  <c r="F567" i="11"/>
  <c r="D567" i="11"/>
  <c r="E567" i="11" s="1"/>
  <c r="F566" i="11"/>
  <c r="D566" i="11"/>
  <c r="E566" i="11" s="1"/>
  <c r="F565" i="11"/>
  <c r="D565" i="11"/>
  <c r="E565" i="11" s="1"/>
  <c r="F168" i="11"/>
  <c r="D168" i="11"/>
  <c r="E168" i="11" s="1"/>
  <c r="F564" i="11"/>
  <c r="D564" i="11"/>
  <c r="E564" i="11" s="1"/>
  <c r="F167" i="11"/>
  <c r="D167" i="11"/>
  <c r="E167" i="11" s="1"/>
  <c r="F563" i="11"/>
  <c r="D563" i="11"/>
  <c r="E563" i="11" s="1"/>
  <c r="F562" i="11"/>
  <c r="D562" i="11"/>
  <c r="E562" i="11" s="1"/>
  <c r="F561" i="11"/>
  <c r="D561" i="11"/>
  <c r="E561" i="11" s="1"/>
  <c r="F560" i="11"/>
  <c r="D560" i="11"/>
  <c r="E560" i="11" s="1"/>
  <c r="F559" i="11"/>
  <c r="D559" i="11"/>
  <c r="E559" i="11" s="1"/>
  <c r="F558" i="11"/>
  <c r="D558" i="11"/>
  <c r="E558" i="11" s="1"/>
  <c r="F557" i="11"/>
  <c r="D557" i="11"/>
  <c r="E557" i="11" s="1"/>
  <c r="F166" i="11"/>
  <c r="D166" i="11"/>
  <c r="E166" i="11" s="1"/>
  <c r="F556" i="11"/>
  <c r="D556" i="11"/>
  <c r="E556" i="11" s="1"/>
  <c r="F555" i="11"/>
  <c r="D555" i="11"/>
  <c r="E555" i="11" s="1"/>
  <c r="F554" i="11"/>
  <c r="D554" i="11"/>
  <c r="E554" i="11" s="1"/>
  <c r="F553" i="11"/>
  <c r="D553" i="11"/>
  <c r="E553" i="11" s="1"/>
  <c r="F165" i="11"/>
  <c r="D165" i="11"/>
  <c r="E165" i="11" s="1"/>
  <c r="F64" i="11"/>
  <c r="E64" i="11"/>
  <c r="D64" i="11"/>
  <c r="F552" i="11"/>
  <c r="D552" i="11"/>
  <c r="E552" i="11" s="1"/>
  <c r="F551" i="11"/>
  <c r="D551" i="11"/>
  <c r="E551" i="11" s="1"/>
  <c r="F550" i="11"/>
  <c r="D550" i="11"/>
  <c r="E550" i="11" s="1"/>
  <c r="F549" i="11"/>
  <c r="D549" i="11"/>
  <c r="E549" i="11" s="1"/>
  <c r="F548" i="11"/>
  <c r="D548" i="11"/>
  <c r="E548" i="11" s="1"/>
  <c r="F547" i="11"/>
  <c r="D547" i="11"/>
  <c r="E547" i="11" s="1"/>
  <c r="F546" i="11"/>
  <c r="D546" i="11"/>
  <c r="E546" i="11" s="1"/>
  <c r="F164" i="11"/>
  <c r="D164" i="11"/>
  <c r="E164" i="11" s="1"/>
  <c r="F545" i="11"/>
  <c r="D545" i="11"/>
  <c r="E545" i="11" s="1"/>
  <c r="F544" i="11"/>
  <c r="D544" i="11"/>
  <c r="E544" i="11" s="1"/>
  <c r="F543" i="11"/>
  <c r="D543" i="11"/>
  <c r="E543" i="11" s="1"/>
  <c r="F163" i="11"/>
  <c r="D163" i="11"/>
  <c r="E163" i="11" s="1"/>
  <c r="F162" i="11"/>
  <c r="D162" i="11"/>
  <c r="E162" i="11" s="1"/>
  <c r="F63" i="11"/>
  <c r="D63" i="11"/>
  <c r="E63" i="11" s="1"/>
  <c r="F542" i="11"/>
  <c r="D542" i="11"/>
  <c r="E542" i="11" s="1"/>
  <c r="F541" i="11"/>
  <c r="D541" i="11"/>
  <c r="E541" i="11" s="1"/>
  <c r="F540" i="11"/>
  <c r="D540" i="11"/>
  <c r="E540" i="11" s="1"/>
  <c r="F539" i="11"/>
  <c r="D539" i="11"/>
  <c r="E539" i="11" s="1"/>
  <c r="F538" i="11"/>
  <c r="D538" i="11"/>
  <c r="E538" i="11" s="1"/>
  <c r="F537" i="11"/>
  <c r="D537" i="11"/>
  <c r="E537" i="11" s="1"/>
  <c r="F62" i="11"/>
  <c r="D62" i="11"/>
  <c r="E62" i="11" s="1"/>
  <c r="F536" i="11"/>
  <c r="D536" i="11"/>
  <c r="E536" i="11" s="1"/>
  <c r="F161" i="11"/>
  <c r="D161" i="11"/>
  <c r="E161" i="11" s="1"/>
  <c r="F535" i="11"/>
  <c r="D535" i="11"/>
  <c r="E535" i="11" s="1"/>
  <c r="F61" i="11"/>
  <c r="D61" i="11"/>
  <c r="E61" i="11" s="1"/>
  <c r="F534" i="11"/>
  <c r="D534" i="11"/>
  <c r="E534" i="11" s="1"/>
  <c r="F533" i="11"/>
  <c r="D533" i="11"/>
  <c r="E533" i="11" s="1"/>
  <c r="F532" i="11"/>
  <c r="D532" i="11"/>
  <c r="E532" i="11" s="1"/>
  <c r="F160" i="11"/>
  <c r="D160" i="11"/>
  <c r="E160" i="11" s="1"/>
  <c r="F60" i="11"/>
  <c r="D60" i="11"/>
  <c r="E60" i="11" s="1"/>
  <c r="F531" i="11"/>
  <c r="D531" i="11"/>
  <c r="E531" i="11" s="1"/>
  <c r="F159" i="11"/>
  <c r="D159" i="11"/>
  <c r="E159" i="11" s="1"/>
  <c r="F158" i="11"/>
  <c r="D158" i="11"/>
  <c r="E158" i="11" s="1"/>
  <c r="F157" i="11"/>
  <c r="D157" i="11"/>
  <c r="E157" i="11" s="1"/>
  <c r="F59" i="11"/>
  <c r="D59" i="11"/>
  <c r="E59" i="11" s="1"/>
  <c r="F530" i="11"/>
  <c r="D530" i="11"/>
  <c r="E530" i="11" s="1"/>
  <c r="F156" i="11"/>
  <c r="D156" i="11"/>
  <c r="E156" i="11" s="1"/>
  <c r="F529" i="11"/>
  <c r="D529" i="11"/>
  <c r="E529" i="11" s="1"/>
  <c r="F58" i="11"/>
  <c r="D58" i="11"/>
  <c r="E58" i="11" s="1"/>
  <c r="F528" i="11"/>
  <c r="D528" i="11"/>
  <c r="E528" i="11" s="1"/>
  <c r="F155" i="11"/>
  <c r="D155" i="11"/>
  <c r="E155" i="11" s="1"/>
  <c r="F527" i="11"/>
  <c r="D527" i="11"/>
  <c r="E527" i="11" s="1"/>
  <c r="F154" i="11"/>
  <c r="D154" i="11"/>
  <c r="E154" i="11" s="1"/>
  <c r="F526" i="11"/>
  <c r="D526" i="11"/>
  <c r="E526" i="11" s="1"/>
  <c r="F525" i="11"/>
  <c r="D525" i="11"/>
  <c r="E525" i="11" s="1"/>
  <c r="F524" i="11"/>
  <c r="D524" i="11"/>
  <c r="E524" i="11" s="1"/>
  <c r="F523" i="11"/>
  <c r="D523" i="11"/>
  <c r="E523" i="11" s="1"/>
  <c r="F522" i="11"/>
  <c r="D522" i="11"/>
  <c r="E522" i="11" s="1"/>
  <c r="F55" i="11"/>
  <c r="D55" i="11"/>
  <c r="E55" i="11" s="1"/>
  <c r="F521" i="11"/>
  <c r="D521" i="11"/>
  <c r="E521" i="11" s="1"/>
  <c r="F520" i="11"/>
  <c r="D520" i="11"/>
  <c r="E520" i="11" s="1"/>
  <c r="F519" i="11"/>
  <c r="D519" i="11"/>
  <c r="E519" i="11" s="1"/>
  <c r="F153" i="11"/>
  <c r="E153" i="11"/>
  <c r="D153" i="11"/>
  <c r="F152" i="11"/>
  <c r="D152" i="11"/>
  <c r="E152" i="11" s="1"/>
  <c r="F518" i="11"/>
  <c r="D518" i="11"/>
  <c r="E518" i="11" s="1"/>
  <c r="F517" i="11"/>
  <c r="D517" i="11"/>
  <c r="E517" i="11" s="1"/>
  <c r="F516" i="11"/>
  <c r="D516" i="11"/>
  <c r="E516" i="11" s="1"/>
  <c r="F515" i="11"/>
  <c r="D515" i="11"/>
  <c r="E515" i="11" s="1"/>
  <c r="F514" i="11"/>
  <c r="D514" i="11"/>
  <c r="E514" i="11" s="1"/>
  <c r="F513" i="11"/>
  <c r="D513" i="11"/>
  <c r="E513" i="11" s="1"/>
  <c r="F512" i="11"/>
  <c r="D512" i="11"/>
  <c r="E512" i="11" s="1"/>
  <c r="F511" i="11"/>
  <c r="D511" i="11"/>
  <c r="E511" i="11" s="1"/>
  <c r="F510" i="11"/>
  <c r="D510" i="11"/>
  <c r="E510" i="11" s="1"/>
  <c r="F151" i="11"/>
  <c r="D151" i="11"/>
  <c r="E151" i="11" s="1"/>
  <c r="F150" i="11"/>
  <c r="D150" i="11"/>
  <c r="E150" i="11" s="1"/>
  <c r="F509" i="11"/>
  <c r="D509" i="11"/>
  <c r="E509" i="11" s="1"/>
  <c r="F149" i="11"/>
  <c r="D149" i="11"/>
  <c r="E149" i="11" s="1"/>
  <c r="F508" i="11"/>
  <c r="D508" i="11"/>
  <c r="E508" i="11" s="1"/>
  <c r="F148" i="11"/>
  <c r="D148" i="11"/>
  <c r="E148" i="11" s="1"/>
  <c r="F507" i="11"/>
  <c r="D507" i="11"/>
  <c r="E507" i="11" s="1"/>
  <c r="F506" i="11"/>
  <c r="D506" i="11"/>
  <c r="E506" i="11" s="1"/>
  <c r="F505" i="11"/>
  <c r="D505" i="11"/>
  <c r="E505" i="11" s="1"/>
  <c r="F504" i="11"/>
  <c r="D504" i="11"/>
  <c r="E504" i="11" s="1"/>
  <c r="F503" i="11"/>
  <c r="D503" i="11"/>
  <c r="E503" i="11" s="1"/>
  <c r="F502" i="11"/>
  <c r="D502" i="11"/>
  <c r="E502" i="11" s="1"/>
  <c r="F501" i="11"/>
  <c r="D501" i="11"/>
  <c r="E501" i="11" s="1"/>
  <c r="F500" i="11"/>
  <c r="D500" i="11"/>
  <c r="E500" i="11" s="1"/>
  <c r="F147" i="11"/>
  <c r="D147" i="11"/>
  <c r="E147" i="11" s="1"/>
  <c r="F146" i="11"/>
  <c r="D146" i="11"/>
  <c r="E146" i="11" s="1"/>
  <c r="F499" i="11"/>
  <c r="D499" i="11"/>
  <c r="E499" i="11" s="1"/>
  <c r="F145" i="11"/>
  <c r="D145" i="11"/>
  <c r="E145" i="11" s="1"/>
  <c r="F144" i="11"/>
  <c r="D144" i="11"/>
  <c r="E144" i="11" s="1"/>
  <c r="F54" i="11"/>
  <c r="D54" i="11"/>
  <c r="E54" i="11" s="1"/>
  <c r="F498" i="11"/>
  <c r="D498" i="11"/>
  <c r="E498" i="11" s="1"/>
  <c r="F143" i="11"/>
  <c r="D143" i="11"/>
  <c r="E143" i="11" s="1"/>
  <c r="F497" i="11"/>
  <c r="D497" i="11"/>
  <c r="E497" i="11" s="1"/>
  <c r="F53" i="11"/>
  <c r="D53" i="11"/>
  <c r="E53" i="11" s="1"/>
  <c r="F496" i="11"/>
  <c r="D496" i="11"/>
  <c r="E496" i="11" s="1"/>
  <c r="F495" i="11"/>
  <c r="D495" i="11"/>
  <c r="E495" i="11" s="1"/>
  <c r="F494" i="11"/>
  <c r="D494" i="11"/>
  <c r="E494" i="11" s="1"/>
  <c r="F493" i="11"/>
  <c r="D493" i="11"/>
  <c r="E493" i="11" s="1"/>
  <c r="F492" i="11"/>
  <c r="D492" i="11"/>
  <c r="E492" i="11" s="1"/>
  <c r="F491" i="11"/>
  <c r="D491" i="11"/>
  <c r="E491" i="11" s="1"/>
  <c r="F142" i="11"/>
  <c r="D142" i="11"/>
  <c r="E142" i="11" s="1"/>
  <c r="F490" i="11"/>
  <c r="D490" i="11"/>
  <c r="E490" i="11" s="1"/>
  <c r="F489" i="11"/>
  <c r="D489" i="11"/>
  <c r="E489" i="11" s="1"/>
  <c r="F141" i="11"/>
  <c r="D141" i="11"/>
  <c r="E141" i="11" s="1"/>
  <c r="F140" i="11"/>
  <c r="E140" i="11"/>
  <c r="D140" i="11"/>
  <c r="F139" i="11"/>
  <c r="D139" i="11"/>
  <c r="E139" i="11" s="1"/>
  <c r="F488" i="11"/>
  <c r="D488" i="11"/>
  <c r="E488" i="11" s="1"/>
  <c r="F52" i="11"/>
  <c r="D52" i="11"/>
  <c r="E52" i="11" s="1"/>
  <c r="F487" i="11"/>
  <c r="D487" i="11"/>
  <c r="E487" i="11" s="1"/>
  <c r="F486" i="11"/>
  <c r="D486" i="11"/>
  <c r="E486" i="11" s="1"/>
  <c r="F485" i="11"/>
  <c r="D485" i="11"/>
  <c r="E485" i="11" s="1"/>
  <c r="F51" i="11"/>
  <c r="D51" i="11"/>
  <c r="E51" i="11" s="1"/>
  <c r="F484" i="11"/>
  <c r="D484" i="11"/>
  <c r="E484" i="11" s="1"/>
  <c r="F483" i="11"/>
  <c r="D483" i="11"/>
  <c r="E483" i="11" s="1"/>
  <c r="F50" i="11"/>
  <c r="E50" i="11"/>
  <c r="D50" i="11"/>
  <c r="F482" i="11"/>
  <c r="D482" i="11"/>
  <c r="E482" i="11" s="1"/>
  <c r="F481" i="11"/>
  <c r="D481" i="11"/>
  <c r="E481" i="11" s="1"/>
  <c r="F49" i="11"/>
  <c r="D49" i="11"/>
  <c r="E49" i="11" s="1"/>
  <c r="F480" i="11"/>
  <c r="D480" i="11"/>
  <c r="E480" i="11" s="1"/>
  <c r="F479" i="11"/>
  <c r="D479" i="11"/>
  <c r="E479" i="11" s="1"/>
  <c r="F478" i="11"/>
  <c r="D478" i="11"/>
  <c r="E478" i="11" s="1"/>
  <c r="F477" i="11"/>
  <c r="D477" i="11"/>
  <c r="E477" i="11" s="1"/>
  <c r="F476" i="11"/>
  <c r="D476" i="11"/>
  <c r="E476" i="11" s="1"/>
  <c r="F475" i="11"/>
  <c r="D475" i="11"/>
  <c r="E475" i="11" s="1"/>
  <c r="F474" i="11"/>
  <c r="D474" i="11"/>
  <c r="E474" i="11" s="1"/>
  <c r="D473" i="11"/>
  <c r="E473" i="11" s="1"/>
  <c r="F472" i="11"/>
  <c r="D472" i="11"/>
  <c r="E472" i="11" s="1"/>
  <c r="F48" i="11"/>
  <c r="D48" i="11"/>
  <c r="E48" i="11" s="1"/>
  <c r="F47" i="11"/>
  <c r="D47" i="11"/>
  <c r="E47" i="11" s="1"/>
  <c r="F471" i="11"/>
  <c r="D471" i="11"/>
  <c r="E471" i="11" s="1"/>
  <c r="F470" i="11"/>
  <c r="D470" i="11"/>
  <c r="E470" i="11" s="1"/>
  <c r="F469" i="11"/>
  <c r="D469" i="11"/>
  <c r="E469" i="11" s="1"/>
  <c r="F468" i="11"/>
  <c r="D468" i="11"/>
  <c r="E468" i="11" s="1"/>
  <c r="F467" i="11"/>
  <c r="D467" i="11"/>
  <c r="E467" i="11" s="1"/>
  <c r="F138" i="11"/>
  <c r="D138" i="11"/>
  <c r="E138" i="11" s="1"/>
  <c r="F466" i="11"/>
  <c r="D466" i="11"/>
  <c r="E466" i="11" s="1"/>
  <c r="F465" i="11"/>
  <c r="D465" i="11"/>
  <c r="E465" i="11" s="1"/>
  <c r="F137" i="11"/>
  <c r="D137" i="11"/>
  <c r="E137" i="11" s="1"/>
  <c r="F464" i="11"/>
  <c r="D464" i="11"/>
  <c r="E464" i="11" s="1"/>
  <c r="F463" i="11"/>
  <c r="D463" i="11"/>
  <c r="E463" i="11" s="1"/>
  <c r="F46" i="11"/>
  <c r="D46" i="11"/>
  <c r="E46" i="11" s="1"/>
  <c r="F462" i="11"/>
  <c r="D462" i="11"/>
  <c r="E462" i="11" s="1"/>
  <c r="F461" i="11"/>
  <c r="D461" i="11"/>
  <c r="E461" i="11" s="1"/>
  <c r="F136" i="11"/>
  <c r="D136" i="11"/>
  <c r="E136" i="11" s="1"/>
  <c r="F460" i="11"/>
  <c r="D460" i="11"/>
  <c r="E460" i="11" s="1"/>
  <c r="F45" i="11"/>
  <c r="D45" i="11"/>
  <c r="E45" i="11" s="1"/>
  <c r="F44" i="11"/>
  <c r="D44" i="11"/>
  <c r="E44" i="11" s="1"/>
  <c r="F43" i="11"/>
  <c r="D43" i="11"/>
  <c r="E43" i="11" s="1"/>
  <c r="F459" i="11"/>
  <c r="D459" i="11"/>
  <c r="E459" i="11" s="1"/>
  <c r="F458" i="11"/>
  <c r="D458" i="11"/>
  <c r="E458" i="11" s="1"/>
  <c r="F457" i="11"/>
  <c r="D457" i="11"/>
  <c r="E457" i="11" s="1"/>
  <c r="F456" i="11"/>
  <c r="D456" i="11"/>
  <c r="E456" i="11" s="1"/>
  <c r="F455" i="11"/>
  <c r="D455" i="11"/>
  <c r="E455" i="11" s="1"/>
  <c r="F42" i="11"/>
  <c r="D42" i="11"/>
  <c r="E42" i="11" s="1"/>
  <c r="F454" i="11"/>
  <c r="D454" i="11"/>
  <c r="E454" i="11" s="1"/>
  <c r="F135" i="11"/>
  <c r="D135" i="11"/>
  <c r="E135" i="11" s="1"/>
  <c r="F453" i="11"/>
  <c r="D453" i="11"/>
  <c r="E453" i="11" s="1"/>
  <c r="F452" i="11"/>
  <c r="D452" i="11"/>
  <c r="E452" i="11" s="1"/>
  <c r="F451" i="11"/>
  <c r="D451" i="11"/>
  <c r="E451" i="11" s="1"/>
  <c r="F134" i="11"/>
  <c r="D134" i="11"/>
  <c r="E134" i="11" s="1"/>
  <c r="F450" i="11"/>
  <c r="D450" i="11"/>
  <c r="E450" i="11" s="1"/>
  <c r="F449" i="11"/>
  <c r="D449" i="11"/>
  <c r="E449" i="11" s="1"/>
  <c r="F448" i="11"/>
  <c r="D448" i="11"/>
  <c r="E448" i="11" s="1"/>
  <c r="F447" i="11"/>
  <c r="D447" i="11"/>
  <c r="E447" i="11" s="1"/>
  <c r="F41" i="11"/>
  <c r="D41" i="11"/>
  <c r="E41" i="11" s="1"/>
  <c r="F446" i="11"/>
  <c r="D446" i="11"/>
  <c r="E446" i="11" s="1"/>
  <c r="F445" i="11"/>
  <c r="D445" i="11"/>
  <c r="E445" i="11" s="1"/>
  <c r="F444" i="11"/>
  <c r="D444" i="11"/>
  <c r="E444" i="11" s="1"/>
  <c r="F133" i="11"/>
  <c r="D133" i="11"/>
  <c r="E133" i="11" s="1"/>
  <c r="F443" i="11"/>
  <c r="D443" i="11"/>
  <c r="E443" i="11" s="1"/>
  <c r="F442" i="11"/>
  <c r="D442" i="11"/>
  <c r="E442" i="11" s="1"/>
  <c r="F441" i="11"/>
  <c r="D441" i="11"/>
  <c r="E441" i="11" s="1"/>
  <c r="F440" i="11"/>
  <c r="D440" i="11"/>
  <c r="E440" i="11" s="1"/>
  <c r="F439" i="11"/>
  <c r="D439" i="11"/>
  <c r="E439" i="11" s="1"/>
  <c r="F132" i="11"/>
  <c r="D132" i="11"/>
  <c r="E132" i="11" s="1"/>
  <c r="F438" i="11"/>
  <c r="D438" i="11"/>
  <c r="E438" i="11" s="1"/>
  <c r="F437" i="11"/>
  <c r="D437" i="11"/>
  <c r="E437" i="11" s="1"/>
  <c r="F131" i="11"/>
  <c r="D131" i="11"/>
  <c r="E131" i="11" s="1"/>
  <c r="F40" i="11"/>
  <c r="D40" i="11"/>
  <c r="E40" i="11" s="1"/>
  <c r="F436" i="11"/>
  <c r="D436" i="11"/>
  <c r="E436" i="11" s="1"/>
  <c r="F435" i="11"/>
  <c r="D435" i="11"/>
  <c r="E435" i="11" s="1"/>
  <c r="F130" i="11"/>
  <c r="D130" i="11"/>
  <c r="E130" i="11" s="1"/>
  <c r="F434" i="11"/>
  <c r="D434" i="11"/>
  <c r="E434" i="11" s="1"/>
  <c r="F39" i="11"/>
  <c r="D39" i="11"/>
  <c r="E39" i="11" s="1"/>
  <c r="F433" i="11"/>
  <c r="D433" i="11"/>
  <c r="E433" i="11" s="1"/>
  <c r="F432" i="11"/>
  <c r="D432" i="11"/>
  <c r="E432" i="11" s="1"/>
  <c r="F431" i="11"/>
  <c r="D431" i="11"/>
  <c r="E431" i="11" s="1"/>
  <c r="F430" i="11"/>
  <c r="D430" i="11"/>
  <c r="E430" i="11" s="1"/>
  <c r="F429" i="11"/>
  <c r="E429" i="11"/>
  <c r="D429" i="11"/>
  <c r="F428" i="11"/>
  <c r="D428" i="11"/>
  <c r="E428" i="11" s="1"/>
  <c r="F129" i="11"/>
  <c r="D129" i="11"/>
  <c r="E129" i="11" s="1"/>
  <c r="F128" i="11"/>
  <c r="D128" i="11"/>
  <c r="E128" i="11" s="1"/>
  <c r="F427" i="11"/>
  <c r="D427" i="11"/>
  <c r="E427" i="11" s="1"/>
  <c r="F426" i="11"/>
  <c r="D426" i="11"/>
  <c r="E426" i="11" s="1"/>
  <c r="F425" i="11"/>
  <c r="D425" i="11"/>
  <c r="E425" i="11" s="1"/>
  <c r="F424" i="11"/>
  <c r="D424" i="11"/>
  <c r="E424" i="11" s="1"/>
  <c r="F423" i="11"/>
  <c r="D423" i="11"/>
  <c r="E423" i="11" s="1"/>
  <c r="F422" i="11"/>
  <c r="D422" i="11"/>
  <c r="E422" i="11" s="1"/>
  <c r="F421" i="11"/>
  <c r="D421" i="11"/>
  <c r="E421" i="11" s="1"/>
  <c r="F420" i="11"/>
  <c r="D420" i="11"/>
  <c r="E420" i="11" s="1"/>
  <c r="F419" i="11"/>
  <c r="D419" i="11"/>
  <c r="E419" i="11" s="1"/>
  <c r="F418" i="11"/>
  <c r="D418" i="11"/>
  <c r="E418" i="11" s="1"/>
  <c r="F417" i="11"/>
  <c r="D417" i="11"/>
  <c r="E417" i="11" s="1"/>
  <c r="F416" i="11"/>
  <c r="D416" i="11"/>
  <c r="E416" i="11" s="1"/>
  <c r="F38" i="11"/>
  <c r="D38" i="11"/>
  <c r="E38" i="11" s="1"/>
  <c r="F37" i="11"/>
  <c r="D37" i="11"/>
  <c r="E37" i="11" s="1"/>
  <c r="F415" i="11"/>
  <c r="D415" i="11"/>
  <c r="E415" i="11" s="1"/>
  <c r="F36" i="11"/>
  <c r="D36" i="11"/>
  <c r="E36" i="11" s="1"/>
  <c r="F35" i="11"/>
  <c r="D35" i="11"/>
  <c r="E35" i="11" s="1"/>
  <c r="F414" i="11"/>
  <c r="D414" i="11"/>
  <c r="E414" i="11" s="1"/>
  <c r="F413" i="11"/>
  <c r="D413" i="11"/>
  <c r="E413" i="11" s="1"/>
  <c r="F412" i="11"/>
  <c r="D412" i="11"/>
  <c r="E412" i="11" s="1"/>
  <c r="F127" i="11"/>
  <c r="D127" i="11"/>
  <c r="E127" i="11" s="1"/>
  <c r="F411" i="11"/>
  <c r="D411" i="11"/>
  <c r="E411" i="11" s="1"/>
  <c r="F410" i="11"/>
  <c r="D410" i="11"/>
  <c r="E410" i="11" s="1"/>
  <c r="F409" i="11"/>
  <c r="D409" i="11"/>
  <c r="E409" i="11" s="1"/>
  <c r="F34" i="11"/>
  <c r="D34" i="11"/>
  <c r="E34" i="11" s="1"/>
  <c r="F33" i="11"/>
  <c r="D33" i="11"/>
  <c r="E33" i="11" s="1"/>
  <c r="F408" i="11"/>
  <c r="D408" i="11"/>
  <c r="E408" i="11" s="1"/>
  <c r="F407" i="11"/>
  <c r="D407" i="11"/>
  <c r="E407" i="11" s="1"/>
  <c r="F406" i="11"/>
  <c r="D406" i="11"/>
  <c r="E406" i="11" s="1"/>
  <c r="F405" i="11"/>
  <c r="D405" i="11"/>
  <c r="E405" i="11" s="1"/>
  <c r="F126" i="11"/>
  <c r="D126" i="11"/>
  <c r="E126" i="11" s="1"/>
  <c r="F125" i="11"/>
  <c r="D125" i="11"/>
  <c r="E125" i="11" s="1"/>
  <c r="F404" i="11"/>
  <c r="D404" i="11"/>
  <c r="E404" i="11" s="1"/>
  <c r="F32" i="11"/>
  <c r="D32" i="11"/>
  <c r="E32" i="11" s="1"/>
  <c r="F124" i="11"/>
  <c r="D124" i="11"/>
  <c r="E124" i="11" s="1"/>
  <c r="F31" i="11"/>
  <c r="D31" i="11"/>
  <c r="E31" i="11" s="1"/>
  <c r="F123" i="11"/>
  <c r="D123" i="11"/>
  <c r="E123" i="11" s="1"/>
  <c r="F403" i="11"/>
  <c r="D403" i="11"/>
  <c r="E403" i="11" s="1"/>
  <c r="F402" i="11"/>
  <c r="D402" i="11"/>
  <c r="E402" i="11" s="1"/>
  <c r="F30" i="11"/>
  <c r="D30" i="11"/>
  <c r="E30" i="11" s="1"/>
  <c r="F122" i="11"/>
  <c r="D122" i="11"/>
  <c r="E122" i="11" s="1"/>
  <c r="F401" i="11"/>
  <c r="D401" i="11"/>
  <c r="E401" i="11" s="1"/>
  <c r="F400" i="11"/>
  <c r="D400" i="11"/>
  <c r="E400" i="11" s="1"/>
  <c r="F399" i="11"/>
  <c r="D399" i="11"/>
  <c r="E399" i="11" s="1"/>
  <c r="F398" i="11"/>
  <c r="D398" i="11"/>
  <c r="E398" i="11" s="1"/>
  <c r="F397" i="11"/>
  <c r="D397" i="11"/>
  <c r="E397" i="11" s="1"/>
  <c r="F396" i="11"/>
  <c r="D396" i="11"/>
  <c r="E396" i="11" s="1"/>
  <c r="F121" i="11"/>
  <c r="D121" i="11"/>
  <c r="E121" i="11" s="1"/>
  <c r="F395" i="11"/>
  <c r="D395" i="11"/>
  <c r="E395" i="11" s="1"/>
  <c r="F394" i="11"/>
  <c r="D394" i="11"/>
  <c r="E394" i="11" s="1"/>
  <c r="F393" i="11"/>
  <c r="D393" i="11"/>
  <c r="E393" i="11" s="1"/>
  <c r="F392" i="11"/>
  <c r="D392" i="11"/>
  <c r="E392" i="11" s="1"/>
  <c r="F120" i="11"/>
  <c r="D120" i="11"/>
  <c r="E120" i="11" s="1"/>
  <c r="F391" i="11"/>
  <c r="D391" i="11"/>
  <c r="E391" i="11" s="1"/>
  <c r="F390" i="11"/>
  <c r="D390" i="11"/>
  <c r="E390" i="11" s="1"/>
  <c r="F389" i="11"/>
  <c r="D389" i="11"/>
  <c r="E389" i="11" s="1"/>
  <c r="F29" i="11"/>
  <c r="D29" i="11"/>
  <c r="E29" i="11" s="1"/>
  <c r="F388" i="11"/>
  <c r="D388" i="11"/>
  <c r="E388" i="11" s="1"/>
  <c r="F119" i="11"/>
  <c r="D119" i="11"/>
  <c r="E119" i="11" s="1"/>
  <c r="F387" i="11"/>
  <c r="D387" i="11"/>
  <c r="E387" i="11" s="1"/>
  <c r="F386" i="11"/>
  <c r="D386" i="11"/>
  <c r="E386" i="11" s="1"/>
  <c r="F28" i="11"/>
  <c r="D28" i="11"/>
  <c r="E28" i="11" s="1"/>
  <c r="F118" i="11"/>
  <c r="D118" i="11"/>
  <c r="E118" i="11" s="1"/>
  <c r="F385" i="11"/>
  <c r="D385" i="11"/>
  <c r="E385" i="11" s="1"/>
  <c r="F384" i="11"/>
  <c r="D384" i="11"/>
  <c r="E384" i="11" s="1"/>
  <c r="F27" i="11"/>
  <c r="D27" i="11"/>
  <c r="E27" i="11" s="1"/>
  <c r="F26" i="11"/>
  <c r="D26" i="11"/>
  <c r="E26" i="11" s="1"/>
  <c r="F383" i="11"/>
  <c r="D383" i="11"/>
  <c r="E383" i="11" s="1"/>
  <c r="F382" i="11"/>
  <c r="D382" i="11"/>
  <c r="E382" i="11" s="1"/>
  <c r="F381" i="11"/>
  <c r="D381" i="11"/>
  <c r="E381" i="11" s="1"/>
  <c r="F117" i="11"/>
  <c r="D117" i="11"/>
  <c r="E117" i="11" s="1"/>
  <c r="F380" i="11"/>
  <c r="D380" i="11"/>
  <c r="E380" i="11" s="1"/>
  <c r="F116" i="11"/>
  <c r="D116" i="11"/>
  <c r="E116" i="11" s="1"/>
  <c r="F379" i="11"/>
  <c r="D379" i="11"/>
  <c r="E379" i="11" s="1"/>
  <c r="F378" i="11"/>
  <c r="D378" i="11"/>
  <c r="E378" i="11" s="1"/>
  <c r="F25" i="11"/>
  <c r="D25" i="11"/>
  <c r="E25" i="11" s="1"/>
  <c r="F377" i="11"/>
  <c r="E377" i="11"/>
  <c r="D377" i="11"/>
  <c r="F376" i="11"/>
  <c r="D376" i="11"/>
  <c r="E376" i="11" s="1"/>
  <c r="F375" i="11"/>
  <c r="D375" i="11"/>
  <c r="E375" i="11" s="1"/>
  <c r="F374" i="11"/>
  <c r="D374" i="11"/>
  <c r="E374" i="11" s="1"/>
  <c r="F115" i="11"/>
  <c r="D115" i="11"/>
  <c r="E115" i="11" s="1"/>
  <c r="F24" i="11"/>
  <c r="D24" i="11"/>
  <c r="E24" i="11" s="1"/>
  <c r="F373" i="11"/>
  <c r="D373" i="11"/>
  <c r="E373" i="11" s="1"/>
  <c r="F372" i="11"/>
  <c r="D372" i="11"/>
  <c r="E372" i="11" s="1"/>
  <c r="F23" i="11"/>
  <c r="D23" i="11"/>
  <c r="E23" i="11" s="1"/>
  <c r="F114" i="11"/>
  <c r="D114" i="11"/>
  <c r="E114" i="11" s="1"/>
  <c r="F22" i="11"/>
  <c r="D22" i="11"/>
  <c r="E22" i="11" s="1"/>
  <c r="F371" i="11"/>
  <c r="D371" i="11"/>
  <c r="E371" i="11" s="1"/>
  <c r="F21" i="11"/>
  <c r="D21" i="11"/>
  <c r="E21" i="11" s="1"/>
  <c r="F370" i="11"/>
  <c r="D370" i="11"/>
  <c r="E370" i="11" s="1"/>
  <c r="F113" i="11"/>
  <c r="D113" i="11"/>
  <c r="E113" i="11" s="1"/>
  <c r="F369" i="11"/>
  <c r="D369" i="11"/>
  <c r="E369" i="11" s="1"/>
  <c r="F368" i="11"/>
  <c r="D368" i="11"/>
  <c r="E368" i="11" s="1"/>
  <c r="F367" i="11"/>
  <c r="D367" i="11"/>
  <c r="E367" i="11" s="1"/>
  <c r="F366" i="11"/>
  <c r="D366" i="11"/>
  <c r="E366" i="11" s="1"/>
  <c r="F112" i="11"/>
  <c r="D112" i="11"/>
  <c r="E112" i="11" s="1"/>
  <c r="F365" i="11"/>
  <c r="D365" i="11"/>
  <c r="E365" i="11" s="1"/>
  <c r="F111" i="11"/>
  <c r="D111" i="11"/>
  <c r="E111" i="11" s="1"/>
  <c r="F364" i="11"/>
  <c r="D364" i="11"/>
  <c r="E364" i="11" s="1"/>
  <c r="F363" i="11"/>
  <c r="D363" i="11"/>
  <c r="E363" i="11" s="1"/>
  <c r="F20" i="11"/>
  <c r="D20" i="11"/>
  <c r="E20" i="11" s="1"/>
  <c r="F362" i="11"/>
  <c r="D362" i="11"/>
  <c r="E362" i="11" s="1"/>
  <c r="F361" i="11"/>
  <c r="D361" i="11"/>
  <c r="E361" i="11" s="1"/>
  <c r="F110" i="11"/>
  <c r="D110" i="11"/>
  <c r="E110" i="11" s="1"/>
  <c r="F360" i="11"/>
  <c r="D360" i="11"/>
  <c r="E360" i="11" s="1"/>
  <c r="F359" i="11"/>
  <c r="D359" i="11"/>
  <c r="E359" i="11" s="1"/>
  <c r="F358" i="11"/>
  <c r="D358" i="11"/>
  <c r="E358" i="11" s="1"/>
  <c r="F357" i="11"/>
  <c r="D357" i="11"/>
  <c r="E357" i="11" s="1"/>
  <c r="F356" i="11"/>
  <c r="D356" i="11"/>
  <c r="E356" i="11" s="1"/>
  <c r="F355" i="11"/>
  <c r="D355" i="11"/>
  <c r="E355" i="11" s="1"/>
  <c r="F354" i="11"/>
  <c r="D354" i="11"/>
  <c r="E354" i="11" s="1"/>
  <c r="F353" i="11"/>
  <c r="D353" i="11"/>
  <c r="E353" i="11" s="1"/>
  <c r="F352" i="11"/>
  <c r="D352" i="11"/>
  <c r="E352" i="11" s="1"/>
  <c r="F109" i="11"/>
  <c r="D109" i="11"/>
  <c r="E109" i="11" s="1"/>
  <c r="F351" i="11"/>
  <c r="D351" i="11"/>
  <c r="E351" i="11" s="1"/>
  <c r="F108" i="11"/>
  <c r="D108" i="11"/>
  <c r="E108" i="11" s="1"/>
  <c r="F350" i="11"/>
  <c r="D350" i="11"/>
  <c r="E350" i="11" s="1"/>
  <c r="F349" i="11"/>
  <c r="D349" i="11"/>
  <c r="E349" i="11" s="1"/>
  <c r="F107" i="11"/>
  <c r="D107" i="11"/>
  <c r="E107" i="11" s="1"/>
  <c r="F348" i="11"/>
  <c r="D348" i="11"/>
  <c r="E348" i="11" s="1"/>
  <c r="F106" i="11"/>
  <c r="D106" i="11"/>
  <c r="E106" i="11" s="1"/>
  <c r="F347" i="11"/>
  <c r="D347" i="11"/>
  <c r="E347" i="11" s="1"/>
  <c r="F346" i="11"/>
  <c r="D346" i="11"/>
  <c r="E346" i="11" s="1"/>
  <c r="F345" i="11"/>
  <c r="D345" i="11"/>
  <c r="E345" i="11" s="1"/>
  <c r="F344" i="11"/>
  <c r="D344" i="11"/>
  <c r="E344" i="11" s="1"/>
  <c r="F343" i="11"/>
  <c r="D343" i="11"/>
  <c r="E343" i="11" s="1"/>
  <c r="F19" i="11"/>
  <c r="D19" i="11"/>
  <c r="E19" i="11" s="1"/>
  <c r="F342" i="11"/>
  <c r="D342" i="11"/>
  <c r="E342" i="11" s="1"/>
  <c r="F341" i="11"/>
  <c r="D341" i="11"/>
  <c r="E341" i="11" s="1"/>
  <c r="F340" i="11"/>
  <c r="D340" i="11"/>
  <c r="E340" i="11" s="1"/>
  <c r="F18" i="11"/>
  <c r="D18" i="11"/>
  <c r="E18" i="11" s="1"/>
  <c r="F339" i="11"/>
  <c r="D339" i="11"/>
  <c r="E339" i="11" s="1"/>
  <c r="F338" i="11"/>
  <c r="D338" i="11"/>
  <c r="E338" i="11" s="1"/>
  <c r="F337" i="11"/>
  <c r="D337" i="11"/>
  <c r="E337" i="11" s="1"/>
  <c r="F17" i="11"/>
  <c r="D17" i="11"/>
  <c r="E17" i="11" s="1"/>
  <c r="F105" i="11"/>
  <c r="D105" i="11"/>
  <c r="E105" i="11" s="1"/>
  <c r="F16" i="11"/>
  <c r="D16" i="11"/>
  <c r="E16" i="11" s="1"/>
  <c r="F104" i="11"/>
  <c r="D104" i="11"/>
  <c r="E104" i="11" s="1"/>
  <c r="F103" i="11"/>
  <c r="D103" i="11"/>
  <c r="E103" i="11" s="1"/>
  <c r="F336" i="11"/>
  <c r="D336" i="11"/>
  <c r="E336" i="11" s="1"/>
  <c r="F335" i="11"/>
  <c r="D335" i="11"/>
  <c r="E335" i="11" s="1"/>
  <c r="F334" i="11"/>
  <c r="D334" i="11"/>
  <c r="E334" i="11" s="1"/>
  <c r="F333" i="11"/>
  <c r="D333" i="11"/>
  <c r="E333" i="11" s="1"/>
  <c r="F332" i="11"/>
  <c r="D332" i="11"/>
  <c r="E332" i="11" s="1"/>
  <c r="F15" i="11"/>
  <c r="D15" i="11"/>
  <c r="E15" i="11" s="1"/>
  <c r="F331" i="11"/>
  <c r="D331" i="11"/>
  <c r="E331" i="11" s="1"/>
  <c r="F330" i="11"/>
  <c r="D330" i="11"/>
  <c r="E330" i="11" s="1"/>
  <c r="F329" i="11"/>
  <c r="D329" i="11"/>
  <c r="E329" i="11" s="1"/>
  <c r="F328" i="11"/>
  <c r="D328" i="11"/>
  <c r="E328" i="11" s="1"/>
  <c r="F327" i="11"/>
  <c r="D327" i="11"/>
  <c r="E327" i="11" s="1"/>
  <c r="F102" i="11"/>
  <c r="D102" i="11"/>
  <c r="E102" i="11" s="1"/>
  <c r="F326" i="11"/>
  <c r="D326" i="11"/>
  <c r="E326" i="11" s="1"/>
  <c r="F101" i="11"/>
  <c r="D101" i="11"/>
  <c r="E101" i="11" s="1"/>
  <c r="F14" i="11"/>
  <c r="D14" i="11"/>
  <c r="E14" i="11" s="1"/>
  <c r="F325" i="11"/>
  <c r="D325" i="11"/>
  <c r="E325" i="11" s="1"/>
  <c r="F324" i="11"/>
  <c r="D324" i="11"/>
  <c r="E324" i="11" s="1"/>
  <c r="F323" i="11"/>
  <c r="D323" i="11"/>
  <c r="E323" i="11" s="1"/>
  <c r="F100" i="11"/>
  <c r="D100" i="11"/>
  <c r="E100" i="11" s="1"/>
  <c r="F322" i="11"/>
  <c r="D322" i="11"/>
  <c r="E322" i="11" s="1"/>
  <c r="F321" i="11"/>
  <c r="D321" i="11"/>
  <c r="E321" i="11" s="1"/>
  <c r="F320" i="11"/>
  <c r="D320" i="11"/>
  <c r="E320" i="11" s="1"/>
  <c r="F99" i="11"/>
  <c r="D99" i="11"/>
  <c r="E99" i="11" s="1"/>
  <c r="F319" i="11"/>
  <c r="D319" i="11"/>
  <c r="E319" i="11" s="1"/>
  <c r="F318" i="11"/>
  <c r="D318" i="11"/>
  <c r="E318" i="11" s="1"/>
  <c r="F13" i="11"/>
  <c r="D13" i="11"/>
  <c r="E13" i="11" s="1"/>
  <c r="F12" i="11"/>
  <c r="D12" i="11"/>
  <c r="E12" i="11" s="1"/>
  <c r="F317" i="11"/>
  <c r="D317" i="11"/>
  <c r="E317" i="11" s="1"/>
  <c r="F98" i="11"/>
  <c r="D98" i="11"/>
  <c r="E98" i="11" s="1"/>
  <c r="F316" i="11"/>
  <c r="D316" i="11"/>
  <c r="E316" i="11" s="1"/>
  <c r="F315" i="11"/>
  <c r="D315" i="11"/>
  <c r="E315" i="11" s="1"/>
  <c r="F11" i="11"/>
  <c r="D11" i="11"/>
  <c r="E11" i="11" s="1"/>
  <c r="F314" i="11"/>
  <c r="D314" i="11"/>
  <c r="E314" i="11" s="1"/>
  <c r="F313" i="11"/>
  <c r="D313" i="11"/>
  <c r="E313" i="11" s="1"/>
  <c r="F312" i="11"/>
  <c r="D312" i="11"/>
  <c r="E312" i="11" s="1"/>
  <c r="F97" i="11"/>
  <c r="D97" i="11"/>
  <c r="E97" i="11" s="1"/>
  <c r="F311" i="11"/>
  <c r="D311" i="11"/>
  <c r="E311" i="11" s="1"/>
  <c r="F310" i="11"/>
  <c r="E310" i="11"/>
  <c r="D310" i="11"/>
  <c r="F10" i="11"/>
  <c r="D10" i="11"/>
  <c r="E10" i="11" s="1"/>
  <c r="F96" i="11"/>
  <c r="D96" i="11"/>
  <c r="E96" i="11" s="1"/>
  <c r="F309" i="11"/>
  <c r="D309" i="11"/>
  <c r="E309" i="11" s="1"/>
  <c r="F308" i="11"/>
  <c r="D308" i="11"/>
  <c r="E308" i="11" s="1"/>
  <c r="F307" i="11"/>
  <c r="D307" i="11"/>
  <c r="E307" i="11" s="1"/>
  <c r="F306" i="11"/>
  <c r="D306" i="11"/>
  <c r="E306" i="11" s="1"/>
  <c r="F305" i="11"/>
  <c r="D305" i="11"/>
  <c r="E305" i="11" s="1"/>
  <c r="F304" i="11"/>
  <c r="D304" i="11"/>
  <c r="E304" i="11" s="1"/>
  <c r="F9" i="11"/>
  <c r="D9" i="11"/>
  <c r="E9" i="11" s="1"/>
  <c r="F8" i="11"/>
  <c r="D8" i="11"/>
  <c r="E8" i="11" s="1"/>
  <c r="F303" i="11"/>
  <c r="D303" i="11"/>
  <c r="E303" i="11" s="1"/>
  <c r="F302" i="11"/>
  <c r="D302" i="11"/>
  <c r="E302" i="11" s="1"/>
  <c r="F301" i="11"/>
  <c r="D301" i="11"/>
  <c r="E301" i="11" s="1"/>
  <c r="F300" i="11"/>
  <c r="D300" i="11"/>
  <c r="E300" i="11" s="1"/>
  <c r="F7" i="11"/>
  <c r="D7" i="11"/>
  <c r="E7" i="11" s="1"/>
  <c r="F299" i="11"/>
  <c r="D299" i="11"/>
  <c r="E299" i="11" s="1"/>
  <c r="F298" i="11"/>
  <c r="D298" i="11"/>
  <c r="E298" i="11" s="1"/>
  <c r="F297" i="11"/>
  <c r="D297" i="11"/>
  <c r="E297" i="11" s="1"/>
  <c r="F296" i="11"/>
  <c r="D296" i="11"/>
  <c r="E296" i="11" s="1"/>
  <c r="F295" i="11"/>
  <c r="D295" i="11"/>
  <c r="E295" i="11" s="1"/>
  <c r="F6" i="11"/>
  <c r="D6" i="11"/>
  <c r="E6" i="11" s="1"/>
  <c r="F95" i="11"/>
  <c r="D95" i="11"/>
  <c r="E95" i="11" s="1"/>
  <c r="F294" i="11"/>
  <c r="D294" i="11"/>
  <c r="E294" i="11" s="1"/>
  <c r="F5" i="11"/>
  <c r="D5" i="11"/>
  <c r="E5" i="11" s="1"/>
  <c r="F293" i="11"/>
  <c r="D293" i="11"/>
  <c r="E293" i="11" s="1"/>
  <c r="F292" i="11"/>
  <c r="D292" i="11"/>
  <c r="E292" i="11" s="1"/>
  <c r="F291" i="11"/>
  <c r="D291" i="11"/>
  <c r="E291" i="11" s="1"/>
  <c r="F290" i="11"/>
  <c r="D290" i="11"/>
  <c r="E290" i="11" s="1"/>
  <c r="F289" i="11"/>
  <c r="D289" i="11"/>
  <c r="E289" i="11" s="1"/>
  <c r="F288" i="11"/>
  <c r="D288" i="11"/>
  <c r="E288" i="11" s="1"/>
  <c r="F287" i="11"/>
  <c r="D287" i="11"/>
  <c r="E287" i="11" s="1"/>
  <c r="F286" i="11"/>
  <c r="D286" i="11"/>
  <c r="E286" i="11" s="1"/>
  <c r="F4" i="11"/>
  <c r="D4" i="11"/>
  <c r="E4" i="11" s="1"/>
  <c r="F285" i="11"/>
  <c r="D285" i="11"/>
  <c r="E285" i="11" s="1"/>
  <c r="F284" i="11"/>
  <c r="D284" i="11"/>
  <c r="F283" i="11"/>
  <c r="D283" i="11"/>
  <c r="E283" i="11" s="1"/>
  <c r="F282" i="10"/>
  <c r="D282" i="10"/>
  <c r="E282" i="10" s="1"/>
  <c r="F928" i="10"/>
  <c r="D928" i="10"/>
  <c r="E928" i="10" s="1"/>
  <c r="F94" i="10"/>
  <c r="D94" i="10"/>
  <c r="E94" i="10" s="1"/>
  <c r="F281" i="10"/>
  <c r="D281" i="10"/>
  <c r="E281" i="10" s="1"/>
  <c r="F927" i="10"/>
  <c r="D927" i="10"/>
  <c r="E927" i="10" s="1"/>
  <c r="F280" i="10"/>
  <c r="D280" i="10"/>
  <c r="E280" i="10" s="1"/>
  <c r="F279" i="10"/>
  <c r="D279" i="10"/>
  <c r="E279" i="10" s="1"/>
  <c r="F93" i="10"/>
  <c r="D93" i="10"/>
  <c r="E93" i="10" s="1"/>
  <c r="F926" i="10"/>
  <c r="D926" i="10"/>
  <c r="E926" i="10" s="1"/>
  <c r="F925" i="10"/>
  <c r="D925" i="10"/>
  <c r="E925" i="10" s="1"/>
  <c r="F924" i="10"/>
  <c r="D924" i="10"/>
  <c r="E924" i="10" s="1"/>
  <c r="F923" i="10"/>
  <c r="D923" i="10"/>
  <c r="E923" i="10" s="1"/>
  <c r="F922" i="10"/>
  <c r="D922" i="10"/>
  <c r="E922" i="10" s="1"/>
  <c r="F92" i="10"/>
  <c r="D92" i="10"/>
  <c r="E92" i="10" s="1"/>
  <c r="F921" i="10"/>
  <c r="D921" i="10"/>
  <c r="E921" i="10" s="1"/>
  <c r="F920" i="10"/>
  <c r="E920" i="10"/>
  <c r="D920" i="10"/>
  <c r="F919" i="10"/>
  <c r="D919" i="10"/>
  <c r="E919" i="10" s="1"/>
  <c r="F278" i="10"/>
  <c r="D278" i="10"/>
  <c r="E278" i="10" s="1"/>
  <c r="F91" i="10"/>
  <c r="D91" i="10"/>
  <c r="E91" i="10" s="1"/>
  <c r="F277" i="10"/>
  <c r="D277" i="10"/>
  <c r="E277" i="10" s="1"/>
  <c r="F918" i="10"/>
  <c r="D918" i="10"/>
  <c r="E918" i="10" s="1"/>
  <c r="F276" i="10"/>
  <c r="D276" i="10"/>
  <c r="E276" i="10" s="1"/>
  <c r="F917" i="10"/>
  <c r="D917" i="10"/>
  <c r="E917" i="10" s="1"/>
  <c r="F916" i="10"/>
  <c r="D916" i="10"/>
  <c r="E916" i="10" s="1"/>
  <c r="F915" i="10"/>
  <c r="D915" i="10"/>
  <c r="E915" i="10" s="1"/>
  <c r="F914" i="10"/>
  <c r="D914" i="10"/>
  <c r="E914" i="10" s="1"/>
  <c r="F275" i="10"/>
  <c r="D275" i="10"/>
  <c r="E275" i="10" s="1"/>
  <c r="F274" i="10"/>
  <c r="D274" i="10"/>
  <c r="E274" i="10" s="1"/>
  <c r="F913" i="10"/>
  <c r="D913" i="10"/>
  <c r="E913" i="10" s="1"/>
  <c r="F912" i="10"/>
  <c r="D912" i="10"/>
  <c r="E912" i="10" s="1"/>
  <c r="F911" i="10"/>
  <c r="D911" i="10"/>
  <c r="E911" i="10" s="1"/>
  <c r="F273" i="10"/>
  <c r="D273" i="10"/>
  <c r="E273" i="10" s="1"/>
  <c r="F272" i="10"/>
  <c r="D272" i="10"/>
  <c r="E272" i="10" s="1"/>
  <c r="F271" i="10"/>
  <c r="D271" i="10"/>
  <c r="E271" i="10" s="1"/>
  <c r="F910" i="10"/>
  <c r="D910" i="10"/>
  <c r="E910" i="10" s="1"/>
  <c r="F909" i="10"/>
  <c r="D909" i="10"/>
  <c r="E909" i="10" s="1"/>
  <c r="F270" i="10"/>
  <c r="D270" i="10"/>
  <c r="E270" i="10" s="1"/>
  <c r="F908" i="10"/>
  <c r="D908" i="10"/>
  <c r="E908" i="10" s="1"/>
  <c r="F269" i="10"/>
  <c r="D269" i="10"/>
  <c r="E269" i="10" s="1"/>
  <c r="F907" i="10"/>
  <c r="D907" i="10"/>
  <c r="E907" i="10" s="1"/>
  <c r="F268" i="10"/>
  <c r="D268" i="10"/>
  <c r="E268" i="10" s="1"/>
  <c r="F906" i="10"/>
  <c r="D906" i="10"/>
  <c r="E906" i="10" s="1"/>
  <c r="F905" i="10"/>
  <c r="D905" i="10"/>
  <c r="E905" i="10" s="1"/>
  <c r="F904" i="10"/>
  <c r="D904" i="10"/>
  <c r="E904" i="10" s="1"/>
  <c r="F903" i="10"/>
  <c r="D903" i="10"/>
  <c r="E903" i="10" s="1"/>
  <c r="F902" i="10"/>
  <c r="D902" i="10"/>
  <c r="E902" i="10" s="1"/>
  <c r="F901" i="10"/>
  <c r="D901" i="10"/>
  <c r="E901" i="10" s="1"/>
  <c r="F267" i="10"/>
  <c r="D267" i="10"/>
  <c r="E267" i="10" s="1"/>
  <c r="F900" i="10"/>
  <c r="D900" i="10"/>
  <c r="E900" i="10" s="1"/>
  <c r="F899" i="10"/>
  <c r="D899" i="10"/>
  <c r="E899" i="10" s="1"/>
  <c r="F266" i="10"/>
  <c r="D266" i="10"/>
  <c r="E266" i="10" s="1"/>
  <c r="F898" i="10"/>
  <c r="D898" i="10"/>
  <c r="E898" i="10" s="1"/>
  <c r="F897" i="10"/>
  <c r="D897" i="10"/>
  <c r="E897" i="10" s="1"/>
  <c r="F265" i="10"/>
  <c r="D265" i="10"/>
  <c r="E265" i="10" s="1"/>
  <c r="F896" i="10"/>
  <c r="D896" i="10"/>
  <c r="E896" i="10" s="1"/>
  <c r="F895" i="10"/>
  <c r="E895" i="10"/>
  <c r="D895" i="10"/>
  <c r="F264" i="10"/>
  <c r="D264" i="10"/>
  <c r="E264" i="10" s="1"/>
  <c r="F90" i="10"/>
  <c r="D90" i="10"/>
  <c r="E90" i="10" s="1"/>
  <c r="F894" i="10"/>
  <c r="D894" i="10"/>
  <c r="E894" i="10" s="1"/>
  <c r="F893" i="10"/>
  <c r="D893" i="10"/>
  <c r="E893" i="10" s="1"/>
  <c r="F892" i="10"/>
  <c r="D892" i="10"/>
  <c r="E892" i="10" s="1"/>
  <c r="F891" i="10"/>
  <c r="D891" i="10"/>
  <c r="E891" i="10" s="1"/>
  <c r="F263" i="10"/>
  <c r="D263" i="10"/>
  <c r="E263" i="10" s="1"/>
  <c r="F262" i="10"/>
  <c r="D262" i="10"/>
  <c r="E262" i="10" s="1"/>
  <c r="F890" i="10"/>
  <c r="D890" i="10"/>
  <c r="E890" i="10" s="1"/>
  <c r="F889" i="10"/>
  <c r="D889" i="10"/>
  <c r="E889" i="10" s="1"/>
  <c r="F888" i="10"/>
  <c r="D888" i="10"/>
  <c r="E888" i="10" s="1"/>
  <c r="F261" i="10"/>
  <c r="D261" i="10"/>
  <c r="E261" i="10" s="1"/>
  <c r="F887" i="10"/>
  <c r="D887" i="10"/>
  <c r="E887" i="10" s="1"/>
  <c r="F886" i="10"/>
  <c r="D886" i="10"/>
  <c r="E886" i="10" s="1"/>
  <c r="F885" i="10"/>
  <c r="D885" i="10"/>
  <c r="E885" i="10" s="1"/>
  <c r="F884" i="10"/>
  <c r="D884" i="10"/>
  <c r="E884" i="10" s="1"/>
  <c r="F883" i="10"/>
  <c r="D883" i="10"/>
  <c r="E883" i="10" s="1"/>
  <c r="F260" i="10"/>
  <c r="D260" i="10"/>
  <c r="E260" i="10" s="1"/>
  <c r="F882" i="10"/>
  <c r="D882" i="10"/>
  <c r="E882" i="10" s="1"/>
  <c r="F881" i="10"/>
  <c r="D881" i="10"/>
  <c r="E881" i="10" s="1"/>
  <c r="F880" i="10"/>
  <c r="D880" i="10"/>
  <c r="E880" i="10" s="1"/>
  <c r="F879" i="10"/>
  <c r="D879" i="10"/>
  <c r="E879" i="10" s="1"/>
  <c r="F878" i="10"/>
  <c r="D878" i="10"/>
  <c r="E878" i="10" s="1"/>
  <c r="F89" i="10"/>
  <c r="D89" i="10"/>
  <c r="E89" i="10" s="1"/>
  <c r="F257" i="10"/>
  <c r="D257" i="10"/>
  <c r="E257" i="10" s="1"/>
  <c r="F877" i="10"/>
  <c r="D877" i="10"/>
  <c r="E877" i="10" s="1"/>
  <c r="F876" i="10"/>
  <c r="D876" i="10"/>
  <c r="E876" i="10" s="1"/>
  <c r="F256" i="10"/>
  <c r="D256" i="10"/>
  <c r="E256" i="10" s="1"/>
  <c r="F875" i="10"/>
  <c r="D875" i="10"/>
  <c r="E875" i="10" s="1"/>
  <c r="F255" i="10"/>
  <c r="D255" i="10"/>
  <c r="E255" i="10" s="1"/>
  <c r="F254" i="10"/>
  <c r="D254" i="10"/>
  <c r="E254" i="10" s="1"/>
  <c r="F874" i="10"/>
  <c r="D874" i="10"/>
  <c r="E874" i="10" s="1"/>
  <c r="F873" i="10"/>
  <c r="D873" i="10"/>
  <c r="E873" i="10" s="1"/>
  <c r="F872" i="10"/>
  <c r="D872" i="10"/>
  <c r="E872" i="10" s="1"/>
  <c r="F871" i="10"/>
  <c r="D871" i="10"/>
  <c r="E871" i="10" s="1"/>
  <c r="F88" i="10"/>
  <c r="D88" i="10"/>
  <c r="E88" i="10" s="1"/>
  <c r="F870" i="10"/>
  <c r="D870" i="10"/>
  <c r="E870" i="10" s="1"/>
  <c r="F869" i="10"/>
  <c r="D869" i="10"/>
  <c r="E869" i="10" s="1"/>
  <c r="F868" i="10"/>
  <c r="D868" i="10"/>
  <c r="E868" i="10" s="1"/>
  <c r="F867" i="10"/>
  <c r="D867" i="10"/>
  <c r="E867" i="10" s="1"/>
  <c r="F866" i="10"/>
  <c r="D866" i="10"/>
  <c r="E866" i="10" s="1"/>
  <c r="F865" i="10"/>
  <c r="D865" i="10"/>
  <c r="E865" i="10" s="1"/>
  <c r="F864" i="10"/>
  <c r="D864" i="10"/>
  <c r="E864" i="10" s="1"/>
  <c r="F863" i="10"/>
  <c r="D863" i="10"/>
  <c r="E863" i="10" s="1"/>
  <c r="F862" i="10"/>
  <c r="D862" i="10"/>
  <c r="E862" i="10" s="1"/>
  <c r="F861" i="10"/>
  <c r="D861" i="10"/>
  <c r="E861" i="10" s="1"/>
  <c r="F860" i="10"/>
  <c r="D860" i="10"/>
  <c r="E860" i="10" s="1"/>
  <c r="F859" i="10"/>
  <c r="D859" i="10"/>
  <c r="E859" i="10" s="1"/>
  <c r="F858" i="10"/>
  <c r="D858" i="10"/>
  <c r="E858" i="10" s="1"/>
  <c r="F857" i="10"/>
  <c r="D857" i="10"/>
  <c r="E857" i="10" s="1"/>
  <c r="F856" i="10"/>
  <c r="D856" i="10"/>
  <c r="E856" i="10" s="1"/>
  <c r="F855" i="10"/>
  <c r="D855" i="10"/>
  <c r="E855" i="10" s="1"/>
  <c r="F854" i="10"/>
  <c r="D854" i="10"/>
  <c r="E854" i="10" s="1"/>
  <c r="F853" i="10"/>
  <c r="D853" i="10"/>
  <c r="E853" i="10" s="1"/>
  <c r="F852" i="10"/>
  <c r="D852" i="10"/>
  <c r="E852" i="10" s="1"/>
  <c r="F851" i="10"/>
  <c r="D851" i="10"/>
  <c r="E851" i="10" s="1"/>
  <c r="F850" i="10"/>
  <c r="D850" i="10"/>
  <c r="E850" i="10" s="1"/>
  <c r="F849" i="10"/>
  <c r="D849" i="10"/>
  <c r="E849" i="10" s="1"/>
  <c r="F253" i="10"/>
  <c r="D253" i="10"/>
  <c r="E253" i="10" s="1"/>
  <c r="F848" i="10"/>
  <c r="D848" i="10"/>
  <c r="E848" i="10" s="1"/>
  <c r="F847" i="10"/>
  <c r="D847" i="10"/>
  <c r="E847" i="10" s="1"/>
  <c r="F846" i="10"/>
  <c r="D846" i="10"/>
  <c r="E846" i="10" s="1"/>
  <c r="F845" i="10"/>
  <c r="D845" i="10"/>
  <c r="E845" i="10" s="1"/>
  <c r="F844" i="10"/>
  <c r="D844" i="10"/>
  <c r="E844" i="10" s="1"/>
  <c r="F87" i="10"/>
  <c r="D87" i="10"/>
  <c r="E87" i="10" s="1"/>
  <c r="F843" i="10"/>
  <c r="D843" i="10"/>
  <c r="E843" i="10" s="1"/>
  <c r="F842" i="10"/>
  <c r="D842" i="10"/>
  <c r="E842" i="10" s="1"/>
  <c r="F841" i="10"/>
  <c r="D841" i="10"/>
  <c r="E841" i="10" s="1"/>
  <c r="F252" i="10"/>
  <c r="D252" i="10"/>
  <c r="E252" i="10" s="1"/>
  <c r="F251" i="10"/>
  <c r="D251" i="10"/>
  <c r="E251" i="10" s="1"/>
  <c r="F840" i="10"/>
  <c r="D840" i="10"/>
  <c r="E840" i="10" s="1"/>
  <c r="F250" i="10"/>
  <c r="D250" i="10"/>
  <c r="E250" i="10" s="1"/>
  <c r="F839" i="10"/>
  <c r="D839" i="10"/>
  <c r="E839" i="10" s="1"/>
  <c r="F838" i="10"/>
  <c r="D838" i="10"/>
  <c r="E838" i="10" s="1"/>
  <c r="F249" i="10"/>
  <c r="D249" i="10"/>
  <c r="E249" i="10" s="1"/>
  <c r="F837" i="10"/>
  <c r="D837" i="10"/>
  <c r="E837" i="10" s="1"/>
  <c r="F836" i="10"/>
  <c r="D836" i="10"/>
  <c r="E836" i="10" s="1"/>
  <c r="F248" i="10"/>
  <c r="E248" i="10"/>
  <c r="D248" i="10"/>
  <c r="F835" i="10"/>
  <c r="D835" i="10"/>
  <c r="E835" i="10" s="1"/>
  <c r="F834" i="10"/>
  <c r="D834" i="10"/>
  <c r="E834" i="10" s="1"/>
  <c r="F833" i="10"/>
  <c r="D833" i="10"/>
  <c r="E833" i="10" s="1"/>
  <c r="F86" i="10"/>
  <c r="D86" i="10"/>
  <c r="E86" i="10" s="1"/>
  <c r="F832" i="10"/>
  <c r="D832" i="10"/>
  <c r="E832" i="10" s="1"/>
  <c r="F247" i="10"/>
  <c r="D247" i="10"/>
  <c r="E247" i="10" s="1"/>
  <c r="F246" i="10"/>
  <c r="D246" i="10"/>
  <c r="E246" i="10" s="1"/>
  <c r="F831" i="10"/>
  <c r="D831" i="10"/>
  <c r="E831" i="10" s="1"/>
  <c r="F830" i="10"/>
  <c r="D830" i="10"/>
  <c r="E830" i="10" s="1"/>
  <c r="F829" i="10"/>
  <c r="D829" i="10"/>
  <c r="E829" i="10" s="1"/>
  <c r="F828" i="10"/>
  <c r="D828" i="10"/>
  <c r="E828" i="10" s="1"/>
  <c r="F245" i="10"/>
  <c r="D245" i="10"/>
  <c r="E245" i="10" s="1"/>
  <c r="F827" i="10"/>
  <c r="D827" i="10"/>
  <c r="E827" i="10" s="1"/>
  <c r="F826" i="10"/>
  <c r="D826" i="10"/>
  <c r="E826" i="10" s="1"/>
  <c r="F825" i="10"/>
  <c r="D825" i="10"/>
  <c r="E825" i="10" s="1"/>
  <c r="F824" i="10"/>
  <c r="D824" i="10"/>
  <c r="E824" i="10" s="1"/>
  <c r="F244" i="10"/>
  <c r="D244" i="10"/>
  <c r="E244" i="10" s="1"/>
  <c r="F823" i="10"/>
  <c r="D823" i="10"/>
  <c r="E823" i="10" s="1"/>
  <c r="F243" i="10"/>
  <c r="D243" i="10"/>
  <c r="E243" i="10" s="1"/>
  <c r="F822" i="10"/>
  <c r="D822" i="10"/>
  <c r="E822" i="10" s="1"/>
  <c r="F242" i="10"/>
  <c r="D242" i="10"/>
  <c r="E242" i="10" s="1"/>
  <c r="F821" i="10"/>
  <c r="D821" i="10"/>
  <c r="E821" i="10" s="1"/>
  <c r="F241" i="10"/>
  <c r="D241" i="10"/>
  <c r="E241" i="10" s="1"/>
  <c r="F820" i="10"/>
  <c r="D820" i="10"/>
  <c r="E820" i="10" s="1"/>
  <c r="F240" i="10"/>
  <c r="D240" i="10"/>
  <c r="E240" i="10" s="1"/>
  <c r="F818" i="10"/>
  <c r="D818" i="10"/>
  <c r="E818" i="10" s="1"/>
  <c r="F817" i="10"/>
  <c r="E817" i="10"/>
  <c r="D817" i="10"/>
  <c r="F816" i="10"/>
  <c r="D816" i="10"/>
  <c r="E816" i="10" s="1"/>
  <c r="F238" i="10"/>
  <c r="D238" i="10"/>
  <c r="E238" i="10" s="1"/>
  <c r="F237" i="10"/>
  <c r="D237" i="10"/>
  <c r="E237" i="10" s="1"/>
  <c r="F236" i="10"/>
  <c r="D236" i="10"/>
  <c r="E236" i="10" s="1"/>
  <c r="F235" i="10"/>
  <c r="D235" i="10"/>
  <c r="E235" i="10" s="1"/>
  <c r="F815" i="10"/>
  <c r="D815" i="10"/>
  <c r="E815" i="10" s="1"/>
  <c r="F814" i="10"/>
  <c r="D814" i="10"/>
  <c r="E814" i="10" s="1"/>
  <c r="F813" i="10"/>
  <c r="D813" i="10"/>
  <c r="E813" i="10" s="1"/>
  <c r="F234" i="10"/>
  <c r="D234" i="10"/>
  <c r="E234" i="10" s="1"/>
  <c r="F812" i="10"/>
  <c r="D812" i="10"/>
  <c r="E812" i="10" s="1"/>
  <c r="F811" i="10"/>
  <c r="D811" i="10"/>
  <c r="E811" i="10" s="1"/>
  <c r="F233" i="10"/>
  <c r="D233" i="10"/>
  <c r="E233" i="10" s="1"/>
  <c r="F84" i="10"/>
  <c r="D84" i="10"/>
  <c r="E84" i="10" s="1"/>
  <c r="F232" i="10"/>
  <c r="D232" i="10"/>
  <c r="E232" i="10" s="1"/>
  <c r="F810" i="10"/>
  <c r="D810" i="10"/>
  <c r="E810" i="10" s="1"/>
  <c r="F809" i="10"/>
  <c r="E809" i="10"/>
  <c r="D809" i="10"/>
  <c r="F808" i="10"/>
  <c r="D808" i="10"/>
  <c r="E808" i="10" s="1"/>
  <c r="F231" i="10"/>
  <c r="D231" i="10"/>
  <c r="E231" i="10" s="1"/>
  <c r="F230" i="10"/>
  <c r="D230" i="10"/>
  <c r="E230" i="10" s="1"/>
  <c r="F807" i="10"/>
  <c r="D807" i="10"/>
  <c r="E807" i="10" s="1"/>
  <c r="F806" i="10"/>
  <c r="D806" i="10"/>
  <c r="E806" i="10" s="1"/>
  <c r="F805" i="10"/>
  <c r="D805" i="10"/>
  <c r="E805" i="10" s="1"/>
  <c r="F804" i="10"/>
  <c r="D804" i="10"/>
  <c r="E804" i="10" s="1"/>
  <c r="F803" i="10"/>
  <c r="D803" i="10"/>
  <c r="E803" i="10" s="1"/>
  <c r="F802" i="10"/>
  <c r="D802" i="10"/>
  <c r="E802" i="10" s="1"/>
  <c r="F801" i="10"/>
  <c r="D801" i="10"/>
  <c r="E801" i="10" s="1"/>
  <c r="F229" i="10"/>
  <c r="D229" i="10"/>
  <c r="E229" i="10" s="1"/>
  <c r="F800" i="10"/>
  <c r="D800" i="10"/>
  <c r="E800" i="10" s="1"/>
  <c r="F799" i="10"/>
  <c r="D799" i="10"/>
  <c r="E799" i="10" s="1"/>
  <c r="F798" i="10"/>
  <c r="D798" i="10"/>
  <c r="E798" i="10" s="1"/>
  <c r="F228" i="10"/>
  <c r="D228" i="10"/>
  <c r="E228" i="10" s="1"/>
  <c r="F797" i="10"/>
  <c r="D797" i="10"/>
  <c r="E797" i="10" s="1"/>
  <c r="F796" i="10"/>
  <c r="D796" i="10"/>
  <c r="E796" i="10" s="1"/>
  <c r="F795" i="10"/>
  <c r="D795" i="10"/>
  <c r="E795" i="10" s="1"/>
  <c r="F794" i="10"/>
  <c r="D794" i="10"/>
  <c r="E794" i="10" s="1"/>
  <c r="F793" i="10"/>
  <c r="D793" i="10"/>
  <c r="E793" i="10" s="1"/>
  <c r="F792" i="10"/>
  <c r="D792" i="10"/>
  <c r="E792" i="10" s="1"/>
  <c r="F791" i="10"/>
  <c r="D791" i="10"/>
  <c r="E791" i="10" s="1"/>
  <c r="F790" i="10"/>
  <c r="D790" i="10"/>
  <c r="E790" i="10" s="1"/>
  <c r="F227" i="10"/>
  <c r="D227" i="10"/>
  <c r="E227" i="10" s="1"/>
  <c r="F789" i="10"/>
  <c r="D789" i="10"/>
  <c r="E789" i="10" s="1"/>
  <c r="F226" i="10"/>
  <c r="D226" i="10"/>
  <c r="E226" i="10" s="1"/>
  <c r="F788" i="10"/>
  <c r="D788" i="10"/>
  <c r="E788" i="10" s="1"/>
  <c r="F787" i="10"/>
  <c r="D787" i="10"/>
  <c r="E787" i="10" s="1"/>
  <c r="F225" i="10"/>
  <c r="D225" i="10"/>
  <c r="E225" i="10" s="1"/>
  <c r="F786" i="10"/>
  <c r="D786" i="10"/>
  <c r="E786" i="10" s="1"/>
  <c r="F785" i="10"/>
  <c r="D785" i="10"/>
  <c r="E785" i="10" s="1"/>
  <c r="F784" i="10"/>
  <c r="D784" i="10"/>
  <c r="E784" i="10" s="1"/>
  <c r="F783" i="10"/>
  <c r="D783" i="10"/>
  <c r="E783" i="10" s="1"/>
  <c r="F782" i="10"/>
  <c r="D782" i="10"/>
  <c r="E782" i="10" s="1"/>
  <c r="F781" i="10"/>
  <c r="D781" i="10"/>
  <c r="E781" i="10" s="1"/>
  <c r="F780" i="10"/>
  <c r="D780" i="10"/>
  <c r="E780" i="10" s="1"/>
  <c r="F779" i="10"/>
  <c r="D779" i="10"/>
  <c r="E779" i="10" s="1"/>
  <c r="F778" i="10"/>
  <c r="D778" i="10"/>
  <c r="E778" i="10" s="1"/>
  <c r="F777" i="10"/>
  <c r="D777" i="10"/>
  <c r="E777" i="10" s="1"/>
  <c r="F776" i="10"/>
  <c r="D776" i="10"/>
  <c r="E776" i="10" s="1"/>
  <c r="F775" i="10"/>
  <c r="D775" i="10"/>
  <c r="E775" i="10" s="1"/>
  <c r="F224" i="10"/>
  <c r="D224" i="10"/>
  <c r="E224" i="10" s="1"/>
  <c r="F774" i="10"/>
  <c r="D774" i="10"/>
  <c r="E774" i="10" s="1"/>
  <c r="F83" i="10"/>
  <c r="D83" i="10"/>
  <c r="E83" i="10" s="1"/>
  <c r="F223" i="10"/>
  <c r="D223" i="10"/>
  <c r="E223" i="10" s="1"/>
  <c r="F773" i="10"/>
  <c r="D773" i="10"/>
  <c r="E773" i="10" s="1"/>
  <c r="F772" i="10"/>
  <c r="D772" i="10"/>
  <c r="E772" i="10" s="1"/>
  <c r="F771" i="10"/>
  <c r="D771" i="10"/>
  <c r="E771" i="10" s="1"/>
  <c r="F770" i="10"/>
  <c r="D770" i="10"/>
  <c r="E770" i="10" s="1"/>
  <c r="F769" i="10"/>
  <c r="D769" i="10"/>
  <c r="E769" i="10" s="1"/>
  <c r="F222" i="10"/>
  <c r="D222" i="10"/>
  <c r="E222" i="10" s="1"/>
  <c r="F768" i="10"/>
  <c r="D768" i="10"/>
  <c r="E768" i="10" s="1"/>
  <c r="F767" i="10"/>
  <c r="D767" i="10"/>
  <c r="E767" i="10" s="1"/>
  <c r="F766" i="10"/>
  <c r="D766" i="10"/>
  <c r="E766" i="10" s="1"/>
  <c r="F765" i="10"/>
  <c r="D765" i="10"/>
  <c r="E765" i="10" s="1"/>
  <c r="F764" i="10"/>
  <c r="D764" i="10"/>
  <c r="E764" i="10" s="1"/>
  <c r="F763" i="10"/>
  <c r="D763" i="10"/>
  <c r="E763" i="10" s="1"/>
  <c r="F762" i="10"/>
  <c r="D762" i="10"/>
  <c r="E762" i="10" s="1"/>
  <c r="F761" i="10"/>
  <c r="D761" i="10"/>
  <c r="E761" i="10" s="1"/>
  <c r="F82" i="10"/>
  <c r="D82" i="10"/>
  <c r="E82" i="10" s="1"/>
  <c r="F760" i="10"/>
  <c r="D760" i="10"/>
  <c r="E760" i="10" s="1"/>
  <c r="F759" i="10"/>
  <c r="D759" i="10"/>
  <c r="E759" i="10" s="1"/>
  <c r="F758" i="10"/>
  <c r="D758" i="10"/>
  <c r="E758" i="10" s="1"/>
  <c r="F221" i="10"/>
  <c r="D221" i="10"/>
  <c r="E221" i="10" s="1"/>
  <c r="F757" i="10"/>
  <c r="D757" i="10"/>
  <c r="E757" i="10" s="1"/>
  <c r="F220" i="10"/>
  <c r="D220" i="10"/>
  <c r="E220" i="10" s="1"/>
  <c r="F81" i="10"/>
  <c r="D81" i="10"/>
  <c r="E81" i="10" s="1"/>
  <c r="F756" i="10"/>
  <c r="D756" i="10"/>
  <c r="E756" i="10" s="1"/>
  <c r="F755" i="10"/>
  <c r="D755" i="10"/>
  <c r="E755" i="10" s="1"/>
  <c r="F754" i="10"/>
  <c r="D754" i="10"/>
  <c r="E754" i="10" s="1"/>
  <c r="F753" i="10"/>
  <c r="D753" i="10"/>
  <c r="E753" i="10" s="1"/>
  <c r="F752" i="10"/>
  <c r="D752" i="10"/>
  <c r="E752" i="10" s="1"/>
  <c r="F751" i="10"/>
  <c r="D751" i="10"/>
  <c r="E751" i="10" s="1"/>
  <c r="F750" i="10"/>
  <c r="D750" i="10"/>
  <c r="E750" i="10" s="1"/>
  <c r="F749" i="10"/>
  <c r="D749" i="10"/>
  <c r="E749" i="10" s="1"/>
  <c r="F748" i="10"/>
  <c r="D748" i="10"/>
  <c r="E748" i="10" s="1"/>
  <c r="F747" i="10"/>
  <c r="D747" i="10"/>
  <c r="E747" i="10" s="1"/>
  <c r="F746" i="10"/>
  <c r="D746" i="10"/>
  <c r="E746" i="10" s="1"/>
  <c r="F80" i="10"/>
  <c r="D80" i="10"/>
  <c r="E80" i="10" s="1"/>
  <c r="F745" i="10"/>
  <c r="D745" i="10"/>
  <c r="E745" i="10" s="1"/>
  <c r="F744" i="10"/>
  <c r="D744" i="10"/>
  <c r="E744" i="10" s="1"/>
  <c r="F743" i="10"/>
  <c r="D743" i="10"/>
  <c r="E743" i="10" s="1"/>
  <c r="F742" i="10"/>
  <c r="D742" i="10"/>
  <c r="E742" i="10" s="1"/>
  <c r="F79" i="10"/>
  <c r="D79" i="10"/>
  <c r="E79" i="10" s="1"/>
  <c r="F741" i="10"/>
  <c r="D741" i="10"/>
  <c r="E741" i="10" s="1"/>
  <c r="F740" i="10"/>
  <c r="D740" i="10"/>
  <c r="E740" i="10" s="1"/>
  <c r="F78" i="10"/>
  <c r="D78" i="10"/>
  <c r="E78" i="10" s="1"/>
  <c r="F739" i="10"/>
  <c r="D739" i="10"/>
  <c r="E739" i="10" s="1"/>
  <c r="F738" i="10"/>
  <c r="D738" i="10"/>
  <c r="E738" i="10" s="1"/>
  <c r="F77" i="10"/>
  <c r="D77" i="10"/>
  <c r="E77" i="10" s="1"/>
  <c r="F737" i="10"/>
  <c r="D737" i="10"/>
  <c r="E737" i="10" s="1"/>
  <c r="F736" i="10"/>
  <c r="D736" i="10"/>
  <c r="E736" i="10" s="1"/>
  <c r="F735" i="10"/>
  <c r="D735" i="10"/>
  <c r="E735" i="10" s="1"/>
  <c r="F734" i="10"/>
  <c r="D734" i="10"/>
  <c r="E734" i="10" s="1"/>
  <c r="F219" i="10"/>
  <c r="D219" i="10"/>
  <c r="E219" i="10" s="1"/>
  <c r="F733" i="10"/>
  <c r="D733" i="10"/>
  <c r="E733" i="10" s="1"/>
  <c r="F732" i="10"/>
  <c r="D732" i="10"/>
  <c r="E732" i="10" s="1"/>
  <c r="F731" i="10"/>
  <c r="D731" i="10"/>
  <c r="E731" i="10" s="1"/>
  <c r="F730" i="10"/>
  <c r="D730" i="10"/>
  <c r="E730" i="10" s="1"/>
  <c r="F729" i="10"/>
  <c r="D729" i="10"/>
  <c r="E729" i="10" s="1"/>
  <c r="F76" i="10"/>
  <c r="D76" i="10"/>
  <c r="E76" i="10" s="1"/>
  <c r="F728" i="10"/>
  <c r="D728" i="10"/>
  <c r="E728" i="10" s="1"/>
  <c r="F218" i="10"/>
  <c r="D218" i="10"/>
  <c r="E218" i="10" s="1"/>
  <c r="F727" i="10"/>
  <c r="D727" i="10"/>
  <c r="E727" i="10" s="1"/>
  <c r="F726" i="10"/>
  <c r="D726" i="10"/>
  <c r="E726" i="10" s="1"/>
  <c r="F725" i="10"/>
  <c r="D725" i="10"/>
  <c r="E725" i="10" s="1"/>
  <c r="F217" i="10"/>
  <c r="D217" i="10"/>
  <c r="E217" i="10" s="1"/>
  <c r="F724" i="10"/>
  <c r="D724" i="10"/>
  <c r="E724" i="10" s="1"/>
  <c r="F723" i="10"/>
  <c r="D723" i="10"/>
  <c r="E723" i="10" s="1"/>
  <c r="F216" i="10"/>
  <c r="D216" i="10"/>
  <c r="E216" i="10" s="1"/>
  <c r="F722" i="10"/>
  <c r="D722" i="10"/>
  <c r="E722" i="10" s="1"/>
  <c r="F721" i="10"/>
  <c r="D721" i="10"/>
  <c r="E721" i="10" s="1"/>
  <c r="F720" i="10"/>
  <c r="D720" i="10"/>
  <c r="E720" i="10" s="1"/>
  <c r="F215" i="10"/>
  <c r="D215" i="10"/>
  <c r="E215" i="10" s="1"/>
  <c r="F719" i="10"/>
  <c r="D719" i="10"/>
  <c r="E719" i="10" s="1"/>
  <c r="F718" i="10"/>
  <c r="D718" i="10"/>
  <c r="E718" i="10" s="1"/>
  <c r="F717" i="10"/>
  <c r="D717" i="10"/>
  <c r="E717" i="10" s="1"/>
  <c r="F716" i="10"/>
  <c r="D716" i="10"/>
  <c r="E716" i="10" s="1"/>
  <c r="F715" i="10"/>
  <c r="D715" i="10"/>
  <c r="E715" i="10" s="1"/>
  <c r="F214" i="10"/>
  <c r="D214" i="10"/>
  <c r="E214" i="10" s="1"/>
  <c r="F213" i="10"/>
  <c r="D213" i="10"/>
  <c r="E213" i="10" s="1"/>
  <c r="F714" i="10"/>
  <c r="D714" i="10"/>
  <c r="E714" i="10" s="1"/>
  <c r="F713" i="10"/>
  <c r="D713" i="10"/>
  <c r="E713" i="10" s="1"/>
  <c r="F212" i="10"/>
  <c r="D212" i="10"/>
  <c r="E212" i="10" s="1"/>
  <c r="F712" i="10"/>
  <c r="D712" i="10"/>
  <c r="E712" i="10" s="1"/>
  <c r="F711" i="10"/>
  <c r="D711" i="10"/>
  <c r="E711" i="10" s="1"/>
  <c r="F710" i="10"/>
  <c r="D710" i="10"/>
  <c r="E710" i="10" s="1"/>
  <c r="F709" i="10"/>
  <c r="D709" i="10"/>
  <c r="E709" i="10" s="1"/>
  <c r="F211" i="10"/>
  <c r="D211" i="10"/>
  <c r="E211" i="10" s="1"/>
  <c r="F708" i="10"/>
  <c r="D708" i="10"/>
  <c r="E708" i="10" s="1"/>
  <c r="F707" i="10"/>
  <c r="D707" i="10"/>
  <c r="E707" i="10" s="1"/>
  <c r="F210" i="10"/>
  <c r="D210" i="10"/>
  <c r="E210" i="10" s="1"/>
  <c r="F209" i="10"/>
  <c r="D209" i="10"/>
  <c r="E209" i="10" s="1"/>
  <c r="F208" i="10"/>
  <c r="D208" i="10"/>
  <c r="E208" i="10" s="1"/>
  <c r="F706" i="10"/>
  <c r="D706" i="10"/>
  <c r="E706" i="10" s="1"/>
  <c r="F207" i="10"/>
  <c r="D207" i="10"/>
  <c r="E207" i="10" s="1"/>
  <c r="F206" i="10"/>
  <c r="D206" i="10"/>
  <c r="E206" i="10" s="1"/>
  <c r="F705" i="10"/>
  <c r="D705" i="10"/>
  <c r="E705" i="10" s="1"/>
  <c r="F204" i="10"/>
  <c r="D204" i="10"/>
  <c r="E204" i="10" s="1"/>
  <c r="F704" i="10"/>
  <c r="D704" i="10"/>
  <c r="E704" i="10" s="1"/>
  <c r="F703" i="10"/>
  <c r="D703" i="10"/>
  <c r="E703" i="10" s="1"/>
  <c r="F702" i="10"/>
  <c r="D702" i="10"/>
  <c r="E702" i="10" s="1"/>
  <c r="F701" i="10"/>
  <c r="D701" i="10"/>
  <c r="E701" i="10" s="1"/>
  <c r="F203" i="10"/>
  <c r="D203" i="10"/>
  <c r="E203" i="10" s="1"/>
  <c r="F700" i="10"/>
  <c r="E700" i="10"/>
  <c r="D700" i="10"/>
  <c r="F699" i="10"/>
  <c r="D699" i="10"/>
  <c r="E699" i="10" s="1"/>
  <c r="F698" i="10"/>
  <c r="D698" i="10"/>
  <c r="E698" i="10" s="1"/>
  <c r="F75" i="10"/>
  <c r="D75" i="10"/>
  <c r="E75" i="10" s="1"/>
  <c r="F697" i="10"/>
  <c r="D697" i="10"/>
  <c r="E697" i="10" s="1"/>
  <c r="F696" i="10"/>
  <c r="D696" i="10"/>
  <c r="E696" i="10" s="1"/>
  <c r="F202" i="10"/>
  <c r="D202" i="10"/>
  <c r="E202" i="10" s="1"/>
  <c r="F695" i="10"/>
  <c r="D695" i="10"/>
  <c r="E695" i="10" s="1"/>
  <c r="F694" i="10"/>
  <c r="D694" i="10"/>
  <c r="E694" i="10" s="1"/>
  <c r="F201" i="10"/>
  <c r="D201" i="10"/>
  <c r="E201" i="10" s="1"/>
  <c r="F693" i="10"/>
  <c r="D693" i="10"/>
  <c r="E693" i="10" s="1"/>
  <c r="F200" i="10"/>
  <c r="D200" i="10"/>
  <c r="E200" i="10" s="1"/>
  <c r="F692" i="10"/>
  <c r="D692" i="10"/>
  <c r="E692" i="10" s="1"/>
  <c r="F691" i="10"/>
  <c r="D691" i="10"/>
  <c r="E691" i="10" s="1"/>
  <c r="F690" i="10"/>
  <c r="D690" i="10"/>
  <c r="E690" i="10" s="1"/>
  <c r="F689" i="10"/>
  <c r="D689" i="10"/>
  <c r="E689" i="10" s="1"/>
  <c r="F688" i="10"/>
  <c r="D688" i="10"/>
  <c r="E688" i="10" s="1"/>
  <c r="F686" i="10"/>
  <c r="D686" i="10"/>
  <c r="E686" i="10" s="1"/>
  <c r="F685" i="10"/>
  <c r="D685" i="10"/>
  <c r="E685" i="10" s="1"/>
  <c r="F684" i="10"/>
  <c r="D684" i="10"/>
  <c r="E684" i="10" s="1"/>
  <c r="F683" i="10"/>
  <c r="D683" i="10"/>
  <c r="E683" i="10" s="1"/>
  <c r="F682" i="10"/>
  <c r="D682" i="10"/>
  <c r="E682" i="10" s="1"/>
  <c r="F681" i="10"/>
  <c r="D681" i="10"/>
  <c r="E681" i="10" s="1"/>
  <c r="F73" i="10"/>
  <c r="D73" i="10"/>
  <c r="E73" i="10" s="1"/>
  <c r="F680" i="10"/>
  <c r="D680" i="10"/>
  <c r="E680" i="10" s="1"/>
  <c r="F679" i="10"/>
  <c r="D679" i="10"/>
  <c r="E679" i="10" s="1"/>
  <c r="F678" i="10"/>
  <c r="E678" i="10"/>
  <c r="D678" i="10"/>
  <c r="F677" i="10"/>
  <c r="D677" i="10"/>
  <c r="E677" i="10" s="1"/>
  <c r="F676" i="10"/>
  <c r="D676" i="10"/>
  <c r="E676" i="10" s="1"/>
  <c r="F72" i="10"/>
  <c r="D72" i="10"/>
  <c r="E72" i="10" s="1"/>
  <c r="F71" i="10"/>
  <c r="D71" i="10"/>
  <c r="E71" i="10" s="1"/>
  <c r="F199" i="10"/>
  <c r="D199" i="10"/>
  <c r="E199" i="10" s="1"/>
  <c r="F198" i="10"/>
  <c r="D198" i="10"/>
  <c r="E198" i="10" s="1"/>
  <c r="F197" i="10"/>
  <c r="D197" i="10"/>
  <c r="E197" i="10" s="1"/>
  <c r="F675" i="10"/>
  <c r="D675" i="10"/>
  <c r="E675" i="10" s="1"/>
  <c r="F196" i="10"/>
  <c r="D196" i="10"/>
  <c r="E196" i="10" s="1"/>
  <c r="F674" i="10"/>
  <c r="D674" i="10"/>
  <c r="E674" i="10" s="1"/>
  <c r="F195" i="10"/>
  <c r="D195" i="10"/>
  <c r="E195" i="10" s="1"/>
  <c r="F673" i="10"/>
  <c r="D673" i="10"/>
  <c r="E673" i="10" s="1"/>
  <c r="F194" i="10"/>
  <c r="D194" i="10"/>
  <c r="E194" i="10" s="1"/>
  <c r="F193" i="10"/>
  <c r="D193" i="10"/>
  <c r="E193" i="10" s="1"/>
  <c r="F672" i="10"/>
  <c r="D672" i="10"/>
  <c r="E672" i="10" s="1"/>
  <c r="F671" i="10"/>
  <c r="D671" i="10"/>
  <c r="E671" i="10" s="1"/>
  <c r="F670" i="10"/>
  <c r="D670" i="10"/>
  <c r="E670" i="10" s="1"/>
  <c r="F669" i="10"/>
  <c r="D669" i="10"/>
  <c r="E669" i="10" s="1"/>
  <c r="F192" i="10"/>
  <c r="D192" i="10"/>
  <c r="E192" i="10" s="1"/>
  <c r="F191" i="10"/>
  <c r="D191" i="10"/>
  <c r="E191" i="10" s="1"/>
  <c r="F667" i="10"/>
  <c r="D667" i="10"/>
  <c r="E667" i="10" s="1"/>
  <c r="F190" i="10"/>
  <c r="D190" i="10"/>
  <c r="E190" i="10" s="1"/>
  <c r="F666" i="10"/>
  <c r="D666" i="10"/>
  <c r="E666" i="10" s="1"/>
  <c r="F665" i="10"/>
  <c r="D665" i="10"/>
  <c r="E665" i="10" s="1"/>
  <c r="F664" i="10"/>
  <c r="D664" i="10"/>
  <c r="E664" i="10" s="1"/>
  <c r="F663" i="10"/>
  <c r="D663" i="10"/>
  <c r="E663" i="10" s="1"/>
  <c r="F662" i="10"/>
  <c r="D662" i="10"/>
  <c r="E662" i="10" s="1"/>
  <c r="F189" i="10"/>
  <c r="D189" i="10"/>
  <c r="E189" i="10" s="1"/>
  <c r="F661" i="10"/>
  <c r="D661" i="10"/>
  <c r="E661" i="10" s="1"/>
  <c r="F660" i="10"/>
  <c r="D660" i="10"/>
  <c r="E660" i="10" s="1"/>
  <c r="F188" i="10"/>
  <c r="D188" i="10"/>
  <c r="E188" i="10" s="1"/>
  <c r="F659" i="10"/>
  <c r="D659" i="10"/>
  <c r="E659" i="10" s="1"/>
  <c r="F187" i="10"/>
  <c r="D187" i="10"/>
  <c r="E187" i="10" s="1"/>
  <c r="F658" i="10"/>
  <c r="D658" i="10"/>
  <c r="E658" i="10" s="1"/>
  <c r="F657" i="10"/>
  <c r="D657" i="10"/>
  <c r="E657" i="10" s="1"/>
  <c r="F656" i="10"/>
  <c r="D656" i="10"/>
  <c r="E656" i="10" s="1"/>
  <c r="F655" i="10"/>
  <c r="D655" i="10"/>
  <c r="E655" i="10" s="1"/>
  <c r="F654" i="10"/>
  <c r="D654" i="10"/>
  <c r="E654" i="10" s="1"/>
  <c r="F653" i="10"/>
  <c r="D653" i="10"/>
  <c r="E653" i="10" s="1"/>
  <c r="F652" i="10"/>
  <c r="D652" i="10"/>
  <c r="E652" i="10" s="1"/>
  <c r="F651" i="10"/>
  <c r="D651" i="10"/>
  <c r="E651" i="10" s="1"/>
  <c r="F186" i="10"/>
  <c r="D186" i="10"/>
  <c r="E186" i="10" s="1"/>
  <c r="F650" i="10"/>
  <c r="D650" i="10"/>
  <c r="E650" i="10" s="1"/>
  <c r="F185" i="10"/>
  <c r="D185" i="10"/>
  <c r="E185" i="10" s="1"/>
  <c r="F184" i="10"/>
  <c r="E184" i="10"/>
  <c r="D184" i="10"/>
  <c r="F183" i="10"/>
  <c r="D183" i="10"/>
  <c r="E183" i="10" s="1"/>
  <c r="F649" i="10"/>
  <c r="D649" i="10"/>
  <c r="E649" i="10" s="1"/>
  <c r="F648" i="10"/>
  <c r="D648" i="10"/>
  <c r="E648" i="10" s="1"/>
  <c r="F647" i="10"/>
  <c r="D647" i="10"/>
  <c r="E647" i="10" s="1"/>
  <c r="F646" i="10"/>
  <c r="D646" i="10"/>
  <c r="E646" i="10" s="1"/>
  <c r="F645" i="10"/>
  <c r="D645" i="10"/>
  <c r="E645" i="10" s="1"/>
  <c r="F644" i="10"/>
  <c r="D644" i="10"/>
  <c r="E644" i="10" s="1"/>
  <c r="F182" i="10"/>
  <c r="D182" i="10"/>
  <c r="E182" i="10" s="1"/>
  <c r="F181" i="10"/>
  <c r="D181" i="10"/>
  <c r="E181" i="10" s="1"/>
  <c r="F643" i="10"/>
  <c r="D643" i="10"/>
  <c r="E643" i="10" s="1"/>
  <c r="F642" i="10"/>
  <c r="D642" i="10"/>
  <c r="E642" i="10" s="1"/>
  <c r="F641" i="10"/>
  <c r="D641" i="10"/>
  <c r="E641" i="10" s="1"/>
  <c r="F640" i="10"/>
  <c r="D640" i="10"/>
  <c r="E640" i="10" s="1"/>
  <c r="F639" i="10"/>
  <c r="D639" i="10"/>
  <c r="E639" i="10" s="1"/>
  <c r="F638" i="10"/>
  <c r="D638" i="10"/>
  <c r="E638" i="10" s="1"/>
  <c r="F637" i="10"/>
  <c r="D637" i="10"/>
  <c r="E637" i="10" s="1"/>
  <c r="F636" i="10"/>
  <c r="D636" i="10"/>
  <c r="E636" i="10" s="1"/>
  <c r="F635" i="10"/>
  <c r="D635" i="10"/>
  <c r="E635" i="10" s="1"/>
  <c r="F634" i="10"/>
  <c r="D634" i="10"/>
  <c r="E634" i="10" s="1"/>
  <c r="F633" i="10"/>
  <c r="D633" i="10"/>
  <c r="E633" i="10" s="1"/>
  <c r="F632" i="10"/>
  <c r="D632" i="10"/>
  <c r="E632" i="10" s="1"/>
  <c r="F631" i="10"/>
  <c r="D631" i="10"/>
  <c r="E631" i="10" s="1"/>
  <c r="F630" i="10"/>
  <c r="D630" i="10"/>
  <c r="E630" i="10" s="1"/>
  <c r="F629" i="10"/>
  <c r="D629" i="10"/>
  <c r="E629" i="10" s="1"/>
  <c r="F628" i="10"/>
  <c r="D628" i="10"/>
  <c r="E628" i="10" s="1"/>
  <c r="F627" i="10"/>
  <c r="D627" i="10"/>
  <c r="E627" i="10" s="1"/>
  <c r="F626" i="10"/>
  <c r="D626" i="10"/>
  <c r="E626" i="10" s="1"/>
  <c r="F625" i="10"/>
  <c r="D625" i="10"/>
  <c r="E625" i="10" s="1"/>
  <c r="F624" i="10"/>
  <c r="D624" i="10"/>
  <c r="E624" i="10" s="1"/>
  <c r="F180" i="10"/>
  <c r="D180" i="10"/>
  <c r="E180" i="10" s="1"/>
  <c r="F623" i="10"/>
  <c r="D623" i="10"/>
  <c r="E623" i="10" s="1"/>
  <c r="F622" i="10"/>
  <c r="D622" i="10"/>
  <c r="E622" i="10" s="1"/>
  <c r="F621" i="10"/>
  <c r="D621" i="10"/>
  <c r="E621" i="10" s="1"/>
  <c r="F620" i="10"/>
  <c r="D620" i="10"/>
  <c r="E620" i="10" s="1"/>
  <c r="F619" i="10"/>
  <c r="D619" i="10"/>
  <c r="E619" i="10" s="1"/>
  <c r="F618" i="10"/>
  <c r="D618" i="10"/>
  <c r="E618" i="10" s="1"/>
  <c r="F617" i="10"/>
  <c r="E617" i="10"/>
  <c r="D617" i="10"/>
  <c r="F179" i="10"/>
  <c r="D179" i="10"/>
  <c r="E179" i="10" s="1"/>
  <c r="F616" i="10"/>
  <c r="D616" i="10"/>
  <c r="E616" i="10" s="1"/>
  <c r="F70" i="10"/>
  <c r="D70" i="10"/>
  <c r="E70" i="10" s="1"/>
  <c r="F615" i="10"/>
  <c r="D615" i="10"/>
  <c r="E615" i="10" s="1"/>
  <c r="F614" i="10"/>
  <c r="D614" i="10"/>
  <c r="E614" i="10" s="1"/>
  <c r="F69" i="10"/>
  <c r="D69" i="10"/>
  <c r="E69" i="10" s="1"/>
  <c r="F613" i="10"/>
  <c r="D613" i="10"/>
  <c r="E613" i="10" s="1"/>
  <c r="F612" i="10"/>
  <c r="D612" i="10"/>
  <c r="E612" i="10" s="1"/>
  <c r="F611" i="10"/>
  <c r="D611" i="10"/>
  <c r="E611" i="10" s="1"/>
  <c r="F178" i="10"/>
  <c r="D178" i="10"/>
  <c r="E178" i="10" s="1"/>
  <c r="F610" i="10"/>
  <c r="D610" i="10"/>
  <c r="E610" i="10" s="1"/>
  <c r="F609" i="10"/>
  <c r="D609" i="10"/>
  <c r="E609" i="10" s="1"/>
  <c r="F177" i="10"/>
  <c r="D177" i="10"/>
  <c r="E177" i="10" s="1"/>
  <c r="F608" i="10"/>
  <c r="D608" i="10"/>
  <c r="E608" i="10" s="1"/>
  <c r="F607" i="10"/>
  <c r="D607" i="10"/>
  <c r="E607" i="10" s="1"/>
  <c r="F176" i="10"/>
  <c r="D176" i="10"/>
  <c r="E176" i="10" s="1"/>
  <c r="F606" i="10"/>
  <c r="D606" i="10"/>
  <c r="E606" i="10" s="1"/>
  <c r="F605" i="10"/>
  <c r="D605" i="10"/>
  <c r="E605" i="10" s="1"/>
  <c r="F604" i="10"/>
  <c r="D604" i="10"/>
  <c r="E604" i="10" s="1"/>
  <c r="F603" i="10"/>
  <c r="D603" i="10"/>
  <c r="E603" i="10" s="1"/>
  <c r="F602" i="10"/>
  <c r="D602" i="10"/>
  <c r="E602" i="10" s="1"/>
  <c r="F601" i="10"/>
  <c r="D601" i="10"/>
  <c r="E601" i="10" s="1"/>
  <c r="F600" i="10"/>
  <c r="D600" i="10"/>
  <c r="E600" i="10" s="1"/>
  <c r="F599" i="10"/>
  <c r="D599" i="10"/>
  <c r="E599" i="10" s="1"/>
  <c r="F598" i="10"/>
  <c r="D598" i="10"/>
  <c r="E598" i="10" s="1"/>
  <c r="F597" i="10"/>
  <c r="D597" i="10"/>
  <c r="E597" i="10" s="1"/>
  <c r="F596" i="10"/>
  <c r="D596" i="10"/>
  <c r="E596" i="10" s="1"/>
  <c r="F595" i="10"/>
  <c r="D595" i="10"/>
  <c r="E595" i="10" s="1"/>
  <c r="F594" i="10"/>
  <c r="D594" i="10"/>
  <c r="E594" i="10" s="1"/>
  <c r="F593" i="10"/>
  <c r="D593" i="10"/>
  <c r="E593" i="10" s="1"/>
  <c r="F175" i="10"/>
  <c r="D175" i="10"/>
  <c r="E175" i="10" s="1"/>
  <c r="F592" i="10"/>
  <c r="E592" i="10"/>
  <c r="D592" i="10"/>
  <c r="F591" i="10"/>
  <c r="D591" i="10"/>
  <c r="E591" i="10" s="1"/>
  <c r="F590" i="10"/>
  <c r="D590" i="10"/>
  <c r="E590" i="10" s="1"/>
  <c r="F174" i="10"/>
  <c r="D174" i="10"/>
  <c r="E174" i="10" s="1"/>
  <c r="F173" i="10"/>
  <c r="D173" i="10"/>
  <c r="E173" i="10" s="1"/>
  <c r="F68" i="10"/>
  <c r="D68" i="10"/>
  <c r="E68" i="10" s="1"/>
  <c r="F67" i="10"/>
  <c r="D67" i="10"/>
  <c r="E67" i="10" s="1"/>
  <c r="F589" i="10"/>
  <c r="D589" i="10"/>
  <c r="E589" i="10" s="1"/>
  <c r="F588" i="10"/>
  <c r="D588" i="10"/>
  <c r="E588" i="10" s="1"/>
  <c r="F587" i="10"/>
  <c r="D587" i="10"/>
  <c r="E587" i="10" s="1"/>
  <c r="F586" i="10"/>
  <c r="D586" i="10"/>
  <c r="E586" i="10" s="1"/>
  <c r="F585" i="10"/>
  <c r="D585" i="10"/>
  <c r="E585" i="10" s="1"/>
  <c r="F584" i="10"/>
  <c r="D584" i="10"/>
  <c r="E584" i="10" s="1"/>
  <c r="F583" i="10"/>
  <c r="D583" i="10"/>
  <c r="E583" i="10" s="1"/>
  <c r="F582" i="10"/>
  <c r="D582" i="10"/>
  <c r="E582" i="10" s="1"/>
  <c r="F581" i="10"/>
  <c r="D581" i="10"/>
  <c r="E581" i="10" s="1"/>
  <c r="F172" i="10"/>
  <c r="D172" i="10"/>
  <c r="E172" i="10" s="1"/>
  <c r="F580" i="10"/>
  <c r="D580" i="10"/>
  <c r="E580" i="10" s="1"/>
  <c r="F66" i="10"/>
  <c r="D66" i="10"/>
  <c r="E66" i="10" s="1"/>
  <c r="F579" i="10"/>
  <c r="D579" i="10"/>
  <c r="E579" i="10" s="1"/>
  <c r="F578" i="10"/>
  <c r="D578" i="10"/>
  <c r="E578" i="10" s="1"/>
  <c r="F577" i="10"/>
  <c r="D577" i="10"/>
  <c r="E577" i="10" s="1"/>
  <c r="F171" i="10"/>
  <c r="D171" i="10"/>
  <c r="E171" i="10" s="1"/>
  <c r="F576" i="10"/>
  <c r="D576" i="10"/>
  <c r="E576" i="10" s="1"/>
  <c r="F575" i="10"/>
  <c r="D575" i="10"/>
  <c r="E575" i="10" s="1"/>
  <c r="F574" i="10"/>
  <c r="D574" i="10"/>
  <c r="E574" i="10" s="1"/>
  <c r="F573" i="10"/>
  <c r="D573" i="10"/>
  <c r="E573" i="10" s="1"/>
  <c r="F572" i="10"/>
  <c r="D572" i="10"/>
  <c r="E572" i="10" s="1"/>
  <c r="F65" i="10"/>
  <c r="D65" i="10"/>
  <c r="E65" i="10" s="1"/>
  <c r="F170" i="10"/>
  <c r="D170" i="10"/>
  <c r="E170" i="10" s="1"/>
  <c r="F571" i="10"/>
  <c r="D571" i="10"/>
  <c r="E571" i="10" s="1"/>
  <c r="F570" i="10"/>
  <c r="D570" i="10"/>
  <c r="E570" i="10" s="1"/>
  <c r="F569" i="10"/>
  <c r="D569" i="10"/>
  <c r="E569" i="10" s="1"/>
  <c r="F169" i="10"/>
  <c r="D169" i="10"/>
  <c r="E169" i="10" s="1"/>
  <c r="F568" i="10"/>
  <c r="D568" i="10"/>
  <c r="E568" i="10" s="1"/>
  <c r="F567" i="10"/>
  <c r="D567" i="10"/>
  <c r="E567" i="10" s="1"/>
  <c r="F566" i="10"/>
  <c r="D566" i="10"/>
  <c r="E566" i="10" s="1"/>
  <c r="F565" i="10"/>
  <c r="D565" i="10"/>
  <c r="E565" i="10" s="1"/>
  <c r="F168" i="10"/>
  <c r="D168" i="10"/>
  <c r="E168" i="10" s="1"/>
  <c r="F564" i="10"/>
  <c r="D564" i="10"/>
  <c r="E564" i="10" s="1"/>
  <c r="F167" i="10"/>
  <c r="D167" i="10"/>
  <c r="E167" i="10" s="1"/>
  <c r="F563" i="10"/>
  <c r="D563" i="10"/>
  <c r="E563" i="10" s="1"/>
  <c r="F562" i="10"/>
  <c r="D562" i="10"/>
  <c r="E562" i="10" s="1"/>
  <c r="F561" i="10"/>
  <c r="D561" i="10"/>
  <c r="E561" i="10" s="1"/>
  <c r="F560" i="10"/>
  <c r="D560" i="10"/>
  <c r="E560" i="10" s="1"/>
  <c r="F559" i="10"/>
  <c r="D559" i="10"/>
  <c r="E559" i="10" s="1"/>
  <c r="F558" i="10"/>
  <c r="D558" i="10"/>
  <c r="E558" i="10" s="1"/>
  <c r="F557" i="10"/>
  <c r="D557" i="10"/>
  <c r="E557" i="10" s="1"/>
  <c r="F166" i="10"/>
  <c r="D166" i="10"/>
  <c r="E166" i="10" s="1"/>
  <c r="F556" i="10"/>
  <c r="D556" i="10"/>
  <c r="E556" i="10" s="1"/>
  <c r="F555" i="10"/>
  <c r="D555" i="10"/>
  <c r="E555" i="10" s="1"/>
  <c r="F554" i="10"/>
  <c r="D554" i="10"/>
  <c r="E554" i="10" s="1"/>
  <c r="F553" i="10"/>
  <c r="D553" i="10"/>
  <c r="E553" i="10" s="1"/>
  <c r="F165" i="10"/>
  <c r="E165" i="10"/>
  <c r="D165" i="10"/>
  <c r="F64" i="10"/>
  <c r="D64" i="10"/>
  <c r="E64" i="10" s="1"/>
  <c r="F552" i="10"/>
  <c r="D552" i="10"/>
  <c r="E552" i="10" s="1"/>
  <c r="F551" i="10"/>
  <c r="D551" i="10"/>
  <c r="E551" i="10" s="1"/>
  <c r="F550" i="10"/>
  <c r="D550" i="10"/>
  <c r="E550" i="10" s="1"/>
  <c r="F549" i="10"/>
  <c r="D549" i="10"/>
  <c r="E549" i="10" s="1"/>
  <c r="F548" i="10"/>
  <c r="D548" i="10"/>
  <c r="E548" i="10" s="1"/>
  <c r="F547" i="10"/>
  <c r="D547" i="10"/>
  <c r="E547" i="10" s="1"/>
  <c r="F546" i="10"/>
  <c r="D546" i="10"/>
  <c r="E546" i="10" s="1"/>
  <c r="F164" i="10"/>
  <c r="D164" i="10"/>
  <c r="E164" i="10" s="1"/>
  <c r="F545" i="10"/>
  <c r="D545" i="10"/>
  <c r="E545" i="10" s="1"/>
  <c r="F544" i="10"/>
  <c r="D544" i="10"/>
  <c r="E544" i="10" s="1"/>
  <c r="F543" i="10"/>
  <c r="D543" i="10"/>
  <c r="E543" i="10" s="1"/>
  <c r="F163" i="10"/>
  <c r="D163" i="10"/>
  <c r="E163" i="10" s="1"/>
  <c r="F162" i="10"/>
  <c r="D162" i="10"/>
  <c r="E162" i="10" s="1"/>
  <c r="F63" i="10"/>
  <c r="D63" i="10"/>
  <c r="E63" i="10" s="1"/>
  <c r="F542" i="10"/>
  <c r="D542" i="10"/>
  <c r="E542" i="10" s="1"/>
  <c r="F541" i="10"/>
  <c r="D541" i="10"/>
  <c r="E541" i="10" s="1"/>
  <c r="F540" i="10"/>
  <c r="D540" i="10"/>
  <c r="E540" i="10" s="1"/>
  <c r="F539" i="10"/>
  <c r="D539" i="10"/>
  <c r="E539" i="10" s="1"/>
  <c r="F538" i="10"/>
  <c r="D538" i="10"/>
  <c r="E538" i="10" s="1"/>
  <c r="F537" i="10"/>
  <c r="D537" i="10"/>
  <c r="E537" i="10" s="1"/>
  <c r="F62" i="10"/>
  <c r="D62" i="10"/>
  <c r="E62" i="10" s="1"/>
  <c r="F536" i="10"/>
  <c r="D536" i="10"/>
  <c r="E536" i="10" s="1"/>
  <c r="F161" i="10"/>
  <c r="D161" i="10"/>
  <c r="E161" i="10" s="1"/>
  <c r="F535" i="10"/>
  <c r="D535" i="10"/>
  <c r="E535" i="10" s="1"/>
  <c r="F61" i="10"/>
  <c r="D61" i="10"/>
  <c r="E61" i="10" s="1"/>
  <c r="F534" i="10"/>
  <c r="D534" i="10"/>
  <c r="E534" i="10" s="1"/>
  <c r="F533" i="10"/>
  <c r="D533" i="10"/>
  <c r="E533" i="10" s="1"/>
  <c r="F532" i="10"/>
  <c r="D532" i="10"/>
  <c r="E532" i="10" s="1"/>
  <c r="F160" i="10"/>
  <c r="D160" i="10"/>
  <c r="E160" i="10" s="1"/>
  <c r="F60" i="10"/>
  <c r="D60" i="10"/>
  <c r="E60" i="10" s="1"/>
  <c r="F531" i="10"/>
  <c r="D531" i="10"/>
  <c r="E531" i="10" s="1"/>
  <c r="F159" i="10"/>
  <c r="D159" i="10"/>
  <c r="E159" i="10" s="1"/>
  <c r="F158" i="10"/>
  <c r="D158" i="10"/>
  <c r="E158" i="10" s="1"/>
  <c r="F157" i="10"/>
  <c r="D157" i="10"/>
  <c r="E157" i="10" s="1"/>
  <c r="F59" i="10"/>
  <c r="D59" i="10"/>
  <c r="E59" i="10" s="1"/>
  <c r="F530" i="10"/>
  <c r="D530" i="10"/>
  <c r="E530" i="10" s="1"/>
  <c r="F156" i="10"/>
  <c r="D156" i="10"/>
  <c r="E156" i="10" s="1"/>
  <c r="F529" i="10"/>
  <c r="D529" i="10"/>
  <c r="E529" i="10" s="1"/>
  <c r="F58" i="10"/>
  <c r="D58" i="10"/>
  <c r="E58" i="10" s="1"/>
  <c r="F528" i="10"/>
  <c r="D528" i="10"/>
  <c r="E528" i="10" s="1"/>
  <c r="F155" i="10"/>
  <c r="D155" i="10"/>
  <c r="E155" i="10" s="1"/>
  <c r="F527" i="10"/>
  <c r="D527" i="10"/>
  <c r="E527" i="10" s="1"/>
  <c r="F154" i="10"/>
  <c r="D154" i="10"/>
  <c r="E154" i="10" s="1"/>
  <c r="F526" i="10"/>
  <c r="D526" i="10"/>
  <c r="E526" i="10" s="1"/>
  <c r="F525" i="10"/>
  <c r="D525" i="10"/>
  <c r="E525" i="10" s="1"/>
  <c r="F524" i="10"/>
  <c r="D524" i="10"/>
  <c r="E524" i="10" s="1"/>
  <c r="F523" i="10"/>
  <c r="D523" i="10"/>
  <c r="E523" i="10" s="1"/>
  <c r="F522" i="10"/>
  <c r="D522" i="10"/>
  <c r="E522" i="10" s="1"/>
  <c r="F55" i="10"/>
  <c r="D55" i="10"/>
  <c r="E55" i="10" s="1"/>
  <c r="F521" i="10"/>
  <c r="D521" i="10"/>
  <c r="E521" i="10" s="1"/>
  <c r="F520" i="10"/>
  <c r="D520" i="10"/>
  <c r="E520" i="10" s="1"/>
  <c r="F519" i="10"/>
  <c r="D519" i="10"/>
  <c r="E519" i="10" s="1"/>
  <c r="F153" i="10"/>
  <c r="D153" i="10"/>
  <c r="E153" i="10" s="1"/>
  <c r="F152" i="10"/>
  <c r="D152" i="10"/>
  <c r="E152" i="10" s="1"/>
  <c r="F518" i="10"/>
  <c r="D518" i="10"/>
  <c r="E518" i="10" s="1"/>
  <c r="F517" i="10"/>
  <c r="D517" i="10"/>
  <c r="E517" i="10" s="1"/>
  <c r="F516" i="10"/>
  <c r="D516" i="10"/>
  <c r="E516" i="10" s="1"/>
  <c r="F515" i="10"/>
  <c r="D515" i="10"/>
  <c r="E515" i="10" s="1"/>
  <c r="F514" i="10"/>
  <c r="D514" i="10"/>
  <c r="E514" i="10" s="1"/>
  <c r="F513" i="10"/>
  <c r="D513" i="10"/>
  <c r="E513" i="10" s="1"/>
  <c r="F512" i="10"/>
  <c r="D512" i="10"/>
  <c r="E512" i="10" s="1"/>
  <c r="F511" i="10"/>
  <c r="D511" i="10"/>
  <c r="E511" i="10" s="1"/>
  <c r="F510" i="10"/>
  <c r="D510" i="10"/>
  <c r="E510" i="10" s="1"/>
  <c r="F151" i="10"/>
  <c r="D151" i="10"/>
  <c r="E151" i="10" s="1"/>
  <c r="F150" i="10"/>
  <c r="D150" i="10"/>
  <c r="E150" i="10" s="1"/>
  <c r="F509" i="10"/>
  <c r="D509" i="10"/>
  <c r="E509" i="10" s="1"/>
  <c r="F149" i="10"/>
  <c r="D149" i="10"/>
  <c r="E149" i="10" s="1"/>
  <c r="F508" i="10"/>
  <c r="D508" i="10"/>
  <c r="E508" i="10" s="1"/>
  <c r="F148" i="10"/>
  <c r="D148" i="10"/>
  <c r="E148" i="10" s="1"/>
  <c r="F507" i="10"/>
  <c r="D507" i="10"/>
  <c r="E507" i="10" s="1"/>
  <c r="F506" i="10"/>
  <c r="D506" i="10"/>
  <c r="E506" i="10" s="1"/>
  <c r="F505" i="10"/>
  <c r="D505" i="10"/>
  <c r="E505" i="10" s="1"/>
  <c r="F504" i="10"/>
  <c r="D504" i="10"/>
  <c r="E504" i="10" s="1"/>
  <c r="F503" i="10"/>
  <c r="D503" i="10"/>
  <c r="E503" i="10" s="1"/>
  <c r="F502" i="10"/>
  <c r="D502" i="10"/>
  <c r="E502" i="10" s="1"/>
  <c r="F501" i="10"/>
  <c r="D501" i="10"/>
  <c r="E501" i="10" s="1"/>
  <c r="F500" i="10"/>
  <c r="D500" i="10"/>
  <c r="E500" i="10" s="1"/>
  <c r="F147" i="10"/>
  <c r="D147" i="10"/>
  <c r="E147" i="10" s="1"/>
  <c r="F146" i="10"/>
  <c r="D146" i="10"/>
  <c r="E146" i="10" s="1"/>
  <c r="F499" i="10"/>
  <c r="D499" i="10"/>
  <c r="E499" i="10" s="1"/>
  <c r="F145" i="10"/>
  <c r="D145" i="10"/>
  <c r="E145" i="10" s="1"/>
  <c r="F144" i="10"/>
  <c r="D144" i="10"/>
  <c r="E144" i="10" s="1"/>
  <c r="F54" i="10"/>
  <c r="D54" i="10"/>
  <c r="E54" i="10" s="1"/>
  <c r="F498" i="10"/>
  <c r="D498" i="10"/>
  <c r="E498" i="10" s="1"/>
  <c r="F143" i="10"/>
  <c r="D143" i="10"/>
  <c r="E143" i="10" s="1"/>
  <c r="F497" i="10"/>
  <c r="D497" i="10"/>
  <c r="E497" i="10" s="1"/>
  <c r="F53" i="10"/>
  <c r="D53" i="10"/>
  <c r="E53" i="10" s="1"/>
  <c r="F496" i="10"/>
  <c r="D496" i="10"/>
  <c r="E496" i="10" s="1"/>
  <c r="F495" i="10"/>
  <c r="D495" i="10"/>
  <c r="E495" i="10" s="1"/>
  <c r="F494" i="10"/>
  <c r="D494" i="10"/>
  <c r="E494" i="10" s="1"/>
  <c r="F493" i="10"/>
  <c r="D493" i="10"/>
  <c r="E493" i="10" s="1"/>
  <c r="F492" i="10"/>
  <c r="D492" i="10"/>
  <c r="E492" i="10" s="1"/>
  <c r="F491" i="10"/>
  <c r="D491" i="10"/>
  <c r="E491" i="10" s="1"/>
  <c r="F142" i="10"/>
  <c r="D142" i="10"/>
  <c r="E142" i="10" s="1"/>
  <c r="F490" i="10"/>
  <c r="D490" i="10"/>
  <c r="E490" i="10" s="1"/>
  <c r="F489" i="10"/>
  <c r="D489" i="10"/>
  <c r="E489" i="10" s="1"/>
  <c r="F141" i="10"/>
  <c r="D141" i="10"/>
  <c r="E141" i="10" s="1"/>
  <c r="F140" i="10"/>
  <c r="D140" i="10"/>
  <c r="E140" i="10" s="1"/>
  <c r="F139" i="10"/>
  <c r="D139" i="10"/>
  <c r="E139" i="10" s="1"/>
  <c r="F488" i="10"/>
  <c r="D488" i="10"/>
  <c r="E488" i="10" s="1"/>
  <c r="F52" i="10"/>
  <c r="D52" i="10"/>
  <c r="E52" i="10" s="1"/>
  <c r="F487" i="10"/>
  <c r="D487" i="10"/>
  <c r="E487" i="10" s="1"/>
  <c r="F486" i="10"/>
  <c r="D486" i="10"/>
  <c r="E486" i="10" s="1"/>
  <c r="F485" i="10"/>
  <c r="D485" i="10"/>
  <c r="E485" i="10" s="1"/>
  <c r="F51" i="10"/>
  <c r="D51" i="10"/>
  <c r="E51" i="10" s="1"/>
  <c r="F484" i="10"/>
  <c r="D484" i="10"/>
  <c r="E484" i="10" s="1"/>
  <c r="F483" i="10"/>
  <c r="D483" i="10"/>
  <c r="E483" i="10" s="1"/>
  <c r="F50" i="10"/>
  <c r="D50" i="10"/>
  <c r="E50" i="10" s="1"/>
  <c r="F482" i="10"/>
  <c r="D482" i="10"/>
  <c r="E482" i="10" s="1"/>
  <c r="F481" i="10"/>
  <c r="D481" i="10"/>
  <c r="E481" i="10" s="1"/>
  <c r="F49" i="10"/>
  <c r="D49" i="10"/>
  <c r="E49" i="10" s="1"/>
  <c r="F480" i="10"/>
  <c r="D480" i="10"/>
  <c r="E480" i="10" s="1"/>
  <c r="F479" i="10"/>
  <c r="D479" i="10"/>
  <c r="E479" i="10" s="1"/>
  <c r="F478" i="10"/>
  <c r="D478" i="10"/>
  <c r="E478" i="10" s="1"/>
  <c r="F477" i="10"/>
  <c r="D477" i="10"/>
  <c r="E477" i="10" s="1"/>
  <c r="F476" i="10"/>
  <c r="D476" i="10"/>
  <c r="E476" i="10" s="1"/>
  <c r="F475" i="10"/>
  <c r="D475" i="10"/>
  <c r="E475" i="10" s="1"/>
  <c r="F474" i="10"/>
  <c r="D474" i="10"/>
  <c r="E474" i="10" s="1"/>
  <c r="D473" i="10"/>
  <c r="F472" i="10"/>
  <c r="D472" i="10"/>
  <c r="E472" i="10" s="1"/>
  <c r="F48" i="10"/>
  <c r="D48" i="10"/>
  <c r="E48" i="10" s="1"/>
  <c r="F47" i="10"/>
  <c r="D47" i="10"/>
  <c r="E47" i="10" s="1"/>
  <c r="F471" i="10"/>
  <c r="D471" i="10"/>
  <c r="E471" i="10" s="1"/>
  <c r="F470" i="10"/>
  <c r="D470" i="10"/>
  <c r="E470" i="10" s="1"/>
  <c r="F469" i="10"/>
  <c r="D469" i="10"/>
  <c r="E469" i="10" s="1"/>
  <c r="F468" i="10"/>
  <c r="D468" i="10"/>
  <c r="E468" i="10" s="1"/>
  <c r="F467" i="10"/>
  <c r="D467" i="10"/>
  <c r="E467" i="10" s="1"/>
  <c r="F138" i="10"/>
  <c r="D138" i="10"/>
  <c r="E138" i="10" s="1"/>
  <c r="F466" i="10"/>
  <c r="D466" i="10"/>
  <c r="E466" i="10" s="1"/>
  <c r="F465" i="10"/>
  <c r="D465" i="10"/>
  <c r="E465" i="10" s="1"/>
  <c r="F137" i="10"/>
  <c r="D137" i="10"/>
  <c r="E137" i="10" s="1"/>
  <c r="F464" i="10"/>
  <c r="D464" i="10"/>
  <c r="E464" i="10" s="1"/>
  <c r="F463" i="10"/>
  <c r="D463" i="10"/>
  <c r="E463" i="10" s="1"/>
  <c r="F46" i="10"/>
  <c r="D46" i="10"/>
  <c r="E46" i="10" s="1"/>
  <c r="F462" i="10"/>
  <c r="D462" i="10"/>
  <c r="E462" i="10" s="1"/>
  <c r="F461" i="10"/>
  <c r="D461" i="10"/>
  <c r="E461" i="10" s="1"/>
  <c r="F136" i="10"/>
  <c r="D136" i="10"/>
  <c r="E136" i="10" s="1"/>
  <c r="F460" i="10"/>
  <c r="D460" i="10"/>
  <c r="E460" i="10" s="1"/>
  <c r="F45" i="10"/>
  <c r="D45" i="10"/>
  <c r="E45" i="10" s="1"/>
  <c r="F44" i="10"/>
  <c r="D44" i="10"/>
  <c r="E44" i="10" s="1"/>
  <c r="F43" i="10"/>
  <c r="D43" i="10"/>
  <c r="E43" i="10" s="1"/>
  <c r="F459" i="10"/>
  <c r="D459" i="10"/>
  <c r="E459" i="10" s="1"/>
  <c r="F458" i="10"/>
  <c r="D458" i="10"/>
  <c r="E458" i="10" s="1"/>
  <c r="F457" i="10"/>
  <c r="D457" i="10"/>
  <c r="E457" i="10" s="1"/>
  <c r="F456" i="10"/>
  <c r="D456" i="10"/>
  <c r="E456" i="10" s="1"/>
  <c r="F455" i="10"/>
  <c r="D455" i="10"/>
  <c r="E455" i="10" s="1"/>
  <c r="F42" i="10"/>
  <c r="D42" i="10"/>
  <c r="E42" i="10" s="1"/>
  <c r="F454" i="10"/>
  <c r="D454" i="10"/>
  <c r="E454" i="10" s="1"/>
  <c r="F135" i="10"/>
  <c r="D135" i="10"/>
  <c r="E135" i="10" s="1"/>
  <c r="F453" i="10"/>
  <c r="D453" i="10"/>
  <c r="E453" i="10" s="1"/>
  <c r="F452" i="10"/>
  <c r="D452" i="10"/>
  <c r="E452" i="10" s="1"/>
  <c r="F451" i="10"/>
  <c r="D451" i="10"/>
  <c r="E451" i="10" s="1"/>
  <c r="F134" i="10"/>
  <c r="D134" i="10"/>
  <c r="E134" i="10" s="1"/>
  <c r="F450" i="10"/>
  <c r="D450" i="10"/>
  <c r="E450" i="10" s="1"/>
  <c r="F449" i="10"/>
  <c r="D449" i="10"/>
  <c r="E449" i="10" s="1"/>
  <c r="F448" i="10"/>
  <c r="D448" i="10"/>
  <c r="E448" i="10" s="1"/>
  <c r="F447" i="10"/>
  <c r="D447" i="10"/>
  <c r="E447" i="10" s="1"/>
  <c r="F41" i="10"/>
  <c r="D41" i="10"/>
  <c r="E41" i="10" s="1"/>
  <c r="F446" i="10"/>
  <c r="D446" i="10"/>
  <c r="E446" i="10" s="1"/>
  <c r="F445" i="10"/>
  <c r="D445" i="10"/>
  <c r="E445" i="10" s="1"/>
  <c r="F444" i="10"/>
  <c r="D444" i="10"/>
  <c r="E444" i="10" s="1"/>
  <c r="F133" i="10"/>
  <c r="D133" i="10"/>
  <c r="E133" i="10" s="1"/>
  <c r="F443" i="10"/>
  <c r="D443" i="10"/>
  <c r="E443" i="10" s="1"/>
  <c r="F442" i="10"/>
  <c r="D442" i="10"/>
  <c r="E442" i="10" s="1"/>
  <c r="F441" i="10"/>
  <c r="D441" i="10"/>
  <c r="E441" i="10" s="1"/>
  <c r="F440" i="10"/>
  <c r="D440" i="10"/>
  <c r="E440" i="10" s="1"/>
  <c r="F439" i="10"/>
  <c r="D439" i="10"/>
  <c r="E439" i="10" s="1"/>
  <c r="F132" i="10"/>
  <c r="D132" i="10"/>
  <c r="E132" i="10" s="1"/>
  <c r="F438" i="10"/>
  <c r="D438" i="10"/>
  <c r="E438" i="10" s="1"/>
  <c r="F437" i="10"/>
  <c r="D437" i="10"/>
  <c r="E437" i="10" s="1"/>
  <c r="F131" i="10"/>
  <c r="D131" i="10"/>
  <c r="E131" i="10" s="1"/>
  <c r="F40" i="10"/>
  <c r="D40" i="10"/>
  <c r="E40" i="10" s="1"/>
  <c r="F436" i="10"/>
  <c r="D436" i="10"/>
  <c r="E436" i="10" s="1"/>
  <c r="F435" i="10"/>
  <c r="D435" i="10"/>
  <c r="E435" i="10" s="1"/>
  <c r="F130" i="10"/>
  <c r="D130" i="10"/>
  <c r="E130" i="10" s="1"/>
  <c r="F434" i="10"/>
  <c r="D434" i="10"/>
  <c r="E434" i="10" s="1"/>
  <c r="F39" i="10"/>
  <c r="D39" i="10"/>
  <c r="E39" i="10" s="1"/>
  <c r="F433" i="10"/>
  <c r="D433" i="10"/>
  <c r="E433" i="10" s="1"/>
  <c r="F432" i="10"/>
  <c r="D432" i="10"/>
  <c r="E432" i="10" s="1"/>
  <c r="F431" i="10"/>
  <c r="D431" i="10"/>
  <c r="E431" i="10" s="1"/>
  <c r="F430" i="10"/>
  <c r="E430" i="10"/>
  <c r="D430" i="10"/>
  <c r="F429" i="10"/>
  <c r="D429" i="10"/>
  <c r="E429" i="10" s="1"/>
  <c r="F428" i="10"/>
  <c r="D428" i="10"/>
  <c r="E428" i="10" s="1"/>
  <c r="F129" i="10"/>
  <c r="D129" i="10"/>
  <c r="E129" i="10" s="1"/>
  <c r="F128" i="10"/>
  <c r="D128" i="10"/>
  <c r="E128" i="10" s="1"/>
  <c r="F427" i="10"/>
  <c r="D427" i="10"/>
  <c r="E427" i="10" s="1"/>
  <c r="F426" i="10"/>
  <c r="D426" i="10"/>
  <c r="E426" i="10" s="1"/>
  <c r="F425" i="10"/>
  <c r="D425" i="10"/>
  <c r="E425" i="10" s="1"/>
  <c r="F424" i="10"/>
  <c r="D424" i="10"/>
  <c r="E424" i="10" s="1"/>
  <c r="F423" i="10"/>
  <c r="D423" i="10"/>
  <c r="E423" i="10" s="1"/>
  <c r="F422" i="10"/>
  <c r="D422" i="10"/>
  <c r="E422" i="10" s="1"/>
  <c r="F421" i="10"/>
  <c r="D421" i="10"/>
  <c r="E421" i="10" s="1"/>
  <c r="F420" i="10"/>
  <c r="D420" i="10"/>
  <c r="E420" i="10" s="1"/>
  <c r="F419" i="10"/>
  <c r="D419" i="10"/>
  <c r="E419" i="10" s="1"/>
  <c r="F418" i="10"/>
  <c r="D418" i="10"/>
  <c r="E418" i="10" s="1"/>
  <c r="F417" i="10"/>
  <c r="D417" i="10"/>
  <c r="E417" i="10" s="1"/>
  <c r="F416" i="10"/>
  <c r="D416" i="10"/>
  <c r="E416" i="10" s="1"/>
  <c r="F415" i="10"/>
  <c r="D415" i="10"/>
  <c r="E415" i="10" s="1"/>
  <c r="F36" i="10"/>
  <c r="D36" i="10"/>
  <c r="E36" i="10" s="1"/>
  <c r="F35" i="10"/>
  <c r="D35" i="10"/>
  <c r="E35" i="10" s="1"/>
  <c r="F414" i="10"/>
  <c r="D414" i="10"/>
  <c r="E414" i="10" s="1"/>
  <c r="F413" i="10"/>
  <c r="D413" i="10"/>
  <c r="E413" i="10" s="1"/>
  <c r="F412" i="10"/>
  <c r="D412" i="10"/>
  <c r="E412" i="10" s="1"/>
  <c r="F127" i="10"/>
  <c r="D127" i="10"/>
  <c r="E127" i="10" s="1"/>
  <c r="F411" i="10"/>
  <c r="D411" i="10"/>
  <c r="E411" i="10" s="1"/>
  <c r="F410" i="10"/>
  <c r="D410" i="10"/>
  <c r="E410" i="10" s="1"/>
  <c r="F409" i="10"/>
  <c r="D409" i="10"/>
  <c r="E409" i="10" s="1"/>
  <c r="F34" i="10"/>
  <c r="D34" i="10"/>
  <c r="E34" i="10" s="1"/>
  <c r="F33" i="10"/>
  <c r="D33" i="10"/>
  <c r="E33" i="10" s="1"/>
  <c r="F408" i="10"/>
  <c r="D408" i="10"/>
  <c r="E408" i="10" s="1"/>
  <c r="F407" i="10"/>
  <c r="D407" i="10"/>
  <c r="E407" i="10" s="1"/>
  <c r="F406" i="10"/>
  <c r="D406" i="10"/>
  <c r="E406" i="10" s="1"/>
  <c r="F405" i="10"/>
  <c r="D405" i="10"/>
  <c r="E405" i="10" s="1"/>
  <c r="F126" i="10"/>
  <c r="D126" i="10"/>
  <c r="E126" i="10" s="1"/>
  <c r="F125" i="10"/>
  <c r="D125" i="10"/>
  <c r="E125" i="10" s="1"/>
  <c r="F404" i="10"/>
  <c r="D404" i="10"/>
  <c r="E404" i="10" s="1"/>
  <c r="F32" i="10"/>
  <c r="D32" i="10"/>
  <c r="E32" i="10" s="1"/>
  <c r="F124" i="10"/>
  <c r="D124" i="10"/>
  <c r="E124" i="10" s="1"/>
  <c r="F31" i="10"/>
  <c r="D31" i="10"/>
  <c r="E31" i="10" s="1"/>
  <c r="F123" i="10"/>
  <c r="D123" i="10"/>
  <c r="E123" i="10" s="1"/>
  <c r="F403" i="10"/>
  <c r="D403" i="10"/>
  <c r="E403" i="10" s="1"/>
  <c r="F402" i="10"/>
  <c r="D402" i="10"/>
  <c r="E402" i="10" s="1"/>
  <c r="F30" i="10"/>
  <c r="D30" i="10"/>
  <c r="E30" i="10" s="1"/>
  <c r="F122" i="10"/>
  <c r="D122" i="10"/>
  <c r="E122" i="10" s="1"/>
  <c r="F401" i="10"/>
  <c r="D401" i="10"/>
  <c r="E401" i="10" s="1"/>
  <c r="F400" i="10"/>
  <c r="D400" i="10"/>
  <c r="E400" i="10" s="1"/>
  <c r="F399" i="10"/>
  <c r="D399" i="10"/>
  <c r="E399" i="10" s="1"/>
  <c r="F398" i="10"/>
  <c r="D398" i="10"/>
  <c r="E398" i="10" s="1"/>
  <c r="F397" i="10"/>
  <c r="D397" i="10"/>
  <c r="E397" i="10" s="1"/>
  <c r="F396" i="10"/>
  <c r="D396" i="10"/>
  <c r="E396" i="10" s="1"/>
  <c r="F121" i="10"/>
  <c r="D121" i="10"/>
  <c r="E121" i="10" s="1"/>
  <c r="F395" i="10"/>
  <c r="D395" i="10"/>
  <c r="E395" i="10" s="1"/>
  <c r="F394" i="10"/>
  <c r="D394" i="10"/>
  <c r="E394" i="10" s="1"/>
  <c r="F393" i="10"/>
  <c r="D393" i="10"/>
  <c r="E393" i="10" s="1"/>
  <c r="F392" i="10"/>
  <c r="D392" i="10"/>
  <c r="E392" i="10" s="1"/>
  <c r="F120" i="10"/>
  <c r="D120" i="10"/>
  <c r="E120" i="10" s="1"/>
  <c r="F391" i="10"/>
  <c r="D391" i="10"/>
  <c r="E391" i="10" s="1"/>
  <c r="F390" i="10"/>
  <c r="D390" i="10"/>
  <c r="E390" i="10" s="1"/>
  <c r="F389" i="10"/>
  <c r="D389" i="10"/>
  <c r="E389" i="10" s="1"/>
  <c r="F29" i="10"/>
  <c r="D29" i="10"/>
  <c r="E29" i="10" s="1"/>
  <c r="F388" i="10"/>
  <c r="D388" i="10"/>
  <c r="E388" i="10" s="1"/>
  <c r="F119" i="10"/>
  <c r="D119" i="10"/>
  <c r="E119" i="10" s="1"/>
  <c r="F387" i="10"/>
  <c r="D387" i="10"/>
  <c r="E387" i="10" s="1"/>
  <c r="F386" i="10"/>
  <c r="D386" i="10"/>
  <c r="E386" i="10" s="1"/>
  <c r="F28" i="10"/>
  <c r="D28" i="10"/>
  <c r="E28" i="10" s="1"/>
  <c r="F118" i="10"/>
  <c r="D118" i="10"/>
  <c r="E118" i="10" s="1"/>
  <c r="F385" i="10"/>
  <c r="D385" i="10"/>
  <c r="E385" i="10" s="1"/>
  <c r="F384" i="10"/>
  <c r="D384" i="10"/>
  <c r="E384" i="10" s="1"/>
  <c r="F27" i="10"/>
  <c r="D27" i="10"/>
  <c r="E27" i="10" s="1"/>
  <c r="F26" i="10"/>
  <c r="D26" i="10"/>
  <c r="E26" i="10" s="1"/>
  <c r="F383" i="10"/>
  <c r="D383" i="10"/>
  <c r="E383" i="10" s="1"/>
  <c r="F382" i="10"/>
  <c r="D382" i="10"/>
  <c r="E382" i="10" s="1"/>
  <c r="F381" i="10"/>
  <c r="D381" i="10"/>
  <c r="E381" i="10" s="1"/>
  <c r="F117" i="10"/>
  <c r="D117" i="10"/>
  <c r="E117" i="10" s="1"/>
  <c r="F380" i="10"/>
  <c r="D380" i="10"/>
  <c r="E380" i="10" s="1"/>
  <c r="F116" i="10"/>
  <c r="D116" i="10"/>
  <c r="E116" i="10" s="1"/>
  <c r="F379" i="10"/>
  <c r="D379" i="10"/>
  <c r="E379" i="10" s="1"/>
  <c r="F378" i="10"/>
  <c r="D378" i="10"/>
  <c r="E378" i="10" s="1"/>
  <c r="F25" i="10"/>
  <c r="D25" i="10"/>
  <c r="E25" i="10" s="1"/>
  <c r="F377" i="10"/>
  <c r="D377" i="10"/>
  <c r="E377" i="10" s="1"/>
  <c r="F376" i="10"/>
  <c r="D376" i="10"/>
  <c r="E376" i="10" s="1"/>
  <c r="F375" i="10"/>
  <c r="D375" i="10"/>
  <c r="E375" i="10" s="1"/>
  <c r="F374" i="10"/>
  <c r="D374" i="10"/>
  <c r="E374" i="10" s="1"/>
  <c r="F115" i="10"/>
  <c r="D115" i="10"/>
  <c r="E115" i="10" s="1"/>
  <c r="F24" i="10"/>
  <c r="D24" i="10"/>
  <c r="E24" i="10" s="1"/>
  <c r="F373" i="10"/>
  <c r="D373" i="10"/>
  <c r="E373" i="10" s="1"/>
  <c r="F372" i="10"/>
  <c r="D372" i="10"/>
  <c r="E372" i="10" s="1"/>
  <c r="F23" i="10"/>
  <c r="D23" i="10"/>
  <c r="E23" i="10" s="1"/>
  <c r="F114" i="10"/>
  <c r="D114" i="10"/>
  <c r="E114" i="10" s="1"/>
  <c r="F22" i="10"/>
  <c r="D22" i="10"/>
  <c r="E22" i="10" s="1"/>
  <c r="F371" i="10"/>
  <c r="D371" i="10"/>
  <c r="E371" i="10" s="1"/>
  <c r="F21" i="10"/>
  <c r="D21" i="10"/>
  <c r="E21" i="10" s="1"/>
  <c r="F370" i="10"/>
  <c r="D370" i="10"/>
  <c r="E370" i="10" s="1"/>
  <c r="F113" i="10"/>
  <c r="D113" i="10"/>
  <c r="E113" i="10" s="1"/>
  <c r="F369" i="10"/>
  <c r="D369" i="10"/>
  <c r="E369" i="10" s="1"/>
  <c r="F368" i="10"/>
  <c r="D368" i="10"/>
  <c r="E368" i="10" s="1"/>
  <c r="F367" i="10"/>
  <c r="D367" i="10"/>
  <c r="E367" i="10" s="1"/>
  <c r="F366" i="10"/>
  <c r="D366" i="10"/>
  <c r="E366" i="10" s="1"/>
  <c r="F112" i="10"/>
  <c r="D112" i="10"/>
  <c r="E112" i="10" s="1"/>
  <c r="F365" i="10"/>
  <c r="D365" i="10"/>
  <c r="E365" i="10" s="1"/>
  <c r="F111" i="10"/>
  <c r="D111" i="10"/>
  <c r="E111" i="10" s="1"/>
  <c r="F364" i="10"/>
  <c r="D364" i="10"/>
  <c r="E364" i="10" s="1"/>
  <c r="F363" i="10"/>
  <c r="D363" i="10"/>
  <c r="E363" i="10" s="1"/>
  <c r="F20" i="10"/>
  <c r="D20" i="10"/>
  <c r="E20" i="10" s="1"/>
  <c r="F362" i="10"/>
  <c r="D362" i="10"/>
  <c r="E362" i="10" s="1"/>
  <c r="F361" i="10"/>
  <c r="D361" i="10"/>
  <c r="E361" i="10" s="1"/>
  <c r="F110" i="10"/>
  <c r="D110" i="10"/>
  <c r="E110" i="10" s="1"/>
  <c r="F360" i="10"/>
  <c r="D360" i="10"/>
  <c r="E360" i="10" s="1"/>
  <c r="F359" i="10"/>
  <c r="D359" i="10"/>
  <c r="E359" i="10" s="1"/>
  <c r="F358" i="10"/>
  <c r="D358" i="10"/>
  <c r="E358" i="10" s="1"/>
  <c r="F357" i="10"/>
  <c r="D357" i="10"/>
  <c r="E357" i="10" s="1"/>
  <c r="F356" i="10"/>
  <c r="D356" i="10"/>
  <c r="E356" i="10" s="1"/>
  <c r="F355" i="10"/>
  <c r="D355" i="10"/>
  <c r="E355" i="10" s="1"/>
  <c r="F354" i="10"/>
  <c r="D354" i="10"/>
  <c r="E354" i="10" s="1"/>
  <c r="F353" i="10"/>
  <c r="D353" i="10"/>
  <c r="E353" i="10" s="1"/>
  <c r="F352" i="10"/>
  <c r="D352" i="10"/>
  <c r="E352" i="10" s="1"/>
  <c r="F109" i="10"/>
  <c r="D109" i="10"/>
  <c r="E109" i="10" s="1"/>
  <c r="F351" i="10"/>
  <c r="D351" i="10"/>
  <c r="E351" i="10" s="1"/>
  <c r="F108" i="10"/>
  <c r="D108" i="10"/>
  <c r="E108" i="10" s="1"/>
  <c r="F350" i="10"/>
  <c r="D350" i="10"/>
  <c r="E350" i="10" s="1"/>
  <c r="F349" i="10"/>
  <c r="D349" i="10"/>
  <c r="E349" i="10" s="1"/>
  <c r="F107" i="10"/>
  <c r="D107" i="10"/>
  <c r="E107" i="10" s="1"/>
  <c r="F348" i="10"/>
  <c r="D348" i="10"/>
  <c r="E348" i="10" s="1"/>
  <c r="F106" i="10"/>
  <c r="D106" i="10"/>
  <c r="E106" i="10" s="1"/>
  <c r="F347" i="10"/>
  <c r="D347" i="10"/>
  <c r="E347" i="10" s="1"/>
  <c r="F346" i="10"/>
  <c r="D346" i="10"/>
  <c r="E346" i="10" s="1"/>
  <c r="F345" i="10"/>
  <c r="D345" i="10"/>
  <c r="E345" i="10" s="1"/>
  <c r="F344" i="10"/>
  <c r="D344" i="10"/>
  <c r="E344" i="10" s="1"/>
  <c r="F343" i="10"/>
  <c r="D343" i="10"/>
  <c r="E343" i="10" s="1"/>
  <c r="F19" i="10"/>
  <c r="D19" i="10"/>
  <c r="E19" i="10" s="1"/>
  <c r="F342" i="10"/>
  <c r="D342" i="10"/>
  <c r="E342" i="10" s="1"/>
  <c r="F341" i="10"/>
  <c r="D341" i="10"/>
  <c r="E341" i="10" s="1"/>
  <c r="F340" i="10"/>
  <c r="D340" i="10"/>
  <c r="E340" i="10" s="1"/>
  <c r="F18" i="10"/>
  <c r="D18" i="10"/>
  <c r="E18" i="10" s="1"/>
  <c r="F339" i="10"/>
  <c r="D339" i="10"/>
  <c r="E339" i="10" s="1"/>
  <c r="F338" i="10"/>
  <c r="D338" i="10"/>
  <c r="E338" i="10" s="1"/>
  <c r="F337" i="10"/>
  <c r="D337" i="10"/>
  <c r="E337" i="10" s="1"/>
  <c r="F17" i="10"/>
  <c r="D17" i="10"/>
  <c r="E17" i="10" s="1"/>
  <c r="F105" i="10"/>
  <c r="D105" i="10"/>
  <c r="E105" i="10" s="1"/>
  <c r="F16" i="10"/>
  <c r="D16" i="10"/>
  <c r="E16" i="10" s="1"/>
  <c r="F104" i="10"/>
  <c r="D104" i="10"/>
  <c r="E104" i="10" s="1"/>
  <c r="F103" i="10"/>
  <c r="D103" i="10"/>
  <c r="E103" i="10" s="1"/>
  <c r="F336" i="10"/>
  <c r="D336" i="10"/>
  <c r="E336" i="10" s="1"/>
  <c r="F335" i="10"/>
  <c r="D335" i="10"/>
  <c r="E335" i="10" s="1"/>
  <c r="F334" i="10"/>
  <c r="D334" i="10"/>
  <c r="E334" i="10" s="1"/>
  <c r="F333" i="10"/>
  <c r="D333" i="10"/>
  <c r="E333" i="10" s="1"/>
  <c r="F332" i="10"/>
  <c r="D332" i="10"/>
  <c r="E332" i="10" s="1"/>
  <c r="F15" i="10"/>
  <c r="D15" i="10"/>
  <c r="E15" i="10" s="1"/>
  <c r="F331" i="10"/>
  <c r="D331" i="10"/>
  <c r="E331" i="10" s="1"/>
  <c r="F330" i="10"/>
  <c r="D330" i="10"/>
  <c r="E330" i="10" s="1"/>
  <c r="F329" i="10"/>
  <c r="D329" i="10"/>
  <c r="E329" i="10" s="1"/>
  <c r="F328" i="10"/>
  <c r="D328" i="10"/>
  <c r="E328" i="10" s="1"/>
  <c r="F327" i="10"/>
  <c r="D327" i="10"/>
  <c r="E327" i="10" s="1"/>
  <c r="F102" i="10"/>
  <c r="D102" i="10"/>
  <c r="E102" i="10" s="1"/>
  <c r="F326" i="10"/>
  <c r="D326" i="10"/>
  <c r="E326" i="10" s="1"/>
  <c r="F101" i="10"/>
  <c r="D101" i="10"/>
  <c r="E101" i="10" s="1"/>
  <c r="F14" i="10"/>
  <c r="D14" i="10"/>
  <c r="E14" i="10" s="1"/>
  <c r="F325" i="10"/>
  <c r="D325" i="10"/>
  <c r="E325" i="10" s="1"/>
  <c r="F324" i="10"/>
  <c r="D324" i="10"/>
  <c r="E324" i="10" s="1"/>
  <c r="F323" i="10"/>
  <c r="D323" i="10"/>
  <c r="E323" i="10" s="1"/>
  <c r="F100" i="10"/>
  <c r="D100" i="10"/>
  <c r="E100" i="10" s="1"/>
  <c r="F322" i="10"/>
  <c r="D322" i="10"/>
  <c r="E322" i="10" s="1"/>
  <c r="F321" i="10"/>
  <c r="D321" i="10"/>
  <c r="E321" i="10" s="1"/>
  <c r="F320" i="10"/>
  <c r="E320" i="10"/>
  <c r="D320" i="10"/>
  <c r="F99" i="10"/>
  <c r="D99" i="10"/>
  <c r="E99" i="10" s="1"/>
  <c r="F319" i="10"/>
  <c r="D319" i="10"/>
  <c r="E319" i="10" s="1"/>
  <c r="F318" i="10"/>
  <c r="D318" i="10"/>
  <c r="E318" i="10" s="1"/>
  <c r="F13" i="10"/>
  <c r="D13" i="10"/>
  <c r="E13" i="10" s="1"/>
  <c r="F12" i="10"/>
  <c r="D12" i="10"/>
  <c r="E12" i="10" s="1"/>
  <c r="F317" i="10"/>
  <c r="D317" i="10"/>
  <c r="E317" i="10" s="1"/>
  <c r="F98" i="10"/>
  <c r="D98" i="10"/>
  <c r="E98" i="10" s="1"/>
  <c r="F316" i="10"/>
  <c r="D316" i="10"/>
  <c r="E316" i="10" s="1"/>
  <c r="F315" i="10"/>
  <c r="D315" i="10"/>
  <c r="E315" i="10" s="1"/>
  <c r="F11" i="10"/>
  <c r="D11" i="10"/>
  <c r="E11" i="10" s="1"/>
  <c r="F314" i="10"/>
  <c r="D314" i="10"/>
  <c r="E314" i="10" s="1"/>
  <c r="F313" i="10"/>
  <c r="D313" i="10"/>
  <c r="E313" i="10" s="1"/>
  <c r="F312" i="10"/>
  <c r="D312" i="10"/>
  <c r="E312" i="10" s="1"/>
  <c r="F97" i="10"/>
  <c r="D97" i="10"/>
  <c r="E97" i="10" s="1"/>
  <c r="F311" i="10"/>
  <c r="D311" i="10"/>
  <c r="E311" i="10" s="1"/>
  <c r="F310" i="10"/>
  <c r="D310" i="10"/>
  <c r="E310" i="10" s="1"/>
  <c r="F10" i="10"/>
  <c r="D10" i="10"/>
  <c r="E10" i="10" s="1"/>
  <c r="F96" i="10"/>
  <c r="D96" i="10"/>
  <c r="E96" i="10" s="1"/>
  <c r="F309" i="10"/>
  <c r="D309" i="10"/>
  <c r="E309" i="10" s="1"/>
  <c r="F308" i="10"/>
  <c r="D308" i="10"/>
  <c r="E308" i="10" s="1"/>
  <c r="F307" i="10"/>
  <c r="D307" i="10"/>
  <c r="E307" i="10" s="1"/>
  <c r="F306" i="10"/>
  <c r="D306" i="10"/>
  <c r="E306" i="10" s="1"/>
  <c r="F305" i="10"/>
  <c r="D305" i="10"/>
  <c r="E305" i="10" s="1"/>
  <c r="F304" i="10"/>
  <c r="D304" i="10"/>
  <c r="E304" i="10" s="1"/>
  <c r="F9" i="10"/>
  <c r="D9" i="10"/>
  <c r="E9" i="10" s="1"/>
  <c r="F8" i="10"/>
  <c r="D8" i="10"/>
  <c r="E8" i="10" s="1"/>
  <c r="F303" i="10"/>
  <c r="D303" i="10"/>
  <c r="E303" i="10" s="1"/>
  <c r="F302" i="10"/>
  <c r="D302" i="10"/>
  <c r="E302" i="10" s="1"/>
  <c r="F301" i="10"/>
  <c r="D301" i="10"/>
  <c r="E301" i="10" s="1"/>
  <c r="F300" i="10"/>
  <c r="D300" i="10"/>
  <c r="E300" i="10" s="1"/>
  <c r="F7" i="10"/>
  <c r="D7" i="10"/>
  <c r="E7" i="10" s="1"/>
  <c r="F299" i="10"/>
  <c r="D299" i="10"/>
  <c r="E299" i="10" s="1"/>
  <c r="F298" i="10"/>
  <c r="D298" i="10"/>
  <c r="E298" i="10" s="1"/>
  <c r="F297" i="10"/>
  <c r="D297" i="10"/>
  <c r="E297" i="10" s="1"/>
  <c r="F296" i="10"/>
  <c r="D296" i="10"/>
  <c r="E296" i="10" s="1"/>
  <c r="F295" i="10"/>
  <c r="D295" i="10"/>
  <c r="E295" i="10" s="1"/>
  <c r="F6" i="10"/>
  <c r="D6" i="10"/>
  <c r="E6" i="10" s="1"/>
  <c r="F95" i="10"/>
  <c r="D95" i="10"/>
  <c r="E95" i="10" s="1"/>
  <c r="F294" i="10"/>
  <c r="D294" i="10"/>
  <c r="E294" i="10" s="1"/>
  <c r="F5" i="10"/>
  <c r="D5" i="10"/>
  <c r="E5" i="10" s="1"/>
  <c r="F293" i="10"/>
  <c r="D293" i="10"/>
  <c r="E293" i="10" s="1"/>
  <c r="F292" i="10"/>
  <c r="D292" i="10"/>
  <c r="E292" i="10" s="1"/>
  <c r="F291" i="10"/>
  <c r="D291" i="10"/>
  <c r="E291" i="10" s="1"/>
  <c r="F290" i="10"/>
  <c r="D290" i="10"/>
  <c r="E290" i="10" s="1"/>
  <c r="F289" i="10"/>
  <c r="D289" i="10"/>
  <c r="E289" i="10" s="1"/>
  <c r="F288" i="10"/>
  <c r="D288" i="10"/>
  <c r="E288" i="10" s="1"/>
  <c r="F287" i="10"/>
  <c r="D287" i="10"/>
  <c r="E287" i="10" s="1"/>
  <c r="F286" i="10"/>
  <c r="D286" i="10"/>
  <c r="E286" i="10" s="1"/>
  <c r="F4" i="10"/>
  <c r="D4" i="10"/>
  <c r="E4" i="10" s="1"/>
  <c r="F285" i="10"/>
  <c r="D285" i="10"/>
  <c r="E285" i="10" s="1"/>
  <c r="F283" i="10"/>
  <c r="D283" i="10"/>
  <c r="E283" i="10" s="1"/>
  <c r="F282" i="14"/>
  <c r="D282" i="14"/>
  <c r="E282" i="14" s="1"/>
  <c r="F928" i="14"/>
  <c r="D928" i="14"/>
  <c r="E928" i="14" s="1"/>
  <c r="F94" i="14"/>
  <c r="D94" i="14"/>
  <c r="E94" i="14" s="1"/>
  <c r="F281" i="14"/>
  <c r="D281" i="14"/>
  <c r="E281" i="14" s="1"/>
  <c r="F927" i="14"/>
  <c r="D927" i="14"/>
  <c r="E927" i="14" s="1"/>
  <c r="F280" i="14"/>
  <c r="D280" i="14"/>
  <c r="E280" i="14" s="1"/>
  <c r="F279" i="14"/>
  <c r="D279" i="14"/>
  <c r="E279" i="14" s="1"/>
  <c r="F93" i="14"/>
  <c r="D93" i="14"/>
  <c r="E93" i="14" s="1"/>
  <c r="F926" i="14"/>
  <c r="E926" i="14"/>
  <c r="D926" i="14"/>
  <c r="F925" i="14"/>
  <c r="D925" i="14"/>
  <c r="E925" i="14" s="1"/>
  <c r="F924" i="14"/>
  <c r="D924" i="14"/>
  <c r="E924" i="14" s="1"/>
  <c r="F923" i="14"/>
  <c r="D923" i="14"/>
  <c r="E923" i="14" s="1"/>
  <c r="F922" i="14"/>
  <c r="D922" i="14"/>
  <c r="E922" i="14" s="1"/>
  <c r="F92" i="14"/>
  <c r="D92" i="14"/>
  <c r="E92" i="14" s="1"/>
  <c r="F921" i="14"/>
  <c r="D921" i="14"/>
  <c r="E921" i="14" s="1"/>
  <c r="F920" i="14"/>
  <c r="D920" i="14"/>
  <c r="E920" i="14" s="1"/>
  <c r="F919" i="14"/>
  <c r="D919" i="14"/>
  <c r="E919" i="14" s="1"/>
  <c r="F278" i="14"/>
  <c r="D278" i="14"/>
  <c r="E278" i="14" s="1"/>
  <c r="F91" i="14"/>
  <c r="E91" i="14"/>
  <c r="D91" i="14"/>
  <c r="F277" i="14"/>
  <c r="D277" i="14"/>
  <c r="E277" i="14" s="1"/>
  <c r="F918" i="14"/>
  <c r="D918" i="14"/>
  <c r="E918" i="14" s="1"/>
  <c r="F276" i="14"/>
  <c r="D276" i="14"/>
  <c r="E276" i="14" s="1"/>
  <c r="F917" i="14"/>
  <c r="D917" i="14"/>
  <c r="E917" i="14" s="1"/>
  <c r="F916" i="14"/>
  <c r="D916" i="14"/>
  <c r="E916" i="14" s="1"/>
  <c r="F915" i="14"/>
  <c r="D915" i="14"/>
  <c r="E915" i="14" s="1"/>
  <c r="F914" i="14"/>
  <c r="D914" i="14"/>
  <c r="E914" i="14" s="1"/>
  <c r="F275" i="14"/>
  <c r="D275" i="14"/>
  <c r="E275" i="14" s="1"/>
  <c r="F274" i="14"/>
  <c r="D274" i="14"/>
  <c r="E274" i="14" s="1"/>
  <c r="F913" i="14"/>
  <c r="D913" i="14"/>
  <c r="E913" i="14" s="1"/>
  <c r="F912" i="14"/>
  <c r="D912" i="14"/>
  <c r="E912" i="14" s="1"/>
  <c r="F911" i="14"/>
  <c r="D911" i="14"/>
  <c r="E911" i="14" s="1"/>
  <c r="F273" i="14"/>
  <c r="D273" i="14"/>
  <c r="E273" i="14" s="1"/>
  <c r="F272" i="14"/>
  <c r="D272" i="14"/>
  <c r="E272" i="14" s="1"/>
  <c r="F271" i="14"/>
  <c r="D271" i="14"/>
  <c r="E271" i="14" s="1"/>
  <c r="F910" i="14"/>
  <c r="D910" i="14"/>
  <c r="E910" i="14" s="1"/>
  <c r="F909" i="14"/>
  <c r="D909" i="14"/>
  <c r="E909" i="14" s="1"/>
  <c r="F270" i="14"/>
  <c r="D270" i="14"/>
  <c r="E270" i="14" s="1"/>
  <c r="F908" i="14"/>
  <c r="D908" i="14"/>
  <c r="E908" i="14" s="1"/>
  <c r="F269" i="14"/>
  <c r="D269" i="14"/>
  <c r="E269" i="14" s="1"/>
  <c r="F907" i="14"/>
  <c r="D907" i="14"/>
  <c r="E907" i="14" s="1"/>
  <c r="F268" i="14"/>
  <c r="D268" i="14"/>
  <c r="E268" i="14" s="1"/>
  <c r="F906" i="14"/>
  <c r="D906" i="14"/>
  <c r="E906" i="14" s="1"/>
  <c r="F905" i="14"/>
  <c r="D905" i="14"/>
  <c r="E905" i="14" s="1"/>
  <c r="F904" i="14"/>
  <c r="D904" i="14"/>
  <c r="E904" i="14" s="1"/>
  <c r="F903" i="14"/>
  <c r="D903" i="14"/>
  <c r="E903" i="14" s="1"/>
  <c r="F902" i="14"/>
  <c r="D902" i="14"/>
  <c r="E902" i="14" s="1"/>
  <c r="F901" i="14"/>
  <c r="D901" i="14"/>
  <c r="E901" i="14" s="1"/>
  <c r="F267" i="14"/>
  <c r="D267" i="14"/>
  <c r="E267" i="14" s="1"/>
  <c r="F900" i="14"/>
  <c r="D900" i="14"/>
  <c r="E900" i="14" s="1"/>
  <c r="F899" i="14"/>
  <c r="D899" i="14"/>
  <c r="E899" i="14" s="1"/>
  <c r="F266" i="14"/>
  <c r="D266" i="14"/>
  <c r="E266" i="14" s="1"/>
  <c r="F898" i="14"/>
  <c r="D898" i="14"/>
  <c r="E898" i="14" s="1"/>
  <c r="F897" i="14"/>
  <c r="D897" i="14"/>
  <c r="E897" i="14" s="1"/>
  <c r="F265" i="14"/>
  <c r="D265" i="14"/>
  <c r="E265" i="14" s="1"/>
  <c r="F896" i="14"/>
  <c r="D896" i="14"/>
  <c r="E896" i="14" s="1"/>
  <c r="F895" i="14"/>
  <c r="D895" i="14"/>
  <c r="E895" i="14" s="1"/>
  <c r="F264" i="14"/>
  <c r="D264" i="14"/>
  <c r="E264" i="14" s="1"/>
  <c r="F90" i="14"/>
  <c r="D90" i="14"/>
  <c r="E90" i="14" s="1"/>
  <c r="F894" i="14"/>
  <c r="E894" i="14"/>
  <c r="D894" i="14"/>
  <c r="F893" i="14"/>
  <c r="D893" i="14"/>
  <c r="E893" i="14" s="1"/>
  <c r="F892" i="14"/>
  <c r="D892" i="14"/>
  <c r="E892" i="14" s="1"/>
  <c r="F891" i="14"/>
  <c r="D891" i="14"/>
  <c r="E891" i="14" s="1"/>
  <c r="F263" i="14"/>
  <c r="D263" i="14"/>
  <c r="E263" i="14" s="1"/>
  <c r="F262" i="14"/>
  <c r="D262" i="14"/>
  <c r="E262" i="14" s="1"/>
  <c r="F890" i="14"/>
  <c r="D890" i="14"/>
  <c r="E890" i="14" s="1"/>
  <c r="F889" i="14"/>
  <c r="D889" i="14"/>
  <c r="E889" i="14" s="1"/>
  <c r="F888" i="14"/>
  <c r="E888" i="14"/>
  <c r="D888" i="14"/>
  <c r="F261" i="14"/>
  <c r="D261" i="14"/>
  <c r="E261" i="14" s="1"/>
  <c r="F887" i="14"/>
  <c r="D887" i="14"/>
  <c r="E887" i="14" s="1"/>
  <c r="F886" i="14"/>
  <c r="D886" i="14"/>
  <c r="E886" i="14" s="1"/>
  <c r="F885" i="14"/>
  <c r="D885" i="14"/>
  <c r="E885" i="14" s="1"/>
  <c r="F884" i="14"/>
  <c r="D884" i="14"/>
  <c r="E884" i="14" s="1"/>
  <c r="F883" i="14"/>
  <c r="D883" i="14"/>
  <c r="E883" i="14" s="1"/>
  <c r="F260" i="14"/>
  <c r="D260" i="14"/>
  <c r="E260" i="14" s="1"/>
  <c r="F259" i="14"/>
  <c r="D259" i="14"/>
  <c r="E259" i="14" s="1"/>
  <c r="F882" i="14"/>
  <c r="D882" i="14"/>
  <c r="E882" i="14" s="1"/>
  <c r="F881" i="14"/>
  <c r="D881" i="14"/>
  <c r="E881" i="14" s="1"/>
  <c r="F880" i="14"/>
  <c r="D880" i="14"/>
  <c r="E880" i="14" s="1"/>
  <c r="F258" i="14"/>
  <c r="D258" i="14"/>
  <c r="E258" i="14" s="1"/>
  <c r="F879" i="14"/>
  <c r="D879" i="14"/>
  <c r="E879" i="14" s="1"/>
  <c r="F878" i="14"/>
  <c r="D878" i="14"/>
  <c r="E878" i="14" s="1"/>
  <c r="F89" i="14"/>
  <c r="D89" i="14"/>
  <c r="E89" i="14" s="1"/>
  <c r="F257" i="14"/>
  <c r="D257" i="14"/>
  <c r="E257" i="14" s="1"/>
  <c r="F877" i="14"/>
  <c r="D877" i="14"/>
  <c r="E877" i="14" s="1"/>
  <c r="F876" i="14"/>
  <c r="D876" i="14"/>
  <c r="E876" i="14" s="1"/>
  <c r="F256" i="14"/>
  <c r="E256" i="14"/>
  <c r="D256" i="14"/>
  <c r="F875" i="14"/>
  <c r="D875" i="14"/>
  <c r="E875" i="14" s="1"/>
  <c r="F255" i="14"/>
  <c r="D255" i="14"/>
  <c r="E255" i="14" s="1"/>
  <c r="F254" i="14"/>
  <c r="D254" i="14"/>
  <c r="E254" i="14" s="1"/>
  <c r="F874" i="14"/>
  <c r="D874" i="14"/>
  <c r="E874" i="14" s="1"/>
  <c r="F873" i="14"/>
  <c r="D873" i="14"/>
  <c r="E873" i="14" s="1"/>
  <c r="F872" i="14"/>
  <c r="D872" i="14"/>
  <c r="E872" i="14" s="1"/>
  <c r="F871" i="14"/>
  <c r="E871" i="14"/>
  <c r="D871" i="14"/>
  <c r="F88" i="14"/>
  <c r="D88" i="14"/>
  <c r="E88" i="14" s="1"/>
  <c r="F870" i="14"/>
  <c r="D870" i="14"/>
  <c r="E870" i="14" s="1"/>
  <c r="F869" i="14"/>
  <c r="D869" i="14"/>
  <c r="E869" i="14" s="1"/>
  <c r="F868" i="14"/>
  <c r="D868" i="14"/>
  <c r="E868" i="14" s="1"/>
  <c r="F867" i="14"/>
  <c r="D867" i="14"/>
  <c r="E867" i="14" s="1"/>
  <c r="F866" i="14"/>
  <c r="D866" i="14"/>
  <c r="E866" i="14" s="1"/>
  <c r="F865" i="14"/>
  <c r="D865" i="14"/>
  <c r="E865" i="14" s="1"/>
  <c r="F864" i="14"/>
  <c r="D864" i="14"/>
  <c r="E864" i="14" s="1"/>
  <c r="F863" i="14"/>
  <c r="D863" i="14"/>
  <c r="E863" i="14" s="1"/>
  <c r="F862" i="14"/>
  <c r="D862" i="14"/>
  <c r="E862" i="14" s="1"/>
  <c r="F861" i="14"/>
  <c r="D861" i="14"/>
  <c r="E861" i="14" s="1"/>
  <c r="F860" i="14"/>
  <c r="D860" i="14"/>
  <c r="E860" i="14" s="1"/>
  <c r="F859" i="14"/>
  <c r="D859" i="14"/>
  <c r="E859" i="14" s="1"/>
  <c r="F858" i="14"/>
  <c r="D858" i="14"/>
  <c r="E858" i="14" s="1"/>
  <c r="F857" i="14"/>
  <c r="D857" i="14"/>
  <c r="E857" i="14" s="1"/>
  <c r="F856" i="14"/>
  <c r="D856" i="14"/>
  <c r="E856" i="14" s="1"/>
  <c r="F855" i="14"/>
  <c r="D855" i="14"/>
  <c r="E855" i="14" s="1"/>
  <c r="F854" i="14"/>
  <c r="E854" i="14"/>
  <c r="D854" i="14"/>
  <c r="F853" i="14"/>
  <c r="D853" i="14"/>
  <c r="E853" i="14" s="1"/>
  <c r="F852" i="14"/>
  <c r="D852" i="14"/>
  <c r="E852" i="14" s="1"/>
  <c r="F851" i="14"/>
  <c r="D851" i="14"/>
  <c r="E851" i="14" s="1"/>
  <c r="F850" i="14"/>
  <c r="D850" i="14"/>
  <c r="E850" i="14" s="1"/>
  <c r="F849" i="14"/>
  <c r="D849" i="14"/>
  <c r="E849" i="14" s="1"/>
  <c r="F253" i="14"/>
  <c r="D253" i="14"/>
  <c r="E253" i="14" s="1"/>
  <c r="F848" i="14"/>
  <c r="D848" i="14"/>
  <c r="E848" i="14" s="1"/>
  <c r="F847" i="14"/>
  <c r="D847" i="14"/>
  <c r="E847" i="14" s="1"/>
  <c r="F846" i="14"/>
  <c r="D846" i="14"/>
  <c r="E846" i="14" s="1"/>
  <c r="F845" i="14"/>
  <c r="D845" i="14"/>
  <c r="E845" i="14" s="1"/>
  <c r="F844" i="14"/>
  <c r="D844" i="14"/>
  <c r="E844" i="14" s="1"/>
  <c r="F87" i="14"/>
  <c r="D87" i="14"/>
  <c r="E87" i="14" s="1"/>
  <c r="F843" i="14"/>
  <c r="D843" i="14"/>
  <c r="E843" i="14" s="1"/>
  <c r="F842" i="14"/>
  <c r="D842" i="14"/>
  <c r="E842" i="14" s="1"/>
  <c r="F841" i="14"/>
  <c r="D841" i="14"/>
  <c r="E841" i="14" s="1"/>
  <c r="F252" i="14"/>
  <c r="D252" i="14"/>
  <c r="E252" i="14" s="1"/>
  <c r="F251" i="14"/>
  <c r="D251" i="14"/>
  <c r="E251" i="14" s="1"/>
  <c r="F840" i="14"/>
  <c r="D840" i="14"/>
  <c r="E840" i="14" s="1"/>
  <c r="F250" i="14"/>
  <c r="D250" i="14"/>
  <c r="E250" i="14" s="1"/>
  <c r="F839" i="14"/>
  <c r="E839" i="14"/>
  <c r="D839" i="14"/>
  <c r="F838" i="14"/>
  <c r="D838" i="14"/>
  <c r="E838" i="14" s="1"/>
  <c r="F249" i="14"/>
  <c r="D249" i="14"/>
  <c r="E249" i="14" s="1"/>
  <c r="F837" i="14"/>
  <c r="D837" i="14"/>
  <c r="E837" i="14" s="1"/>
  <c r="F836" i="14"/>
  <c r="D836" i="14"/>
  <c r="E836" i="14" s="1"/>
  <c r="F248" i="14"/>
  <c r="D248" i="14"/>
  <c r="E248" i="14" s="1"/>
  <c r="F835" i="14"/>
  <c r="D835" i="14"/>
  <c r="E835" i="14" s="1"/>
  <c r="F834" i="14"/>
  <c r="D834" i="14"/>
  <c r="E834" i="14" s="1"/>
  <c r="F833" i="14"/>
  <c r="D833" i="14"/>
  <c r="E833" i="14" s="1"/>
  <c r="F86" i="14"/>
  <c r="D86" i="14"/>
  <c r="E86" i="14" s="1"/>
  <c r="F832" i="14"/>
  <c r="D832" i="14"/>
  <c r="E832" i="14" s="1"/>
  <c r="F247" i="14"/>
  <c r="D247" i="14"/>
  <c r="E247" i="14" s="1"/>
  <c r="F246" i="14"/>
  <c r="D246" i="14"/>
  <c r="E246" i="14" s="1"/>
  <c r="F831" i="14"/>
  <c r="D831" i="14"/>
  <c r="E831" i="14" s="1"/>
  <c r="F830" i="14"/>
  <c r="D830" i="14"/>
  <c r="E830" i="14" s="1"/>
  <c r="F829" i="14"/>
  <c r="D829" i="14"/>
  <c r="E829" i="14" s="1"/>
  <c r="F828" i="14"/>
  <c r="D828" i="14"/>
  <c r="E828" i="14" s="1"/>
  <c r="F245" i="14"/>
  <c r="D245" i="14"/>
  <c r="E245" i="14" s="1"/>
  <c r="F827" i="14"/>
  <c r="D827" i="14"/>
  <c r="E827" i="14" s="1"/>
  <c r="F826" i="14"/>
  <c r="D826" i="14"/>
  <c r="E826" i="14" s="1"/>
  <c r="F825" i="14"/>
  <c r="D825" i="14"/>
  <c r="E825" i="14" s="1"/>
  <c r="F824" i="14"/>
  <c r="D824" i="14"/>
  <c r="E824" i="14" s="1"/>
  <c r="F244" i="14"/>
  <c r="D244" i="14"/>
  <c r="E244" i="14" s="1"/>
  <c r="F823" i="14"/>
  <c r="D823" i="14"/>
  <c r="E823" i="14" s="1"/>
  <c r="F243" i="14"/>
  <c r="D243" i="14"/>
  <c r="E243" i="14" s="1"/>
  <c r="F822" i="14"/>
  <c r="D822" i="14"/>
  <c r="E822" i="14" s="1"/>
  <c r="F242" i="14"/>
  <c r="D242" i="14"/>
  <c r="E242" i="14" s="1"/>
  <c r="F821" i="14"/>
  <c r="D821" i="14"/>
  <c r="E821" i="14" s="1"/>
  <c r="F241" i="14"/>
  <c r="D241" i="14"/>
  <c r="E241" i="14" s="1"/>
  <c r="F820" i="14"/>
  <c r="D820" i="14"/>
  <c r="E820" i="14" s="1"/>
  <c r="F240" i="14"/>
  <c r="D240" i="14"/>
  <c r="E240" i="14" s="1"/>
  <c r="F85" i="14"/>
  <c r="D85" i="14"/>
  <c r="E85" i="14" s="1"/>
  <c r="F819" i="14"/>
  <c r="D819" i="14"/>
  <c r="E819" i="14" s="1"/>
  <c r="F239" i="14"/>
  <c r="D239" i="14"/>
  <c r="E239" i="14" s="1"/>
  <c r="F818" i="14"/>
  <c r="D818" i="14"/>
  <c r="E818" i="14" s="1"/>
  <c r="F817" i="14"/>
  <c r="D817" i="14"/>
  <c r="E817" i="14" s="1"/>
  <c r="F816" i="14"/>
  <c r="D816" i="14"/>
  <c r="E816" i="14" s="1"/>
  <c r="F238" i="14"/>
  <c r="D238" i="14"/>
  <c r="E238" i="14" s="1"/>
  <c r="F237" i="14"/>
  <c r="D237" i="14"/>
  <c r="E237" i="14" s="1"/>
  <c r="F236" i="14"/>
  <c r="D236" i="14"/>
  <c r="E236" i="14" s="1"/>
  <c r="F235" i="14"/>
  <c r="D235" i="14"/>
  <c r="E235" i="14" s="1"/>
  <c r="F815" i="14"/>
  <c r="D815" i="14"/>
  <c r="E815" i="14" s="1"/>
  <c r="F814" i="14"/>
  <c r="D814" i="14"/>
  <c r="E814" i="14" s="1"/>
  <c r="F813" i="14"/>
  <c r="D813" i="14"/>
  <c r="E813" i="14" s="1"/>
  <c r="F234" i="14"/>
  <c r="D234" i="14"/>
  <c r="E234" i="14" s="1"/>
  <c r="F812" i="14"/>
  <c r="D812" i="14"/>
  <c r="E812" i="14" s="1"/>
  <c r="F811" i="14"/>
  <c r="D811" i="14"/>
  <c r="E811" i="14" s="1"/>
  <c r="F233" i="14"/>
  <c r="D233" i="14"/>
  <c r="E233" i="14" s="1"/>
  <c r="F84" i="14"/>
  <c r="D84" i="14"/>
  <c r="E84" i="14" s="1"/>
  <c r="F232" i="14"/>
  <c r="D232" i="14"/>
  <c r="E232" i="14" s="1"/>
  <c r="F810" i="14"/>
  <c r="D810" i="14"/>
  <c r="E810" i="14" s="1"/>
  <c r="F809" i="14"/>
  <c r="D809" i="14"/>
  <c r="E809" i="14" s="1"/>
  <c r="F808" i="14"/>
  <c r="D808" i="14"/>
  <c r="E808" i="14" s="1"/>
  <c r="F231" i="14"/>
  <c r="D231" i="14"/>
  <c r="E231" i="14" s="1"/>
  <c r="F230" i="14"/>
  <c r="D230" i="14"/>
  <c r="E230" i="14" s="1"/>
  <c r="F807" i="14"/>
  <c r="D807" i="14"/>
  <c r="E807" i="14" s="1"/>
  <c r="F806" i="14"/>
  <c r="D806" i="14"/>
  <c r="E806" i="14" s="1"/>
  <c r="F805" i="14"/>
  <c r="D805" i="14"/>
  <c r="E805" i="14" s="1"/>
  <c r="F804" i="14"/>
  <c r="D804" i="14"/>
  <c r="E804" i="14" s="1"/>
  <c r="F803" i="14"/>
  <c r="D803" i="14"/>
  <c r="E803" i="14" s="1"/>
  <c r="F802" i="14"/>
  <c r="E802" i="14"/>
  <c r="D802" i="14"/>
  <c r="F801" i="14"/>
  <c r="D801" i="14"/>
  <c r="E801" i="14" s="1"/>
  <c r="F229" i="14"/>
  <c r="D229" i="14"/>
  <c r="E229" i="14" s="1"/>
  <c r="F800" i="14"/>
  <c r="D800" i="14"/>
  <c r="E800" i="14" s="1"/>
  <c r="F799" i="14"/>
  <c r="D799" i="14"/>
  <c r="E799" i="14" s="1"/>
  <c r="F798" i="14"/>
  <c r="D798" i="14"/>
  <c r="E798" i="14" s="1"/>
  <c r="F228" i="14"/>
  <c r="E228" i="14"/>
  <c r="D228" i="14"/>
  <c r="F797" i="14"/>
  <c r="D797" i="14"/>
  <c r="E797" i="14" s="1"/>
  <c r="F796" i="14"/>
  <c r="D796" i="14"/>
  <c r="E796" i="14" s="1"/>
  <c r="F795" i="14"/>
  <c r="D795" i="14"/>
  <c r="E795" i="14" s="1"/>
  <c r="F794" i="14"/>
  <c r="D794" i="14"/>
  <c r="E794" i="14" s="1"/>
  <c r="F793" i="14"/>
  <c r="D793" i="14"/>
  <c r="E793" i="14" s="1"/>
  <c r="F792" i="14"/>
  <c r="D792" i="14"/>
  <c r="E792" i="14" s="1"/>
  <c r="F791" i="14"/>
  <c r="D791" i="14"/>
  <c r="E791" i="14" s="1"/>
  <c r="F790" i="14"/>
  <c r="D790" i="14"/>
  <c r="E790" i="14" s="1"/>
  <c r="F227" i="14"/>
  <c r="D227" i="14"/>
  <c r="E227" i="14" s="1"/>
  <c r="F789" i="14"/>
  <c r="E789" i="14"/>
  <c r="D789" i="14"/>
  <c r="F226" i="14"/>
  <c r="D226" i="14"/>
  <c r="E226" i="14" s="1"/>
  <c r="F788" i="14"/>
  <c r="D788" i="14"/>
  <c r="E788" i="14" s="1"/>
  <c r="F787" i="14"/>
  <c r="D787" i="14"/>
  <c r="E787" i="14" s="1"/>
  <c r="F225" i="14"/>
  <c r="D225" i="14"/>
  <c r="E225" i="14" s="1"/>
  <c r="F786" i="14"/>
  <c r="D786" i="14"/>
  <c r="E786" i="14" s="1"/>
  <c r="F785" i="14"/>
  <c r="D785" i="14"/>
  <c r="E785" i="14" s="1"/>
  <c r="F784" i="14"/>
  <c r="D784" i="14"/>
  <c r="E784" i="14" s="1"/>
  <c r="F783" i="14"/>
  <c r="D783" i="14"/>
  <c r="E783" i="14" s="1"/>
  <c r="F782" i="14"/>
  <c r="D782" i="14"/>
  <c r="E782" i="14" s="1"/>
  <c r="F781" i="14"/>
  <c r="D781" i="14"/>
  <c r="E781" i="14" s="1"/>
  <c r="F780" i="14"/>
  <c r="D780" i="14"/>
  <c r="E780" i="14" s="1"/>
  <c r="F779" i="14"/>
  <c r="D779" i="14"/>
  <c r="E779" i="14" s="1"/>
  <c r="F778" i="14"/>
  <c r="D778" i="14"/>
  <c r="E778" i="14" s="1"/>
  <c r="F777" i="14"/>
  <c r="D777" i="14"/>
  <c r="E777" i="14" s="1"/>
  <c r="F776" i="14"/>
  <c r="D776" i="14"/>
  <c r="E776" i="14" s="1"/>
  <c r="F775" i="14"/>
  <c r="D775" i="14"/>
  <c r="E775" i="14" s="1"/>
  <c r="F224" i="14"/>
  <c r="D224" i="14"/>
  <c r="E224" i="14" s="1"/>
  <c r="F774" i="14"/>
  <c r="D774" i="14"/>
  <c r="E774" i="14" s="1"/>
  <c r="F83" i="14"/>
  <c r="D83" i="14"/>
  <c r="E83" i="14" s="1"/>
  <c r="F223" i="14"/>
  <c r="D223" i="14"/>
  <c r="E223" i="14" s="1"/>
  <c r="F773" i="14"/>
  <c r="D773" i="14"/>
  <c r="E773" i="14" s="1"/>
  <c r="F772" i="14"/>
  <c r="E772" i="14"/>
  <c r="D772" i="14"/>
  <c r="F771" i="14"/>
  <c r="D771" i="14"/>
  <c r="E771" i="14" s="1"/>
  <c r="F770" i="14"/>
  <c r="D770" i="14"/>
  <c r="E770" i="14" s="1"/>
  <c r="F769" i="14"/>
  <c r="D769" i="14"/>
  <c r="E769" i="14" s="1"/>
  <c r="F222" i="14"/>
  <c r="D222" i="14"/>
  <c r="E222" i="14" s="1"/>
  <c r="F768" i="14"/>
  <c r="D768" i="14"/>
  <c r="E768" i="14" s="1"/>
  <c r="F767" i="14"/>
  <c r="D767" i="14"/>
  <c r="E767" i="14" s="1"/>
  <c r="F766" i="14"/>
  <c r="D766" i="14"/>
  <c r="E766" i="14" s="1"/>
  <c r="F765" i="14"/>
  <c r="D765" i="14"/>
  <c r="E765" i="14" s="1"/>
  <c r="F764" i="14"/>
  <c r="D764" i="14"/>
  <c r="E764" i="14" s="1"/>
  <c r="F763" i="14"/>
  <c r="E763" i="14"/>
  <c r="D763" i="14"/>
  <c r="F762" i="14"/>
  <c r="D762" i="14"/>
  <c r="E762" i="14" s="1"/>
  <c r="F761" i="14"/>
  <c r="D761" i="14"/>
  <c r="E761" i="14" s="1"/>
  <c r="F82" i="14"/>
  <c r="D82" i="14"/>
  <c r="E82" i="14" s="1"/>
  <c r="F760" i="14"/>
  <c r="D760" i="14"/>
  <c r="E760" i="14" s="1"/>
  <c r="F759" i="14"/>
  <c r="D759" i="14"/>
  <c r="E759" i="14" s="1"/>
  <c r="F758" i="14"/>
  <c r="D758" i="14"/>
  <c r="E758" i="14" s="1"/>
  <c r="F221" i="14"/>
  <c r="D221" i="14"/>
  <c r="E221" i="14" s="1"/>
  <c r="F757" i="14"/>
  <c r="D757" i="14"/>
  <c r="E757" i="14" s="1"/>
  <c r="F220" i="14"/>
  <c r="D220" i="14"/>
  <c r="E220" i="14" s="1"/>
  <c r="F81" i="14"/>
  <c r="D81" i="14"/>
  <c r="E81" i="14" s="1"/>
  <c r="F756" i="14"/>
  <c r="D756" i="14"/>
  <c r="E756" i="14" s="1"/>
  <c r="F755" i="14"/>
  <c r="D755" i="14"/>
  <c r="E755" i="14" s="1"/>
  <c r="F754" i="14"/>
  <c r="D754" i="14"/>
  <c r="E754" i="14" s="1"/>
  <c r="F753" i="14"/>
  <c r="D753" i="14"/>
  <c r="E753" i="14" s="1"/>
  <c r="F752" i="14"/>
  <c r="D752" i="14"/>
  <c r="E752" i="14" s="1"/>
  <c r="F751" i="14"/>
  <c r="D751" i="14"/>
  <c r="E751" i="14" s="1"/>
  <c r="F750" i="14"/>
  <c r="D750" i="14"/>
  <c r="E750" i="14" s="1"/>
  <c r="F749" i="14"/>
  <c r="D749" i="14"/>
  <c r="E749" i="14" s="1"/>
  <c r="F748" i="14"/>
  <c r="D748" i="14"/>
  <c r="E748" i="14" s="1"/>
  <c r="F747" i="14"/>
  <c r="D747" i="14"/>
  <c r="E747" i="14" s="1"/>
  <c r="F746" i="14"/>
  <c r="D746" i="14"/>
  <c r="E746" i="14" s="1"/>
  <c r="F80" i="14"/>
  <c r="D80" i="14"/>
  <c r="E80" i="14" s="1"/>
  <c r="F745" i="14"/>
  <c r="D745" i="14"/>
  <c r="E745" i="14" s="1"/>
  <c r="F744" i="14"/>
  <c r="D744" i="14"/>
  <c r="E744" i="14" s="1"/>
  <c r="F743" i="14"/>
  <c r="D743" i="14"/>
  <c r="E743" i="14" s="1"/>
  <c r="F742" i="14"/>
  <c r="D742" i="14"/>
  <c r="E742" i="14" s="1"/>
  <c r="F79" i="14"/>
  <c r="D79" i="14"/>
  <c r="E79" i="14" s="1"/>
  <c r="F741" i="14"/>
  <c r="D741" i="14"/>
  <c r="E741" i="14" s="1"/>
  <c r="F740" i="14"/>
  <c r="D740" i="14"/>
  <c r="E740" i="14" s="1"/>
  <c r="F78" i="14"/>
  <c r="D78" i="14"/>
  <c r="E78" i="14" s="1"/>
  <c r="F739" i="14"/>
  <c r="D739" i="14"/>
  <c r="E739" i="14" s="1"/>
  <c r="F738" i="14"/>
  <c r="D738" i="14"/>
  <c r="E738" i="14" s="1"/>
  <c r="F77" i="14"/>
  <c r="D77" i="14"/>
  <c r="E77" i="14" s="1"/>
  <c r="F737" i="14"/>
  <c r="D737" i="14"/>
  <c r="E737" i="14" s="1"/>
  <c r="F736" i="14"/>
  <c r="D736" i="14"/>
  <c r="E736" i="14" s="1"/>
  <c r="F735" i="14"/>
  <c r="D735" i="14"/>
  <c r="E735" i="14" s="1"/>
  <c r="F734" i="14"/>
  <c r="D734" i="14"/>
  <c r="E734" i="14" s="1"/>
  <c r="F219" i="14"/>
  <c r="D219" i="14"/>
  <c r="E219" i="14" s="1"/>
  <c r="F733" i="14"/>
  <c r="D733" i="14"/>
  <c r="E733" i="14" s="1"/>
  <c r="F732" i="14"/>
  <c r="D732" i="14"/>
  <c r="E732" i="14" s="1"/>
  <c r="F731" i="14"/>
  <c r="D731" i="14"/>
  <c r="E731" i="14" s="1"/>
  <c r="F730" i="14"/>
  <c r="D730" i="14"/>
  <c r="E730" i="14" s="1"/>
  <c r="F729" i="14"/>
  <c r="D729" i="14"/>
  <c r="E729" i="14" s="1"/>
  <c r="F76" i="14"/>
  <c r="D76" i="14"/>
  <c r="E76" i="14" s="1"/>
  <c r="F728" i="14"/>
  <c r="D728" i="14"/>
  <c r="E728" i="14" s="1"/>
  <c r="F218" i="14"/>
  <c r="D218" i="14"/>
  <c r="E218" i="14" s="1"/>
  <c r="F727" i="14"/>
  <c r="D727" i="14"/>
  <c r="E727" i="14" s="1"/>
  <c r="F726" i="14"/>
  <c r="D726" i="14"/>
  <c r="E726" i="14" s="1"/>
  <c r="F725" i="14"/>
  <c r="D725" i="14"/>
  <c r="E725" i="14" s="1"/>
  <c r="F217" i="14"/>
  <c r="D217" i="14"/>
  <c r="E217" i="14" s="1"/>
  <c r="F724" i="14"/>
  <c r="D724" i="14"/>
  <c r="E724" i="14" s="1"/>
  <c r="F723" i="14"/>
  <c r="D723" i="14"/>
  <c r="E723" i="14" s="1"/>
  <c r="F216" i="14"/>
  <c r="D216" i="14"/>
  <c r="E216" i="14" s="1"/>
  <c r="F722" i="14"/>
  <c r="D722" i="14"/>
  <c r="E722" i="14" s="1"/>
  <c r="F721" i="14"/>
  <c r="D721" i="14"/>
  <c r="E721" i="14" s="1"/>
  <c r="F720" i="14"/>
  <c r="D720" i="14"/>
  <c r="E720" i="14" s="1"/>
  <c r="F215" i="14"/>
  <c r="D215" i="14"/>
  <c r="E215" i="14" s="1"/>
  <c r="F719" i="14"/>
  <c r="D719" i="14"/>
  <c r="E719" i="14" s="1"/>
  <c r="F718" i="14"/>
  <c r="D718" i="14"/>
  <c r="E718" i="14" s="1"/>
  <c r="F717" i="14"/>
  <c r="E717" i="14"/>
  <c r="D717" i="14"/>
  <c r="F716" i="14"/>
  <c r="D716" i="14"/>
  <c r="E716" i="14" s="1"/>
  <c r="F715" i="14"/>
  <c r="D715" i="14"/>
  <c r="E715" i="14" s="1"/>
  <c r="F214" i="14"/>
  <c r="D214" i="14"/>
  <c r="E214" i="14" s="1"/>
  <c r="F213" i="14"/>
  <c r="D213" i="14"/>
  <c r="E213" i="14" s="1"/>
  <c r="F714" i="14"/>
  <c r="D714" i="14"/>
  <c r="E714" i="14" s="1"/>
  <c r="F713" i="14"/>
  <c r="D713" i="14"/>
  <c r="E713" i="14" s="1"/>
  <c r="F212" i="14"/>
  <c r="D212" i="14"/>
  <c r="E212" i="14" s="1"/>
  <c r="F712" i="14"/>
  <c r="D712" i="14"/>
  <c r="E712" i="14" s="1"/>
  <c r="F711" i="14"/>
  <c r="D711" i="14"/>
  <c r="E711" i="14" s="1"/>
  <c r="F710" i="14"/>
  <c r="D710" i="14"/>
  <c r="E710" i="14" s="1"/>
  <c r="F709" i="14"/>
  <c r="D709" i="14"/>
  <c r="E709" i="14" s="1"/>
  <c r="F211" i="14"/>
  <c r="D211" i="14"/>
  <c r="E211" i="14" s="1"/>
  <c r="F708" i="14"/>
  <c r="D708" i="14"/>
  <c r="E708" i="14" s="1"/>
  <c r="F707" i="14"/>
  <c r="D707" i="14"/>
  <c r="E707" i="14" s="1"/>
  <c r="F210" i="14"/>
  <c r="D210" i="14"/>
  <c r="E210" i="14" s="1"/>
  <c r="F209" i="14"/>
  <c r="D209" i="14"/>
  <c r="E209" i="14" s="1"/>
  <c r="F208" i="14"/>
  <c r="D208" i="14"/>
  <c r="E208" i="14" s="1"/>
  <c r="F706" i="14"/>
  <c r="D706" i="14"/>
  <c r="E706" i="14" s="1"/>
  <c r="F207" i="14"/>
  <c r="D207" i="14"/>
  <c r="E207" i="14" s="1"/>
  <c r="F206" i="14"/>
  <c r="D206" i="14"/>
  <c r="E206" i="14" s="1"/>
  <c r="F705" i="14"/>
  <c r="D705" i="14"/>
  <c r="E705" i="14" s="1"/>
  <c r="F205" i="14"/>
  <c r="D205" i="14"/>
  <c r="E205" i="14" s="1"/>
  <c r="F204" i="14"/>
  <c r="D204" i="14"/>
  <c r="E204" i="14" s="1"/>
  <c r="F704" i="14"/>
  <c r="D704" i="14"/>
  <c r="E704" i="14" s="1"/>
  <c r="F703" i="14"/>
  <c r="D703" i="14"/>
  <c r="E703" i="14" s="1"/>
  <c r="F702" i="14"/>
  <c r="D702" i="14"/>
  <c r="E702" i="14" s="1"/>
  <c r="F701" i="14"/>
  <c r="D701" i="14"/>
  <c r="E701" i="14" s="1"/>
  <c r="F203" i="14"/>
  <c r="D203" i="14"/>
  <c r="E203" i="14" s="1"/>
  <c r="F700" i="14"/>
  <c r="D700" i="14"/>
  <c r="E700" i="14" s="1"/>
  <c r="F699" i="14"/>
  <c r="D699" i="14"/>
  <c r="E699" i="14" s="1"/>
  <c r="F698" i="14"/>
  <c r="D698" i="14"/>
  <c r="E698" i="14" s="1"/>
  <c r="F75" i="14"/>
  <c r="D75" i="14"/>
  <c r="E75" i="14" s="1"/>
  <c r="F697" i="14"/>
  <c r="D697" i="14"/>
  <c r="E697" i="14" s="1"/>
  <c r="F696" i="14"/>
  <c r="D696" i="14"/>
  <c r="E696" i="14" s="1"/>
  <c r="F202" i="14"/>
  <c r="D202" i="14"/>
  <c r="E202" i="14" s="1"/>
  <c r="F695" i="14"/>
  <c r="E695" i="14"/>
  <c r="D695" i="14"/>
  <c r="F694" i="14"/>
  <c r="D694" i="14"/>
  <c r="E694" i="14" s="1"/>
  <c r="F201" i="14"/>
  <c r="D201" i="14"/>
  <c r="E201" i="14" s="1"/>
  <c r="F693" i="14"/>
  <c r="D693" i="14"/>
  <c r="E693" i="14" s="1"/>
  <c r="F200" i="14"/>
  <c r="D200" i="14"/>
  <c r="E200" i="14" s="1"/>
  <c r="F692" i="14"/>
  <c r="D692" i="14"/>
  <c r="E692" i="14" s="1"/>
  <c r="F691" i="14"/>
  <c r="D691" i="14"/>
  <c r="E691" i="14" s="1"/>
  <c r="F690" i="14"/>
  <c r="D690" i="14"/>
  <c r="E690" i="14" s="1"/>
  <c r="F689" i="14"/>
  <c r="D689" i="14"/>
  <c r="E689" i="14" s="1"/>
  <c r="F688" i="14"/>
  <c r="D688" i="14"/>
  <c r="E688" i="14" s="1"/>
  <c r="F74" i="14"/>
  <c r="D74" i="14"/>
  <c r="E74" i="14" s="1"/>
  <c r="F687" i="14"/>
  <c r="D687" i="14"/>
  <c r="E687" i="14" s="1"/>
  <c r="F686" i="14"/>
  <c r="E686" i="14"/>
  <c r="D686" i="14"/>
  <c r="F685" i="14"/>
  <c r="D685" i="14"/>
  <c r="E685" i="14" s="1"/>
  <c r="F684" i="14"/>
  <c r="D684" i="14"/>
  <c r="E684" i="14" s="1"/>
  <c r="F683" i="14"/>
  <c r="D683" i="14"/>
  <c r="E683" i="14" s="1"/>
  <c r="F682" i="14"/>
  <c r="D682" i="14"/>
  <c r="E682" i="14" s="1"/>
  <c r="F681" i="14"/>
  <c r="D681" i="14"/>
  <c r="E681" i="14" s="1"/>
  <c r="F73" i="14"/>
  <c r="D73" i="14"/>
  <c r="E73" i="14" s="1"/>
  <c r="F680" i="14"/>
  <c r="D680" i="14"/>
  <c r="E680" i="14" s="1"/>
  <c r="F679" i="14"/>
  <c r="D679" i="14"/>
  <c r="E679" i="14" s="1"/>
  <c r="F678" i="14"/>
  <c r="D678" i="14"/>
  <c r="E678" i="14" s="1"/>
  <c r="F677" i="14"/>
  <c r="D677" i="14"/>
  <c r="E677" i="14" s="1"/>
  <c r="F676" i="14"/>
  <c r="D676" i="14"/>
  <c r="E676" i="14" s="1"/>
  <c r="F72" i="14"/>
  <c r="D72" i="14"/>
  <c r="E72" i="14" s="1"/>
  <c r="F71" i="14"/>
  <c r="D71" i="14"/>
  <c r="E71" i="14" s="1"/>
  <c r="F199" i="14"/>
  <c r="D199" i="14"/>
  <c r="E199" i="14" s="1"/>
  <c r="F198" i="14"/>
  <c r="D198" i="14"/>
  <c r="E198" i="14" s="1"/>
  <c r="F197" i="14"/>
  <c r="D197" i="14"/>
  <c r="E197" i="14" s="1"/>
  <c r="F675" i="14"/>
  <c r="D675" i="14"/>
  <c r="E675" i="14" s="1"/>
  <c r="F196" i="14"/>
  <c r="D196" i="14"/>
  <c r="E196" i="14" s="1"/>
  <c r="F674" i="14"/>
  <c r="D674" i="14"/>
  <c r="E674" i="14" s="1"/>
  <c r="F195" i="14"/>
  <c r="D195" i="14"/>
  <c r="E195" i="14" s="1"/>
  <c r="F673" i="14"/>
  <c r="D673" i="14"/>
  <c r="E673" i="14" s="1"/>
  <c r="F194" i="14"/>
  <c r="D194" i="14"/>
  <c r="E194" i="14" s="1"/>
  <c r="F193" i="14"/>
  <c r="D193" i="14"/>
  <c r="E193" i="14" s="1"/>
  <c r="F672" i="14"/>
  <c r="D672" i="14"/>
  <c r="E672" i="14" s="1"/>
  <c r="F671" i="14"/>
  <c r="D671" i="14"/>
  <c r="E671" i="14" s="1"/>
  <c r="F670" i="14"/>
  <c r="D670" i="14"/>
  <c r="E670" i="14" s="1"/>
  <c r="F669" i="14"/>
  <c r="D669" i="14"/>
  <c r="E669" i="14" s="1"/>
  <c r="F668" i="14"/>
  <c r="D668" i="14"/>
  <c r="E668" i="14" s="1"/>
  <c r="F192" i="14"/>
  <c r="D192" i="14"/>
  <c r="E192" i="14" s="1"/>
  <c r="F191" i="14"/>
  <c r="D191" i="14"/>
  <c r="E191" i="14" s="1"/>
  <c r="F667" i="14"/>
  <c r="D667" i="14"/>
  <c r="E667" i="14" s="1"/>
  <c r="F190" i="14"/>
  <c r="D190" i="14"/>
  <c r="E190" i="14" s="1"/>
  <c r="F666" i="14"/>
  <c r="D666" i="14"/>
  <c r="E666" i="14" s="1"/>
  <c r="F665" i="14"/>
  <c r="D665" i="14"/>
  <c r="E665" i="14" s="1"/>
  <c r="F664" i="14"/>
  <c r="D664" i="14"/>
  <c r="E664" i="14" s="1"/>
  <c r="F663" i="14"/>
  <c r="D663" i="14"/>
  <c r="E663" i="14" s="1"/>
  <c r="F662" i="14"/>
  <c r="D662" i="14"/>
  <c r="E662" i="14" s="1"/>
  <c r="F189" i="14"/>
  <c r="D189" i="14"/>
  <c r="E189" i="14" s="1"/>
  <c r="F661" i="14"/>
  <c r="D661" i="14"/>
  <c r="E661" i="14" s="1"/>
  <c r="F660" i="14"/>
  <c r="D660" i="14"/>
  <c r="E660" i="14" s="1"/>
  <c r="F188" i="14"/>
  <c r="D188" i="14"/>
  <c r="E188" i="14" s="1"/>
  <c r="F659" i="14"/>
  <c r="D659" i="14"/>
  <c r="E659" i="14" s="1"/>
  <c r="F187" i="14"/>
  <c r="D187" i="14"/>
  <c r="E187" i="14" s="1"/>
  <c r="F658" i="14"/>
  <c r="D658" i="14"/>
  <c r="E658" i="14" s="1"/>
  <c r="F657" i="14"/>
  <c r="D657" i="14"/>
  <c r="E657" i="14" s="1"/>
  <c r="F656" i="14"/>
  <c r="D656" i="14"/>
  <c r="E656" i="14" s="1"/>
  <c r="F655" i="14"/>
  <c r="D655" i="14"/>
  <c r="E655" i="14" s="1"/>
  <c r="F654" i="14"/>
  <c r="D654" i="14"/>
  <c r="E654" i="14" s="1"/>
  <c r="F653" i="14"/>
  <c r="D653" i="14"/>
  <c r="E653" i="14" s="1"/>
  <c r="F652" i="14"/>
  <c r="D652" i="14"/>
  <c r="E652" i="14" s="1"/>
  <c r="F651" i="14"/>
  <c r="D651" i="14"/>
  <c r="E651" i="14" s="1"/>
  <c r="F186" i="14"/>
  <c r="D186" i="14"/>
  <c r="E186" i="14" s="1"/>
  <c r="F650" i="14"/>
  <c r="D650" i="14"/>
  <c r="E650" i="14" s="1"/>
  <c r="F185" i="14"/>
  <c r="D185" i="14"/>
  <c r="E185" i="14" s="1"/>
  <c r="F184" i="14"/>
  <c r="D184" i="14"/>
  <c r="E184" i="14" s="1"/>
  <c r="F183" i="14"/>
  <c r="D183" i="14"/>
  <c r="E183" i="14" s="1"/>
  <c r="F649" i="14"/>
  <c r="D649" i="14"/>
  <c r="E649" i="14" s="1"/>
  <c r="F648" i="14"/>
  <c r="D648" i="14"/>
  <c r="E648" i="14" s="1"/>
  <c r="F647" i="14"/>
  <c r="D647" i="14"/>
  <c r="E647" i="14" s="1"/>
  <c r="F646" i="14"/>
  <c r="D646" i="14"/>
  <c r="E646" i="14" s="1"/>
  <c r="F645" i="14"/>
  <c r="E645" i="14"/>
  <c r="D645" i="14"/>
  <c r="F644" i="14"/>
  <c r="D644" i="14"/>
  <c r="E644" i="14" s="1"/>
  <c r="F182" i="14"/>
  <c r="D182" i="14"/>
  <c r="E182" i="14" s="1"/>
  <c r="F181" i="14"/>
  <c r="D181" i="14"/>
  <c r="E181" i="14" s="1"/>
  <c r="F643" i="14"/>
  <c r="D643" i="14"/>
  <c r="E643" i="14" s="1"/>
  <c r="F642" i="14"/>
  <c r="E642" i="14"/>
  <c r="D642" i="14"/>
  <c r="F641" i="14"/>
  <c r="D641" i="14"/>
  <c r="E641" i="14" s="1"/>
  <c r="F640" i="14"/>
  <c r="D640" i="14"/>
  <c r="E640" i="14" s="1"/>
  <c r="F639" i="14"/>
  <c r="D639" i="14"/>
  <c r="E639" i="14" s="1"/>
  <c r="F638" i="14"/>
  <c r="D638" i="14"/>
  <c r="E638" i="14" s="1"/>
  <c r="F637" i="14"/>
  <c r="D637" i="14"/>
  <c r="E637" i="14" s="1"/>
  <c r="F636" i="14"/>
  <c r="D636" i="14"/>
  <c r="E636" i="14" s="1"/>
  <c r="F635" i="14"/>
  <c r="D635" i="14"/>
  <c r="E635" i="14" s="1"/>
  <c r="F634" i="14"/>
  <c r="D634" i="14"/>
  <c r="E634" i="14" s="1"/>
  <c r="F633" i="14"/>
  <c r="D633" i="14"/>
  <c r="E633" i="14" s="1"/>
  <c r="F632" i="14"/>
  <c r="D632" i="14"/>
  <c r="E632" i="14" s="1"/>
  <c r="F631" i="14"/>
  <c r="D631" i="14"/>
  <c r="E631" i="14" s="1"/>
  <c r="F630" i="14"/>
  <c r="D630" i="14"/>
  <c r="E630" i="14" s="1"/>
  <c r="F629" i="14"/>
  <c r="D629" i="14"/>
  <c r="E629" i="14" s="1"/>
  <c r="F628" i="14"/>
  <c r="D628" i="14"/>
  <c r="E628" i="14" s="1"/>
  <c r="F627" i="14"/>
  <c r="D627" i="14"/>
  <c r="E627" i="14" s="1"/>
  <c r="F626" i="14"/>
  <c r="D626" i="14"/>
  <c r="E626" i="14" s="1"/>
  <c r="F625" i="14"/>
  <c r="D625" i="14"/>
  <c r="E625" i="14" s="1"/>
  <c r="F624" i="14"/>
  <c r="D624" i="14"/>
  <c r="E624" i="14" s="1"/>
  <c r="F180" i="14"/>
  <c r="D180" i="14"/>
  <c r="E180" i="14" s="1"/>
  <c r="F623" i="14"/>
  <c r="D623" i="14"/>
  <c r="E623" i="14" s="1"/>
  <c r="F622" i="14"/>
  <c r="D622" i="14"/>
  <c r="E622" i="14" s="1"/>
  <c r="F621" i="14"/>
  <c r="D621" i="14"/>
  <c r="E621" i="14" s="1"/>
  <c r="F620" i="14"/>
  <c r="D620" i="14"/>
  <c r="E620" i="14" s="1"/>
  <c r="F619" i="14"/>
  <c r="D619" i="14"/>
  <c r="E619" i="14" s="1"/>
  <c r="F618" i="14"/>
  <c r="D618" i="14"/>
  <c r="E618" i="14" s="1"/>
  <c r="F617" i="14"/>
  <c r="D617" i="14"/>
  <c r="E617" i="14" s="1"/>
  <c r="F179" i="14"/>
  <c r="E179" i="14"/>
  <c r="D179" i="14"/>
  <c r="F616" i="14"/>
  <c r="D616" i="14"/>
  <c r="E616" i="14" s="1"/>
  <c r="F70" i="14"/>
  <c r="D70" i="14"/>
  <c r="E70" i="14" s="1"/>
  <c r="F615" i="14"/>
  <c r="D615" i="14"/>
  <c r="E615" i="14" s="1"/>
  <c r="F614" i="14"/>
  <c r="D614" i="14"/>
  <c r="E614" i="14" s="1"/>
  <c r="F69" i="14"/>
  <c r="D69" i="14"/>
  <c r="E69" i="14" s="1"/>
  <c r="F613" i="14"/>
  <c r="D613" i="14"/>
  <c r="E613" i="14" s="1"/>
  <c r="F612" i="14"/>
  <c r="D612" i="14"/>
  <c r="E612" i="14" s="1"/>
  <c r="F611" i="14"/>
  <c r="D611" i="14"/>
  <c r="E611" i="14" s="1"/>
  <c r="F178" i="14"/>
  <c r="D178" i="14"/>
  <c r="E178" i="14" s="1"/>
  <c r="F610" i="14"/>
  <c r="D610" i="14"/>
  <c r="E610" i="14" s="1"/>
  <c r="F609" i="14"/>
  <c r="D609" i="14"/>
  <c r="E609" i="14" s="1"/>
  <c r="F177" i="14"/>
  <c r="D177" i="14"/>
  <c r="E177" i="14" s="1"/>
  <c r="F608" i="14"/>
  <c r="D608" i="14"/>
  <c r="E608" i="14" s="1"/>
  <c r="F607" i="14"/>
  <c r="D607" i="14"/>
  <c r="E607" i="14" s="1"/>
  <c r="F176" i="14"/>
  <c r="D176" i="14"/>
  <c r="E176" i="14" s="1"/>
  <c r="F606" i="14"/>
  <c r="D606" i="14"/>
  <c r="E606" i="14" s="1"/>
  <c r="F605" i="14"/>
  <c r="D605" i="14"/>
  <c r="E605" i="14" s="1"/>
  <c r="F604" i="14"/>
  <c r="D604" i="14"/>
  <c r="E604" i="14" s="1"/>
  <c r="F603" i="14"/>
  <c r="E603" i="14"/>
  <c r="D603" i="14"/>
  <c r="F602" i="14"/>
  <c r="D602" i="14"/>
  <c r="E602" i="14" s="1"/>
  <c r="F601" i="14"/>
  <c r="D601" i="14"/>
  <c r="E601" i="14" s="1"/>
  <c r="F600" i="14"/>
  <c r="D600" i="14"/>
  <c r="E600" i="14" s="1"/>
  <c r="F599" i="14"/>
  <c r="D599" i="14"/>
  <c r="E599" i="14" s="1"/>
  <c r="F598" i="14"/>
  <c r="D598" i="14"/>
  <c r="E598" i="14" s="1"/>
  <c r="F597" i="14"/>
  <c r="D597" i="14"/>
  <c r="E597" i="14" s="1"/>
  <c r="F596" i="14"/>
  <c r="D596" i="14"/>
  <c r="E596" i="14" s="1"/>
  <c r="F595" i="14"/>
  <c r="D595" i="14"/>
  <c r="E595" i="14" s="1"/>
  <c r="F594" i="14"/>
  <c r="D594" i="14"/>
  <c r="E594" i="14" s="1"/>
  <c r="F593" i="14"/>
  <c r="E593" i="14"/>
  <c r="D593" i="14"/>
  <c r="F175" i="14"/>
  <c r="D175" i="14"/>
  <c r="E175" i="14" s="1"/>
  <c r="F592" i="14"/>
  <c r="D592" i="14"/>
  <c r="E592" i="14" s="1"/>
  <c r="F591" i="14"/>
  <c r="D591" i="14"/>
  <c r="E591" i="14" s="1"/>
  <c r="F590" i="14"/>
  <c r="D590" i="14"/>
  <c r="E590" i="14" s="1"/>
  <c r="F174" i="14"/>
  <c r="D174" i="14"/>
  <c r="E174" i="14" s="1"/>
  <c r="F173" i="14"/>
  <c r="D173" i="14"/>
  <c r="E173" i="14" s="1"/>
  <c r="F68" i="14"/>
  <c r="D68" i="14"/>
  <c r="E68" i="14" s="1"/>
  <c r="F67" i="14"/>
  <c r="D67" i="14"/>
  <c r="E67" i="14" s="1"/>
  <c r="F589" i="14"/>
  <c r="D589" i="14"/>
  <c r="E589" i="14" s="1"/>
  <c r="F588" i="14"/>
  <c r="D588" i="14"/>
  <c r="E588" i="14" s="1"/>
  <c r="F587" i="14"/>
  <c r="D587" i="14"/>
  <c r="E587" i="14" s="1"/>
  <c r="F586" i="14"/>
  <c r="D586" i="14"/>
  <c r="E586" i="14" s="1"/>
  <c r="F585" i="14"/>
  <c r="D585" i="14"/>
  <c r="E585" i="14" s="1"/>
  <c r="F584" i="14"/>
  <c r="D584" i="14"/>
  <c r="E584" i="14" s="1"/>
  <c r="F583" i="14"/>
  <c r="D583" i="14"/>
  <c r="E583" i="14" s="1"/>
  <c r="F582" i="14"/>
  <c r="D582" i="14"/>
  <c r="E582" i="14" s="1"/>
  <c r="F581" i="14"/>
  <c r="D581" i="14"/>
  <c r="E581" i="14" s="1"/>
  <c r="F172" i="14"/>
  <c r="D172" i="14"/>
  <c r="E172" i="14" s="1"/>
  <c r="F580" i="14"/>
  <c r="D580" i="14"/>
  <c r="E580" i="14" s="1"/>
  <c r="F66" i="14"/>
  <c r="D66" i="14"/>
  <c r="E66" i="14" s="1"/>
  <c r="F579" i="14"/>
  <c r="D579" i="14"/>
  <c r="E579" i="14" s="1"/>
  <c r="F578" i="14"/>
  <c r="D578" i="14"/>
  <c r="E578" i="14" s="1"/>
  <c r="F577" i="14"/>
  <c r="D577" i="14"/>
  <c r="E577" i="14" s="1"/>
  <c r="F171" i="14"/>
  <c r="D171" i="14"/>
  <c r="E171" i="14" s="1"/>
  <c r="F576" i="14"/>
  <c r="D576" i="14"/>
  <c r="E576" i="14" s="1"/>
  <c r="F575" i="14"/>
  <c r="D575" i="14"/>
  <c r="E575" i="14" s="1"/>
  <c r="F574" i="14"/>
  <c r="E574" i="14"/>
  <c r="D574" i="14"/>
  <c r="F573" i="14"/>
  <c r="D573" i="14"/>
  <c r="E573" i="14" s="1"/>
  <c r="F572" i="14"/>
  <c r="D572" i="14"/>
  <c r="E572" i="14" s="1"/>
  <c r="F65" i="14"/>
  <c r="D65" i="14"/>
  <c r="E65" i="14" s="1"/>
  <c r="F170" i="14"/>
  <c r="D170" i="14"/>
  <c r="E170" i="14" s="1"/>
  <c r="F571" i="14"/>
  <c r="D571" i="14"/>
  <c r="E571" i="14" s="1"/>
  <c r="F570" i="14"/>
  <c r="D570" i="14"/>
  <c r="E570" i="14" s="1"/>
  <c r="F569" i="14"/>
  <c r="D569" i="14"/>
  <c r="E569" i="14" s="1"/>
  <c r="F169" i="14"/>
  <c r="D169" i="14"/>
  <c r="E169" i="14" s="1"/>
  <c r="F568" i="14"/>
  <c r="D568" i="14"/>
  <c r="E568" i="14" s="1"/>
  <c r="F567" i="14"/>
  <c r="D567" i="14"/>
  <c r="E567" i="14" s="1"/>
  <c r="F566" i="14"/>
  <c r="D566" i="14"/>
  <c r="E566" i="14" s="1"/>
  <c r="F565" i="14"/>
  <c r="D565" i="14"/>
  <c r="E565" i="14" s="1"/>
  <c r="F168" i="14"/>
  <c r="D168" i="14"/>
  <c r="E168" i="14" s="1"/>
  <c r="F564" i="14"/>
  <c r="D564" i="14"/>
  <c r="E564" i="14" s="1"/>
  <c r="F167" i="14"/>
  <c r="D167" i="14"/>
  <c r="E167" i="14" s="1"/>
  <c r="F563" i="14"/>
  <c r="E563" i="14"/>
  <c r="D563" i="14"/>
  <c r="F562" i="14"/>
  <c r="D562" i="14"/>
  <c r="E562" i="14" s="1"/>
  <c r="F561" i="14"/>
  <c r="D561" i="14"/>
  <c r="E561" i="14" s="1"/>
  <c r="F560" i="14"/>
  <c r="D560" i="14"/>
  <c r="E560" i="14" s="1"/>
  <c r="F559" i="14"/>
  <c r="D559" i="14"/>
  <c r="E559" i="14" s="1"/>
  <c r="F558" i="14"/>
  <c r="D558" i="14"/>
  <c r="E558" i="14" s="1"/>
  <c r="F557" i="14"/>
  <c r="D557" i="14"/>
  <c r="E557" i="14" s="1"/>
  <c r="F166" i="14"/>
  <c r="D166" i="14"/>
  <c r="E166" i="14" s="1"/>
  <c r="F556" i="14"/>
  <c r="D556" i="14"/>
  <c r="E556" i="14" s="1"/>
  <c r="F555" i="14"/>
  <c r="D555" i="14"/>
  <c r="E555" i="14" s="1"/>
  <c r="F554" i="14"/>
  <c r="D554" i="14"/>
  <c r="E554" i="14" s="1"/>
  <c r="F553" i="14"/>
  <c r="D553" i="14"/>
  <c r="E553" i="14" s="1"/>
  <c r="F165" i="14"/>
  <c r="D165" i="14"/>
  <c r="E165" i="14" s="1"/>
  <c r="F64" i="14"/>
  <c r="D64" i="14"/>
  <c r="E64" i="14" s="1"/>
  <c r="F552" i="14"/>
  <c r="D552" i="14"/>
  <c r="E552" i="14" s="1"/>
  <c r="F551" i="14"/>
  <c r="D551" i="14"/>
  <c r="E551" i="14" s="1"/>
  <c r="F550" i="14"/>
  <c r="D550" i="14"/>
  <c r="E550" i="14" s="1"/>
  <c r="F549" i="14"/>
  <c r="D549" i="14"/>
  <c r="E549" i="14" s="1"/>
  <c r="F548" i="14"/>
  <c r="D548" i="14"/>
  <c r="E548" i="14" s="1"/>
  <c r="F547" i="14"/>
  <c r="D547" i="14"/>
  <c r="E547" i="14" s="1"/>
  <c r="F546" i="14"/>
  <c r="D546" i="14"/>
  <c r="E546" i="14" s="1"/>
  <c r="F164" i="14"/>
  <c r="D164" i="14"/>
  <c r="E164" i="14" s="1"/>
  <c r="F545" i="14"/>
  <c r="D545" i="14"/>
  <c r="E545" i="14" s="1"/>
  <c r="F544" i="14"/>
  <c r="D544" i="14"/>
  <c r="E544" i="14" s="1"/>
  <c r="F543" i="14"/>
  <c r="D543" i="14"/>
  <c r="E543" i="14" s="1"/>
  <c r="F163" i="14"/>
  <c r="D163" i="14"/>
  <c r="E163" i="14" s="1"/>
  <c r="F162" i="14"/>
  <c r="D162" i="14"/>
  <c r="E162" i="14" s="1"/>
  <c r="F63" i="14"/>
  <c r="E63" i="14"/>
  <c r="D63" i="14"/>
  <c r="F542" i="14"/>
  <c r="D542" i="14"/>
  <c r="E542" i="14" s="1"/>
  <c r="F541" i="14"/>
  <c r="D541" i="14"/>
  <c r="E541" i="14" s="1"/>
  <c r="F540" i="14"/>
  <c r="D540" i="14"/>
  <c r="E540" i="14" s="1"/>
  <c r="F539" i="14"/>
  <c r="D539" i="14"/>
  <c r="E539" i="14" s="1"/>
  <c r="F538" i="14"/>
  <c r="D538" i="14"/>
  <c r="E538" i="14" s="1"/>
  <c r="F537" i="14"/>
  <c r="D537" i="14"/>
  <c r="E537" i="14" s="1"/>
  <c r="F62" i="14"/>
  <c r="D62" i="14"/>
  <c r="E62" i="14" s="1"/>
  <c r="F536" i="14"/>
  <c r="D536" i="14"/>
  <c r="E536" i="14" s="1"/>
  <c r="F161" i="14"/>
  <c r="D161" i="14"/>
  <c r="E161" i="14" s="1"/>
  <c r="F535" i="14"/>
  <c r="D535" i="14"/>
  <c r="E535" i="14" s="1"/>
  <c r="F61" i="14"/>
  <c r="D61" i="14"/>
  <c r="E61" i="14" s="1"/>
  <c r="F534" i="14"/>
  <c r="D534" i="14"/>
  <c r="E534" i="14" s="1"/>
  <c r="F533" i="14"/>
  <c r="D533" i="14"/>
  <c r="E533" i="14" s="1"/>
  <c r="F532" i="14"/>
  <c r="E532" i="14"/>
  <c r="D532" i="14"/>
  <c r="F160" i="14"/>
  <c r="D160" i="14"/>
  <c r="E160" i="14" s="1"/>
  <c r="F60" i="14"/>
  <c r="D60" i="14"/>
  <c r="E60" i="14" s="1"/>
  <c r="F531" i="14"/>
  <c r="D531" i="14"/>
  <c r="E531" i="14" s="1"/>
  <c r="F159" i="14"/>
  <c r="D159" i="14"/>
  <c r="E159" i="14" s="1"/>
  <c r="F158" i="14"/>
  <c r="D158" i="14"/>
  <c r="E158" i="14" s="1"/>
  <c r="F157" i="14"/>
  <c r="D157" i="14"/>
  <c r="E157" i="14" s="1"/>
  <c r="F59" i="14"/>
  <c r="D59" i="14"/>
  <c r="E59" i="14" s="1"/>
  <c r="F530" i="14"/>
  <c r="D530" i="14"/>
  <c r="E530" i="14" s="1"/>
  <c r="F156" i="14"/>
  <c r="D156" i="14"/>
  <c r="E156" i="14" s="1"/>
  <c r="F529" i="14"/>
  <c r="D529" i="14"/>
  <c r="E529" i="14" s="1"/>
  <c r="F58" i="14"/>
  <c r="D58" i="14"/>
  <c r="E58" i="14" s="1"/>
  <c r="F528" i="14"/>
  <c r="D528" i="14"/>
  <c r="E528" i="14" s="1"/>
  <c r="F57" i="14"/>
  <c r="D57" i="14"/>
  <c r="E57" i="14" s="1"/>
  <c r="F56" i="14"/>
  <c r="D56" i="14"/>
  <c r="E56" i="14" s="1"/>
  <c r="F155" i="14"/>
  <c r="D155" i="14"/>
  <c r="E155" i="14" s="1"/>
  <c r="F527" i="14"/>
  <c r="D527" i="14"/>
  <c r="E527" i="14" s="1"/>
  <c r="F154" i="14"/>
  <c r="D154" i="14"/>
  <c r="E154" i="14" s="1"/>
  <c r="F526" i="14"/>
  <c r="D526" i="14"/>
  <c r="E526" i="14" s="1"/>
  <c r="F525" i="14"/>
  <c r="D525" i="14"/>
  <c r="E525" i="14" s="1"/>
  <c r="F524" i="14"/>
  <c r="D524" i="14"/>
  <c r="E524" i="14" s="1"/>
  <c r="F523" i="14"/>
  <c r="D523" i="14"/>
  <c r="E523" i="14" s="1"/>
  <c r="F522" i="14"/>
  <c r="D522" i="14"/>
  <c r="E522" i="14" s="1"/>
  <c r="F55" i="14"/>
  <c r="D55" i="14"/>
  <c r="E55" i="14" s="1"/>
  <c r="F521" i="14"/>
  <c r="D521" i="14"/>
  <c r="E521" i="14" s="1"/>
  <c r="F520" i="14"/>
  <c r="D520" i="14"/>
  <c r="E520" i="14" s="1"/>
  <c r="F519" i="14"/>
  <c r="D519" i="14"/>
  <c r="E519" i="14" s="1"/>
  <c r="F153" i="14"/>
  <c r="D153" i="14"/>
  <c r="E153" i="14" s="1"/>
  <c r="F152" i="14"/>
  <c r="D152" i="14"/>
  <c r="E152" i="14" s="1"/>
  <c r="F518" i="14"/>
  <c r="D518" i="14"/>
  <c r="E518" i="14" s="1"/>
  <c r="F517" i="14"/>
  <c r="D517" i="14"/>
  <c r="E517" i="14" s="1"/>
  <c r="F516" i="14"/>
  <c r="D516" i="14"/>
  <c r="E516" i="14" s="1"/>
  <c r="F515" i="14"/>
  <c r="D515" i="14"/>
  <c r="E515" i="14" s="1"/>
  <c r="F514" i="14"/>
  <c r="D514" i="14"/>
  <c r="E514" i="14" s="1"/>
  <c r="F513" i="14"/>
  <c r="D513" i="14"/>
  <c r="E513" i="14" s="1"/>
  <c r="F512" i="14"/>
  <c r="D512" i="14"/>
  <c r="E512" i="14" s="1"/>
  <c r="F511" i="14"/>
  <c r="D511" i="14"/>
  <c r="E511" i="14" s="1"/>
  <c r="F510" i="14"/>
  <c r="D510" i="14"/>
  <c r="E510" i="14" s="1"/>
  <c r="F151" i="14"/>
  <c r="E151" i="14"/>
  <c r="D151" i="14"/>
  <c r="F150" i="14"/>
  <c r="D150" i="14"/>
  <c r="E150" i="14" s="1"/>
  <c r="F509" i="14"/>
  <c r="D509" i="14"/>
  <c r="E509" i="14" s="1"/>
  <c r="F149" i="14"/>
  <c r="D149" i="14"/>
  <c r="E149" i="14" s="1"/>
  <c r="F508" i="14"/>
  <c r="D508" i="14"/>
  <c r="E508" i="14" s="1"/>
  <c r="F148" i="14"/>
  <c r="D148" i="14"/>
  <c r="E148" i="14" s="1"/>
  <c r="F507" i="14"/>
  <c r="D507" i="14"/>
  <c r="E507" i="14" s="1"/>
  <c r="F506" i="14"/>
  <c r="D506" i="14"/>
  <c r="E506" i="14" s="1"/>
  <c r="F505" i="14"/>
  <c r="D505" i="14"/>
  <c r="E505" i="14" s="1"/>
  <c r="F504" i="14"/>
  <c r="D504" i="14"/>
  <c r="E504" i="14" s="1"/>
  <c r="F503" i="14"/>
  <c r="D503" i="14"/>
  <c r="E503" i="14" s="1"/>
  <c r="F502" i="14"/>
  <c r="D502" i="14"/>
  <c r="E502" i="14" s="1"/>
  <c r="F501" i="14"/>
  <c r="D501" i="14"/>
  <c r="E501" i="14" s="1"/>
  <c r="F500" i="14"/>
  <c r="D500" i="14"/>
  <c r="E500" i="14" s="1"/>
  <c r="F147" i="14"/>
  <c r="D147" i="14"/>
  <c r="E147" i="14" s="1"/>
  <c r="F146" i="14"/>
  <c r="D146" i="14"/>
  <c r="E146" i="14" s="1"/>
  <c r="F499" i="14"/>
  <c r="D499" i="14"/>
  <c r="E499" i="14" s="1"/>
  <c r="F145" i="14"/>
  <c r="D145" i="14"/>
  <c r="E145" i="14" s="1"/>
  <c r="F144" i="14"/>
  <c r="D144" i="14"/>
  <c r="E144" i="14" s="1"/>
  <c r="F54" i="14"/>
  <c r="D54" i="14"/>
  <c r="E54" i="14" s="1"/>
  <c r="F498" i="14"/>
  <c r="D498" i="14"/>
  <c r="E498" i="14" s="1"/>
  <c r="F143" i="14"/>
  <c r="D143" i="14"/>
  <c r="E143" i="14" s="1"/>
  <c r="F497" i="14"/>
  <c r="D497" i="14"/>
  <c r="E497" i="14" s="1"/>
  <c r="F53" i="14"/>
  <c r="D53" i="14"/>
  <c r="E53" i="14" s="1"/>
  <c r="F496" i="14"/>
  <c r="D496" i="14"/>
  <c r="E496" i="14" s="1"/>
  <c r="F495" i="14"/>
  <c r="D495" i="14"/>
  <c r="E495" i="14" s="1"/>
  <c r="F494" i="14"/>
  <c r="D494" i="14"/>
  <c r="E494" i="14" s="1"/>
  <c r="F493" i="14"/>
  <c r="D493" i="14"/>
  <c r="E493" i="14" s="1"/>
  <c r="F492" i="14"/>
  <c r="D492" i="14"/>
  <c r="E492" i="14" s="1"/>
  <c r="F491" i="14"/>
  <c r="D491" i="14"/>
  <c r="E491" i="14" s="1"/>
  <c r="F142" i="14"/>
  <c r="D142" i="14"/>
  <c r="E142" i="14" s="1"/>
  <c r="F490" i="14"/>
  <c r="D490" i="14"/>
  <c r="E490" i="14" s="1"/>
  <c r="F489" i="14"/>
  <c r="D489" i="14"/>
  <c r="E489" i="14" s="1"/>
  <c r="F141" i="14"/>
  <c r="D141" i="14"/>
  <c r="E141" i="14" s="1"/>
  <c r="F140" i="14"/>
  <c r="D140" i="14"/>
  <c r="E140" i="14" s="1"/>
  <c r="F139" i="14"/>
  <c r="D139" i="14"/>
  <c r="E139" i="14" s="1"/>
  <c r="F488" i="14"/>
  <c r="D488" i="14"/>
  <c r="E488" i="14" s="1"/>
  <c r="F52" i="14"/>
  <c r="D52" i="14"/>
  <c r="E52" i="14" s="1"/>
  <c r="F487" i="14"/>
  <c r="D487" i="14"/>
  <c r="E487" i="14" s="1"/>
  <c r="F486" i="14"/>
  <c r="D486" i="14"/>
  <c r="E486" i="14" s="1"/>
  <c r="F485" i="14"/>
  <c r="D485" i="14"/>
  <c r="E485" i="14" s="1"/>
  <c r="F51" i="14"/>
  <c r="D51" i="14"/>
  <c r="E51" i="14" s="1"/>
  <c r="F484" i="14"/>
  <c r="D484" i="14"/>
  <c r="E484" i="14" s="1"/>
  <c r="F483" i="14"/>
  <c r="D483" i="14"/>
  <c r="E483" i="14" s="1"/>
  <c r="F50" i="14"/>
  <c r="D50" i="14"/>
  <c r="E50" i="14" s="1"/>
  <c r="F482" i="14"/>
  <c r="D482" i="14"/>
  <c r="E482" i="14" s="1"/>
  <c r="F481" i="14"/>
  <c r="D481" i="14"/>
  <c r="E481" i="14" s="1"/>
  <c r="F49" i="14"/>
  <c r="D49" i="14"/>
  <c r="E49" i="14" s="1"/>
  <c r="F480" i="14"/>
  <c r="D480" i="14"/>
  <c r="E480" i="14" s="1"/>
  <c r="F479" i="14"/>
  <c r="E479" i="14"/>
  <c r="D479" i="14"/>
  <c r="F478" i="14"/>
  <c r="D478" i="14"/>
  <c r="E478" i="14" s="1"/>
  <c r="F477" i="14"/>
  <c r="D477" i="14"/>
  <c r="E477" i="14" s="1"/>
  <c r="F476" i="14"/>
  <c r="D476" i="14"/>
  <c r="E476" i="14" s="1"/>
  <c r="F475" i="14"/>
  <c r="D475" i="14"/>
  <c r="E475" i="14" s="1"/>
  <c r="F474" i="14"/>
  <c r="D474" i="14"/>
  <c r="E474" i="14" s="1"/>
  <c r="D473" i="14"/>
  <c r="F473" i="14" s="1"/>
  <c r="F472" i="14"/>
  <c r="D472" i="14"/>
  <c r="E472" i="14" s="1"/>
  <c r="F48" i="14"/>
  <c r="D48" i="14"/>
  <c r="E48" i="14" s="1"/>
  <c r="F47" i="14"/>
  <c r="D47" i="14"/>
  <c r="E47" i="14" s="1"/>
  <c r="F471" i="14"/>
  <c r="E471" i="14"/>
  <c r="D471" i="14"/>
  <c r="F470" i="14"/>
  <c r="D470" i="14"/>
  <c r="E470" i="14" s="1"/>
  <c r="F469" i="14"/>
  <c r="D469" i="14"/>
  <c r="E469" i="14" s="1"/>
  <c r="F468" i="14"/>
  <c r="D468" i="14"/>
  <c r="E468" i="14" s="1"/>
  <c r="F467" i="14"/>
  <c r="D467" i="14"/>
  <c r="E467" i="14" s="1"/>
  <c r="F138" i="14"/>
  <c r="D138" i="14"/>
  <c r="E138" i="14" s="1"/>
  <c r="F466" i="14"/>
  <c r="D466" i="14"/>
  <c r="E466" i="14" s="1"/>
  <c r="F465" i="14"/>
  <c r="D465" i="14"/>
  <c r="E465" i="14" s="1"/>
  <c r="F137" i="14"/>
  <c r="D137" i="14"/>
  <c r="E137" i="14" s="1"/>
  <c r="F464" i="14"/>
  <c r="D464" i="14"/>
  <c r="E464" i="14" s="1"/>
  <c r="F463" i="14"/>
  <c r="D463" i="14"/>
  <c r="E463" i="14" s="1"/>
  <c r="F46" i="14"/>
  <c r="D46" i="14"/>
  <c r="E46" i="14" s="1"/>
  <c r="F462" i="14"/>
  <c r="D462" i="14"/>
  <c r="E462" i="14" s="1"/>
  <c r="F461" i="14"/>
  <c r="D461" i="14"/>
  <c r="E461" i="14" s="1"/>
  <c r="F136" i="14"/>
  <c r="D136" i="14"/>
  <c r="E136" i="14" s="1"/>
  <c r="F460" i="14"/>
  <c r="D460" i="14"/>
  <c r="E460" i="14" s="1"/>
  <c r="F45" i="14"/>
  <c r="D45" i="14"/>
  <c r="E45" i="14" s="1"/>
  <c r="F44" i="14"/>
  <c r="D44" i="14"/>
  <c r="E44" i="14" s="1"/>
  <c r="F43" i="14"/>
  <c r="D43" i="14"/>
  <c r="E43" i="14" s="1"/>
  <c r="F459" i="14"/>
  <c r="D459" i="14"/>
  <c r="E459" i="14" s="1"/>
  <c r="F458" i="14"/>
  <c r="D458" i="14"/>
  <c r="E458" i="14" s="1"/>
  <c r="F457" i="14"/>
  <c r="D457" i="14"/>
  <c r="E457" i="14" s="1"/>
  <c r="F456" i="14"/>
  <c r="D456" i="14"/>
  <c r="E456" i="14" s="1"/>
  <c r="F455" i="14"/>
  <c r="D455" i="14"/>
  <c r="E455" i="14" s="1"/>
  <c r="F42" i="14"/>
  <c r="D42" i="14"/>
  <c r="E42" i="14" s="1"/>
  <c r="F454" i="14"/>
  <c r="D454" i="14"/>
  <c r="E454" i="14" s="1"/>
  <c r="F135" i="14"/>
  <c r="D135" i="14"/>
  <c r="E135" i="14" s="1"/>
  <c r="F453" i="14"/>
  <c r="D453" i="14"/>
  <c r="E453" i="14" s="1"/>
  <c r="F452" i="14"/>
  <c r="D452" i="14"/>
  <c r="E452" i="14" s="1"/>
  <c r="F451" i="14"/>
  <c r="D451" i="14"/>
  <c r="E451" i="14" s="1"/>
  <c r="F134" i="14"/>
  <c r="E134" i="14"/>
  <c r="D134" i="14"/>
  <c r="F450" i="14"/>
  <c r="D450" i="14"/>
  <c r="E450" i="14" s="1"/>
  <c r="F449" i="14"/>
  <c r="D449" i="14"/>
  <c r="E449" i="14" s="1"/>
  <c r="F448" i="14"/>
  <c r="D448" i="14"/>
  <c r="E448" i="14" s="1"/>
  <c r="F447" i="14"/>
  <c r="D447" i="14"/>
  <c r="E447" i="14" s="1"/>
  <c r="F41" i="14"/>
  <c r="D41" i="14"/>
  <c r="E41" i="14" s="1"/>
  <c r="F446" i="14"/>
  <c r="D446" i="14"/>
  <c r="E446" i="14" s="1"/>
  <c r="F445" i="14"/>
  <c r="D445" i="14"/>
  <c r="E445" i="14" s="1"/>
  <c r="F444" i="14"/>
  <c r="D444" i="14"/>
  <c r="E444" i="14" s="1"/>
  <c r="F133" i="14"/>
  <c r="D133" i="14"/>
  <c r="E133" i="14" s="1"/>
  <c r="F443" i="14"/>
  <c r="D443" i="14"/>
  <c r="E443" i="14" s="1"/>
  <c r="F442" i="14"/>
  <c r="D442" i="14"/>
  <c r="E442" i="14" s="1"/>
  <c r="F441" i="14"/>
  <c r="D441" i="14"/>
  <c r="E441" i="14" s="1"/>
  <c r="F440" i="14"/>
  <c r="D440" i="14"/>
  <c r="E440" i="14" s="1"/>
  <c r="F439" i="14"/>
  <c r="D439" i="14"/>
  <c r="E439" i="14" s="1"/>
  <c r="F132" i="14"/>
  <c r="D132" i="14"/>
  <c r="E132" i="14" s="1"/>
  <c r="F438" i="14"/>
  <c r="D438" i="14"/>
  <c r="E438" i="14" s="1"/>
  <c r="F437" i="14"/>
  <c r="D437" i="14"/>
  <c r="E437" i="14" s="1"/>
  <c r="F131" i="14"/>
  <c r="D131" i="14"/>
  <c r="E131" i="14" s="1"/>
  <c r="F40" i="14"/>
  <c r="D40" i="14"/>
  <c r="E40" i="14" s="1"/>
  <c r="F436" i="14"/>
  <c r="D436" i="14"/>
  <c r="E436" i="14" s="1"/>
  <c r="F435" i="14"/>
  <c r="D435" i="14"/>
  <c r="E435" i="14" s="1"/>
  <c r="F130" i="14"/>
  <c r="D130" i="14"/>
  <c r="E130" i="14" s="1"/>
  <c r="F434" i="14"/>
  <c r="D434" i="14"/>
  <c r="E434" i="14" s="1"/>
  <c r="F39" i="14"/>
  <c r="D39" i="14"/>
  <c r="E39" i="14" s="1"/>
  <c r="F433" i="14"/>
  <c r="D433" i="14"/>
  <c r="E433" i="14" s="1"/>
  <c r="F432" i="14"/>
  <c r="D432" i="14"/>
  <c r="E432" i="14" s="1"/>
  <c r="F431" i="14"/>
  <c r="D431" i="14"/>
  <c r="E431" i="14" s="1"/>
  <c r="F430" i="14"/>
  <c r="D430" i="14"/>
  <c r="E430" i="14" s="1"/>
  <c r="F429" i="14"/>
  <c r="D429" i="14"/>
  <c r="E429" i="14" s="1"/>
  <c r="F428" i="14"/>
  <c r="D428" i="14"/>
  <c r="E428" i="14" s="1"/>
  <c r="F129" i="14"/>
  <c r="D129" i="14"/>
  <c r="E129" i="14" s="1"/>
  <c r="F128" i="14"/>
  <c r="D128" i="14"/>
  <c r="E128" i="14" s="1"/>
  <c r="F427" i="14"/>
  <c r="D427" i="14"/>
  <c r="E427" i="14" s="1"/>
  <c r="F426" i="14"/>
  <c r="D426" i="14"/>
  <c r="E426" i="14" s="1"/>
  <c r="F425" i="14"/>
  <c r="D425" i="14"/>
  <c r="E425" i="14" s="1"/>
  <c r="F424" i="14"/>
  <c r="D424" i="14"/>
  <c r="E424" i="14" s="1"/>
  <c r="F423" i="14"/>
  <c r="D423" i="14"/>
  <c r="E423" i="14" s="1"/>
  <c r="F422" i="14"/>
  <c r="D422" i="14"/>
  <c r="E422" i="14" s="1"/>
  <c r="F421" i="14"/>
  <c r="D421" i="14"/>
  <c r="E421" i="14" s="1"/>
  <c r="F420" i="14"/>
  <c r="D420" i="14"/>
  <c r="E420" i="14" s="1"/>
  <c r="F419" i="14"/>
  <c r="D419" i="14"/>
  <c r="E419" i="14" s="1"/>
  <c r="F418" i="14"/>
  <c r="D418" i="14"/>
  <c r="E418" i="14" s="1"/>
  <c r="F417" i="14"/>
  <c r="E417" i="14"/>
  <c r="D417" i="14"/>
  <c r="F416" i="14"/>
  <c r="D416" i="14"/>
  <c r="E416" i="14" s="1"/>
  <c r="F38" i="14"/>
  <c r="D38" i="14"/>
  <c r="E38" i="14" s="1"/>
  <c r="F37" i="14"/>
  <c r="D37" i="14"/>
  <c r="E37" i="14" s="1"/>
  <c r="F415" i="14"/>
  <c r="D415" i="14"/>
  <c r="E415" i="14" s="1"/>
  <c r="F36" i="14"/>
  <c r="D36" i="14"/>
  <c r="E36" i="14" s="1"/>
  <c r="F35" i="14"/>
  <c r="D35" i="14"/>
  <c r="E35" i="14" s="1"/>
  <c r="F414" i="14"/>
  <c r="D414" i="14"/>
  <c r="E414" i="14" s="1"/>
  <c r="F413" i="14"/>
  <c r="D413" i="14"/>
  <c r="E413" i="14" s="1"/>
  <c r="F412" i="14"/>
  <c r="D412" i="14"/>
  <c r="E412" i="14" s="1"/>
  <c r="F127" i="14"/>
  <c r="D127" i="14"/>
  <c r="E127" i="14" s="1"/>
  <c r="F411" i="14"/>
  <c r="D411" i="14"/>
  <c r="E411" i="14" s="1"/>
  <c r="F410" i="14"/>
  <c r="D410" i="14"/>
  <c r="E410" i="14" s="1"/>
  <c r="F409" i="14"/>
  <c r="D409" i="14"/>
  <c r="E409" i="14" s="1"/>
  <c r="F34" i="14"/>
  <c r="E34" i="14"/>
  <c r="D34" i="14"/>
  <c r="F33" i="14"/>
  <c r="D33" i="14"/>
  <c r="E33" i="14" s="1"/>
  <c r="F408" i="14"/>
  <c r="D408" i="14"/>
  <c r="E408" i="14" s="1"/>
  <c r="F407" i="14"/>
  <c r="D407" i="14"/>
  <c r="E407" i="14" s="1"/>
  <c r="F406" i="14"/>
  <c r="D406" i="14"/>
  <c r="E406" i="14" s="1"/>
  <c r="F405" i="14"/>
  <c r="D405" i="14"/>
  <c r="E405" i="14" s="1"/>
  <c r="F126" i="14"/>
  <c r="D126" i="14"/>
  <c r="E126" i="14" s="1"/>
  <c r="F125" i="14"/>
  <c r="D125" i="14"/>
  <c r="E125" i="14" s="1"/>
  <c r="F404" i="14"/>
  <c r="D404" i="14"/>
  <c r="E404" i="14" s="1"/>
  <c r="F32" i="14"/>
  <c r="D32" i="14"/>
  <c r="E32" i="14" s="1"/>
  <c r="F124" i="14"/>
  <c r="D124" i="14"/>
  <c r="E124" i="14" s="1"/>
  <c r="F31" i="14"/>
  <c r="D31" i="14"/>
  <c r="E31" i="14" s="1"/>
  <c r="F123" i="14"/>
  <c r="D123" i="14"/>
  <c r="E123" i="14" s="1"/>
  <c r="F403" i="14"/>
  <c r="D403" i="14"/>
  <c r="E403" i="14" s="1"/>
  <c r="F402" i="14"/>
  <c r="D402" i="14"/>
  <c r="E402" i="14" s="1"/>
  <c r="F30" i="14"/>
  <c r="D30" i="14"/>
  <c r="E30" i="14" s="1"/>
  <c r="F122" i="14"/>
  <c r="D122" i="14"/>
  <c r="E122" i="14" s="1"/>
  <c r="F401" i="14"/>
  <c r="D401" i="14"/>
  <c r="E401" i="14" s="1"/>
  <c r="F400" i="14"/>
  <c r="D400" i="14"/>
  <c r="E400" i="14" s="1"/>
  <c r="F399" i="14"/>
  <c r="D399" i="14"/>
  <c r="E399" i="14" s="1"/>
  <c r="F398" i="14"/>
  <c r="D398" i="14"/>
  <c r="E398" i="14" s="1"/>
  <c r="F397" i="14"/>
  <c r="D397" i="14"/>
  <c r="E397" i="14" s="1"/>
  <c r="F396" i="14"/>
  <c r="D396" i="14"/>
  <c r="E396" i="14" s="1"/>
  <c r="F121" i="14"/>
  <c r="D121" i="14"/>
  <c r="E121" i="14" s="1"/>
  <c r="F395" i="14"/>
  <c r="D395" i="14"/>
  <c r="E395" i="14" s="1"/>
  <c r="F394" i="14"/>
  <c r="D394" i="14"/>
  <c r="E394" i="14" s="1"/>
  <c r="F393" i="14"/>
  <c r="D393" i="14"/>
  <c r="E393" i="14" s="1"/>
  <c r="F392" i="14"/>
  <c r="D392" i="14"/>
  <c r="E392" i="14" s="1"/>
  <c r="F120" i="14"/>
  <c r="D120" i="14"/>
  <c r="E120" i="14" s="1"/>
  <c r="F391" i="14"/>
  <c r="D391" i="14"/>
  <c r="E391" i="14" s="1"/>
  <c r="F390" i="14"/>
  <c r="D390" i="14"/>
  <c r="E390" i="14" s="1"/>
  <c r="F389" i="14"/>
  <c r="D389" i="14"/>
  <c r="E389" i="14" s="1"/>
  <c r="F29" i="14"/>
  <c r="D29" i="14"/>
  <c r="E29" i="14" s="1"/>
  <c r="F388" i="14"/>
  <c r="D388" i="14"/>
  <c r="E388" i="14" s="1"/>
  <c r="F119" i="14"/>
  <c r="E119" i="14"/>
  <c r="D119" i="14"/>
  <c r="F387" i="14"/>
  <c r="D387" i="14"/>
  <c r="E387" i="14" s="1"/>
  <c r="F386" i="14"/>
  <c r="E386" i="14"/>
  <c r="D386" i="14"/>
  <c r="F28" i="14"/>
  <c r="D28" i="14"/>
  <c r="E28" i="14" s="1"/>
  <c r="F118" i="14"/>
  <c r="D118" i="14"/>
  <c r="E118" i="14" s="1"/>
  <c r="F385" i="14"/>
  <c r="D385" i="14"/>
  <c r="E385" i="14" s="1"/>
  <c r="F384" i="14"/>
  <c r="D384" i="14"/>
  <c r="E384" i="14" s="1"/>
  <c r="F27" i="14"/>
  <c r="D27" i="14"/>
  <c r="E27" i="14" s="1"/>
  <c r="F26" i="14"/>
  <c r="D26" i="14"/>
  <c r="E26" i="14" s="1"/>
  <c r="F383" i="14"/>
  <c r="D383" i="14"/>
  <c r="E383" i="14" s="1"/>
  <c r="F382" i="14"/>
  <c r="D382" i="14"/>
  <c r="E382" i="14" s="1"/>
  <c r="F381" i="14"/>
  <c r="D381" i="14"/>
  <c r="E381" i="14" s="1"/>
  <c r="F117" i="14"/>
  <c r="D117" i="14"/>
  <c r="E117" i="14" s="1"/>
  <c r="F380" i="14"/>
  <c r="D380" i="14"/>
  <c r="E380" i="14" s="1"/>
  <c r="F116" i="14"/>
  <c r="D116" i="14"/>
  <c r="E116" i="14" s="1"/>
  <c r="F379" i="14"/>
  <c r="D379" i="14"/>
  <c r="E379" i="14" s="1"/>
  <c r="F378" i="14"/>
  <c r="D378" i="14"/>
  <c r="E378" i="14" s="1"/>
  <c r="F25" i="14"/>
  <c r="D25" i="14"/>
  <c r="E25" i="14" s="1"/>
  <c r="F377" i="14"/>
  <c r="D377" i="14"/>
  <c r="E377" i="14" s="1"/>
  <c r="F376" i="14"/>
  <c r="D376" i="14"/>
  <c r="E376" i="14" s="1"/>
  <c r="F375" i="14"/>
  <c r="D375" i="14"/>
  <c r="E375" i="14" s="1"/>
  <c r="F374" i="14"/>
  <c r="D374" i="14"/>
  <c r="E374" i="14" s="1"/>
  <c r="F115" i="14"/>
  <c r="D115" i="14"/>
  <c r="E115" i="14" s="1"/>
  <c r="F24" i="14"/>
  <c r="D24" i="14"/>
  <c r="E24" i="14" s="1"/>
  <c r="F373" i="14"/>
  <c r="D373" i="14"/>
  <c r="E373" i="14" s="1"/>
  <c r="F372" i="14"/>
  <c r="D372" i="14"/>
  <c r="E372" i="14" s="1"/>
  <c r="F23" i="14"/>
  <c r="D23" i="14"/>
  <c r="E23" i="14" s="1"/>
  <c r="F114" i="14"/>
  <c r="D114" i="14"/>
  <c r="E114" i="14" s="1"/>
  <c r="F22" i="14"/>
  <c r="D22" i="14"/>
  <c r="E22" i="14" s="1"/>
  <c r="F371" i="14"/>
  <c r="D371" i="14"/>
  <c r="E371" i="14" s="1"/>
  <c r="F21" i="14"/>
  <c r="D21" i="14"/>
  <c r="E21" i="14" s="1"/>
  <c r="F370" i="14"/>
  <c r="D370" i="14"/>
  <c r="E370" i="14" s="1"/>
  <c r="F113" i="14"/>
  <c r="D113" i="14"/>
  <c r="E113" i="14" s="1"/>
  <c r="F369" i="14"/>
  <c r="D369" i="14"/>
  <c r="E369" i="14" s="1"/>
  <c r="F368" i="14"/>
  <c r="E368" i="14"/>
  <c r="D368" i="14"/>
  <c r="F367" i="14"/>
  <c r="D367" i="14"/>
  <c r="E367" i="14" s="1"/>
  <c r="F366" i="14"/>
  <c r="D366" i="14"/>
  <c r="E366" i="14" s="1"/>
  <c r="F112" i="14"/>
  <c r="D112" i="14"/>
  <c r="E112" i="14" s="1"/>
  <c r="F365" i="14"/>
  <c r="D365" i="14"/>
  <c r="E365" i="14" s="1"/>
  <c r="F111" i="14"/>
  <c r="D111" i="14"/>
  <c r="E111" i="14" s="1"/>
  <c r="F364" i="14"/>
  <c r="D364" i="14"/>
  <c r="E364" i="14" s="1"/>
  <c r="F363" i="14"/>
  <c r="D363" i="14"/>
  <c r="E363" i="14" s="1"/>
  <c r="F20" i="14"/>
  <c r="D20" i="14"/>
  <c r="E20" i="14" s="1"/>
  <c r="F362" i="14"/>
  <c r="D362" i="14"/>
  <c r="E362" i="14" s="1"/>
  <c r="F361" i="14"/>
  <c r="D361" i="14"/>
  <c r="E361" i="14" s="1"/>
  <c r="F110" i="14"/>
  <c r="D110" i="14"/>
  <c r="E110" i="14" s="1"/>
  <c r="F360" i="14"/>
  <c r="D360" i="14"/>
  <c r="E360" i="14" s="1"/>
  <c r="F359" i="14"/>
  <c r="D359" i="14"/>
  <c r="E359" i="14" s="1"/>
  <c r="F358" i="14"/>
  <c r="E358" i="14"/>
  <c r="D358" i="14"/>
  <c r="F357" i="14"/>
  <c r="D357" i="14"/>
  <c r="E357" i="14" s="1"/>
  <c r="F356" i="14"/>
  <c r="D356" i="14"/>
  <c r="E356" i="14" s="1"/>
  <c r="F355" i="14"/>
  <c r="D355" i="14"/>
  <c r="E355" i="14" s="1"/>
  <c r="F354" i="14"/>
  <c r="D354" i="14"/>
  <c r="E354" i="14" s="1"/>
  <c r="F353" i="14"/>
  <c r="D353" i="14"/>
  <c r="E353" i="14" s="1"/>
  <c r="F352" i="14"/>
  <c r="D352" i="14"/>
  <c r="E352" i="14" s="1"/>
  <c r="F109" i="14"/>
  <c r="D109" i="14"/>
  <c r="E109" i="14" s="1"/>
  <c r="F351" i="14"/>
  <c r="D351" i="14"/>
  <c r="E351" i="14" s="1"/>
  <c r="F108" i="14"/>
  <c r="D108" i="14"/>
  <c r="E108" i="14" s="1"/>
  <c r="F350" i="14"/>
  <c r="D350" i="14"/>
  <c r="E350" i="14" s="1"/>
  <c r="F349" i="14"/>
  <c r="D349" i="14"/>
  <c r="E349" i="14" s="1"/>
  <c r="F107" i="14"/>
  <c r="D107" i="14"/>
  <c r="E107" i="14" s="1"/>
  <c r="F348" i="14"/>
  <c r="D348" i="14"/>
  <c r="E348" i="14" s="1"/>
  <c r="F106" i="14"/>
  <c r="D106" i="14"/>
  <c r="E106" i="14" s="1"/>
  <c r="F347" i="14"/>
  <c r="D347" i="14"/>
  <c r="E347" i="14" s="1"/>
  <c r="F346" i="14"/>
  <c r="D346" i="14"/>
  <c r="E346" i="14" s="1"/>
  <c r="F345" i="14"/>
  <c r="D345" i="14"/>
  <c r="E345" i="14" s="1"/>
  <c r="F344" i="14"/>
  <c r="D344" i="14"/>
  <c r="E344" i="14" s="1"/>
  <c r="F343" i="14"/>
  <c r="D343" i="14"/>
  <c r="E343" i="14" s="1"/>
  <c r="F19" i="14"/>
  <c r="D19" i="14"/>
  <c r="E19" i="14" s="1"/>
  <c r="F342" i="14"/>
  <c r="D342" i="14"/>
  <c r="E342" i="14" s="1"/>
  <c r="F341" i="14"/>
  <c r="D341" i="14"/>
  <c r="E341" i="14" s="1"/>
  <c r="F340" i="14"/>
  <c r="D340" i="14"/>
  <c r="E340" i="14" s="1"/>
  <c r="F18" i="14"/>
  <c r="D18" i="14"/>
  <c r="E18" i="14" s="1"/>
  <c r="F339" i="14"/>
  <c r="D339" i="14"/>
  <c r="E339" i="14" s="1"/>
  <c r="F338" i="14"/>
  <c r="D338" i="14"/>
  <c r="E338" i="14" s="1"/>
  <c r="F337" i="14"/>
  <c r="D337" i="14"/>
  <c r="E337" i="14" s="1"/>
  <c r="F17" i="14"/>
  <c r="D17" i="14"/>
  <c r="E17" i="14" s="1"/>
  <c r="F105" i="14"/>
  <c r="D105" i="14"/>
  <c r="E105" i="14" s="1"/>
  <c r="F16" i="14"/>
  <c r="E16" i="14"/>
  <c r="D16" i="14"/>
  <c r="F104" i="14"/>
  <c r="D104" i="14"/>
  <c r="E104" i="14" s="1"/>
  <c r="F103" i="14"/>
  <c r="D103" i="14"/>
  <c r="E103" i="14" s="1"/>
  <c r="F336" i="14"/>
  <c r="D336" i="14"/>
  <c r="E336" i="14" s="1"/>
  <c r="F335" i="14"/>
  <c r="D335" i="14"/>
  <c r="E335" i="14" s="1"/>
  <c r="F334" i="14"/>
  <c r="D334" i="14"/>
  <c r="E334" i="14" s="1"/>
  <c r="F333" i="14"/>
  <c r="D333" i="14"/>
  <c r="E333" i="14" s="1"/>
  <c r="F332" i="14"/>
  <c r="D332" i="14"/>
  <c r="E332" i="14" s="1"/>
  <c r="F15" i="14"/>
  <c r="D15" i="14"/>
  <c r="E15" i="14" s="1"/>
  <c r="F331" i="14"/>
  <c r="D331" i="14"/>
  <c r="E331" i="14" s="1"/>
  <c r="F330" i="14"/>
  <c r="D330" i="14"/>
  <c r="E330" i="14" s="1"/>
  <c r="F329" i="14"/>
  <c r="D329" i="14"/>
  <c r="E329" i="14" s="1"/>
  <c r="F328" i="14"/>
  <c r="D328" i="14"/>
  <c r="E328" i="14" s="1"/>
  <c r="F327" i="14"/>
  <c r="D327" i="14"/>
  <c r="E327" i="14" s="1"/>
  <c r="F102" i="14"/>
  <c r="D102" i="14"/>
  <c r="E102" i="14" s="1"/>
  <c r="F326" i="14"/>
  <c r="D326" i="14"/>
  <c r="E326" i="14" s="1"/>
  <c r="F101" i="14"/>
  <c r="E101" i="14"/>
  <c r="D101" i="14"/>
  <c r="F14" i="14"/>
  <c r="D14" i="14"/>
  <c r="E14" i="14" s="1"/>
  <c r="F325" i="14"/>
  <c r="D325" i="14"/>
  <c r="E325" i="14" s="1"/>
  <c r="F324" i="14"/>
  <c r="D324" i="14"/>
  <c r="E324" i="14" s="1"/>
  <c r="F323" i="14"/>
  <c r="D323" i="14"/>
  <c r="E323" i="14" s="1"/>
  <c r="F100" i="14"/>
  <c r="D100" i="14"/>
  <c r="E100" i="14" s="1"/>
  <c r="F322" i="14"/>
  <c r="D322" i="14"/>
  <c r="E322" i="14" s="1"/>
  <c r="F321" i="14"/>
  <c r="D321" i="14"/>
  <c r="E321" i="14" s="1"/>
  <c r="F320" i="14"/>
  <c r="D320" i="14"/>
  <c r="E320" i="14" s="1"/>
  <c r="F99" i="14"/>
  <c r="D99" i="14"/>
  <c r="E99" i="14" s="1"/>
  <c r="F319" i="14"/>
  <c r="E319" i="14"/>
  <c r="D319" i="14"/>
  <c r="F318" i="14"/>
  <c r="D318" i="14"/>
  <c r="E318" i="14" s="1"/>
  <c r="F13" i="14"/>
  <c r="D13" i="14"/>
  <c r="E13" i="14" s="1"/>
  <c r="F12" i="14"/>
  <c r="D12" i="14"/>
  <c r="E12" i="14" s="1"/>
  <c r="F317" i="14"/>
  <c r="D317" i="14"/>
  <c r="E317" i="14" s="1"/>
  <c r="F98" i="14"/>
  <c r="D98" i="14"/>
  <c r="E98" i="14" s="1"/>
  <c r="F316" i="14"/>
  <c r="D316" i="14"/>
  <c r="E316" i="14" s="1"/>
  <c r="F315" i="14"/>
  <c r="D315" i="14"/>
  <c r="E315" i="14" s="1"/>
  <c r="F11" i="14"/>
  <c r="D11" i="14"/>
  <c r="E11" i="14" s="1"/>
  <c r="F314" i="14"/>
  <c r="D314" i="14"/>
  <c r="E314" i="14" s="1"/>
  <c r="F313" i="14"/>
  <c r="E313" i="14"/>
  <c r="D313" i="14"/>
  <c r="F312" i="14"/>
  <c r="D312" i="14"/>
  <c r="E312" i="14" s="1"/>
  <c r="F97" i="14"/>
  <c r="D97" i="14"/>
  <c r="E97" i="14" s="1"/>
  <c r="F311" i="14"/>
  <c r="D311" i="14"/>
  <c r="E311" i="14" s="1"/>
  <c r="F310" i="14"/>
  <c r="D310" i="14"/>
  <c r="E310" i="14" s="1"/>
  <c r="F10" i="14"/>
  <c r="D10" i="14"/>
  <c r="E10" i="14" s="1"/>
  <c r="F96" i="14"/>
  <c r="D96" i="14"/>
  <c r="E96" i="14" s="1"/>
  <c r="F309" i="14"/>
  <c r="D309" i="14"/>
  <c r="E309" i="14" s="1"/>
  <c r="F308" i="14"/>
  <c r="D308" i="14"/>
  <c r="E308" i="14" s="1"/>
  <c r="F307" i="14"/>
  <c r="D307" i="14"/>
  <c r="E307" i="14" s="1"/>
  <c r="F306" i="14"/>
  <c r="D306" i="14"/>
  <c r="E306" i="14" s="1"/>
  <c r="F305" i="14"/>
  <c r="D305" i="14"/>
  <c r="E305" i="14" s="1"/>
  <c r="F304" i="14"/>
  <c r="D304" i="14"/>
  <c r="E304" i="14" s="1"/>
  <c r="F9" i="14"/>
  <c r="D9" i="14"/>
  <c r="E9" i="14" s="1"/>
  <c r="F8" i="14"/>
  <c r="D8" i="14"/>
  <c r="E8" i="14" s="1"/>
  <c r="F303" i="14"/>
  <c r="D303" i="14"/>
  <c r="E303" i="14" s="1"/>
  <c r="F302" i="14"/>
  <c r="E302" i="14"/>
  <c r="D302" i="14"/>
  <c r="F301" i="14"/>
  <c r="D301" i="14"/>
  <c r="E301" i="14" s="1"/>
  <c r="F300" i="14"/>
  <c r="D300" i="14"/>
  <c r="E300" i="14" s="1"/>
  <c r="F7" i="14"/>
  <c r="D7" i="14"/>
  <c r="E7" i="14" s="1"/>
  <c r="F299" i="14"/>
  <c r="D299" i="14"/>
  <c r="E299" i="14" s="1"/>
  <c r="F298" i="14"/>
  <c r="D298" i="14"/>
  <c r="E298" i="14" s="1"/>
  <c r="F297" i="14"/>
  <c r="D297" i="14"/>
  <c r="E297" i="14" s="1"/>
  <c r="F296" i="14"/>
  <c r="D296" i="14"/>
  <c r="E296" i="14" s="1"/>
  <c r="F295" i="14"/>
  <c r="D295" i="14"/>
  <c r="E295" i="14" s="1"/>
  <c r="F6" i="14"/>
  <c r="D6" i="14"/>
  <c r="E6" i="14" s="1"/>
  <c r="F95" i="14"/>
  <c r="D95" i="14"/>
  <c r="E95" i="14" s="1"/>
  <c r="F294" i="14"/>
  <c r="D294" i="14"/>
  <c r="E294" i="14" s="1"/>
  <c r="F5" i="14"/>
  <c r="D5" i="14"/>
  <c r="E5" i="14" s="1"/>
  <c r="F293" i="14"/>
  <c r="D293" i="14"/>
  <c r="E293" i="14" s="1"/>
  <c r="F292" i="14"/>
  <c r="D292" i="14"/>
  <c r="E292" i="14" s="1"/>
  <c r="F291" i="14"/>
  <c r="D291" i="14"/>
  <c r="E291" i="14" s="1"/>
  <c r="F290" i="14"/>
  <c r="D290" i="14"/>
  <c r="E290" i="14" s="1"/>
  <c r="F289" i="14"/>
  <c r="D289" i="14"/>
  <c r="E289" i="14" s="1"/>
  <c r="F288" i="14"/>
  <c r="D288" i="14"/>
  <c r="E288" i="14" s="1"/>
  <c r="F287" i="14"/>
  <c r="D287" i="14"/>
  <c r="E287" i="14" s="1"/>
  <c r="F286" i="14"/>
  <c r="D286" i="14"/>
  <c r="E286" i="14" s="1"/>
  <c r="F4" i="14"/>
  <c r="D4" i="14"/>
  <c r="E4" i="14" s="1"/>
  <c r="F285" i="14"/>
  <c r="D285" i="14"/>
  <c r="E285" i="14" s="1"/>
  <c r="F284" i="14"/>
  <c r="D284" i="14"/>
  <c r="E284" i="14" s="1"/>
  <c r="F283" i="14"/>
  <c r="D283" i="14"/>
  <c r="E283" i="14" s="1"/>
  <c r="F282" i="15"/>
  <c r="D282" i="15"/>
  <c r="E282" i="15" s="1"/>
  <c r="F928" i="15"/>
  <c r="D928" i="15"/>
  <c r="E928" i="15" s="1"/>
  <c r="F94" i="15"/>
  <c r="D94" i="15"/>
  <c r="E94" i="15" s="1"/>
  <c r="F281" i="15"/>
  <c r="D281" i="15"/>
  <c r="E281" i="15" s="1"/>
  <c r="F927" i="15"/>
  <c r="D927" i="15"/>
  <c r="E927" i="15" s="1"/>
  <c r="F280" i="15"/>
  <c r="D280" i="15"/>
  <c r="E280" i="15" s="1"/>
  <c r="F279" i="15"/>
  <c r="D279" i="15"/>
  <c r="E279" i="15" s="1"/>
  <c r="F93" i="15"/>
  <c r="E93" i="15"/>
  <c r="D93" i="15"/>
  <c r="F926" i="15"/>
  <c r="D926" i="15"/>
  <c r="E926" i="15" s="1"/>
  <c r="F925" i="15"/>
  <c r="D925" i="15"/>
  <c r="E925" i="15" s="1"/>
  <c r="F924" i="15"/>
  <c r="D924" i="15"/>
  <c r="E924" i="15" s="1"/>
  <c r="F923" i="15"/>
  <c r="D923" i="15"/>
  <c r="E923" i="15" s="1"/>
  <c r="F922" i="15"/>
  <c r="D922" i="15"/>
  <c r="E922" i="15" s="1"/>
  <c r="F92" i="15"/>
  <c r="D92" i="15"/>
  <c r="E92" i="15" s="1"/>
  <c r="F921" i="15"/>
  <c r="D921" i="15"/>
  <c r="E921" i="15" s="1"/>
  <c r="F920" i="15"/>
  <c r="D920" i="15"/>
  <c r="E920" i="15" s="1"/>
  <c r="F919" i="15"/>
  <c r="D919" i="15"/>
  <c r="E919" i="15" s="1"/>
  <c r="F278" i="15"/>
  <c r="D278" i="15"/>
  <c r="E278" i="15" s="1"/>
  <c r="F91" i="15"/>
  <c r="D91" i="15"/>
  <c r="E91" i="15" s="1"/>
  <c r="F277" i="15"/>
  <c r="D277" i="15"/>
  <c r="E277" i="15" s="1"/>
  <c r="F918" i="15"/>
  <c r="D918" i="15"/>
  <c r="E918" i="15" s="1"/>
  <c r="F276" i="15"/>
  <c r="D276" i="15"/>
  <c r="E276" i="15" s="1"/>
  <c r="F917" i="15"/>
  <c r="D917" i="15"/>
  <c r="E917" i="15" s="1"/>
  <c r="F916" i="15"/>
  <c r="D916" i="15"/>
  <c r="E916" i="15" s="1"/>
  <c r="F915" i="15"/>
  <c r="D915" i="15"/>
  <c r="E915" i="15" s="1"/>
  <c r="F914" i="15"/>
  <c r="D914" i="15"/>
  <c r="E914" i="15" s="1"/>
  <c r="F275" i="15"/>
  <c r="D275" i="15"/>
  <c r="E275" i="15" s="1"/>
  <c r="F274" i="15"/>
  <c r="D274" i="15"/>
  <c r="E274" i="15" s="1"/>
  <c r="F913" i="15"/>
  <c r="D913" i="15"/>
  <c r="E913" i="15" s="1"/>
  <c r="F912" i="15"/>
  <c r="D912" i="15"/>
  <c r="E912" i="15" s="1"/>
  <c r="F911" i="15"/>
  <c r="D911" i="15"/>
  <c r="E911" i="15" s="1"/>
  <c r="F273" i="15"/>
  <c r="D273" i="15"/>
  <c r="E273" i="15" s="1"/>
  <c r="F272" i="15"/>
  <c r="D272" i="15"/>
  <c r="E272" i="15" s="1"/>
  <c r="F271" i="15"/>
  <c r="D271" i="15"/>
  <c r="E271" i="15" s="1"/>
  <c r="F910" i="15"/>
  <c r="D910" i="15"/>
  <c r="E910" i="15" s="1"/>
  <c r="F909" i="15"/>
  <c r="D909" i="15"/>
  <c r="E909" i="15" s="1"/>
  <c r="F270" i="15"/>
  <c r="D270" i="15"/>
  <c r="E270" i="15" s="1"/>
  <c r="F908" i="15"/>
  <c r="D908" i="15"/>
  <c r="E908" i="15" s="1"/>
  <c r="F269" i="15"/>
  <c r="D269" i="15"/>
  <c r="E269" i="15" s="1"/>
  <c r="F907" i="15"/>
  <c r="D907" i="15"/>
  <c r="E907" i="15" s="1"/>
  <c r="F268" i="15"/>
  <c r="D268" i="15"/>
  <c r="E268" i="15" s="1"/>
  <c r="F906" i="15"/>
  <c r="E906" i="15"/>
  <c r="D906" i="15"/>
  <c r="F905" i="15"/>
  <c r="D905" i="15"/>
  <c r="E905" i="15" s="1"/>
  <c r="F904" i="15"/>
  <c r="D904" i="15"/>
  <c r="E904" i="15" s="1"/>
  <c r="F903" i="15"/>
  <c r="D903" i="15"/>
  <c r="E903" i="15" s="1"/>
  <c r="F902" i="15"/>
  <c r="D902" i="15"/>
  <c r="E902" i="15" s="1"/>
  <c r="F901" i="15"/>
  <c r="D901" i="15"/>
  <c r="E901" i="15" s="1"/>
  <c r="F267" i="15"/>
  <c r="D267" i="15"/>
  <c r="E267" i="15" s="1"/>
  <c r="F900" i="15"/>
  <c r="D900" i="15"/>
  <c r="E900" i="15" s="1"/>
  <c r="F899" i="15"/>
  <c r="D899" i="15"/>
  <c r="E899" i="15" s="1"/>
  <c r="F266" i="15"/>
  <c r="D266" i="15"/>
  <c r="E266" i="15" s="1"/>
  <c r="F898" i="15"/>
  <c r="D898" i="15"/>
  <c r="E898" i="15" s="1"/>
  <c r="F897" i="15"/>
  <c r="D897" i="15"/>
  <c r="E897" i="15" s="1"/>
  <c r="F265" i="15"/>
  <c r="D265" i="15"/>
  <c r="E265" i="15" s="1"/>
  <c r="F896" i="15"/>
  <c r="D896" i="15"/>
  <c r="E896" i="15" s="1"/>
  <c r="F895" i="15"/>
  <c r="D895" i="15"/>
  <c r="E895" i="15" s="1"/>
  <c r="F264" i="15"/>
  <c r="D264" i="15"/>
  <c r="E264" i="15" s="1"/>
  <c r="F90" i="15"/>
  <c r="D90" i="15"/>
  <c r="E90" i="15" s="1"/>
  <c r="F894" i="15"/>
  <c r="D894" i="15"/>
  <c r="E894" i="15" s="1"/>
  <c r="F893" i="15"/>
  <c r="D893" i="15"/>
  <c r="E893" i="15" s="1"/>
  <c r="F892" i="15"/>
  <c r="D892" i="15"/>
  <c r="E892" i="15" s="1"/>
  <c r="F891" i="15"/>
  <c r="D891" i="15"/>
  <c r="E891" i="15" s="1"/>
  <c r="F263" i="15"/>
  <c r="D263" i="15"/>
  <c r="E263" i="15" s="1"/>
  <c r="F262" i="15"/>
  <c r="D262" i="15"/>
  <c r="E262" i="15" s="1"/>
  <c r="F890" i="15"/>
  <c r="D890" i="15"/>
  <c r="E890" i="15" s="1"/>
  <c r="F889" i="15"/>
  <c r="E889" i="15"/>
  <c r="D889" i="15"/>
  <c r="F888" i="15"/>
  <c r="D888" i="15"/>
  <c r="E888" i="15" s="1"/>
  <c r="F261" i="15"/>
  <c r="D261" i="15"/>
  <c r="E261" i="15" s="1"/>
  <c r="F887" i="15"/>
  <c r="D887" i="15"/>
  <c r="E887" i="15" s="1"/>
  <c r="F886" i="15"/>
  <c r="D886" i="15"/>
  <c r="E886" i="15" s="1"/>
  <c r="F885" i="15"/>
  <c r="D885" i="15"/>
  <c r="E885" i="15" s="1"/>
  <c r="F884" i="15"/>
  <c r="D884" i="15"/>
  <c r="E884" i="15" s="1"/>
  <c r="F883" i="15"/>
  <c r="D883" i="15"/>
  <c r="E883" i="15" s="1"/>
  <c r="F260" i="15"/>
  <c r="D260" i="15"/>
  <c r="E260" i="15" s="1"/>
  <c r="F259" i="15"/>
  <c r="D259" i="15"/>
  <c r="E259" i="15" s="1"/>
  <c r="F882" i="15"/>
  <c r="E882" i="15"/>
  <c r="D882" i="15"/>
  <c r="F881" i="15"/>
  <c r="D881" i="15"/>
  <c r="E881" i="15" s="1"/>
  <c r="F880" i="15"/>
  <c r="D880" i="15"/>
  <c r="E880" i="15" s="1"/>
  <c r="F258" i="15"/>
  <c r="D258" i="15"/>
  <c r="E258" i="15" s="1"/>
  <c r="F879" i="15"/>
  <c r="D879" i="15"/>
  <c r="E879" i="15" s="1"/>
  <c r="F878" i="15"/>
  <c r="D878" i="15"/>
  <c r="E878" i="15" s="1"/>
  <c r="F89" i="15"/>
  <c r="D89" i="15"/>
  <c r="E89" i="15" s="1"/>
  <c r="F257" i="15"/>
  <c r="D257" i="15"/>
  <c r="E257" i="15" s="1"/>
  <c r="F877" i="15"/>
  <c r="D877" i="15"/>
  <c r="E877" i="15" s="1"/>
  <c r="F876" i="15"/>
  <c r="D876" i="15"/>
  <c r="E876" i="15" s="1"/>
  <c r="F256" i="15"/>
  <c r="D256" i="15"/>
  <c r="E256" i="15" s="1"/>
  <c r="F875" i="15"/>
  <c r="D875" i="15"/>
  <c r="E875" i="15" s="1"/>
  <c r="F255" i="15"/>
  <c r="D255" i="15"/>
  <c r="E255" i="15" s="1"/>
  <c r="F254" i="15"/>
  <c r="D254" i="15"/>
  <c r="E254" i="15" s="1"/>
  <c r="F874" i="15"/>
  <c r="D874" i="15"/>
  <c r="E874" i="15" s="1"/>
  <c r="F873" i="15"/>
  <c r="D873" i="15"/>
  <c r="E873" i="15" s="1"/>
  <c r="F872" i="15"/>
  <c r="D872" i="15"/>
  <c r="E872" i="15" s="1"/>
  <c r="F871" i="15"/>
  <c r="D871" i="15"/>
  <c r="E871" i="15" s="1"/>
  <c r="F88" i="15"/>
  <c r="D88" i="15"/>
  <c r="E88" i="15" s="1"/>
  <c r="F870" i="15"/>
  <c r="D870" i="15"/>
  <c r="E870" i="15" s="1"/>
  <c r="F869" i="15"/>
  <c r="D869" i="15"/>
  <c r="E869" i="15" s="1"/>
  <c r="F868" i="15"/>
  <c r="D868" i="15"/>
  <c r="E868" i="15" s="1"/>
  <c r="F867" i="15"/>
  <c r="D867" i="15"/>
  <c r="E867" i="15" s="1"/>
  <c r="F866" i="15"/>
  <c r="D866" i="15"/>
  <c r="E866" i="15" s="1"/>
  <c r="F865" i="15"/>
  <c r="D865" i="15"/>
  <c r="E865" i="15" s="1"/>
  <c r="F864" i="15"/>
  <c r="D864" i="15"/>
  <c r="E864" i="15" s="1"/>
  <c r="F863" i="15"/>
  <c r="D863" i="15"/>
  <c r="E863" i="15" s="1"/>
  <c r="F862" i="15"/>
  <c r="D862" i="15"/>
  <c r="E862" i="15" s="1"/>
  <c r="F861" i="15"/>
  <c r="E861" i="15"/>
  <c r="D861" i="15"/>
  <c r="F860" i="15"/>
  <c r="D860" i="15"/>
  <c r="E860" i="15" s="1"/>
  <c r="F859" i="15"/>
  <c r="D859" i="15"/>
  <c r="E859" i="15" s="1"/>
  <c r="F858" i="15"/>
  <c r="D858" i="15"/>
  <c r="E858" i="15" s="1"/>
  <c r="F857" i="15"/>
  <c r="D857" i="15"/>
  <c r="E857" i="15" s="1"/>
  <c r="F856" i="15"/>
  <c r="D856" i="15"/>
  <c r="E856" i="15" s="1"/>
  <c r="F855" i="15"/>
  <c r="D855" i="15"/>
  <c r="E855" i="15" s="1"/>
  <c r="F854" i="15"/>
  <c r="D854" i="15"/>
  <c r="E854" i="15" s="1"/>
  <c r="F853" i="15"/>
  <c r="D853" i="15"/>
  <c r="E853" i="15" s="1"/>
  <c r="F852" i="15"/>
  <c r="D852" i="15"/>
  <c r="E852" i="15" s="1"/>
  <c r="F851" i="15"/>
  <c r="D851" i="15"/>
  <c r="E851" i="15" s="1"/>
  <c r="F850" i="15"/>
  <c r="D850" i="15"/>
  <c r="E850" i="15" s="1"/>
  <c r="F849" i="15"/>
  <c r="D849" i="15"/>
  <c r="E849" i="15" s="1"/>
  <c r="F253" i="15"/>
  <c r="D253" i="15"/>
  <c r="E253" i="15" s="1"/>
  <c r="F848" i="15"/>
  <c r="D848" i="15"/>
  <c r="E848" i="15" s="1"/>
  <c r="F847" i="15"/>
  <c r="D847" i="15"/>
  <c r="E847" i="15" s="1"/>
  <c r="F846" i="15"/>
  <c r="D846" i="15"/>
  <c r="E846" i="15" s="1"/>
  <c r="F845" i="15"/>
  <c r="D845" i="15"/>
  <c r="E845" i="15" s="1"/>
  <c r="F844" i="15"/>
  <c r="D844" i="15"/>
  <c r="E844" i="15" s="1"/>
  <c r="F87" i="15"/>
  <c r="D87" i="15"/>
  <c r="E87" i="15" s="1"/>
  <c r="F843" i="15"/>
  <c r="D843" i="15"/>
  <c r="E843" i="15" s="1"/>
  <c r="F842" i="15"/>
  <c r="D842" i="15"/>
  <c r="E842" i="15" s="1"/>
  <c r="F841" i="15"/>
  <c r="D841" i="15"/>
  <c r="E841" i="15" s="1"/>
  <c r="F252" i="15"/>
  <c r="D252" i="15"/>
  <c r="E252" i="15" s="1"/>
  <c r="F251" i="15"/>
  <c r="E251" i="15"/>
  <c r="D251" i="15"/>
  <c r="F840" i="15"/>
  <c r="D840" i="15"/>
  <c r="E840" i="15" s="1"/>
  <c r="F250" i="15"/>
  <c r="D250" i="15"/>
  <c r="E250" i="15" s="1"/>
  <c r="F839" i="15"/>
  <c r="D839" i="15"/>
  <c r="E839" i="15" s="1"/>
  <c r="F838" i="15"/>
  <c r="D838" i="15"/>
  <c r="E838" i="15" s="1"/>
  <c r="F249" i="15"/>
  <c r="D249" i="15"/>
  <c r="E249" i="15" s="1"/>
  <c r="F837" i="15"/>
  <c r="D837" i="15"/>
  <c r="E837" i="15" s="1"/>
  <c r="F836" i="15"/>
  <c r="D836" i="15"/>
  <c r="E836" i="15" s="1"/>
  <c r="F248" i="15"/>
  <c r="D248" i="15"/>
  <c r="E248" i="15" s="1"/>
  <c r="F835" i="15"/>
  <c r="D835" i="15"/>
  <c r="E835" i="15" s="1"/>
  <c r="F834" i="15"/>
  <c r="D834" i="15"/>
  <c r="E834" i="15" s="1"/>
  <c r="F833" i="15"/>
  <c r="D833" i="15"/>
  <c r="E833" i="15" s="1"/>
  <c r="F86" i="15"/>
  <c r="D86" i="15"/>
  <c r="E86" i="15" s="1"/>
  <c r="F832" i="15"/>
  <c r="D832" i="15"/>
  <c r="E832" i="15" s="1"/>
  <c r="F247" i="15"/>
  <c r="D247" i="15"/>
  <c r="E247" i="15" s="1"/>
  <c r="F246" i="15"/>
  <c r="D246" i="15"/>
  <c r="E246" i="15" s="1"/>
  <c r="F831" i="15"/>
  <c r="D831" i="15"/>
  <c r="E831" i="15" s="1"/>
  <c r="F830" i="15"/>
  <c r="D830" i="15"/>
  <c r="E830" i="15" s="1"/>
  <c r="F829" i="15"/>
  <c r="D829" i="15"/>
  <c r="E829" i="15" s="1"/>
  <c r="F828" i="15"/>
  <c r="D828" i="15"/>
  <c r="E828" i="15" s="1"/>
  <c r="F245" i="15"/>
  <c r="D245" i="15"/>
  <c r="E245" i="15" s="1"/>
  <c r="F827" i="15"/>
  <c r="D827" i="15"/>
  <c r="E827" i="15" s="1"/>
  <c r="F826" i="15"/>
  <c r="D826" i="15"/>
  <c r="E826" i="15" s="1"/>
  <c r="F825" i="15"/>
  <c r="D825" i="15"/>
  <c r="E825" i="15" s="1"/>
  <c r="F824" i="15"/>
  <c r="D824" i="15"/>
  <c r="E824" i="15" s="1"/>
  <c r="F244" i="15"/>
  <c r="D244" i="15"/>
  <c r="E244" i="15" s="1"/>
  <c r="F823" i="15"/>
  <c r="D823" i="15"/>
  <c r="E823" i="15" s="1"/>
  <c r="F243" i="15"/>
  <c r="D243" i="15"/>
  <c r="E243" i="15" s="1"/>
  <c r="F822" i="15"/>
  <c r="D822" i="15"/>
  <c r="E822" i="15" s="1"/>
  <c r="F242" i="15"/>
  <c r="D242" i="15"/>
  <c r="E242" i="15" s="1"/>
  <c r="F821" i="15"/>
  <c r="D821" i="15"/>
  <c r="E821" i="15" s="1"/>
  <c r="F241" i="15"/>
  <c r="D241" i="15"/>
  <c r="E241" i="15" s="1"/>
  <c r="F820" i="15"/>
  <c r="D820" i="15"/>
  <c r="E820" i="15" s="1"/>
  <c r="F240" i="15"/>
  <c r="D240" i="15"/>
  <c r="E240" i="15" s="1"/>
  <c r="F85" i="15"/>
  <c r="D85" i="15"/>
  <c r="E85" i="15" s="1"/>
  <c r="F819" i="15"/>
  <c r="D819" i="15"/>
  <c r="E819" i="15" s="1"/>
  <c r="F239" i="15"/>
  <c r="D239" i="15"/>
  <c r="E239" i="15" s="1"/>
  <c r="F818" i="15"/>
  <c r="D818" i="15"/>
  <c r="E818" i="15" s="1"/>
  <c r="F817" i="15"/>
  <c r="D817" i="15"/>
  <c r="E817" i="15" s="1"/>
  <c r="F816" i="15"/>
  <c r="D816" i="15"/>
  <c r="E816" i="15" s="1"/>
  <c r="F238" i="15"/>
  <c r="D238" i="15"/>
  <c r="E238" i="15" s="1"/>
  <c r="F237" i="15"/>
  <c r="D237" i="15"/>
  <c r="E237" i="15" s="1"/>
  <c r="F236" i="15"/>
  <c r="D236" i="15"/>
  <c r="E236" i="15" s="1"/>
  <c r="F235" i="15"/>
  <c r="D235" i="15"/>
  <c r="E235" i="15" s="1"/>
  <c r="F815" i="15"/>
  <c r="D815" i="15"/>
  <c r="E815" i="15" s="1"/>
  <c r="F814" i="15"/>
  <c r="D814" i="15"/>
  <c r="E814" i="15" s="1"/>
  <c r="F813" i="15"/>
  <c r="D813" i="15"/>
  <c r="E813" i="15" s="1"/>
  <c r="F234" i="15"/>
  <c r="D234" i="15"/>
  <c r="E234" i="15" s="1"/>
  <c r="F812" i="15"/>
  <c r="D812" i="15"/>
  <c r="E812" i="15" s="1"/>
  <c r="F811" i="15"/>
  <c r="E811" i="15"/>
  <c r="D811" i="15"/>
  <c r="F233" i="15"/>
  <c r="D233" i="15"/>
  <c r="E233" i="15" s="1"/>
  <c r="F84" i="15"/>
  <c r="D84" i="15"/>
  <c r="E84" i="15" s="1"/>
  <c r="F232" i="15"/>
  <c r="D232" i="15"/>
  <c r="E232" i="15" s="1"/>
  <c r="F810" i="15"/>
  <c r="D810" i="15"/>
  <c r="E810" i="15" s="1"/>
  <c r="F809" i="15"/>
  <c r="D809" i="15"/>
  <c r="E809" i="15" s="1"/>
  <c r="F808" i="15"/>
  <c r="D808" i="15"/>
  <c r="E808" i="15" s="1"/>
  <c r="F231" i="15"/>
  <c r="D231" i="15"/>
  <c r="E231" i="15" s="1"/>
  <c r="F230" i="15"/>
  <c r="D230" i="15"/>
  <c r="E230" i="15" s="1"/>
  <c r="F807" i="15"/>
  <c r="D807" i="15"/>
  <c r="E807" i="15" s="1"/>
  <c r="F806" i="15"/>
  <c r="D806" i="15"/>
  <c r="E806" i="15" s="1"/>
  <c r="F805" i="15"/>
  <c r="D805" i="15"/>
  <c r="E805" i="15" s="1"/>
  <c r="F804" i="15"/>
  <c r="D804" i="15"/>
  <c r="E804" i="15" s="1"/>
  <c r="F803" i="15"/>
  <c r="D803" i="15"/>
  <c r="E803" i="15" s="1"/>
  <c r="F802" i="15"/>
  <c r="D802" i="15"/>
  <c r="E802" i="15" s="1"/>
  <c r="F801" i="15"/>
  <c r="D801" i="15"/>
  <c r="E801" i="15" s="1"/>
  <c r="F229" i="15"/>
  <c r="D229" i="15"/>
  <c r="E229" i="15" s="1"/>
  <c r="F800" i="15"/>
  <c r="D800" i="15"/>
  <c r="E800" i="15" s="1"/>
  <c r="F799" i="15"/>
  <c r="D799" i="15"/>
  <c r="E799" i="15" s="1"/>
  <c r="F798" i="15"/>
  <c r="E798" i="15"/>
  <c r="D798" i="15"/>
  <c r="F228" i="15"/>
  <c r="D228" i="15"/>
  <c r="E228" i="15" s="1"/>
  <c r="F797" i="15"/>
  <c r="D797" i="15"/>
  <c r="E797" i="15" s="1"/>
  <c r="F796" i="15"/>
  <c r="D796" i="15"/>
  <c r="E796" i="15" s="1"/>
  <c r="F795" i="15"/>
  <c r="D795" i="15"/>
  <c r="E795" i="15" s="1"/>
  <c r="F794" i="15"/>
  <c r="D794" i="15"/>
  <c r="E794" i="15" s="1"/>
  <c r="F793" i="15"/>
  <c r="D793" i="15"/>
  <c r="E793" i="15" s="1"/>
  <c r="F792" i="15"/>
  <c r="D792" i="15"/>
  <c r="E792" i="15" s="1"/>
  <c r="F791" i="15"/>
  <c r="D791" i="15"/>
  <c r="E791" i="15" s="1"/>
  <c r="F790" i="15"/>
  <c r="D790" i="15"/>
  <c r="E790" i="15" s="1"/>
  <c r="F227" i="15"/>
  <c r="D227" i="15"/>
  <c r="E227" i="15" s="1"/>
  <c r="F789" i="15"/>
  <c r="D789" i="15"/>
  <c r="E789" i="15" s="1"/>
  <c r="F226" i="15"/>
  <c r="D226" i="15"/>
  <c r="E226" i="15" s="1"/>
  <c r="F788" i="15"/>
  <c r="D788" i="15"/>
  <c r="E788" i="15" s="1"/>
  <c r="F787" i="15"/>
  <c r="E787" i="15"/>
  <c r="D787" i="15"/>
  <c r="F225" i="15"/>
  <c r="D225" i="15"/>
  <c r="E225" i="15" s="1"/>
  <c r="F786" i="15"/>
  <c r="D786" i="15"/>
  <c r="E786" i="15" s="1"/>
  <c r="F785" i="15"/>
  <c r="D785" i="15"/>
  <c r="E785" i="15" s="1"/>
  <c r="F784" i="15"/>
  <c r="D784" i="15"/>
  <c r="E784" i="15" s="1"/>
  <c r="F783" i="15"/>
  <c r="D783" i="15"/>
  <c r="E783" i="15" s="1"/>
  <c r="F782" i="15"/>
  <c r="D782" i="15"/>
  <c r="E782" i="15" s="1"/>
  <c r="F781" i="15"/>
  <c r="D781" i="15"/>
  <c r="E781" i="15" s="1"/>
  <c r="F780" i="15"/>
  <c r="D780" i="15"/>
  <c r="E780" i="15" s="1"/>
  <c r="F779" i="15"/>
  <c r="D779" i="15"/>
  <c r="E779" i="15" s="1"/>
  <c r="F778" i="15"/>
  <c r="D778" i="15"/>
  <c r="E778" i="15" s="1"/>
  <c r="F777" i="15"/>
  <c r="D777" i="15"/>
  <c r="E777" i="15" s="1"/>
  <c r="F776" i="15"/>
  <c r="D776" i="15"/>
  <c r="E776" i="15" s="1"/>
  <c r="F775" i="15"/>
  <c r="D775" i="15"/>
  <c r="E775" i="15" s="1"/>
  <c r="F224" i="15"/>
  <c r="D224" i="15"/>
  <c r="E224" i="15" s="1"/>
  <c r="F774" i="15"/>
  <c r="D774" i="15"/>
  <c r="E774" i="15" s="1"/>
  <c r="F83" i="15"/>
  <c r="D83" i="15"/>
  <c r="E83" i="15" s="1"/>
  <c r="F223" i="15"/>
  <c r="D223" i="15"/>
  <c r="E223" i="15" s="1"/>
  <c r="F773" i="15"/>
  <c r="E773" i="15"/>
  <c r="D773" i="15"/>
  <c r="F772" i="15"/>
  <c r="D772" i="15"/>
  <c r="E772" i="15" s="1"/>
  <c r="F771" i="15"/>
  <c r="D771" i="15"/>
  <c r="E771" i="15" s="1"/>
  <c r="F770" i="15"/>
  <c r="D770" i="15"/>
  <c r="E770" i="15" s="1"/>
  <c r="F769" i="15"/>
  <c r="D769" i="15"/>
  <c r="E769" i="15" s="1"/>
  <c r="F222" i="15"/>
  <c r="D222" i="15"/>
  <c r="E222" i="15" s="1"/>
  <c r="F768" i="15"/>
  <c r="D768" i="15"/>
  <c r="E768" i="15" s="1"/>
  <c r="F767" i="15"/>
  <c r="D767" i="15"/>
  <c r="E767" i="15" s="1"/>
  <c r="F766" i="15"/>
  <c r="D766" i="15"/>
  <c r="E766" i="15" s="1"/>
  <c r="F765" i="15"/>
  <c r="D765" i="15"/>
  <c r="E765" i="15" s="1"/>
  <c r="F764" i="15"/>
  <c r="D764" i="15"/>
  <c r="E764" i="15" s="1"/>
  <c r="F763" i="15"/>
  <c r="D763" i="15"/>
  <c r="E763" i="15" s="1"/>
  <c r="F762" i="15"/>
  <c r="D762" i="15"/>
  <c r="E762" i="15" s="1"/>
  <c r="F761" i="15"/>
  <c r="D761" i="15"/>
  <c r="E761" i="15" s="1"/>
  <c r="F82" i="15"/>
  <c r="D82" i="15"/>
  <c r="E82" i="15" s="1"/>
  <c r="F760" i="15"/>
  <c r="D760" i="15"/>
  <c r="E760" i="15" s="1"/>
  <c r="F759" i="15"/>
  <c r="D759" i="15"/>
  <c r="E759" i="15" s="1"/>
  <c r="F758" i="15"/>
  <c r="D758" i="15"/>
  <c r="E758" i="15" s="1"/>
  <c r="F221" i="15"/>
  <c r="D221" i="15"/>
  <c r="E221" i="15" s="1"/>
  <c r="F757" i="15"/>
  <c r="D757" i="15"/>
  <c r="E757" i="15" s="1"/>
  <c r="F220" i="15"/>
  <c r="D220" i="15"/>
  <c r="E220" i="15" s="1"/>
  <c r="F81" i="15"/>
  <c r="D81" i="15"/>
  <c r="E81" i="15" s="1"/>
  <c r="F756" i="15"/>
  <c r="D756" i="15"/>
  <c r="E756" i="15" s="1"/>
  <c r="F755" i="15"/>
  <c r="D755" i="15"/>
  <c r="E755" i="15" s="1"/>
  <c r="F754" i="15"/>
  <c r="D754" i="15"/>
  <c r="E754" i="15" s="1"/>
  <c r="F753" i="15"/>
  <c r="D753" i="15"/>
  <c r="E753" i="15" s="1"/>
  <c r="F752" i="15"/>
  <c r="D752" i="15"/>
  <c r="E752" i="15" s="1"/>
  <c r="F751" i="15"/>
  <c r="D751" i="15"/>
  <c r="E751" i="15" s="1"/>
  <c r="F750" i="15"/>
  <c r="D750" i="15"/>
  <c r="E750" i="15" s="1"/>
  <c r="F749" i="15"/>
  <c r="D749" i="15"/>
  <c r="E749" i="15" s="1"/>
  <c r="F748" i="15"/>
  <c r="D748" i="15"/>
  <c r="E748" i="15" s="1"/>
  <c r="F747" i="15"/>
  <c r="D747" i="15"/>
  <c r="E747" i="15" s="1"/>
  <c r="F746" i="15"/>
  <c r="E746" i="15"/>
  <c r="D746" i="15"/>
  <c r="F80" i="15"/>
  <c r="D80" i="15"/>
  <c r="E80" i="15" s="1"/>
  <c r="F745" i="15"/>
  <c r="D745" i="15"/>
  <c r="E745" i="15" s="1"/>
  <c r="F744" i="15"/>
  <c r="D744" i="15"/>
  <c r="E744" i="15" s="1"/>
  <c r="F743" i="15"/>
  <c r="D743" i="15"/>
  <c r="E743" i="15" s="1"/>
  <c r="F742" i="15"/>
  <c r="D742" i="15"/>
  <c r="E742" i="15" s="1"/>
  <c r="F79" i="15"/>
  <c r="D79" i="15"/>
  <c r="E79" i="15" s="1"/>
  <c r="F741" i="15"/>
  <c r="D741" i="15"/>
  <c r="E741" i="15" s="1"/>
  <c r="F740" i="15"/>
  <c r="D740" i="15"/>
  <c r="E740" i="15" s="1"/>
  <c r="F78" i="15"/>
  <c r="D78" i="15"/>
  <c r="E78" i="15" s="1"/>
  <c r="F739" i="15"/>
  <c r="D739" i="15"/>
  <c r="E739" i="15" s="1"/>
  <c r="F738" i="15"/>
  <c r="D738" i="15"/>
  <c r="E738" i="15" s="1"/>
  <c r="F77" i="15"/>
  <c r="D77" i="15"/>
  <c r="E77" i="15" s="1"/>
  <c r="F737" i="15"/>
  <c r="D737" i="15"/>
  <c r="E737" i="15" s="1"/>
  <c r="F736" i="15"/>
  <c r="D736" i="15"/>
  <c r="E736" i="15" s="1"/>
  <c r="F735" i="15"/>
  <c r="D735" i="15"/>
  <c r="E735" i="15" s="1"/>
  <c r="F734" i="15"/>
  <c r="D734" i="15"/>
  <c r="E734" i="15" s="1"/>
  <c r="F219" i="15"/>
  <c r="D219" i="15"/>
  <c r="E219" i="15" s="1"/>
  <c r="F733" i="15"/>
  <c r="D733" i="15"/>
  <c r="E733" i="15" s="1"/>
  <c r="F732" i="15"/>
  <c r="D732" i="15"/>
  <c r="E732" i="15" s="1"/>
  <c r="F731" i="15"/>
  <c r="D731" i="15"/>
  <c r="E731" i="15" s="1"/>
  <c r="F730" i="15"/>
  <c r="D730" i="15"/>
  <c r="E730" i="15" s="1"/>
  <c r="F729" i="15"/>
  <c r="D729" i="15"/>
  <c r="E729" i="15" s="1"/>
  <c r="F76" i="15"/>
  <c r="D76" i="15"/>
  <c r="E76" i="15" s="1"/>
  <c r="F728" i="15"/>
  <c r="D728" i="15"/>
  <c r="E728" i="15" s="1"/>
  <c r="F218" i="15"/>
  <c r="D218" i="15"/>
  <c r="E218" i="15" s="1"/>
  <c r="F727" i="15"/>
  <c r="D727" i="15"/>
  <c r="E727" i="15" s="1"/>
  <c r="F726" i="15"/>
  <c r="D726" i="15"/>
  <c r="E726" i="15" s="1"/>
  <c r="F725" i="15"/>
  <c r="D725" i="15"/>
  <c r="E725" i="15" s="1"/>
  <c r="F217" i="15"/>
  <c r="D217" i="15"/>
  <c r="E217" i="15" s="1"/>
  <c r="F724" i="15"/>
  <c r="D724" i="15"/>
  <c r="E724" i="15" s="1"/>
  <c r="F723" i="15"/>
  <c r="D723" i="15"/>
  <c r="E723" i="15" s="1"/>
  <c r="F216" i="15"/>
  <c r="D216" i="15"/>
  <c r="E216" i="15" s="1"/>
  <c r="F722" i="15"/>
  <c r="D722" i="15"/>
  <c r="E722" i="15" s="1"/>
  <c r="F721" i="15"/>
  <c r="D721" i="15"/>
  <c r="E721" i="15" s="1"/>
  <c r="F720" i="15"/>
  <c r="D720" i="15"/>
  <c r="E720" i="15" s="1"/>
  <c r="F215" i="15"/>
  <c r="E215" i="15"/>
  <c r="D215" i="15"/>
  <c r="F719" i="15"/>
  <c r="D719" i="15"/>
  <c r="E719" i="15" s="1"/>
  <c r="F718" i="15"/>
  <c r="D718" i="15"/>
  <c r="E718" i="15" s="1"/>
  <c r="F717" i="15"/>
  <c r="D717" i="15"/>
  <c r="E717" i="15" s="1"/>
  <c r="F716" i="15"/>
  <c r="D716" i="15"/>
  <c r="E716" i="15" s="1"/>
  <c r="F715" i="15"/>
  <c r="D715" i="15"/>
  <c r="E715" i="15" s="1"/>
  <c r="F214" i="15"/>
  <c r="D214" i="15"/>
  <c r="E214" i="15" s="1"/>
  <c r="F213" i="15"/>
  <c r="D213" i="15"/>
  <c r="E213" i="15" s="1"/>
  <c r="F714" i="15"/>
  <c r="D714" i="15"/>
  <c r="E714" i="15" s="1"/>
  <c r="F713" i="15"/>
  <c r="D713" i="15"/>
  <c r="E713" i="15" s="1"/>
  <c r="F212" i="15"/>
  <c r="E212" i="15"/>
  <c r="D212" i="15"/>
  <c r="F712" i="15"/>
  <c r="D712" i="15"/>
  <c r="E712" i="15" s="1"/>
  <c r="F711" i="15"/>
  <c r="D711" i="15"/>
  <c r="E711" i="15" s="1"/>
  <c r="F710" i="15"/>
  <c r="D710" i="15"/>
  <c r="E710" i="15" s="1"/>
  <c r="F709" i="15"/>
  <c r="D709" i="15"/>
  <c r="E709" i="15" s="1"/>
  <c r="F211" i="15"/>
  <c r="D211" i="15"/>
  <c r="E211" i="15" s="1"/>
  <c r="F708" i="15"/>
  <c r="D708" i="15"/>
  <c r="E708" i="15" s="1"/>
  <c r="F707" i="15"/>
  <c r="D707" i="15"/>
  <c r="E707" i="15" s="1"/>
  <c r="F210" i="15"/>
  <c r="D210" i="15"/>
  <c r="E210" i="15" s="1"/>
  <c r="F209" i="15"/>
  <c r="D209" i="15"/>
  <c r="E209" i="15" s="1"/>
  <c r="F208" i="15"/>
  <c r="D208" i="15"/>
  <c r="E208" i="15" s="1"/>
  <c r="F706" i="15"/>
  <c r="D706" i="15"/>
  <c r="E706" i="15" s="1"/>
  <c r="F207" i="15"/>
  <c r="D207" i="15"/>
  <c r="E207" i="15" s="1"/>
  <c r="F206" i="15"/>
  <c r="D206" i="15"/>
  <c r="E206" i="15" s="1"/>
  <c r="F705" i="15"/>
  <c r="D705" i="15"/>
  <c r="E705" i="15" s="1"/>
  <c r="F205" i="15"/>
  <c r="D205" i="15"/>
  <c r="E205" i="15" s="1"/>
  <c r="F204" i="15"/>
  <c r="E204" i="15"/>
  <c r="D204" i="15"/>
  <c r="F704" i="15"/>
  <c r="D704" i="15"/>
  <c r="E704" i="15" s="1"/>
  <c r="F703" i="15"/>
  <c r="D703" i="15"/>
  <c r="E703" i="15" s="1"/>
  <c r="F702" i="15"/>
  <c r="D702" i="15"/>
  <c r="E702" i="15" s="1"/>
  <c r="F701" i="15"/>
  <c r="D701" i="15"/>
  <c r="E701" i="15" s="1"/>
  <c r="F203" i="15"/>
  <c r="D203" i="15"/>
  <c r="E203" i="15" s="1"/>
  <c r="F700" i="15"/>
  <c r="D700" i="15"/>
  <c r="E700" i="15" s="1"/>
  <c r="F699" i="15"/>
  <c r="D699" i="15"/>
  <c r="E699" i="15" s="1"/>
  <c r="F698" i="15"/>
  <c r="D698" i="15"/>
  <c r="E698" i="15" s="1"/>
  <c r="F75" i="15"/>
  <c r="D75" i="15"/>
  <c r="E75" i="15" s="1"/>
  <c r="F697" i="15"/>
  <c r="D697" i="15"/>
  <c r="E697" i="15" s="1"/>
  <c r="F696" i="15"/>
  <c r="D696" i="15"/>
  <c r="E696" i="15" s="1"/>
  <c r="F202" i="15"/>
  <c r="D202" i="15"/>
  <c r="E202" i="15" s="1"/>
  <c r="F695" i="15"/>
  <c r="D695" i="15"/>
  <c r="E695" i="15" s="1"/>
  <c r="F694" i="15"/>
  <c r="D694" i="15"/>
  <c r="E694" i="15" s="1"/>
  <c r="F201" i="15"/>
  <c r="D201" i="15"/>
  <c r="E201" i="15" s="1"/>
  <c r="F693" i="15"/>
  <c r="D693" i="15"/>
  <c r="E693" i="15" s="1"/>
  <c r="F200" i="15"/>
  <c r="D200" i="15"/>
  <c r="E200" i="15" s="1"/>
  <c r="F692" i="15"/>
  <c r="D692" i="15"/>
  <c r="E692" i="15" s="1"/>
  <c r="F691" i="15"/>
  <c r="D691" i="15"/>
  <c r="E691" i="15" s="1"/>
  <c r="F690" i="15"/>
  <c r="D690" i="15"/>
  <c r="E690" i="15" s="1"/>
  <c r="F689" i="15"/>
  <c r="D689" i="15"/>
  <c r="E689" i="15" s="1"/>
  <c r="F688" i="15"/>
  <c r="E688" i="15"/>
  <c r="D688" i="15"/>
  <c r="F74" i="15"/>
  <c r="D74" i="15"/>
  <c r="E74" i="15" s="1"/>
  <c r="F687" i="15"/>
  <c r="D687" i="15"/>
  <c r="E687" i="15" s="1"/>
  <c r="F686" i="15"/>
  <c r="D686" i="15"/>
  <c r="E686" i="15" s="1"/>
  <c r="F685" i="15"/>
  <c r="D685" i="15"/>
  <c r="E685" i="15" s="1"/>
  <c r="F684" i="15"/>
  <c r="D684" i="15"/>
  <c r="E684" i="15" s="1"/>
  <c r="F683" i="15"/>
  <c r="D683" i="15"/>
  <c r="E683" i="15" s="1"/>
  <c r="F682" i="15"/>
  <c r="D682" i="15"/>
  <c r="E682" i="15" s="1"/>
  <c r="F681" i="15"/>
  <c r="D681" i="15"/>
  <c r="E681" i="15" s="1"/>
  <c r="F73" i="15"/>
  <c r="D73" i="15"/>
  <c r="E73" i="15" s="1"/>
  <c r="F680" i="15"/>
  <c r="D680" i="15"/>
  <c r="E680" i="15" s="1"/>
  <c r="F679" i="15"/>
  <c r="D679" i="15"/>
  <c r="E679" i="15" s="1"/>
  <c r="F678" i="15"/>
  <c r="D678" i="15"/>
  <c r="E678" i="15" s="1"/>
  <c r="F677" i="15"/>
  <c r="D677" i="15"/>
  <c r="E677" i="15" s="1"/>
  <c r="F676" i="15"/>
  <c r="D676" i="15"/>
  <c r="E676" i="15" s="1"/>
  <c r="F72" i="15"/>
  <c r="D72" i="15"/>
  <c r="E72" i="15" s="1"/>
  <c r="F71" i="15"/>
  <c r="E71" i="15"/>
  <c r="D71" i="15"/>
  <c r="F199" i="15"/>
  <c r="D199" i="15"/>
  <c r="E199" i="15" s="1"/>
  <c r="F198" i="15"/>
  <c r="D198" i="15"/>
  <c r="E198" i="15" s="1"/>
  <c r="F197" i="15"/>
  <c r="D197" i="15"/>
  <c r="E197" i="15" s="1"/>
  <c r="F675" i="15"/>
  <c r="D675" i="15"/>
  <c r="E675" i="15" s="1"/>
  <c r="F196" i="15"/>
  <c r="D196" i="15"/>
  <c r="E196" i="15" s="1"/>
  <c r="F674" i="15"/>
  <c r="D674" i="15"/>
  <c r="E674" i="15" s="1"/>
  <c r="F195" i="15"/>
  <c r="D195" i="15"/>
  <c r="E195" i="15" s="1"/>
  <c r="F673" i="15"/>
  <c r="D673" i="15"/>
  <c r="E673" i="15" s="1"/>
  <c r="F194" i="15"/>
  <c r="D194" i="15"/>
  <c r="E194" i="15" s="1"/>
  <c r="F193" i="15"/>
  <c r="D193" i="15"/>
  <c r="E193" i="15" s="1"/>
  <c r="F672" i="15"/>
  <c r="D672" i="15"/>
  <c r="E672" i="15" s="1"/>
  <c r="F671" i="15"/>
  <c r="D671" i="15"/>
  <c r="E671" i="15" s="1"/>
  <c r="F670" i="15"/>
  <c r="D670" i="15"/>
  <c r="E670" i="15" s="1"/>
  <c r="F669" i="15"/>
  <c r="D669" i="15"/>
  <c r="E669" i="15" s="1"/>
  <c r="F668" i="15"/>
  <c r="D668" i="15"/>
  <c r="E668" i="15" s="1"/>
  <c r="F192" i="15"/>
  <c r="D192" i="15"/>
  <c r="E192" i="15" s="1"/>
  <c r="F191" i="15"/>
  <c r="D191" i="15"/>
  <c r="E191" i="15" s="1"/>
  <c r="F667" i="15"/>
  <c r="D667" i="15"/>
  <c r="E667" i="15" s="1"/>
  <c r="F190" i="15"/>
  <c r="D190" i="15"/>
  <c r="E190" i="15" s="1"/>
  <c r="F666" i="15"/>
  <c r="D666" i="15"/>
  <c r="E666" i="15" s="1"/>
  <c r="F665" i="15"/>
  <c r="D665" i="15"/>
  <c r="E665" i="15" s="1"/>
  <c r="F664" i="15"/>
  <c r="D664" i="15"/>
  <c r="E664" i="15" s="1"/>
  <c r="F663" i="15"/>
  <c r="D663" i="15"/>
  <c r="E663" i="15" s="1"/>
  <c r="F662" i="15"/>
  <c r="D662" i="15"/>
  <c r="E662" i="15" s="1"/>
  <c r="F189" i="15"/>
  <c r="D189" i="15"/>
  <c r="E189" i="15" s="1"/>
  <c r="F661" i="15"/>
  <c r="D661" i="15"/>
  <c r="E661" i="15" s="1"/>
  <c r="F660" i="15"/>
  <c r="D660" i="15"/>
  <c r="E660" i="15" s="1"/>
  <c r="F188" i="15"/>
  <c r="D188" i="15"/>
  <c r="E188" i="15" s="1"/>
  <c r="F659" i="15"/>
  <c r="D659" i="15"/>
  <c r="E659" i="15" s="1"/>
  <c r="F187" i="15"/>
  <c r="D187" i="15"/>
  <c r="E187" i="15" s="1"/>
  <c r="F658" i="15"/>
  <c r="D658" i="15"/>
  <c r="E658" i="15" s="1"/>
  <c r="F657" i="15"/>
  <c r="E657" i="15"/>
  <c r="D657" i="15"/>
  <c r="F656" i="15"/>
  <c r="D656" i="15"/>
  <c r="E656" i="15" s="1"/>
  <c r="F655" i="15"/>
  <c r="D655" i="15"/>
  <c r="E655" i="15" s="1"/>
  <c r="F654" i="15"/>
  <c r="D654" i="15"/>
  <c r="E654" i="15" s="1"/>
  <c r="F653" i="15"/>
  <c r="D653" i="15"/>
  <c r="E653" i="15" s="1"/>
  <c r="F652" i="15"/>
  <c r="D652" i="15"/>
  <c r="E652" i="15" s="1"/>
  <c r="F651" i="15"/>
  <c r="D651" i="15"/>
  <c r="E651" i="15" s="1"/>
  <c r="F186" i="15"/>
  <c r="D186" i="15"/>
  <c r="E186" i="15" s="1"/>
  <c r="F650" i="15"/>
  <c r="D650" i="15"/>
  <c r="E650" i="15" s="1"/>
  <c r="F185" i="15"/>
  <c r="D185" i="15"/>
  <c r="E185" i="15" s="1"/>
  <c r="F184" i="15"/>
  <c r="D184" i="15"/>
  <c r="E184" i="15" s="1"/>
  <c r="F183" i="15"/>
  <c r="D183" i="15"/>
  <c r="E183" i="15" s="1"/>
  <c r="F649" i="15"/>
  <c r="D649" i="15"/>
  <c r="E649" i="15" s="1"/>
  <c r="F648" i="15"/>
  <c r="D648" i="15"/>
  <c r="E648" i="15" s="1"/>
  <c r="F647" i="15"/>
  <c r="D647" i="15"/>
  <c r="E647" i="15" s="1"/>
  <c r="F646" i="15"/>
  <c r="D646" i="15"/>
  <c r="E646" i="15" s="1"/>
  <c r="F645" i="15"/>
  <c r="D645" i="15"/>
  <c r="E645" i="15" s="1"/>
  <c r="F644" i="15"/>
  <c r="D644" i="15"/>
  <c r="E644" i="15" s="1"/>
  <c r="F182" i="15"/>
  <c r="D182" i="15"/>
  <c r="E182" i="15" s="1"/>
  <c r="F181" i="15"/>
  <c r="D181" i="15"/>
  <c r="E181" i="15" s="1"/>
  <c r="F643" i="15"/>
  <c r="D643" i="15"/>
  <c r="E643" i="15" s="1"/>
  <c r="F642" i="15"/>
  <c r="D642" i="15"/>
  <c r="E642" i="15" s="1"/>
  <c r="F641" i="15"/>
  <c r="D641" i="15"/>
  <c r="E641" i="15" s="1"/>
  <c r="F640" i="15"/>
  <c r="D640" i="15"/>
  <c r="E640" i="15" s="1"/>
  <c r="F639" i="15"/>
  <c r="D639" i="15"/>
  <c r="E639" i="15" s="1"/>
  <c r="F638" i="15"/>
  <c r="D638" i="15"/>
  <c r="E638" i="15" s="1"/>
  <c r="F637" i="15"/>
  <c r="D637" i="15"/>
  <c r="E637" i="15" s="1"/>
  <c r="F636" i="15"/>
  <c r="D636" i="15"/>
  <c r="E636" i="15" s="1"/>
  <c r="F635" i="15"/>
  <c r="D635" i="15"/>
  <c r="E635" i="15" s="1"/>
  <c r="F634" i="15"/>
  <c r="D634" i="15"/>
  <c r="E634" i="15" s="1"/>
  <c r="F633" i="15"/>
  <c r="D633" i="15"/>
  <c r="E633" i="15" s="1"/>
  <c r="F632" i="15"/>
  <c r="D632" i="15"/>
  <c r="E632" i="15" s="1"/>
  <c r="F631" i="15"/>
  <c r="D631" i="15"/>
  <c r="E631" i="15" s="1"/>
  <c r="F630" i="15"/>
  <c r="D630" i="15"/>
  <c r="E630" i="15" s="1"/>
  <c r="F629" i="15"/>
  <c r="D629" i="15"/>
  <c r="E629" i="15" s="1"/>
  <c r="F628" i="15"/>
  <c r="D628" i="15"/>
  <c r="E628" i="15" s="1"/>
  <c r="F627" i="15"/>
  <c r="D627" i="15"/>
  <c r="E627" i="15" s="1"/>
  <c r="F626" i="15"/>
  <c r="D626" i="15"/>
  <c r="E626" i="15" s="1"/>
  <c r="F625" i="15"/>
  <c r="D625" i="15"/>
  <c r="E625" i="15" s="1"/>
  <c r="F624" i="15"/>
  <c r="D624" i="15"/>
  <c r="E624" i="15" s="1"/>
  <c r="F180" i="15"/>
  <c r="D180" i="15"/>
  <c r="E180" i="15" s="1"/>
  <c r="F623" i="15"/>
  <c r="D623" i="15"/>
  <c r="E623" i="15" s="1"/>
  <c r="F622" i="15"/>
  <c r="D622" i="15"/>
  <c r="E622" i="15" s="1"/>
  <c r="F621" i="15"/>
  <c r="D621" i="15"/>
  <c r="E621" i="15" s="1"/>
  <c r="F620" i="15"/>
  <c r="D620" i="15"/>
  <c r="E620" i="15" s="1"/>
  <c r="F619" i="15"/>
  <c r="D619" i="15"/>
  <c r="E619" i="15" s="1"/>
  <c r="F618" i="15"/>
  <c r="D618" i="15"/>
  <c r="E618" i="15" s="1"/>
  <c r="F617" i="15"/>
  <c r="D617" i="15"/>
  <c r="E617" i="15" s="1"/>
  <c r="F179" i="15"/>
  <c r="D179" i="15"/>
  <c r="E179" i="15" s="1"/>
  <c r="F616" i="15"/>
  <c r="D616" i="15"/>
  <c r="E616" i="15" s="1"/>
  <c r="F70" i="15"/>
  <c r="D70" i="15"/>
  <c r="E70" i="15" s="1"/>
  <c r="F615" i="15"/>
  <c r="D615" i="15"/>
  <c r="E615" i="15" s="1"/>
  <c r="F614" i="15"/>
  <c r="D614" i="15"/>
  <c r="E614" i="15" s="1"/>
  <c r="F69" i="15"/>
  <c r="D69" i="15"/>
  <c r="E69" i="15" s="1"/>
  <c r="F613" i="15"/>
  <c r="D613" i="15"/>
  <c r="E613" i="15" s="1"/>
  <c r="F612" i="15"/>
  <c r="D612" i="15"/>
  <c r="E612" i="15" s="1"/>
  <c r="F611" i="15"/>
  <c r="D611" i="15"/>
  <c r="E611" i="15" s="1"/>
  <c r="F178" i="15"/>
  <c r="D178" i="15"/>
  <c r="E178" i="15" s="1"/>
  <c r="F610" i="15"/>
  <c r="D610" i="15"/>
  <c r="E610" i="15" s="1"/>
  <c r="F609" i="15"/>
  <c r="D609" i="15"/>
  <c r="E609" i="15" s="1"/>
  <c r="F177" i="15"/>
  <c r="D177" i="15"/>
  <c r="E177" i="15" s="1"/>
  <c r="F608" i="15"/>
  <c r="D608" i="15"/>
  <c r="E608" i="15" s="1"/>
  <c r="F607" i="15"/>
  <c r="D607" i="15"/>
  <c r="E607" i="15" s="1"/>
  <c r="F176" i="15"/>
  <c r="D176" i="15"/>
  <c r="E176" i="15" s="1"/>
  <c r="F606" i="15"/>
  <c r="E606" i="15"/>
  <c r="D606" i="15"/>
  <c r="F605" i="15"/>
  <c r="D605" i="15"/>
  <c r="E605" i="15" s="1"/>
  <c r="F604" i="15"/>
  <c r="D604" i="15"/>
  <c r="E604" i="15" s="1"/>
  <c r="F603" i="15"/>
  <c r="D603" i="15"/>
  <c r="E603" i="15" s="1"/>
  <c r="F602" i="15"/>
  <c r="D602" i="15"/>
  <c r="E602" i="15" s="1"/>
  <c r="F601" i="15"/>
  <c r="D601" i="15"/>
  <c r="E601" i="15" s="1"/>
  <c r="F600" i="15"/>
  <c r="D600" i="15"/>
  <c r="E600" i="15" s="1"/>
  <c r="F599" i="15"/>
  <c r="D599" i="15"/>
  <c r="E599" i="15" s="1"/>
  <c r="F598" i="15"/>
  <c r="D598" i="15"/>
  <c r="E598" i="15" s="1"/>
  <c r="F597" i="15"/>
  <c r="D597" i="15"/>
  <c r="E597" i="15" s="1"/>
  <c r="F596" i="15"/>
  <c r="D596" i="15"/>
  <c r="E596" i="15" s="1"/>
  <c r="F595" i="15"/>
  <c r="D595" i="15"/>
  <c r="E595" i="15" s="1"/>
  <c r="F594" i="15"/>
  <c r="D594" i="15"/>
  <c r="E594" i="15" s="1"/>
  <c r="F593" i="15"/>
  <c r="D593" i="15"/>
  <c r="E593" i="15" s="1"/>
  <c r="F175" i="15"/>
  <c r="D175" i="15"/>
  <c r="E175" i="15" s="1"/>
  <c r="F592" i="15"/>
  <c r="D592" i="15"/>
  <c r="E592" i="15" s="1"/>
  <c r="F591" i="15"/>
  <c r="D591" i="15"/>
  <c r="E591" i="15" s="1"/>
  <c r="F590" i="15"/>
  <c r="D590" i="15"/>
  <c r="E590" i="15" s="1"/>
  <c r="F174" i="15"/>
  <c r="D174" i="15"/>
  <c r="E174" i="15" s="1"/>
  <c r="F173" i="15"/>
  <c r="D173" i="15"/>
  <c r="E173" i="15" s="1"/>
  <c r="F68" i="15"/>
  <c r="D68" i="15"/>
  <c r="E68" i="15" s="1"/>
  <c r="F67" i="15"/>
  <c r="D67" i="15"/>
  <c r="E67" i="15" s="1"/>
  <c r="F589" i="15"/>
  <c r="D589" i="15"/>
  <c r="E589" i="15" s="1"/>
  <c r="F588" i="15"/>
  <c r="D588" i="15"/>
  <c r="E588" i="15" s="1"/>
  <c r="F587" i="15"/>
  <c r="D587" i="15"/>
  <c r="E587" i="15" s="1"/>
  <c r="F586" i="15"/>
  <c r="D586" i="15"/>
  <c r="E586" i="15" s="1"/>
  <c r="F585" i="15"/>
  <c r="D585" i="15"/>
  <c r="E585" i="15" s="1"/>
  <c r="F584" i="15"/>
  <c r="D584" i="15"/>
  <c r="E584" i="15" s="1"/>
  <c r="F583" i="15"/>
  <c r="D583" i="15"/>
  <c r="E583" i="15" s="1"/>
  <c r="F582" i="15"/>
  <c r="D582" i="15"/>
  <c r="E582" i="15" s="1"/>
  <c r="F581" i="15"/>
  <c r="D581" i="15"/>
  <c r="E581" i="15" s="1"/>
  <c r="F172" i="15"/>
  <c r="D172" i="15"/>
  <c r="E172" i="15" s="1"/>
  <c r="F580" i="15"/>
  <c r="D580" i="15"/>
  <c r="E580" i="15" s="1"/>
  <c r="F66" i="15"/>
  <c r="D66" i="15"/>
  <c r="E66" i="15" s="1"/>
  <c r="F579" i="15"/>
  <c r="D579" i="15"/>
  <c r="E579" i="15" s="1"/>
  <c r="F578" i="15"/>
  <c r="D578" i="15"/>
  <c r="E578" i="15" s="1"/>
  <c r="F577" i="15"/>
  <c r="D577" i="15"/>
  <c r="E577" i="15" s="1"/>
  <c r="F171" i="15"/>
  <c r="D171" i="15"/>
  <c r="E171" i="15" s="1"/>
  <c r="F576" i="15"/>
  <c r="D576" i="15"/>
  <c r="E576" i="15" s="1"/>
  <c r="F575" i="15"/>
  <c r="D575" i="15"/>
  <c r="E575" i="15" s="1"/>
  <c r="F574" i="15"/>
  <c r="D574" i="15"/>
  <c r="E574" i="15" s="1"/>
  <c r="F573" i="15"/>
  <c r="D573" i="15"/>
  <c r="E573" i="15" s="1"/>
  <c r="F572" i="15"/>
  <c r="D572" i="15"/>
  <c r="E572" i="15" s="1"/>
  <c r="F65" i="15"/>
  <c r="D65" i="15"/>
  <c r="E65" i="15" s="1"/>
  <c r="F170" i="15"/>
  <c r="D170" i="15"/>
  <c r="E170" i="15" s="1"/>
  <c r="F571" i="15"/>
  <c r="E571" i="15"/>
  <c r="D571" i="15"/>
  <c r="F570" i="15"/>
  <c r="D570" i="15"/>
  <c r="E570" i="15" s="1"/>
  <c r="F569" i="15"/>
  <c r="D569" i="15"/>
  <c r="E569" i="15" s="1"/>
  <c r="F169" i="15"/>
  <c r="D169" i="15"/>
  <c r="E169" i="15" s="1"/>
  <c r="F568" i="15"/>
  <c r="D568" i="15"/>
  <c r="E568" i="15" s="1"/>
  <c r="F567" i="15"/>
  <c r="D567" i="15"/>
  <c r="E567" i="15" s="1"/>
  <c r="F566" i="15"/>
  <c r="D566" i="15"/>
  <c r="E566" i="15" s="1"/>
  <c r="F565" i="15"/>
  <c r="D565" i="15"/>
  <c r="E565" i="15" s="1"/>
  <c r="F168" i="15"/>
  <c r="D168" i="15"/>
  <c r="E168" i="15" s="1"/>
  <c r="F564" i="15"/>
  <c r="D564" i="15"/>
  <c r="E564" i="15" s="1"/>
  <c r="F167" i="15"/>
  <c r="D167" i="15"/>
  <c r="E167" i="15" s="1"/>
  <c r="F563" i="15"/>
  <c r="D563" i="15"/>
  <c r="E563" i="15" s="1"/>
  <c r="F562" i="15"/>
  <c r="D562" i="15"/>
  <c r="E562" i="15" s="1"/>
  <c r="F561" i="15"/>
  <c r="D561" i="15"/>
  <c r="E561" i="15" s="1"/>
  <c r="F560" i="15"/>
  <c r="D560" i="15"/>
  <c r="E560" i="15" s="1"/>
  <c r="F559" i="15"/>
  <c r="D559" i="15"/>
  <c r="E559" i="15" s="1"/>
  <c r="F558" i="15"/>
  <c r="D558" i="15"/>
  <c r="E558" i="15" s="1"/>
  <c r="F557" i="15"/>
  <c r="D557" i="15"/>
  <c r="E557" i="15" s="1"/>
  <c r="F166" i="15"/>
  <c r="D166" i="15"/>
  <c r="E166" i="15" s="1"/>
  <c r="F556" i="15"/>
  <c r="D556" i="15"/>
  <c r="E556" i="15" s="1"/>
  <c r="F555" i="15"/>
  <c r="D555" i="15"/>
  <c r="E555" i="15" s="1"/>
  <c r="F554" i="15"/>
  <c r="D554" i="15"/>
  <c r="E554" i="15" s="1"/>
  <c r="F553" i="15"/>
  <c r="D553" i="15"/>
  <c r="E553" i="15" s="1"/>
  <c r="F165" i="15"/>
  <c r="D165" i="15"/>
  <c r="E165" i="15" s="1"/>
  <c r="F64" i="15"/>
  <c r="D64" i="15"/>
  <c r="E64" i="15" s="1"/>
  <c r="F552" i="15"/>
  <c r="D552" i="15"/>
  <c r="E552" i="15" s="1"/>
  <c r="F551" i="15"/>
  <c r="D551" i="15"/>
  <c r="E551" i="15" s="1"/>
  <c r="F550" i="15"/>
  <c r="D550" i="15"/>
  <c r="E550" i="15" s="1"/>
  <c r="F549" i="15"/>
  <c r="D549" i="15"/>
  <c r="E549" i="15" s="1"/>
  <c r="F548" i="15"/>
  <c r="D548" i="15"/>
  <c r="E548" i="15" s="1"/>
  <c r="F547" i="15"/>
  <c r="D547" i="15"/>
  <c r="E547" i="15" s="1"/>
  <c r="F546" i="15"/>
  <c r="D546" i="15"/>
  <c r="E546" i="15" s="1"/>
  <c r="F164" i="15"/>
  <c r="D164" i="15"/>
  <c r="E164" i="15" s="1"/>
  <c r="F545" i="15"/>
  <c r="D545" i="15"/>
  <c r="E545" i="15" s="1"/>
  <c r="F544" i="15"/>
  <c r="D544" i="15"/>
  <c r="E544" i="15" s="1"/>
  <c r="F543" i="15"/>
  <c r="D543" i="15"/>
  <c r="E543" i="15" s="1"/>
  <c r="F163" i="15"/>
  <c r="D163" i="15"/>
  <c r="E163" i="15" s="1"/>
  <c r="F162" i="15"/>
  <c r="D162" i="15"/>
  <c r="E162" i="15" s="1"/>
  <c r="F63" i="15"/>
  <c r="E63" i="15"/>
  <c r="D63" i="15"/>
  <c r="F542" i="15"/>
  <c r="D542" i="15"/>
  <c r="E542" i="15" s="1"/>
  <c r="F541" i="15"/>
  <c r="D541" i="15"/>
  <c r="E541" i="15" s="1"/>
  <c r="F540" i="15"/>
  <c r="D540" i="15"/>
  <c r="E540" i="15" s="1"/>
  <c r="F539" i="15"/>
  <c r="D539" i="15"/>
  <c r="E539" i="15" s="1"/>
  <c r="F538" i="15"/>
  <c r="D538" i="15"/>
  <c r="E538" i="15" s="1"/>
  <c r="F537" i="15"/>
  <c r="D537" i="15"/>
  <c r="E537" i="15" s="1"/>
  <c r="F62" i="15"/>
  <c r="D62" i="15"/>
  <c r="E62" i="15" s="1"/>
  <c r="F536" i="15"/>
  <c r="D536" i="15"/>
  <c r="E536" i="15" s="1"/>
  <c r="F161" i="15"/>
  <c r="D161" i="15"/>
  <c r="E161" i="15" s="1"/>
  <c r="F535" i="15"/>
  <c r="D535" i="15"/>
  <c r="E535" i="15" s="1"/>
  <c r="F61" i="15"/>
  <c r="D61" i="15"/>
  <c r="E61" i="15" s="1"/>
  <c r="F534" i="15"/>
  <c r="D534" i="15"/>
  <c r="E534" i="15" s="1"/>
  <c r="F533" i="15"/>
  <c r="D533" i="15"/>
  <c r="E533" i="15" s="1"/>
  <c r="F532" i="15"/>
  <c r="D532" i="15"/>
  <c r="E532" i="15" s="1"/>
  <c r="F160" i="15"/>
  <c r="D160" i="15"/>
  <c r="E160" i="15" s="1"/>
  <c r="F60" i="15"/>
  <c r="E60" i="15"/>
  <c r="D60" i="15"/>
  <c r="F531" i="15"/>
  <c r="D531" i="15"/>
  <c r="E531" i="15" s="1"/>
  <c r="F159" i="15"/>
  <c r="D159" i="15"/>
  <c r="E159" i="15" s="1"/>
  <c r="F158" i="15"/>
  <c r="D158" i="15"/>
  <c r="E158" i="15" s="1"/>
  <c r="F157" i="15"/>
  <c r="D157" i="15"/>
  <c r="E157" i="15" s="1"/>
  <c r="F59" i="15"/>
  <c r="D59" i="15"/>
  <c r="E59" i="15" s="1"/>
  <c r="F530" i="15"/>
  <c r="D530" i="15"/>
  <c r="E530" i="15" s="1"/>
  <c r="F156" i="15"/>
  <c r="D156" i="15"/>
  <c r="E156" i="15" s="1"/>
  <c r="F529" i="15"/>
  <c r="D529" i="15"/>
  <c r="E529" i="15" s="1"/>
  <c r="F58" i="15"/>
  <c r="D58" i="15"/>
  <c r="E58" i="15" s="1"/>
  <c r="F528" i="15"/>
  <c r="D528" i="15"/>
  <c r="E528" i="15" s="1"/>
  <c r="F57" i="15"/>
  <c r="D57" i="15"/>
  <c r="E57" i="15" s="1"/>
  <c r="F56" i="15"/>
  <c r="D56" i="15"/>
  <c r="E56" i="15" s="1"/>
  <c r="F155" i="15"/>
  <c r="D155" i="15"/>
  <c r="E155" i="15" s="1"/>
  <c r="F527" i="15"/>
  <c r="D527" i="15"/>
  <c r="E527" i="15" s="1"/>
  <c r="F154" i="15"/>
  <c r="D154" i="15"/>
  <c r="E154" i="15" s="1"/>
  <c r="F526" i="15"/>
  <c r="D526" i="15"/>
  <c r="E526" i="15" s="1"/>
  <c r="F525" i="15"/>
  <c r="D525" i="15"/>
  <c r="E525" i="15" s="1"/>
  <c r="F524" i="15"/>
  <c r="D524" i="15"/>
  <c r="E524" i="15" s="1"/>
  <c r="F523" i="15"/>
  <c r="D523" i="15"/>
  <c r="E523" i="15" s="1"/>
  <c r="F522" i="15"/>
  <c r="D522" i="15"/>
  <c r="E522" i="15" s="1"/>
  <c r="F55" i="15"/>
  <c r="D55" i="15"/>
  <c r="E55" i="15" s="1"/>
  <c r="F521" i="15"/>
  <c r="D521" i="15"/>
  <c r="E521" i="15" s="1"/>
  <c r="F520" i="15"/>
  <c r="D520" i="15"/>
  <c r="E520" i="15" s="1"/>
  <c r="F519" i="15"/>
  <c r="D519" i="15"/>
  <c r="E519" i="15" s="1"/>
  <c r="F153" i="15"/>
  <c r="D153" i="15"/>
  <c r="E153" i="15" s="1"/>
  <c r="F152" i="15"/>
  <c r="D152" i="15"/>
  <c r="E152" i="15" s="1"/>
  <c r="F518" i="15"/>
  <c r="D518" i="15"/>
  <c r="E518" i="15" s="1"/>
  <c r="F517" i="15"/>
  <c r="D517" i="15"/>
  <c r="E517" i="15" s="1"/>
  <c r="F516" i="15"/>
  <c r="D516" i="15"/>
  <c r="E516" i="15" s="1"/>
  <c r="F515" i="15"/>
  <c r="D515" i="15"/>
  <c r="E515" i="15" s="1"/>
  <c r="F514" i="15"/>
  <c r="D514" i="15"/>
  <c r="E514" i="15" s="1"/>
  <c r="F513" i="15"/>
  <c r="E513" i="15"/>
  <c r="D513" i="15"/>
  <c r="F512" i="15"/>
  <c r="D512" i="15"/>
  <c r="E512" i="15" s="1"/>
  <c r="F511" i="15"/>
  <c r="D511" i="15"/>
  <c r="E511" i="15" s="1"/>
  <c r="F510" i="15"/>
  <c r="D510" i="15"/>
  <c r="E510" i="15" s="1"/>
  <c r="F151" i="15"/>
  <c r="D151" i="15"/>
  <c r="E151" i="15" s="1"/>
  <c r="F150" i="15"/>
  <c r="D150" i="15"/>
  <c r="E150" i="15" s="1"/>
  <c r="F509" i="15"/>
  <c r="D509" i="15"/>
  <c r="E509" i="15" s="1"/>
  <c r="F149" i="15"/>
  <c r="D149" i="15"/>
  <c r="E149" i="15" s="1"/>
  <c r="F508" i="15"/>
  <c r="D508" i="15"/>
  <c r="E508" i="15" s="1"/>
  <c r="F148" i="15"/>
  <c r="D148" i="15"/>
  <c r="E148" i="15" s="1"/>
  <c r="F507" i="15"/>
  <c r="D507" i="15"/>
  <c r="E507" i="15" s="1"/>
  <c r="F506" i="15"/>
  <c r="D506" i="15"/>
  <c r="E506" i="15" s="1"/>
  <c r="F505" i="15"/>
  <c r="D505" i="15"/>
  <c r="E505" i="15" s="1"/>
  <c r="F504" i="15"/>
  <c r="D504" i="15"/>
  <c r="E504" i="15" s="1"/>
  <c r="F503" i="15"/>
  <c r="D503" i="15"/>
  <c r="E503" i="15" s="1"/>
  <c r="F502" i="15"/>
  <c r="D502" i="15"/>
  <c r="E502" i="15" s="1"/>
  <c r="F501" i="15"/>
  <c r="D501" i="15"/>
  <c r="E501" i="15" s="1"/>
  <c r="F500" i="15"/>
  <c r="D500" i="15"/>
  <c r="E500" i="15" s="1"/>
  <c r="F147" i="15"/>
  <c r="D147" i="15"/>
  <c r="E147" i="15" s="1"/>
  <c r="F146" i="15"/>
  <c r="D146" i="15"/>
  <c r="E146" i="15" s="1"/>
  <c r="F499" i="15"/>
  <c r="D499" i="15"/>
  <c r="E499" i="15" s="1"/>
  <c r="F145" i="15"/>
  <c r="D145" i="15"/>
  <c r="E145" i="15" s="1"/>
  <c r="F144" i="15"/>
  <c r="D144" i="15"/>
  <c r="E144" i="15" s="1"/>
  <c r="F54" i="15"/>
  <c r="D54" i="15"/>
  <c r="E54" i="15" s="1"/>
  <c r="F498" i="15"/>
  <c r="D498" i="15"/>
  <c r="E498" i="15" s="1"/>
  <c r="F143" i="15"/>
  <c r="D143" i="15"/>
  <c r="E143" i="15" s="1"/>
  <c r="F497" i="15"/>
  <c r="D497" i="15"/>
  <c r="E497" i="15" s="1"/>
  <c r="F53" i="15"/>
  <c r="E53" i="15"/>
  <c r="D53" i="15"/>
  <c r="F496" i="15"/>
  <c r="D496" i="15"/>
  <c r="E496" i="15" s="1"/>
  <c r="F495" i="15"/>
  <c r="D495" i="15"/>
  <c r="E495" i="15" s="1"/>
  <c r="F494" i="15"/>
  <c r="D494" i="15"/>
  <c r="E494" i="15" s="1"/>
  <c r="F493" i="15"/>
  <c r="D493" i="15"/>
  <c r="E493" i="15" s="1"/>
  <c r="F492" i="15"/>
  <c r="D492" i="15"/>
  <c r="E492" i="15" s="1"/>
  <c r="F491" i="15"/>
  <c r="D491" i="15"/>
  <c r="E491" i="15" s="1"/>
  <c r="F142" i="15"/>
  <c r="D142" i="15"/>
  <c r="E142" i="15" s="1"/>
  <c r="F490" i="15"/>
  <c r="D490" i="15"/>
  <c r="E490" i="15" s="1"/>
  <c r="F489" i="15"/>
  <c r="D489" i="15"/>
  <c r="E489" i="15" s="1"/>
  <c r="F141" i="15"/>
  <c r="D141" i="15"/>
  <c r="E141" i="15" s="1"/>
  <c r="F140" i="15"/>
  <c r="D140" i="15"/>
  <c r="E140" i="15" s="1"/>
  <c r="F139" i="15"/>
  <c r="D139" i="15"/>
  <c r="E139" i="15" s="1"/>
  <c r="F488" i="15"/>
  <c r="D488" i="15"/>
  <c r="E488" i="15" s="1"/>
  <c r="F52" i="15"/>
  <c r="D52" i="15"/>
  <c r="E52" i="15" s="1"/>
  <c r="F487" i="15"/>
  <c r="D487" i="15"/>
  <c r="E487" i="15" s="1"/>
  <c r="F486" i="15"/>
  <c r="D486" i="15"/>
  <c r="E486" i="15" s="1"/>
  <c r="F485" i="15"/>
  <c r="D485" i="15"/>
  <c r="E485" i="15" s="1"/>
  <c r="F51" i="15"/>
  <c r="D51" i="15"/>
  <c r="E51" i="15" s="1"/>
  <c r="F484" i="15"/>
  <c r="D484" i="15"/>
  <c r="E484" i="15" s="1"/>
  <c r="F483" i="15"/>
  <c r="D483" i="15"/>
  <c r="E483" i="15" s="1"/>
  <c r="F50" i="15"/>
  <c r="E50" i="15"/>
  <c r="D50" i="15"/>
  <c r="F482" i="15"/>
  <c r="D482" i="15"/>
  <c r="E482" i="15" s="1"/>
  <c r="F481" i="15"/>
  <c r="D481" i="15"/>
  <c r="E481" i="15" s="1"/>
  <c r="F49" i="15"/>
  <c r="D49" i="15"/>
  <c r="E49" i="15" s="1"/>
  <c r="F480" i="15"/>
  <c r="D480" i="15"/>
  <c r="E480" i="15" s="1"/>
  <c r="F479" i="15"/>
  <c r="D479" i="15"/>
  <c r="E479" i="15" s="1"/>
  <c r="F478" i="15"/>
  <c r="D478" i="15"/>
  <c r="E478" i="15" s="1"/>
  <c r="F477" i="15"/>
  <c r="D477" i="15"/>
  <c r="E477" i="15" s="1"/>
  <c r="F476" i="15"/>
  <c r="D476" i="15"/>
  <c r="E476" i="15" s="1"/>
  <c r="F475" i="15"/>
  <c r="D475" i="15"/>
  <c r="E475" i="15" s="1"/>
  <c r="F474" i="15"/>
  <c r="E474" i="15"/>
  <c r="D474" i="15"/>
  <c r="F473" i="15"/>
  <c r="D473" i="15"/>
  <c r="E473" i="15" s="1"/>
  <c r="F472" i="15"/>
  <c r="D472" i="15"/>
  <c r="E472" i="15" s="1"/>
  <c r="F48" i="15"/>
  <c r="D48" i="15"/>
  <c r="E48" i="15" s="1"/>
  <c r="F47" i="15"/>
  <c r="D47" i="15"/>
  <c r="E47" i="15" s="1"/>
  <c r="F471" i="15"/>
  <c r="D471" i="15"/>
  <c r="E471" i="15" s="1"/>
  <c r="F470" i="15"/>
  <c r="D470" i="15"/>
  <c r="E470" i="15" s="1"/>
  <c r="F469" i="15"/>
  <c r="D469" i="15"/>
  <c r="E469" i="15" s="1"/>
  <c r="F468" i="15"/>
  <c r="D468" i="15"/>
  <c r="E468" i="15" s="1"/>
  <c r="F467" i="15"/>
  <c r="D467" i="15"/>
  <c r="E467" i="15" s="1"/>
  <c r="F138" i="15"/>
  <c r="D138" i="15"/>
  <c r="E138" i="15" s="1"/>
  <c r="F466" i="15"/>
  <c r="D466" i="15"/>
  <c r="E466" i="15" s="1"/>
  <c r="F465" i="15"/>
  <c r="D465" i="15"/>
  <c r="E465" i="15" s="1"/>
  <c r="F137" i="15"/>
  <c r="D137" i="15"/>
  <c r="E137" i="15" s="1"/>
  <c r="F464" i="15"/>
  <c r="D464" i="15"/>
  <c r="E464" i="15" s="1"/>
  <c r="F463" i="15"/>
  <c r="D463" i="15"/>
  <c r="E463" i="15" s="1"/>
  <c r="F46" i="15"/>
  <c r="D46" i="15"/>
  <c r="E46" i="15" s="1"/>
  <c r="F462" i="15"/>
  <c r="D462" i="15"/>
  <c r="E462" i="15" s="1"/>
  <c r="F461" i="15"/>
  <c r="D461" i="15"/>
  <c r="E461" i="15" s="1"/>
  <c r="F136" i="15"/>
  <c r="D136" i="15"/>
  <c r="E136" i="15" s="1"/>
  <c r="F460" i="15"/>
  <c r="D460" i="15"/>
  <c r="E460" i="15" s="1"/>
  <c r="F45" i="15"/>
  <c r="D45" i="15"/>
  <c r="E45" i="15" s="1"/>
  <c r="F44" i="15"/>
  <c r="D44" i="15"/>
  <c r="E44" i="15" s="1"/>
  <c r="F43" i="15"/>
  <c r="D43" i="15"/>
  <c r="E43" i="15" s="1"/>
  <c r="F459" i="15"/>
  <c r="D459" i="15"/>
  <c r="E459" i="15" s="1"/>
  <c r="F458" i="15"/>
  <c r="E458" i="15"/>
  <c r="D458" i="15"/>
  <c r="F457" i="15"/>
  <c r="D457" i="15"/>
  <c r="E457" i="15" s="1"/>
  <c r="F456" i="15"/>
  <c r="D456" i="15"/>
  <c r="E456" i="15" s="1"/>
  <c r="F455" i="15"/>
  <c r="D455" i="15"/>
  <c r="E455" i="15" s="1"/>
  <c r="F42" i="15"/>
  <c r="D42" i="15"/>
  <c r="E42" i="15" s="1"/>
  <c r="F454" i="15"/>
  <c r="D454" i="15"/>
  <c r="E454" i="15" s="1"/>
  <c r="F135" i="15"/>
  <c r="D135" i="15"/>
  <c r="E135" i="15" s="1"/>
  <c r="F453" i="15"/>
  <c r="D453" i="15"/>
  <c r="E453" i="15" s="1"/>
  <c r="F452" i="15"/>
  <c r="D452" i="15"/>
  <c r="E452" i="15" s="1"/>
  <c r="F451" i="15"/>
  <c r="D451" i="15"/>
  <c r="E451" i="15" s="1"/>
  <c r="F134" i="15"/>
  <c r="D134" i="15"/>
  <c r="E134" i="15" s="1"/>
  <c r="F450" i="15"/>
  <c r="D450" i="15"/>
  <c r="E450" i="15" s="1"/>
  <c r="F449" i="15"/>
  <c r="D449" i="15"/>
  <c r="E449" i="15" s="1"/>
  <c r="F448" i="15"/>
  <c r="D448" i="15"/>
  <c r="E448" i="15" s="1"/>
  <c r="F447" i="15"/>
  <c r="D447" i="15"/>
  <c r="E447" i="15" s="1"/>
  <c r="F41" i="15"/>
  <c r="D41" i="15"/>
  <c r="E41" i="15" s="1"/>
  <c r="F446" i="15"/>
  <c r="D446" i="15"/>
  <c r="E446" i="15" s="1"/>
  <c r="F445" i="15"/>
  <c r="D445" i="15"/>
  <c r="E445" i="15" s="1"/>
  <c r="F444" i="15"/>
  <c r="D444" i="15"/>
  <c r="E444" i="15" s="1"/>
  <c r="F133" i="15"/>
  <c r="D133" i="15"/>
  <c r="E133" i="15" s="1"/>
  <c r="F443" i="15"/>
  <c r="D443" i="15"/>
  <c r="E443" i="15" s="1"/>
  <c r="F442" i="15"/>
  <c r="D442" i="15"/>
  <c r="E442" i="15" s="1"/>
  <c r="F441" i="15"/>
  <c r="D441" i="15"/>
  <c r="E441" i="15" s="1"/>
  <c r="F440" i="15"/>
  <c r="D440" i="15"/>
  <c r="E440" i="15" s="1"/>
  <c r="F439" i="15"/>
  <c r="D439" i="15"/>
  <c r="E439" i="15" s="1"/>
  <c r="F132" i="15"/>
  <c r="D132" i="15"/>
  <c r="E132" i="15" s="1"/>
  <c r="F438" i="15"/>
  <c r="D438" i="15"/>
  <c r="E438" i="15" s="1"/>
  <c r="F437" i="15"/>
  <c r="D437" i="15"/>
  <c r="E437" i="15" s="1"/>
  <c r="F131" i="15"/>
  <c r="D131" i="15"/>
  <c r="E131" i="15" s="1"/>
  <c r="F40" i="15"/>
  <c r="D40" i="15"/>
  <c r="E40" i="15" s="1"/>
  <c r="F436" i="15"/>
  <c r="D436" i="15"/>
  <c r="E436" i="15" s="1"/>
  <c r="F435" i="15"/>
  <c r="D435" i="15"/>
  <c r="E435" i="15" s="1"/>
  <c r="F130" i="15"/>
  <c r="D130" i="15"/>
  <c r="E130" i="15" s="1"/>
  <c r="F434" i="15"/>
  <c r="D434" i="15"/>
  <c r="E434" i="15" s="1"/>
  <c r="F39" i="15"/>
  <c r="D39" i="15"/>
  <c r="E39" i="15" s="1"/>
  <c r="F433" i="15"/>
  <c r="D433" i="15"/>
  <c r="E433" i="15" s="1"/>
  <c r="F432" i="15"/>
  <c r="D432" i="15"/>
  <c r="E432" i="15" s="1"/>
  <c r="F431" i="15"/>
  <c r="E431" i="15"/>
  <c r="D431" i="15"/>
  <c r="F430" i="15"/>
  <c r="D430" i="15"/>
  <c r="E430" i="15" s="1"/>
  <c r="F429" i="15"/>
  <c r="D429" i="15"/>
  <c r="E429" i="15" s="1"/>
  <c r="F428" i="15"/>
  <c r="D428" i="15"/>
  <c r="E428" i="15" s="1"/>
  <c r="F129" i="15"/>
  <c r="D129" i="15"/>
  <c r="E129" i="15" s="1"/>
  <c r="F128" i="15"/>
  <c r="D128" i="15"/>
  <c r="E128" i="15" s="1"/>
  <c r="F427" i="15"/>
  <c r="D427" i="15"/>
  <c r="E427" i="15" s="1"/>
  <c r="F426" i="15"/>
  <c r="D426" i="15"/>
  <c r="E426" i="15" s="1"/>
  <c r="F425" i="15"/>
  <c r="D425" i="15"/>
  <c r="E425" i="15" s="1"/>
  <c r="F424" i="15"/>
  <c r="D424" i="15"/>
  <c r="E424" i="15" s="1"/>
  <c r="F423" i="15"/>
  <c r="D423" i="15"/>
  <c r="E423" i="15" s="1"/>
  <c r="F422" i="15"/>
  <c r="D422" i="15"/>
  <c r="E422" i="15" s="1"/>
  <c r="F421" i="15"/>
  <c r="D421" i="15"/>
  <c r="E421" i="15" s="1"/>
  <c r="F420" i="15"/>
  <c r="D420" i="15"/>
  <c r="E420" i="15" s="1"/>
  <c r="F419" i="15"/>
  <c r="D419" i="15"/>
  <c r="E419" i="15" s="1"/>
  <c r="F418" i="15"/>
  <c r="D418" i="15"/>
  <c r="E418" i="15" s="1"/>
  <c r="F417" i="15"/>
  <c r="D417" i="15"/>
  <c r="E417" i="15" s="1"/>
  <c r="F416" i="15"/>
  <c r="D416" i="15"/>
  <c r="E416" i="15" s="1"/>
  <c r="F38" i="15"/>
  <c r="D38" i="15"/>
  <c r="E38" i="15" s="1"/>
  <c r="F37" i="15"/>
  <c r="D37" i="15"/>
  <c r="E37" i="15" s="1"/>
  <c r="F415" i="15"/>
  <c r="D415" i="15"/>
  <c r="E415" i="15" s="1"/>
  <c r="F36" i="15"/>
  <c r="D36" i="15"/>
  <c r="E36" i="15" s="1"/>
  <c r="F35" i="15"/>
  <c r="D35" i="15"/>
  <c r="E35" i="15" s="1"/>
  <c r="F414" i="15"/>
  <c r="D414" i="15"/>
  <c r="E414" i="15" s="1"/>
  <c r="F413" i="15"/>
  <c r="D413" i="15"/>
  <c r="E413" i="15" s="1"/>
  <c r="F412" i="15"/>
  <c r="D412" i="15"/>
  <c r="E412" i="15" s="1"/>
  <c r="F127" i="15"/>
  <c r="E127" i="15"/>
  <c r="D127" i="15"/>
  <c r="F411" i="15"/>
  <c r="D411" i="15"/>
  <c r="E411" i="15" s="1"/>
  <c r="F410" i="15"/>
  <c r="D410" i="15"/>
  <c r="E410" i="15" s="1"/>
  <c r="F409" i="15"/>
  <c r="D409" i="15"/>
  <c r="E409" i="15" s="1"/>
  <c r="F34" i="15"/>
  <c r="D34" i="15"/>
  <c r="E34" i="15" s="1"/>
  <c r="F33" i="15"/>
  <c r="D33" i="15"/>
  <c r="E33" i="15" s="1"/>
  <c r="F408" i="15"/>
  <c r="D408" i="15"/>
  <c r="E408" i="15" s="1"/>
  <c r="F407" i="15"/>
  <c r="D407" i="15"/>
  <c r="E407" i="15" s="1"/>
  <c r="F406" i="15"/>
  <c r="D406" i="15"/>
  <c r="E406" i="15" s="1"/>
  <c r="F405" i="15"/>
  <c r="D405" i="15"/>
  <c r="E405" i="15" s="1"/>
  <c r="F126" i="15"/>
  <c r="D126" i="15"/>
  <c r="E126" i="15" s="1"/>
  <c r="F125" i="15"/>
  <c r="D125" i="15"/>
  <c r="E125" i="15" s="1"/>
  <c r="F404" i="15"/>
  <c r="D404" i="15"/>
  <c r="E404" i="15" s="1"/>
  <c r="F32" i="15"/>
  <c r="D32" i="15"/>
  <c r="E32" i="15" s="1"/>
  <c r="F124" i="15"/>
  <c r="D124" i="15"/>
  <c r="E124" i="15" s="1"/>
  <c r="F31" i="15"/>
  <c r="D31" i="15"/>
  <c r="E31" i="15" s="1"/>
  <c r="F123" i="15"/>
  <c r="E123" i="15"/>
  <c r="D123" i="15"/>
  <c r="F403" i="15"/>
  <c r="D403" i="15"/>
  <c r="E403" i="15" s="1"/>
  <c r="F402" i="15"/>
  <c r="D402" i="15"/>
  <c r="E402" i="15" s="1"/>
  <c r="F30" i="15"/>
  <c r="D30" i="15"/>
  <c r="E30" i="15" s="1"/>
  <c r="F122" i="15"/>
  <c r="D122" i="15"/>
  <c r="E122" i="15" s="1"/>
  <c r="F401" i="15"/>
  <c r="D401" i="15"/>
  <c r="E401" i="15" s="1"/>
  <c r="F400" i="15"/>
  <c r="D400" i="15"/>
  <c r="E400" i="15" s="1"/>
  <c r="F399" i="15"/>
  <c r="D399" i="15"/>
  <c r="E399" i="15" s="1"/>
  <c r="F398" i="15"/>
  <c r="D398" i="15"/>
  <c r="E398" i="15" s="1"/>
  <c r="F397" i="15"/>
  <c r="D397" i="15"/>
  <c r="E397" i="15" s="1"/>
  <c r="F396" i="15"/>
  <c r="D396" i="15"/>
  <c r="E396" i="15" s="1"/>
  <c r="F121" i="15"/>
  <c r="D121" i="15"/>
  <c r="E121" i="15" s="1"/>
  <c r="F395" i="15"/>
  <c r="D395" i="15"/>
  <c r="E395" i="15" s="1"/>
  <c r="F394" i="15"/>
  <c r="D394" i="15"/>
  <c r="E394" i="15" s="1"/>
  <c r="F393" i="15"/>
  <c r="D393" i="15"/>
  <c r="E393" i="15" s="1"/>
  <c r="F392" i="15"/>
  <c r="D392" i="15"/>
  <c r="E392" i="15" s="1"/>
  <c r="F120" i="15"/>
  <c r="E120" i="15"/>
  <c r="D120" i="15"/>
  <c r="F391" i="15"/>
  <c r="D391" i="15"/>
  <c r="E391" i="15" s="1"/>
  <c r="F390" i="15"/>
  <c r="D390" i="15"/>
  <c r="E390" i="15" s="1"/>
  <c r="F389" i="15"/>
  <c r="D389" i="15"/>
  <c r="E389" i="15" s="1"/>
  <c r="F29" i="15"/>
  <c r="D29" i="15"/>
  <c r="E29" i="15" s="1"/>
  <c r="F388" i="15"/>
  <c r="D388" i="15"/>
  <c r="E388" i="15" s="1"/>
  <c r="F119" i="15"/>
  <c r="D119" i="15"/>
  <c r="E119" i="15" s="1"/>
  <c r="F387" i="15"/>
  <c r="D387" i="15"/>
  <c r="E387" i="15" s="1"/>
  <c r="F386" i="15"/>
  <c r="D386" i="15"/>
  <c r="E386" i="15" s="1"/>
  <c r="F28" i="15"/>
  <c r="D28" i="15"/>
  <c r="E28" i="15" s="1"/>
  <c r="F118" i="15"/>
  <c r="D118" i="15"/>
  <c r="E118" i="15" s="1"/>
  <c r="F385" i="15"/>
  <c r="D385" i="15"/>
  <c r="E385" i="15" s="1"/>
  <c r="F384" i="15"/>
  <c r="D384" i="15"/>
  <c r="E384" i="15" s="1"/>
  <c r="F27" i="15"/>
  <c r="D27" i="15"/>
  <c r="E27" i="15" s="1"/>
  <c r="F26" i="15"/>
  <c r="D26" i="15"/>
  <c r="E26" i="15" s="1"/>
  <c r="F383" i="15"/>
  <c r="D383" i="15"/>
  <c r="E383" i="15" s="1"/>
  <c r="F382" i="15"/>
  <c r="D382" i="15"/>
  <c r="E382" i="15" s="1"/>
  <c r="F381" i="15"/>
  <c r="D381" i="15"/>
  <c r="E381" i="15" s="1"/>
  <c r="F117" i="15"/>
  <c r="D117" i="15"/>
  <c r="E117" i="15" s="1"/>
  <c r="F380" i="15"/>
  <c r="D380" i="15"/>
  <c r="E380" i="15" s="1"/>
  <c r="F116" i="15"/>
  <c r="D116" i="15"/>
  <c r="E116" i="15" s="1"/>
  <c r="F379" i="15"/>
  <c r="D379" i="15"/>
  <c r="E379" i="15" s="1"/>
  <c r="F378" i="15"/>
  <c r="D378" i="15"/>
  <c r="E378" i="15" s="1"/>
  <c r="F25" i="15"/>
  <c r="D25" i="15"/>
  <c r="E25" i="15" s="1"/>
  <c r="F377" i="15"/>
  <c r="D377" i="15"/>
  <c r="E377" i="15" s="1"/>
  <c r="F376" i="15"/>
  <c r="D376" i="15"/>
  <c r="E376" i="15" s="1"/>
  <c r="F375" i="15"/>
  <c r="D375" i="15"/>
  <c r="E375" i="15" s="1"/>
  <c r="F374" i="15"/>
  <c r="D374" i="15"/>
  <c r="E374" i="15" s="1"/>
  <c r="F115" i="15"/>
  <c r="D115" i="15"/>
  <c r="E115" i="15" s="1"/>
  <c r="F24" i="15"/>
  <c r="D24" i="15"/>
  <c r="E24" i="15" s="1"/>
  <c r="F373" i="15"/>
  <c r="D373" i="15"/>
  <c r="E373" i="15" s="1"/>
  <c r="F372" i="15"/>
  <c r="D372" i="15"/>
  <c r="E372" i="15" s="1"/>
  <c r="F23" i="15"/>
  <c r="E23" i="15"/>
  <c r="D23" i="15"/>
  <c r="F114" i="15"/>
  <c r="D114" i="15"/>
  <c r="E114" i="15" s="1"/>
  <c r="F22" i="15"/>
  <c r="D22" i="15"/>
  <c r="E22" i="15" s="1"/>
  <c r="F371" i="15"/>
  <c r="D371" i="15"/>
  <c r="E371" i="15" s="1"/>
  <c r="F21" i="15"/>
  <c r="D21" i="15"/>
  <c r="E21" i="15" s="1"/>
  <c r="F370" i="15"/>
  <c r="D370" i="15"/>
  <c r="E370" i="15" s="1"/>
  <c r="F113" i="15"/>
  <c r="D113" i="15"/>
  <c r="E113" i="15" s="1"/>
  <c r="F369" i="15"/>
  <c r="D369" i="15"/>
  <c r="E369" i="15" s="1"/>
  <c r="F368" i="15"/>
  <c r="D368" i="15"/>
  <c r="E368" i="15" s="1"/>
  <c r="F367" i="15"/>
  <c r="D367" i="15"/>
  <c r="E367" i="15" s="1"/>
  <c r="F366" i="15"/>
  <c r="D366" i="15"/>
  <c r="E366" i="15" s="1"/>
  <c r="F112" i="15"/>
  <c r="D112" i="15"/>
  <c r="E112" i="15" s="1"/>
  <c r="F365" i="15"/>
  <c r="D365" i="15"/>
  <c r="E365" i="15" s="1"/>
  <c r="F111" i="15"/>
  <c r="D111" i="15"/>
  <c r="E111" i="15" s="1"/>
  <c r="F364" i="15"/>
  <c r="D364" i="15"/>
  <c r="E364" i="15" s="1"/>
  <c r="F363" i="15"/>
  <c r="D363" i="15"/>
  <c r="E363" i="15" s="1"/>
  <c r="F20" i="15"/>
  <c r="D20" i="15"/>
  <c r="E20" i="15" s="1"/>
  <c r="F362" i="15"/>
  <c r="D362" i="15"/>
  <c r="E362" i="15" s="1"/>
  <c r="F361" i="15"/>
  <c r="D361" i="15"/>
  <c r="E361" i="15" s="1"/>
  <c r="F110" i="15"/>
  <c r="D110" i="15"/>
  <c r="E110" i="15" s="1"/>
  <c r="F360" i="15"/>
  <c r="D360" i="15"/>
  <c r="E360" i="15" s="1"/>
  <c r="F359" i="15"/>
  <c r="D359" i="15"/>
  <c r="E359" i="15" s="1"/>
  <c r="F358" i="15"/>
  <c r="D358" i="15"/>
  <c r="E358" i="15" s="1"/>
  <c r="F357" i="15"/>
  <c r="D357" i="15"/>
  <c r="E357" i="15" s="1"/>
  <c r="F356" i="15"/>
  <c r="D356" i="15"/>
  <c r="E356" i="15" s="1"/>
  <c r="F355" i="15"/>
  <c r="D355" i="15"/>
  <c r="E355" i="15" s="1"/>
  <c r="F354" i="15"/>
  <c r="D354" i="15"/>
  <c r="E354" i="15" s="1"/>
  <c r="F353" i="15"/>
  <c r="D353" i="15"/>
  <c r="E353" i="15" s="1"/>
  <c r="F352" i="15"/>
  <c r="D352" i="15"/>
  <c r="E352" i="15" s="1"/>
  <c r="F109" i="15"/>
  <c r="D109" i="15"/>
  <c r="E109" i="15" s="1"/>
  <c r="F351" i="15"/>
  <c r="D351" i="15"/>
  <c r="E351" i="15" s="1"/>
  <c r="F108" i="15"/>
  <c r="D108" i="15"/>
  <c r="E108" i="15" s="1"/>
  <c r="F350" i="15"/>
  <c r="D350" i="15"/>
  <c r="E350" i="15" s="1"/>
  <c r="F349" i="15"/>
  <c r="D349" i="15"/>
  <c r="E349" i="15" s="1"/>
  <c r="F107" i="15"/>
  <c r="D107" i="15"/>
  <c r="E107" i="15" s="1"/>
  <c r="F348" i="15"/>
  <c r="D348" i="15"/>
  <c r="E348" i="15" s="1"/>
  <c r="F106" i="15"/>
  <c r="D106" i="15"/>
  <c r="E106" i="15" s="1"/>
  <c r="F347" i="15"/>
  <c r="D347" i="15"/>
  <c r="E347" i="15" s="1"/>
  <c r="F346" i="15"/>
  <c r="D346" i="15"/>
  <c r="E346" i="15" s="1"/>
  <c r="F345" i="15"/>
  <c r="D345" i="15"/>
  <c r="E345" i="15" s="1"/>
  <c r="F344" i="15"/>
  <c r="D344" i="15"/>
  <c r="E344" i="15" s="1"/>
  <c r="F343" i="15"/>
  <c r="D343" i="15"/>
  <c r="E343" i="15" s="1"/>
  <c r="F19" i="15"/>
  <c r="D19" i="15"/>
  <c r="E19" i="15" s="1"/>
  <c r="F342" i="15"/>
  <c r="D342" i="15"/>
  <c r="E342" i="15" s="1"/>
  <c r="F341" i="15"/>
  <c r="D341" i="15"/>
  <c r="E341" i="15" s="1"/>
  <c r="F340" i="15"/>
  <c r="D340" i="15"/>
  <c r="E340" i="15" s="1"/>
  <c r="F18" i="15"/>
  <c r="D18" i="15"/>
  <c r="E18" i="15" s="1"/>
  <c r="F339" i="15"/>
  <c r="D339" i="15"/>
  <c r="E339" i="15" s="1"/>
  <c r="F338" i="15"/>
  <c r="D338" i="15"/>
  <c r="E338" i="15" s="1"/>
  <c r="F337" i="15"/>
  <c r="D337" i="15"/>
  <c r="E337" i="15" s="1"/>
  <c r="F17" i="15"/>
  <c r="D17" i="15"/>
  <c r="E17" i="15" s="1"/>
  <c r="F105" i="15"/>
  <c r="D105" i="15"/>
  <c r="E105" i="15" s="1"/>
  <c r="F16" i="15"/>
  <c r="D16" i="15"/>
  <c r="E16" i="15" s="1"/>
  <c r="F104" i="15"/>
  <c r="D104" i="15"/>
  <c r="E104" i="15" s="1"/>
  <c r="F103" i="15"/>
  <c r="D103" i="15"/>
  <c r="E103" i="15" s="1"/>
  <c r="F336" i="15"/>
  <c r="D336" i="15"/>
  <c r="E336" i="15" s="1"/>
  <c r="F335" i="15"/>
  <c r="E335" i="15"/>
  <c r="D335" i="15"/>
  <c r="F334" i="15"/>
  <c r="D334" i="15"/>
  <c r="E334" i="15" s="1"/>
  <c r="F333" i="15"/>
  <c r="D333" i="15"/>
  <c r="E333" i="15" s="1"/>
  <c r="F332" i="15"/>
  <c r="D332" i="15"/>
  <c r="E332" i="15" s="1"/>
  <c r="F15" i="15"/>
  <c r="D15" i="15"/>
  <c r="E15" i="15" s="1"/>
  <c r="F331" i="15"/>
  <c r="D331" i="15"/>
  <c r="E331" i="15" s="1"/>
  <c r="F330" i="15"/>
  <c r="D330" i="15"/>
  <c r="E330" i="15" s="1"/>
  <c r="F329" i="15"/>
  <c r="D329" i="15"/>
  <c r="E329" i="15" s="1"/>
  <c r="F328" i="15"/>
  <c r="D328" i="15"/>
  <c r="E328" i="15" s="1"/>
  <c r="F327" i="15"/>
  <c r="D327" i="15"/>
  <c r="E327" i="15" s="1"/>
  <c r="F102" i="15"/>
  <c r="D102" i="15"/>
  <c r="E102" i="15" s="1"/>
  <c r="F326" i="15"/>
  <c r="D326" i="15"/>
  <c r="E326" i="15" s="1"/>
  <c r="F101" i="15"/>
  <c r="D101" i="15"/>
  <c r="E101" i="15" s="1"/>
  <c r="F14" i="15"/>
  <c r="D14" i="15"/>
  <c r="E14" i="15" s="1"/>
  <c r="F325" i="15"/>
  <c r="D325" i="15"/>
  <c r="E325" i="15" s="1"/>
  <c r="F324" i="15"/>
  <c r="D324" i="15"/>
  <c r="E324" i="15" s="1"/>
  <c r="F323" i="15"/>
  <c r="D323" i="15"/>
  <c r="E323" i="15" s="1"/>
  <c r="F100" i="15"/>
  <c r="D100" i="15"/>
  <c r="E100" i="15" s="1"/>
  <c r="F322" i="15"/>
  <c r="D322" i="15"/>
  <c r="E322" i="15" s="1"/>
  <c r="F321" i="15"/>
  <c r="D321" i="15"/>
  <c r="E321" i="15" s="1"/>
  <c r="F320" i="15"/>
  <c r="D320" i="15"/>
  <c r="E320" i="15" s="1"/>
  <c r="F99" i="15"/>
  <c r="D99" i="15"/>
  <c r="E99" i="15" s="1"/>
  <c r="F319" i="15"/>
  <c r="D319" i="15"/>
  <c r="E319" i="15" s="1"/>
  <c r="F318" i="15"/>
  <c r="D318" i="15"/>
  <c r="E318" i="15" s="1"/>
  <c r="F13" i="15"/>
  <c r="D13" i="15"/>
  <c r="E13" i="15" s="1"/>
  <c r="F12" i="15"/>
  <c r="D12" i="15"/>
  <c r="E12" i="15" s="1"/>
  <c r="F317" i="15"/>
  <c r="D317" i="15"/>
  <c r="E317" i="15" s="1"/>
  <c r="F98" i="15"/>
  <c r="D98" i="15"/>
  <c r="E98" i="15" s="1"/>
  <c r="F316" i="15"/>
  <c r="D316" i="15"/>
  <c r="E316" i="15" s="1"/>
  <c r="F315" i="15"/>
  <c r="D315" i="15"/>
  <c r="E315" i="15" s="1"/>
  <c r="F11" i="15"/>
  <c r="E11" i="15"/>
  <c r="D11" i="15"/>
  <c r="F314" i="15"/>
  <c r="D314" i="15"/>
  <c r="E314" i="15" s="1"/>
  <c r="F313" i="15"/>
  <c r="D313" i="15"/>
  <c r="E313" i="15" s="1"/>
  <c r="F312" i="15"/>
  <c r="D312" i="15"/>
  <c r="E312" i="15" s="1"/>
  <c r="F97" i="15"/>
  <c r="D97" i="15"/>
  <c r="E97" i="15" s="1"/>
  <c r="F311" i="15"/>
  <c r="D311" i="15"/>
  <c r="E311" i="15" s="1"/>
  <c r="F310" i="15"/>
  <c r="D310" i="15"/>
  <c r="E310" i="15" s="1"/>
  <c r="F10" i="15"/>
  <c r="D10" i="15"/>
  <c r="E10" i="15" s="1"/>
  <c r="F96" i="15"/>
  <c r="D96" i="15"/>
  <c r="E96" i="15" s="1"/>
  <c r="F309" i="15"/>
  <c r="D309" i="15"/>
  <c r="E309" i="15" s="1"/>
  <c r="F308" i="15"/>
  <c r="E308" i="15"/>
  <c r="D308" i="15"/>
  <c r="F307" i="15"/>
  <c r="D307" i="15"/>
  <c r="E307" i="15" s="1"/>
  <c r="F306" i="15"/>
  <c r="D306" i="15"/>
  <c r="E306" i="15" s="1"/>
  <c r="F305" i="15"/>
  <c r="D305" i="15"/>
  <c r="E305" i="15" s="1"/>
  <c r="F304" i="15"/>
  <c r="D304" i="15"/>
  <c r="E304" i="15" s="1"/>
  <c r="F9" i="15"/>
  <c r="D9" i="15"/>
  <c r="E9" i="15" s="1"/>
  <c r="F8" i="15"/>
  <c r="D8" i="15"/>
  <c r="E8" i="15" s="1"/>
  <c r="F303" i="15"/>
  <c r="D303" i="15"/>
  <c r="E303" i="15" s="1"/>
  <c r="F302" i="15"/>
  <c r="D302" i="15"/>
  <c r="E302" i="15" s="1"/>
  <c r="F301" i="15"/>
  <c r="D301" i="15"/>
  <c r="E301" i="15" s="1"/>
  <c r="F300" i="15"/>
  <c r="D300" i="15"/>
  <c r="E300" i="15" s="1"/>
  <c r="F7" i="15"/>
  <c r="D7" i="15"/>
  <c r="E7" i="15" s="1"/>
  <c r="F299" i="15"/>
  <c r="D299" i="15"/>
  <c r="E299" i="15" s="1"/>
  <c r="F298" i="15"/>
  <c r="D298" i="15"/>
  <c r="E298" i="15" s="1"/>
  <c r="F297" i="15"/>
  <c r="D297" i="15"/>
  <c r="E297" i="15" s="1"/>
  <c r="F296" i="15"/>
  <c r="D296" i="15"/>
  <c r="E296" i="15" s="1"/>
  <c r="F295" i="15"/>
  <c r="D295" i="15"/>
  <c r="E295" i="15" s="1"/>
  <c r="F6" i="15"/>
  <c r="D6" i="15"/>
  <c r="E6" i="15" s="1"/>
  <c r="F95" i="15"/>
  <c r="D95" i="15"/>
  <c r="E95" i="15" s="1"/>
  <c r="F294" i="15"/>
  <c r="D294" i="15"/>
  <c r="E294" i="15" s="1"/>
  <c r="F5" i="15"/>
  <c r="D5" i="15"/>
  <c r="E5" i="15" s="1"/>
  <c r="F293" i="15"/>
  <c r="D293" i="15"/>
  <c r="E293" i="15" s="1"/>
  <c r="F292" i="15"/>
  <c r="E292" i="15"/>
  <c r="D292" i="15"/>
  <c r="F291" i="15"/>
  <c r="D291" i="15"/>
  <c r="E291" i="15" s="1"/>
  <c r="F290" i="15"/>
  <c r="D290" i="15"/>
  <c r="E290" i="15" s="1"/>
  <c r="F289" i="15"/>
  <c r="D289" i="15"/>
  <c r="E289" i="15" s="1"/>
  <c r="F288" i="15"/>
  <c r="D288" i="15"/>
  <c r="E288" i="15" s="1"/>
  <c r="F287" i="15"/>
  <c r="D287" i="15"/>
  <c r="E287" i="15" s="1"/>
  <c r="F286" i="15"/>
  <c r="D286" i="15"/>
  <c r="E286" i="15" s="1"/>
  <c r="F4" i="15"/>
  <c r="D4" i="15"/>
  <c r="E4" i="15" s="1"/>
  <c r="F285" i="15"/>
  <c r="D285" i="15"/>
  <c r="E285" i="15" s="1"/>
  <c r="F284" i="15"/>
  <c r="D284" i="15"/>
  <c r="E284" i="15" s="1"/>
  <c r="F283" i="15"/>
  <c r="D283" i="15"/>
  <c r="E283" i="15" s="1"/>
  <c r="F282" i="8"/>
  <c r="D282" i="8"/>
  <c r="E282" i="8" s="1"/>
  <c r="F928" i="8"/>
  <c r="D928" i="8"/>
  <c r="E928" i="8" s="1"/>
  <c r="F94" i="8"/>
  <c r="D94" i="8"/>
  <c r="E94" i="8" s="1"/>
  <c r="F281" i="8"/>
  <c r="D281" i="8"/>
  <c r="E281" i="8" s="1"/>
  <c r="F927" i="8"/>
  <c r="D927" i="8"/>
  <c r="E927" i="8" s="1"/>
  <c r="F280" i="8"/>
  <c r="D280" i="8"/>
  <c r="E280" i="8" s="1"/>
  <c r="F279" i="8"/>
  <c r="D279" i="8"/>
  <c r="E279" i="8" s="1"/>
  <c r="F93" i="8"/>
  <c r="D93" i="8"/>
  <c r="E93" i="8" s="1"/>
  <c r="F926" i="8"/>
  <c r="D926" i="8"/>
  <c r="E926" i="8" s="1"/>
  <c r="F925" i="8"/>
  <c r="D925" i="8"/>
  <c r="E925" i="8" s="1"/>
  <c r="F924" i="8"/>
  <c r="D924" i="8"/>
  <c r="E924" i="8" s="1"/>
  <c r="F923" i="8"/>
  <c r="D923" i="8"/>
  <c r="E923" i="8" s="1"/>
  <c r="F922" i="8"/>
  <c r="D922" i="8"/>
  <c r="E922" i="8" s="1"/>
  <c r="F92" i="8"/>
  <c r="D92" i="8"/>
  <c r="E92" i="8" s="1"/>
  <c r="F921" i="8"/>
  <c r="D921" i="8"/>
  <c r="E921" i="8" s="1"/>
  <c r="F920" i="8"/>
  <c r="D920" i="8"/>
  <c r="E920" i="8" s="1"/>
  <c r="F919" i="8"/>
  <c r="D919" i="8"/>
  <c r="E919" i="8" s="1"/>
  <c r="F278" i="8"/>
  <c r="E278" i="8"/>
  <c r="D278" i="8"/>
  <c r="F91" i="8"/>
  <c r="D91" i="8"/>
  <c r="E91" i="8" s="1"/>
  <c r="F277" i="8"/>
  <c r="D277" i="8"/>
  <c r="E277" i="8" s="1"/>
  <c r="F918" i="8"/>
  <c r="D918" i="8"/>
  <c r="E918" i="8" s="1"/>
  <c r="F276" i="8"/>
  <c r="D276" i="8"/>
  <c r="E276" i="8" s="1"/>
  <c r="F917" i="8"/>
  <c r="D917" i="8"/>
  <c r="E917" i="8" s="1"/>
  <c r="F916" i="8"/>
  <c r="D916" i="8"/>
  <c r="E916" i="8" s="1"/>
  <c r="F915" i="8"/>
  <c r="D915" i="8"/>
  <c r="E915" i="8" s="1"/>
  <c r="F914" i="8"/>
  <c r="D914" i="8"/>
  <c r="E914" i="8" s="1"/>
  <c r="F275" i="8"/>
  <c r="D275" i="8"/>
  <c r="E275" i="8" s="1"/>
  <c r="F274" i="8"/>
  <c r="D274" i="8"/>
  <c r="E274" i="8" s="1"/>
  <c r="F913" i="8"/>
  <c r="D913" i="8"/>
  <c r="E913" i="8" s="1"/>
  <c r="F912" i="8"/>
  <c r="D912" i="8"/>
  <c r="E912" i="8" s="1"/>
  <c r="F911" i="8"/>
  <c r="D911" i="8"/>
  <c r="E911" i="8" s="1"/>
  <c r="F273" i="8"/>
  <c r="D273" i="8"/>
  <c r="E273" i="8" s="1"/>
  <c r="F272" i="8"/>
  <c r="D272" i="8"/>
  <c r="E272" i="8" s="1"/>
  <c r="F271" i="8"/>
  <c r="D271" i="8"/>
  <c r="E271" i="8" s="1"/>
  <c r="F910" i="8"/>
  <c r="D910" i="8"/>
  <c r="E910" i="8" s="1"/>
  <c r="F909" i="8"/>
  <c r="D909" i="8"/>
  <c r="E909" i="8" s="1"/>
  <c r="F270" i="8"/>
  <c r="D270" i="8"/>
  <c r="E270" i="8" s="1"/>
  <c r="F908" i="8"/>
  <c r="D908" i="8"/>
  <c r="E908" i="8" s="1"/>
  <c r="F269" i="8"/>
  <c r="D269" i="8"/>
  <c r="E269" i="8" s="1"/>
  <c r="F907" i="8"/>
  <c r="D907" i="8"/>
  <c r="E907" i="8" s="1"/>
  <c r="F268" i="8"/>
  <c r="D268" i="8"/>
  <c r="E268" i="8" s="1"/>
  <c r="F906" i="8"/>
  <c r="E906" i="8"/>
  <c r="D906" i="8"/>
  <c r="F905" i="8"/>
  <c r="D905" i="8"/>
  <c r="E905" i="8" s="1"/>
  <c r="F904" i="8"/>
  <c r="D904" i="8"/>
  <c r="E904" i="8" s="1"/>
  <c r="F903" i="8"/>
  <c r="D903" i="8"/>
  <c r="E903" i="8" s="1"/>
  <c r="F902" i="8"/>
  <c r="D902" i="8"/>
  <c r="E902" i="8" s="1"/>
  <c r="F901" i="8"/>
  <c r="D901" i="8"/>
  <c r="E901" i="8" s="1"/>
  <c r="F267" i="8"/>
  <c r="D267" i="8"/>
  <c r="E267" i="8" s="1"/>
  <c r="F900" i="8"/>
  <c r="D900" i="8"/>
  <c r="E900" i="8" s="1"/>
  <c r="F899" i="8"/>
  <c r="D899" i="8"/>
  <c r="E899" i="8" s="1"/>
  <c r="F266" i="8"/>
  <c r="D266" i="8"/>
  <c r="E266" i="8" s="1"/>
  <c r="F898" i="8"/>
  <c r="D898" i="8"/>
  <c r="E898" i="8" s="1"/>
  <c r="F897" i="8"/>
  <c r="D897" i="8"/>
  <c r="E897" i="8" s="1"/>
  <c r="F265" i="8"/>
  <c r="D265" i="8"/>
  <c r="E265" i="8" s="1"/>
  <c r="F896" i="8"/>
  <c r="D896" i="8"/>
  <c r="E896" i="8" s="1"/>
  <c r="F895" i="8"/>
  <c r="D895" i="8"/>
  <c r="E895" i="8" s="1"/>
  <c r="F264" i="8"/>
  <c r="D264" i="8"/>
  <c r="E264" i="8" s="1"/>
  <c r="F90" i="8"/>
  <c r="E90" i="8"/>
  <c r="D90" i="8"/>
  <c r="F894" i="8"/>
  <c r="D894" i="8"/>
  <c r="E894" i="8" s="1"/>
  <c r="F893" i="8"/>
  <c r="D893" i="8"/>
  <c r="E893" i="8" s="1"/>
  <c r="F892" i="8"/>
  <c r="D892" i="8"/>
  <c r="E892" i="8" s="1"/>
  <c r="F891" i="8"/>
  <c r="D891" i="8"/>
  <c r="E891" i="8" s="1"/>
  <c r="F263" i="8"/>
  <c r="D263" i="8"/>
  <c r="E263" i="8" s="1"/>
  <c r="F262" i="8"/>
  <c r="D262" i="8"/>
  <c r="E262" i="8" s="1"/>
  <c r="F890" i="8"/>
  <c r="D890" i="8"/>
  <c r="E890" i="8" s="1"/>
  <c r="F889" i="8"/>
  <c r="D889" i="8"/>
  <c r="E889" i="8" s="1"/>
  <c r="F888" i="8"/>
  <c r="D888" i="8"/>
  <c r="E888" i="8" s="1"/>
  <c r="F261" i="8"/>
  <c r="D261" i="8"/>
  <c r="E261" i="8" s="1"/>
  <c r="F887" i="8"/>
  <c r="D887" i="8"/>
  <c r="E887" i="8" s="1"/>
  <c r="F886" i="8"/>
  <c r="D886" i="8"/>
  <c r="E886" i="8" s="1"/>
  <c r="F885" i="8"/>
  <c r="D885" i="8"/>
  <c r="E885" i="8" s="1"/>
  <c r="F884" i="8"/>
  <c r="D884" i="8"/>
  <c r="E884" i="8" s="1"/>
  <c r="F883" i="8"/>
  <c r="D883" i="8"/>
  <c r="E883" i="8" s="1"/>
  <c r="F260" i="8"/>
  <c r="D260" i="8"/>
  <c r="E260" i="8" s="1"/>
  <c r="F259" i="8"/>
  <c r="D259" i="8"/>
  <c r="E259" i="8" s="1"/>
  <c r="F882" i="8"/>
  <c r="D882" i="8"/>
  <c r="E882" i="8" s="1"/>
  <c r="F881" i="8"/>
  <c r="D881" i="8"/>
  <c r="E881" i="8" s="1"/>
  <c r="F880" i="8"/>
  <c r="D880" i="8"/>
  <c r="E880" i="8" s="1"/>
  <c r="F258" i="8"/>
  <c r="D258" i="8"/>
  <c r="E258" i="8" s="1"/>
  <c r="F879" i="8"/>
  <c r="D879" i="8"/>
  <c r="E879" i="8" s="1"/>
  <c r="F878" i="8"/>
  <c r="D878" i="8"/>
  <c r="E878" i="8" s="1"/>
  <c r="F89" i="8"/>
  <c r="D89" i="8"/>
  <c r="E89" i="8" s="1"/>
  <c r="F257" i="8"/>
  <c r="D257" i="8"/>
  <c r="E257" i="8" s="1"/>
  <c r="F877" i="8"/>
  <c r="D877" i="8"/>
  <c r="E877" i="8" s="1"/>
  <c r="F876" i="8"/>
  <c r="E876" i="8"/>
  <c r="D876" i="8"/>
  <c r="F256" i="8"/>
  <c r="D256" i="8"/>
  <c r="E256" i="8" s="1"/>
  <c r="F875" i="8"/>
  <c r="D875" i="8"/>
  <c r="E875" i="8" s="1"/>
  <c r="F255" i="8"/>
  <c r="D255" i="8"/>
  <c r="E255" i="8" s="1"/>
  <c r="F254" i="8"/>
  <c r="D254" i="8"/>
  <c r="E254" i="8" s="1"/>
  <c r="F874" i="8"/>
  <c r="D874" i="8"/>
  <c r="E874" i="8" s="1"/>
  <c r="F873" i="8"/>
  <c r="D873" i="8"/>
  <c r="E873" i="8" s="1"/>
  <c r="F872" i="8"/>
  <c r="E872" i="8"/>
  <c r="D872" i="8"/>
  <c r="F871" i="8"/>
  <c r="D871" i="8"/>
  <c r="E871" i="8" s="1"/>
  <c r="F88" i="8"/>
  <c r="D88" i="8"/>
  <c r="E88" i="8" s="1"/>
  <c r="F870" i="8"/>
  <c r="D870" i="8"/>
  <c r="E870" i="8" s="1"/>
  <c r="F869" i="8"/>
  <c r="D869" i="8"/>
  <c r="E869" i="8" s="1"/>
  <c r="F868" i="8"/>
  <c r="D868" i="8"/>
  <c r="E868" i="8" s="1"/>
  <c r="F867" i="8"/>
  <c r="D867" i="8"/>
  <c r="E867" i="8" s="1"/>
  <c r="F866" i="8"/>
  <c r="E866" i="8"/>
  <c r="D866" i="8"/>
  <c r="F865" i="8"/>
  <c r="D865" i="8"/>
  <c r="E865" i="8" s="1"/>
  <c r="F864" i="8"/>
  <c r="D864" i="8"/>
  <c r="E864" i="8" s="1"/>
  <c r="F863" i="8"/>
  <c r="D863" i="8"/>
  <c r="E863" i="8" s="1"/>
  <c r="F862" i="8"/>
  <c r="D862" i="8"/>
  <c r="E862" i="8" s="1"/>
  <c r="F861" i="8"/>
  <c r="D861" i="8"/>
  <c r="E861" i="8" s="1"/>
  <c r="F860" i="8"/>
  <c r="D860" i="8"/>
  <c r="E860" i="8" s="1"/>
  <c r="F859" i="8"/>
  <c r="D859" i="8"/>
  <c r="E859" i="8" s="1"/>
  <c r="F858" i="8"/>
  <c r="D858" i="8"/>
  <c r="E858" i="8" s="1"/>
  <c r="F857" i="8"/>
  <c r="D857" i="8"/>
  <c r="E857" i="8" s="1"/>
  <c r="F856" i="8"/>
  <c r="D856" i="8"/>
  <c r="E856" i="8" s="1"/>
  <c r="F855" i="8"/>
  <c r="D855" i="8"/>
  <c r="E855" i="8" s="1"/>
  <c r="F854" i="8"/>
  <c r="D854" i="8"/>
  <c r="E854" i="8" s="1"/>
  <c r="F853" i="8"/>
  <c r="D853" i="8"/>
  <c r="E853" i="8" s="1"/>
  <c r="F852" i="8"/>
  <c r="D852" i="8"/>
  <c r="E852" i="8" s="1"/>
  <c r="F851" i="8"/>
  <c r="D851" i="8"/>
  <c r="E851" i="8" s="1"/>
  <c r="F850" i="8"/>
  <c r="D850" i="8"/>
  <c r="E850" i="8" s="1"/>
  <c r="F849" i="8"/>
  <c r="E849" i="8"/>
  <c r="D849" i="8"/>
  <c r="F253" i="8"/>
  <c r="D253" i="8"/>
  <c r="E253" i="8" s="1"/>
  <c r="F848" i="8"/>
  <c r="D848" i="8"/>
  <c r="E848" i="8" s="1"/>
  <c r="F847" i="8"/>
  <c r="D847" i="8"/>
  <c r="E847" i="8" s="1"/>
  <c r="F846" i="8"/>
  <c r="D846" i="8"/>
  <c r="E846" i="8" s="1"/>
  <c r="F845" i="8"/>
  <c r="D845" i="8"/>
  <c r="E845" i="8" s="1"/>
  <c r="F844" i="8"/>
  <c r="D844" i="8"/>
  <c r="E844" i="8" s="1"/>
  <c r="F87" i="8"/>
  <c r="D87" i="8"/>
  <c r="E87" i="8" s="1"/>
  <c r="F843" i="8"/>
  <c r="D843" i="8"/>
  <c r="E843" i="8" s="1"/>
  <c r="F842" i="8"/>
  <c r="D842" i="8"/>
  <c r="E842" i="8" s="1"/>
  <c r="F841" i="8"/>
  <c r="D841" i="8"/>
  <c r="E841" i="8" s="1"/>
  <c r="F252" i="8"/>
  <c r="D252" i="8"/>
  <c r="E252" i="8" s="1"/>
  <c r="F251" i="8"/>
  <c r="D251" i="8"/>
  <c r="E251" i="8" s="1"/>
  <c r="F840" i="8"/>
  <c r="D840" i="8"/>
  <c r="E840" i="8" s="1"/>
  <c r="F250" i="8"/>
  <c r="D250" i="8"/>
  <c r="E250" i="8" s="1"/>
  <c r="F839" i="8"/>
  <c r="E839" i="8"/>
  <c r="D839" i="8"/>
  <c r="F838" i="8"/>
  <c r="E838" i="8"/>
  <c r="D838" i="8"/>
  <c r="F249" i="8"/>
  <c r="D249" i="8"/>
  <c r="E249" i="8" s="1"/>
  <c r="F837" i="8"/>
  <c r="E837" i="8"/>
  <c r="D837" i="8"/>
  <c r="F836" i="8"/>
  <c r="D836" i="8"/>
  <c r="E836" i="8" s="1"/>
  <c r="F248" i="8"/>
  <c r="D248" i="8"/>
  <c r="E248" i="8" s="1"/>
  <c r="F835" i="8"/>
  <c r="D835" i="8"/>
  <c r="E835" i="8" s="1"/>
  <c r="F834" i="8"/>
  <c r="D834" i="8"/>
  <c r="E834" i="8" s="1"/>
  <c r="F833" i="8"/>
  <c r="D833" i="8"/>
  <c r="E833" i="8" s="1"/>
  <c r="F86" i="8"/>
  <c r="D86" i="8"/>
  <c r="E86" i="8" s="1"/>
  <c r="F832" i="8"/>
  <c r="D832" i="8"/>
  <c r="E832" i="8" s="1"/>
  <c r="F247" i="8"/>
  <c r="D247" i="8"/>
  <c r="E247" i="8" s="1"/>
  <c r="F246" i="8"/>
  <c r="D246" i="8"/>
  <c r="E246" i="8" s="1"/>
  <c r="F831" i="8"/>
  <c r="D831" i="8"/>
  <c r="E831" i="8" s="1"/>
  <c r="F830" i="8"/>
  <c r="D830" i="8"/>
  <c r="E830" i="8" s="1"/>
  <c r="F829" i="8"/>
  <c r="D829" i="8"/>
  <c r="E829" i="8" s="1"/>
  <c r="F828" i="8"/>
  <c r="D828" i="8"/>
  <c r="E828" i="8" s="1"/>
  <c r="F245" i="8"/>
  <c r="D245" i="8"/>
  <c r="E245" i="8" s="1"/>
  <c r="F827" i="8"/>
  <c r="D827" i="8"/>
  <c r="E827" i="8" s="1"/>
  <c r="F826" i="8"/>
  <c r="D826" i="8"/>
  <c r="E826" i="8" s="1"/>
  <c r="F825" i="8"/>
  <c r="D825" i="8"/>
  <c r="E825" i="8" s="1"/>
  <c r="F824" i="8"/>
  <c r="D824" i="8"/>
  <c r="E824" i="8" s="1"/>
  <c r="F244" i="8"/>
  <c r="D244" i="8"/>
  <c r="E244" i="8" s="1"/>
  <c r="F823" i="8"/>
  <c r="D823" i="8"/>
  <c r="E823" i="8" s="1"/>
  <c r="F243" i="8"/>
  <c r="E243" i="8"/>
  <c r="D243" i="8"/>
  <c r="F822" i="8"/>
  <c r="D822" i="8"/>
  <c r="E822" i="8" s="1"/>
  <c r="F242" i="8"/>
  <c r="D242" i="8"/>
  <c r="E242" i="8" s="1"/>
  <c r="F821" i="8"/>
  <c r="E821" i="8"/>
  <c r="D821" i="8"/>
  <c r="F241" i="8"/>
  <c r="D241" i="8"/>
  <c r="E241" i="8" s="1"/>
  <c r="F820" i="8"/>
  <c r="D820" i="8"/>
  <c r="E820" i="8" s="1"/>
  <c r="F240" i="8"/>
  <c r="D240" i="8"/>
  <c r="E240" i="8" s="1"/>
  <c r="F85" i="8"/>
  <c r="D85" i="8"/>
  <c r="E85" i="8" s="1"/>
  <c r="F819" i="8"/>
  <c r="D819" i="8"/>
  <c r="E819" i="8" s="1"/>
  <c r="F239" i="8"/>
  <c r="D239" i="8"/>
  <c r="E239" i="8" s="1"/>
  <c r="F818" i="8"/>
  <c r="D818" i="8"/>
  <c r="E818" i="8" s="1"/>
  <c r="F817" i="8"/>
  <c r="D817" i="8"/>
  <c r="E817" i="8" s="1"/>
  <c r="F816" i="8"/>
  <c r="D816" i="8"/>
  <c r="E816" i="8" s="1"/>
  <c r="F238" i="8"/>
  <c r="D238" i="8"/>
  <c r="E238" i="8" s="1"/>
  <c r="F237" i="8"/>
  <c r="D237" i="8"/>
  <c r="E237" i="8" s="1"/>
  <c r="F236" i="8"/>
  <c r="D236" i="8"/>
  <c r="E236" i="8" s="1"/>
  <c r="F235" i="8"/>
  <c r="D235" i="8"/>
  <c r="E235" i="8" s="1"/>
  <c r="F815" i="8"/>
  <c r="E815" i="8"/>
  <c r="D815" i="8"/>
  <c r="F814" i="8"/>
  <c r="D814" i="8"/>
  <c r="E814" i="8" s="1"/>
  <c r="F813" i="8"/>
  <c r="D813" i="8"/>
  <c r="E813" i="8" s="1"/>
  <c r="F234" i="8"/>
  <c r="D234" i="8"/>
  <c r="E234" i="8" s="1"/>
  <c r="F812" i="8"/>
  <c r="D812" i="8"/>
  <c r="E812" i="8" s="1"/>
  <c r="F811" i="8"/>
  <c r="D811" i="8"/>
  <c r="E811" i="8" s="1"/>
  <c r="F233" i="8"/>
  <c r="D233" i="8"/>
  <c r="E233" i="8" s="1"/>
  <c r="F84" i="8"/>
  <c r="D84" i="8"/>
  <c r="E84" i="8" s="1"/>
  <c r="F232" i="8"/>
  <c r="D232" i="8"/>
  <c r="E232" i="8" s="1"/>
  <c r="F810" i="8"/>
  <c r="D810" i="8"/>
  <c r="E810" i="8" s="1"/>
  <c r="F809" i="8"/>
  <c r="D809" i="8"/>
  <c r="E809" i="8" s="1"/>
  <c r="F808" i="8"/>
  <c r="D808" i="8"/>
  <c r="E808" i="8" s="1"/>
  <c r="F231" i="8"/>
  <c r="D231" i="8"/>
  <c r="E231" i="8" s="1"/>
  <c r="F230" i="8"/>
  <c r="D230" i="8"/>
  <c r="E230" i="8" s="1"/>
  <c r="F807" i="8"/>
  <c r="D807" i="8"/>
  <c r="E807" i="8" s="1"/>
  <c r="F806" i="8"/>
  <c r="D806" i="8"/>
  <c r="E806" i="8" s="1"/>
  <c r="F805" i="8"/>
  <c r="D805" i="8"/>
  <c r="E805" i="8" s="1"/>
  <c r="F804" i="8"/>
  <c r="D804" i="8"/>
  <c r="E804" i="8" s="1"/>
  <c r="F803" i="8"/>
  <c r="D803" i="8"/>
  <c r="E803" i="8" s="1"/>
  <c r="F802" i="8"/>
  <c r="D802" i="8"/>
  <c r="E802" i="8" s="1"/>
  <c r="F801" i="8"/>
  <c r="D801" i="8"/>
  <c r="E801" i="8" s="1"/>
  <c r="F229" i="8"/>
  <c r="D229" i="8"/>
  <c r="E229" i="8" s="1"/>
  <c r="F800" i="8"/>
  <c r="D800" i="8"/>
  <c r="E800" i="8" s="1"/>
  <c r="F799" i="8"/>
  <c r="D799" i="8"/>
  <c r="E799" i="8" s="1"/>
  <c r="F798" i="8"/>
  <c r="E798" i="8"/>
  <c r="D798" i="8"/>
  <c r="F228" i="8"/>
  <c r="D228" i="8"/>
  <c r="E228" i="8" s="1"/>
  <c r="F797" i="8"/>
  <c r="D797" i="8"/>
  <c r="E797" i="8" s="1"/>
  <c r="F796" i="8"/>
  <c r="D796" i="8"/>
  <c r="E796" i="8" s="1"/>
  <c r="F795" i="8"/>
  <c r="D795" i="8"/>
  <c r="E795" i="8" s="1"/>
  <c r="F794" i="8"/>
  <c r="D794" i="8"/>
  <c r="E794" i="8" s="1"/>
  <c r="F793" i="8"/>
  <c r="D793" i="8"/>
  <c r="E793" i="8" s="1"/>
  <c r="F792" i="8"/>
  <c r="D792" i="8"/>
  <c r="E792" i="8" s="1"/>
  <c r="F791" i="8"/>
  <c r="E791" i="8"/>
  <c r="D791" i="8"/>
  <c r="F790" i="8"/>
  <c r="D790" i="8"/>
  <c r="E790" i="8" s="1"/>
  <c r="F227" i="8"/>
  <c r="D227" i="8"/>
  <c r="E227" i="8" s="1"/>
  <c r="F789" i="8"/>
  <c r="D789" i="8"/>
  <c r="E789" i="8" s="1"/>
  <c r="F226" i="8"/>
  <c r="D226" i="8"/>
  <c r="E226" i="8" s="1"/>
  <c r="F788" i="8"/>
  <c r="D788" i="8"/>
  <c r="E788" i="8" s="1"/>
  <c r="F787" i="8"/>
  <c r="E787" i="8"/>
  <c r="D787" i="8"/>
  <c r="F225" i="8"/>
  <c r="D225" i="8"/>
  <c r="E225" i="8" s="1"/>
  <c r="F786" i="8"/>
  <c r="D786" i="8"/>
  <c r="E786" i="8" s="1"/>
  <c r="F785" i="8"/>
  <c r="D785" i="8"/>
  <c r="E785" i="8" s="1"/>
  <c r="F784" i="8"/>
  <c r="D784" i="8"/>
  <c r="E784" i="8" s="1"/>
  <c r="F783" i="8"/>
  <c r="D783" i="8"/>
  <c r="E783" i="8" s="1"/>
  <c r="F782" i="8"/>
  <c r="D782" i="8"/>
  <c r="E782" i="8" s="1"/>
  <c r="F781" i="8"/>
  <c r="D781" i="8"/>
  <c r="E781" i="8" s="1"/>
  <c r="F780" i="8"/>
  <c r="D780" i="8"/>
  <c r="E780" i="8" s="1"/>
  <c r="F779" i="8"/>
  <c r="E779" i="8"/>
  <c r="D779" i="8"/>
  <c r="F778" i="8"/>
  <c r="D778" i="8"/>
  <c r="E778" i="8" s="1"/>
  <c r="F777" i="8"/>
  <c r="D777" i="8"/>
  <c r="E777" i="8" s="1"/>
  <c r="F776" i="8"/>
  <c r="D776" i="8"/>
  <c r="E776" i="8" s="1"/>
  <c r="F775" i="8"/>
  <c r="D775" i="8"/>
  <c r="E775" i="8" s="1"/>
  <c r="F224" i="8"/>
  <c r="D224" i="8"/>
  <c r="E224" i="8" s="1"/>
  <c r="F774" i="8"/>
  <c r="D774" i="8"/>
  <c r="E774" i="8" s="1"/>
  <c r="F83" i="8"/>
  <c r="D83" i="8"/>
  <c r="E83" i="8" s="1"/>
  <c r="F223" i="8"/>
  <c r="D223" i="8"/>
  <c r="E223" i="8" s="1"/>
  <c r="F773" i="8"/>
  <c r="E773" i="8"/>
  <c r="D773" i="8"/>
  <c r="F772" i="8"/>
  <c r="D772" i="8"/>
  <c r="E772" i="8" s="1"/>
  <c r="F771" i="8"/>
  <c r="D771" i="8"/>
  <c r="E771" i="8" s="1"/>
  <c r="F770" i="8"/>
  <c r="D770" i="8"/>
  <c r="E770" i="8" s="1"/>
  <c r="F769" i="8"/>
  <c r="D769" i="8"/>
  <c r="E769" i="8" s="1"/>
  <c r="F222" i="8"/>
  <c r="D222" i="8"/>
  <c r="E222" i="8" s="1"/>
  <c r="F768" i="8"/>
  <c r="D768" i="8"/>
  <c r="E768" i="8" s="1"/>
  <c r="F767" i="8"/>
  <c r="D767" i="8"/>
  <c r="E767" i="8" s="1"/>
  <c r="F766" i="8"/>
  <c r="D766" i="8"/>
  <c r="E766" i="8" s="1"/>
  <c r="F765" i="8"/>
  <c r="D765" i="8"/>
  <c r="E765" i="8" s="1"/>
  <c r="F764" i="8"/>
  <c r="D764" i="8"/>
  <c r="E764" i="8" s="1"/>
  <c r="F763" i="8"/>
  <c r="D763" i="8"/>
  <c r="E763" i="8" s="1"/>
  <c r="F762" i="8"/>
  <c r="D762" i="8"/>
  <c r="E762" i="8" s="1"/>
  <c r="F761" i="8"/>
  <c r="D761" i="8"/>
  <c r="E761" i="8" s="1"/>
  <c r="F82" i="8"/>
  <c r="D82" i="8"/>
  <c r="E82" i="8" s="1"/>
  <c r="F760" i="8"/>
  <c r="D760" i="8"/>
  <c r="E760" i="8" s="1"/>
  <c r="F759" i="8"/>
  <c r="D759" i="8"/>
  <c r="E759" i="8" s="1"/>
  <c r="F758" i="8"/>
  <c r="D758" i="8"/>
  <c r="E758" i="8" s="1"/>
  <c r="F221" i="8"/>
  <c r="D221" i="8"/>
  <c r="E221" i="8" s="1"/>
  <c r="F757" i="8"/>
  <c r="D757" i="8"/>
  <c r="E757" i="8" s="1"/>
  <c r="F220" i="8"/>
  <c r="D220" i="8"/>
  <c r="E220" i="8" s="1"/>
  <c r="F81" i="8"/>
  <c r="D81" i="8"/>
  <c r="E81" i="8" s="1"/>
  <c r="F756" i="8"/>
  <c r="D756" i="8"/>
  <c r="E756" i="8" s="1"/>
  <c r="F755" i="8"/>
  <c r="D755" i="8"/>
  <c r="E755" i="8" s="1"/>
  <c r="F754" i="8"/>
  <c r="D754" i="8"/>
  <c r="E754" i="8" s="1"/>
  <c r="F753" i="8"/>
  <c r="D753" i="8"/>
  <c r="E753" i="8" s="1"/>
  <c r="F752" i="8"/>
  <c r="D752" i="8"/>
  <c r="E752" i="8" s="1"/>
  <c r="F751" i="8"/>
  <c r="D751" i="8"/>
  <c r="E751" i="8" s="1"/>
  <c r="F750" i="8"/>
  <c r="D750" i="8"/>
  <c r="E750" i="8" s="1"/>
  <c r="F749" i="8"/>
  <c r="D749" i="8"/>
  <c r="E749" i="8" s="1"/>
  <c r="F748" i="8"/>
  <c r="E748" i="8"/>
  <c r="D748" i="8"/>
  <c r="F747" i="8"/>
  <c r="D747" i="8"/>
  <c r="E747" i="8" s="1"/>
  <c r="F746" i="8"/>
  <c r="E746" i="8"/>
  <c r="D746" i="8"/>
  <c r="F80" i="8"/>
  <c r="D80" i="8"/>
  <c r="E80" i="8" s="1"/>
  <c r="F745" i="8"/>
  <c r="D745" i="8"/>
  <c r="E745" i="8" s="1"/>
  <c r="F744" i="8"/>
  <c r="D744" i="8"/>
  <c r="E744" i="8" s="1"/>
  <c r="F743" i="8"/>
  <c r="D743" i="8"/>
  <c r="E743" i="8" s="1"/>
  <c r="F742" i="8"/>
  <c r="D742" i="8"/>
  <c r="E742" i="8" s="1"/>
  <c r="F79" i="8"/>
  <c r="D79" i="8"/>
  <c r="E79" i="8" s="1"/>
  <c r="F741" i="8"/>
  <c r="D741" i="8"/>
  <c r="E741" i="8" s="1"/>
  <c r="F740" i="8"/>
  <c r="D740" i="8"/>
  <c r="E740" i="8" s="1"/>
  <c r="F78" i="8"/>
  <c r="D78" i="8"/>
  <c r="E78" i="8" s="1"/>
  <c r="F739" i="8"/>
  <c r="D739" i="8"/>
  <c r="E739" i="8" s="1"/>
  <c r="F738" i="8"/>
  <c r="D738" i="8"/>
  <c r="E738" i="8" s="1"/>
  <c r="F77" i="8"/>
  <c r="D77" i="8"/>
  <c r="E77" i="8" s="1"/>
  <c r="F737" i="8"/>
  <c r="D737" i="8"/>
  <c r="E737" i="8" s="1"/>
  <c r="F736" i="8"/>
  <c r="D736" i="8"/>
  <c r="E736" i="8" s="1"/>
  <c r="F735" i="8"/>
  <c r="D735" i="8"/>
  <c r="E735" i="8" s="1"/>
  <c r="F734" i="8"/>
  <c r="D734" i="8"/>
  <c r="E734" i="8" s="1"/>
  <c r="F219" i="8"/>
  <c r="D219" i="8"/>
  <c r="E219" i="8" s="1"/>
  <c r="F733" i="8"/>
  <c r="D733" i="8"/>
  <c r="E733" i="8" s="1"/>
  <c r="F732" i="8"/>
  <c r="D732" i="8"/>
  <c r="E732" i="8" s="1"/>
  <c r="F731" i="8"/>
  <c r="D731" i="8"/>
  <c r="E731" i="8" s="1"/>
  <c r="F730" i="8"/>
  <c r="D730" i="8"/>
  <c r="E730" i="8" s="1"/>
  <c r="F729" i="8"/>
  <c r="D729" i="8"/>
  <c r="E729" i="8" s="1"/>
  <c r="F76" i="8"/>
  <c r="D76" i="8"/>
  <c r="E76" i="8" s="1"/>
  <c r="F728" i="8"/>
  <c r="E728" i="8"/>
  <c r="D728" i="8"/>
  <c r="F218" i="8"/>
  <c r="D218" i="8"/>
  <c r="E218" i="8" s="1"/>
  <c r="F727" i="8"/>
  <c r="D727" i="8"/>
  <c r="E727" i="8" s="1"/>
  <c r="F726" i="8"/>
  <c r="D726" i="8"/>
  <c r="E726" i="8" s="1"/>
  <c r="F725" i="8"/>
  <c r="D725" i="8"/>
  <c r="E725" i="8" s="1"/>
  <c r="F217" i="8"/>
  <c r="D217" i="8"/>
  <c r="E217" i="8" s="1"/>
  <c r="F724" i="8"/>
  <c r="D724" i="8"/>
  <c r="E724" i="8" s="1"/>
  <c r="F723" i="8"/>
  <c r="D723" i="8"/>
  <c r="E723" i="8" s="1"/>
  <c r="F216" i="8"/>
  <c r="E216" i="8"/>
  <c r="D216" i="8"/>
  <c r="F722" i="8"/>
  <c r="D722" i="8"/>
  <c r="E722" i="8" s="1"/>
  <c r="F721" i="8"/>
  <c r="D721" i="8"/>
  <c r="E721" i="8" s="1"/>
  <c r="F720" i="8"/>
  <c r="D720" i="8"/>
  <c r="E720" i="8" s="1"/>
  <c r="F215" i="8"/>
  <c r="D215" i="8"/>
  <c r="E215" i="8" s="1"/>
  <c r="F719" i="8"/>
  <c r="D719" i="8"/>
  <c r="E719" i="8" s="1"/>
  <c r="F718" i="8"/>
  <c r="E718" i="8"/>
  <c r="D718" i="8"/>
  <c r="F717" i="8"/>
  <c r="D717" i="8"/>
  <c r="E717" i="8" s="1"/>
  <c r="F716" i="8"/>
  <c r="D716" i="8"/>
  <c r="E716" i="8" s="1"/>
  <c r="F715" i="8"/>
  <c r="D715" i="8"/>
  <c r="E715" i="8" s="1"/>
  <c r="F214" i="8"/>
  <c r="D214" i="8"/>
  <c r="E214" i="8" s="1"/>
  <c r="F213" i="8"/>
  <c r="D213" i="8"/>
  <c r="E213" i="8" s="1"/>
  <c r="F714" i="8"/>
  <c r="D714" i="8"/>
  <c r="E714" i="8" s="1"/>
  <c r="F713" i="8"/>
  <c r="D713" i="8"/>
  <c r="E713" i="8" s="1"/>
  <c r="F212" i="8"/>
  <c r="D212" i="8"/>
  <c r="E212" i="8" s="1"/>
  <c r="F712" i="8"/>
  <c r="D712" i="8"/>
  <c r="E712" i="8" s="1"/>
  <c r="F711" i="8"/>
  <c r="D711" i="8"/>
  <c r="E711" i="8" s="1"/>
  <c r="F710" i="8"/>
  <c r="D710" i="8"/>
  <c r="E710" i="8" s="1"/>
  <c r="F709" i="8"/>
  <c r="D709" i="8"/>
  <c r="E709" i="8" s="1"/>
  <c r="F211" i="8"/>
  <c r="D211" i="8"/>
  <c r="E211" i="8" s="1"/>
  <c r="F708" i="8"/>
  <c r="D708" i="8"/>
  <c r="E708" i="8" s="1"/>
  <c r="F707" i="8"/>
  <c r="D707" i="8"/>
  <c r="E707" i="8" s="1"/>
  <c r="F210" i="8"/>
  <c r="D210" i="8"/>
  <c r="E210" i="8" s="1"/>
  <c r="F209" i="8"/>
  <c r="D209" i="8"/>
  <c r="E209" i="8" s="1"/>
  <c r="F208" i="8"/>
  <c r="D208" i="8"/>
  <c r="E208" i="8" s="1"/>
  <c r="F706" i="8"/>
  <c r="D706" i="8"/>
  <c r="E706" i="8" s="1"/>
  <c r="F207" i="8"/>
  <c r="D207" i="8"/>
  <c r="E207" i="8" s="1"/>
  <c r="F206" i="8"/>
  <c r="D206" i="8"/>
  <c r="E206" i="8" s="1"/>
  <c r="F705" i="8"/>
  <c r="D705" i="8"/>
  <c r="E705" i="8" s="1"/>
  <c r="F205" i="8"/>
  <c r="D205" i="8"/>
  <c r="E205" i="8" s="1"/>
  <c r="F204" i="8"/>
  <c r="E204" i="8"/>
  <c r="D204" i="8"/>
  <c r="F704" i="8"/>
  <c r="D704" i="8"/>
  <c r="E704" i="8" s="1"/>
  <c r="F703" i="8"/>
  <c r="E703" i="8"/>
  <c r="D703" i="8"/>
  <c r="F702" i="8"/>
  <c r="D702" i="8"/>
  <c r="E702" i="8" s="1"/>
  <c r="F701" i="8"/>
  <c r="D701" i="8"/>
  <c r="E701" i="8" s="1"/>
  <c r="F203" i="8"/>
  <c r="D203" i="8"/>
  <c r="E203" i="8" s="1"/>
  <c r="F700" i="8"/>
  <c r="D700" i="8"/>
  <c r="E700" i="8" s="1"/>
  <c r="F699" i="8"/>
  <c r="D699" i="8"/>
  <c r="E699" i="8" s="1"/>
  <c r="F698" i="8"/>
  <c r="D698" i="8"/>
  <c r="E698" i="8" s="1"/>
  <c r="F75" i="8"/>
  <c r="D75" i="8"/>
  <c r="E75" i="8" s="1"/>
  <c r="F697" i="8"/>
  <c r="D697" i="8"/>
  <c r="E697" i="8" s="1"/>
  <c r="F696" i="8"/>
  <c r="D696" i="8"/>
  <c r="E696" i="8" s="1"/>
  <c r="F202" i="8"/>
  <c r="E202" i="8"/>
  <c r="D202" i="8"/>
  <c r="F695" i="8"/>
  <c r="D695" i="8"/>
  <c r="E695" i="8" s="1"/>
  <c r="F694" i="8"/>
  <c r="D694" i="8"/>
  <c r="E694" i="8" s="1"/>
  <c r="F201" i="8"/>
  <c r="D201" i="8"/>
  <c r="E201" i="8" s="1"/>
  <c r="F693" i="8"/>
  <c r="D693" i="8"/>
  <c r="E693" i="8" s="1"/>
  <c r="F200" i="8"/>
  <c r="D200" i="8"/>
  <c r="E200" i="8" s="1"/>
  <c r="F692" i="8"/>
  <c r="D692" i="8"/>
  <c r="E692" i="8" s="1"/>
  <c r="F691" i="8"/>
  <c r="D691" i="8"/>
  <c r="E691" i="8" s="1"/>
  <c r="F690" i="8"/>
  <c r="D690" i="8"/>
  <c r="E690" i="8" s="1"/>
  <c r="F689" i="8"/>
  <c r="D689" i="8"/>
  <c r="E689" i="8" s="1"/>
  <c r="F688" i="8"/>
  <c r="D688" i="8"/>
  <c r="E688" i="8" s="1"/>
  <c r="F74" i="8"/>
  <c r="D74" i="8"/>
  <c r="E74" i="8" s="1"/>
  <c r="F687" i="8"/>
  <c r="D687" i="8"/>
  <c r="E687" i="8" s="1"/>
  <c r="F686" i="8"/>
  <c r="D686" i="8"/>
  <c r="E686" i="8" s="1"/>
  <c r="F685" i="8"/>
  <c r="D685" i="8"/>
  <c r="E685" i="8" s="1"/>
  <c r="F684" i="8"/>
  <c r="D684" i="8"/>
  <c r="E684" i="8" s="1"/>
  <c r="F683" i="8"/>
  <c r="D683" i="8"/>
  <c r="E683" i="8" s="1"/>
  <c r="F682" i="8"/>
  <c r="D682" i="8"/>
  <c r="E682" i="8" s="1"/>
  <c r="F681" i="8"/>
  <c r="D681" i="8"/>
  <c r="E681" i="8" s="1"/>
  <c r="F73" i="8"/>
  <c r="D73" i="8"/>
  <c r="E73" i="8" s="1"/>
  <c r="F680" i="8"/>
  <c r="D680" i="8"/>
  <c r="E680" i="8" s="1"/>
  <c r="F679" i="8"/>
  <c r="D679" i="8"/>
  <c r="E679" i="8" s="1"/>
  <c r="F678" i="8"/>
  <c r="D678" i="8"/>
  <c r="E678" i="8" s="1"/>
  <c r="F677" i="8"/>
  <c r="D677" i="8"/>
  <c r="E677" i="8" s="1"/>
  <c r="F676" i="8"/>
  <c r="D676" i="8"/>
  <c r="E676" i="8" s="1"/>
  <c r="F72" i="8"/>
  <c r="D72" i="8"/>
  <c r="E72" i="8" s="1"/>
  <c r="F71" i="8"/>
  <c r="D71" i="8"/>
  <c r="E71" i="8" s="1"/>
  <c r="F199" i="8"/>
  <c r="D199" i="8"/>
  <c r="E199" i="8" s="1"/>
  <c r="F198" i="8"/>
  <c r="E198" i="8"/>
  <c r="D198" i="8"/>
  <c r="F197" i="8"/>
  <c r="D197" i="8"/>
  <c r="E197" i="8" s="1"/>
  <c r="F675" i="8"/>
  <c r="D675" i="8"/>
  <c r="E675" i="8" s="1"/>
  <c r="F196" i="8"/>
  <c r="D196" i="8"/>
  <c r="E196" i="8" s="1"/>
  <c r="F674" i="8"/>
  <c r="D674" i="8"/>
  <c r="E674" i="8" s="1"/>
  <c r="F195" i="8"/>
  <c r="D195" i="8"/>
  <c r="E195" i="8" s="1"/>
  <c r="F673" i="8"/>
  <c r="D673" i="8"/>
  <c r="E673" i="8" s="1"/>
  <c r="F194" i="8"/>
  <c r="D194" i="8"/>
  <c r="E194" i="8" s="1"/>
  <c r="F193" i="8"/>
  <c r="D193" i="8"/>
  <c r="E193" i="8" s="1"/>
  <c r="F672" i="8"/>
  <c r="D672" i="8"/>
  <c r="E672" i="8" s="1"/>
  <c r="F671" i="8"/>
  <c r="D671" i="8"/>
  <c r="E671" i="8" s="1"/>
  <c r="F670" i="8"/>
  <c r="D670" i="8"/>
  <c r="E670" i="8" s="1"/>
  <c r="F669" i="8"/>
  <c r="D669" i="8"/>
  <c r="E669" i="8" s="1"/>
  <c r="F668" i="8"/>
  <c r="D668" i="8"/>
  <c r="E668" i="8" s="1"/>
  <c r="F192" i="8"/>
  <c r="D192" i="8"/>
  <c r="E192" i="8" s="1"/>
  <c r="F191" i="8"/>
  <c r="D191" i="8"/>
  <c r="E191" i="8" s="1"/>
  <c r="F667" i="8"/>
  <c r="E667" i="8"/>
  <c r="D667" i="8"/>
  <c r="F190" i="8"/>
  <c r="D190" i="8"/>
  <c r="E190" i="8" s="1"/>
  <c r="F666" i="8"/>
  <c r="D666" i="8"/>
  <c r="E666" i="8" s="1"/>
  <c r="F665" i="8"/>
  <c r="D665" i="8"/>
  <c r="E665" i="8" s="1"/>
  <c r="F664" i="8"/>
  <c r="D664" i="8"/>
  <c r="E664" i="8" s="1"/>
  <c r="F663" i="8"/>
  <c r="D663" i="8"/>
  <c r="E663" i="8" s="1"/>
  <c r="F662" i="8"/>
  <c r="D662" i="8"/>
  <c r="E662" i="8" s="1"/>
  <c r="F189" i="8"/>
  <c r="D189" i="8"/>
  <c r="E189" i="8" s="1"/>
  <c r="F661" i="8"/>
  <c r="D661" i="8"/>
  <c r="E661" i="8" s="1"/>
  <c r="F660" i="8"/>
  <c r="D660" i="8"/>
  <c r="E660" i="8" s="1"/>
  <c r="F188" i="8"/>
  <c r="D188" i="8"/>
  <c r="E188" i="8" s="1"/>
  <c r="F659" i="8"/>
  <c r="D659" i="8"/>
  <c r="E659" i="8" s="1"/>
  <c r="F187" i="8"/>
  <c r="D187" i="8"/>
  <c r="E187" i="8" s="1"/>
  <c r="F658" i="8"/>
  <c r="D658" i="8"/>
  <c r="E658" i="8" s="1"/>
  <c r="F657" i="8"/>
  <c r="D657" i="8"/>
  <c r="E657" i="8" s="1"/>
  <c r="F656" i="8"/>
  <c r="D656" i="8"/>
  <c r="E656" i="8" s="1"/>
  <c r="F655" i="8"/>
  <c r="E655" i="8"/>
  <c r="D655" i="8"/>
  <c r="F654" i="8"/>
  <c r="D654" i="8"/>
  <c r="E654" i="8" s="1"/>
  <c r="F653" i="8"/>
  <c r="E653" i="8"/>
  <c r="D653" i="8"/>
  <c r="F652" i="8"/>
  <c r="D652" i="8"/>
  <c r="E652" i="8" s="1"/>
  <c r="F651" i="8"/>
  <c r="D651" i="8"/>
  <c r="E651" i="8" s="1"/>
  <c r="F186" i="8"/>
  <c r="D186" i="8"/>
  <c r="E186" i="8" s="1"/>
  <c r="F650" i="8"/>
  <c r="D650" i="8"/>
  <c r="E650" i="8" s="1"/>
  <c r="F185" i="8"/>
  <c r="D185" i="8"/>
  <c r="E185" i="8" s="1"/>
  <c r="F184" i="8"/>
  <c r="D184" i="8"/>
  <c r="E184" i="8" s="1"/>
  <c r="F183" i="8"/>
  <c r="E183" i="8"/>
  <c r="D183" i="8"/>
  <c r="F649" i="8"/>
  <c r="D649" i="8"/>
  <c r="E649" i="8" s="1"/>
  <c r="F648" i="8"/>
  <c r="D648" i="8"/>
  <c r="E648" i="8" s="1"/>
  <c r="F647" i="8"/>
  <c r="D647" i="8"/>
  <c r="E647" i="8" s="1"/>
  <c r="F646" i="8"/>
  <c r="D646" i="8"/>
  <c r="E646" i="8" s="1"/>
  <c r="F645" i="8"/>
  <c r="D645" i="8"/>
  <c r="E645" i="8" s="1"/>
  <c r="F644" i="8"/>
  <c r="D644" i="8"/>
  <c r="E644" i="8" s="1"/>
  <c r="F182" i="8"/>
  <c r="E182" i="8"/>
  <c r="D182" i="8"/>
  <c r="F181" i="8"/>
  <c r="D181" i="8"/>
  <c r="E181" i="8" s="1"/>
  <c r="F643" i="8"/>
  <c r="D643" i="8"/>
  <c r="E643" i="8" s="1"/>
  <c r="F642" i="8"/>
  <c r="D642" i="8"/>
  <c r="E642" i="8" s="1"/>
  <c r="F641" i="8"/>
  <c r="D641" i="8"/>
  <c r="E641" i="8" s="1"/>
  <c r="F640" i="8"/>
  <c r="D640" i="8"/>
  <c r="E640" i="8" s="1"/>
  <c r="F639" i="8"/>
  <c r="D639" i="8"/>
  <c r="E639" i="8" s="1"/>
  <c r="F638" i="8"/>
  <c r="D638" i="8"/>
  <c r="E638" i="8" s="1"/>
  <c r="F637" i="8"/>
  <c r="D637" i="8"/>
  <c r="E637" i="8" s="1"/>
  <c r="F636" i="8"/>
  <c r="D636" i="8"/>
  <c r="E636" i="8" s="1"/>
  <c r="F635" i="8"/>
  <c r="D635" i="8"/>
  <c r="E635" i="8" s="1"/>
  <c r="F634" i="8"/>
  <c r="D634" i="8"/>
  <c r="E634" i="8" s="1"/>
  <c r="F633" i="8"/>
  <c r="D633" i="8"/>
  <c r="E633" i="8" s="1"/>
  <c r="F632" i="8"/>
  <c r="D632" i="8"/>
  <c r="E632" i="8" s="1"/>
  <c r="F631" i="8"/>
  <c r="D631" i="8"/>
  <c r="E631" i="8" s="1"/>
  <c r="F630" i="8"/>
  <c r="D630" i="8"/>
  <c r="E630" i="8" s="1"/>
  <c r="F629" i="8"/>
  <c r="E629" i="8"/>
  <c r="D629" i="8"/>
  <c r="F628" i="8"/>
  <c r="D628" i="8"/>
  <c r="E628" i="8" s="1"/>
  <c r="F627" i="8"/>
  <c r="D627" i="8"/>
  <c r="E627" i="8" s="1"/>
  <c r="F626" i="8"/>
  <c r="D626" i="8"/>
  <c r="E626" i="8" s="1"/>
  <c r="F625" i="8"/>
  <c r="D625" i="8"/>
  <c r="E625" i="8" s="1"/>
  <c r="F624" i="8"/>
  <c r="D624" i="8"/>
  <c r="E624" i="8" s="1"/>
  <c r="F180" i="8"/>
  <c r="D180" i="8"/>
  <c r="E180" i="8" s="1"/>
  <c r="F623" i="8"/>
  <c r="D623" i="8"/>
  <c r="E623" i="8" s="1"/>
  <c r="F622" i="8"/>
  <c r="D622" i="8"/>
  <c r="E622" i="8" s="1"/>
  <c r="F621" i="8"/>
  <c r="D621" i="8"/>
  <c r="E621" i="8" s="1"/>
  <c r="F620" i="8"/>
  <c r="D620" i="8"/>
  <c r="E620" i="8" s="1"/>
  <c r="F619" i="8"/>
  <c r="D619" i="8"/>
  <c r="E619" i="8" s="1"/>
  <c r="F618" i="8"/>
  <c r="D618" i="8"/>
  <c r="E618" i="8" s="1"/>
  <c r="F617" i="8"/>
  <c r="D617" i="8"/>
  <c r="E617" i="8" s="1"/>
  <c r="F179" i="8"/>
  <c r="D179" i="8"/>
  <c r="E179" i="8" s="1"/>
  <c r="F616" i="8"/>
  <c r="D616" i="8"/>
  <c r="E616" i="8" s="1"/>
  <c r="F70" i="8"/>
  <c r="D70" i="8"/>
  <c r="E70" i="8" s="1"/>
  <c r="F615" i="8"/>
  <c r="D615" i="8"/>
  <c r="E615" i="8" s="1"/>
  <c r="F614" i="8"/>
  <c r="D614" i="8"/>
  <c r="E614" i="8" s="1"/>
  <c r="F69" i="8"/>
  <c r="D69" i="8"/>
  <c r="E69" i="8" s="1"/>
  <c r="F613" i="8"/>
  <c r="D613" i="8"/>
  <c r="E613" i="8" s="1"/>
  <c r="F612" i="8"/>
  <c r="D612" i="8"/>
  <c r="E612" i="8" s="1"/>
  <c r="F611" i="8"/>
  <c r="D611" i="8"/>
  <c r="E611" i="8" s="1"/>
  <c r="F178" i="8"/>
  <c r="D178" i="8"/>
  <c r="E178" i="8" s="1"/>
  <c r="F610" i="8"/>
  <c r="D610" i="8"/>
  <c r="E610" i="8" s="1"/>
  <c r="F609" i="8"/>
  <c r="D609" i="8"/>
  <c r="E609" i="8" s="1"/>
  <c r="F177" i="8"/>
  <c r="D177" i="8"/>
  <c r="E177" i="8" s="1"/>
  <c r="F608" i="8"/>
  <c r="D608" i="8"/>
  <c r="E608" i="8" s="1"/>
  <c r="F607" i="8"/>
  <c r="D607" i="8"/>
  <c r="E607" i="8" s="1"/>
  <c r="F176" i="8"/>
  <c r="D176" i="8"/>
  <c r="E176" i="8" s="1"/>
  <c r="F606" i="8"/>
  <c r="D606" i="8"/>
  <c r="E606" i="8" s="1"/>
  <c r="F605" i="8"/>
  <c r="D605" i="8"/>
  <c r="E605" i="8" s="1"/>
  <c r="F604" i="8"/>
  <c r="D604" i="8"/>
  <c r="E604" i="8" s="1"/>
  <c r="F603" i="8"/>
  <c r="D603" i="8"/>
  <c r="E603" i="8" s="1"/>
  <c r="F602" i="8"/>
  <c r="D602" i="8"/>
  <c r="E602" i="8" s="1"/>
  <c r="F601" i="8"/>
  <c r="D601" i="8"/>
  <c r="E601" i="8" s="1"/>
  <c r="F600" i="8"/>
  <c r="D600" i="8"/>
  <c r="E600" i="8" s="1"/>
  <c r="F599" i="8"/>
  <c r="D599" i="8"/>
  <c r="E599" i="8" s="1"/>
  <c r="F598" i="8"/>
  <c r="D598" i="8"/>
  <c r="E598" i="8" s="1"/>
  <c r="F597" i="8"/>
  <c r="D597" i="8"/>
  <c r="E597" i="8" s="1"/>
  <c r="F596" i="8"/>
  <c r="D596" i="8"/>
  <c r="E596" i="8" s="1"/>
  <c r="F595" i="8"/>
  <c r="D595" i="8"/>
  <c r="E595" i="8" s="1"/>
  <c r="F594" i="8"/>
  <c r="D594" i="8"/>
  <c r="E594" i="8" s="1"/>
  <c r="F593" i="8"/>
  <c r="D593" i="8"/>
  <c r="E593" i="8" s="1"/>
  <c r="F175" i="8"/>
  <c r="D175" i="8"/>
  <c r="E175" i="8" s="1"/>
  <c r="F592" i="8"/>
  <c r="D592" i="8"/>
  <c r="E592" i="8" s="1"/>
  <c r="F591" i="8"/>
  <c r="D591" i="8"/>
  <c r="E591" i="8" s="1"/>
  <c r="F590" i="8"/>
  <c r="D590" i="8"/>
  <c r="E590" i="8" s="1"/>
  <c r="F174" i="8"/>
  <c r="E174" i="8"/>
  <c r="D174" i="8"/>
  <c r="F173" i="8"/>
  <c r="D173" i="8"/>
  <c r="E173" i="8" s="1"/>
  <c r="F68" i="8"/>
  <c r="E68" i="8"/>
  <c r="D68" i="8"/>
  <c r="F67" i="8"/>
  <c r="D67" i="8"/>
  <c r="E67" i="8" s="1"/>
  <c r="F589" i="8"/>
  <c r="D589" i="8"/>
  <c r="E589" i="8" s="1"/>
  <c r="F588" i="8"/>
  <c r="D588" i="8"/>
  <c r="E588" i="8" s="1"/>
  <c r="F587" i="8"/>
  <c r="D587" i="8"/>
  <c r="E587" i="8" s="1"/>
  <c r="F586" i="8"/>
  <c r="D586" i="8"/>
  <c r="E586" i="8" s="1"/>
  <c r="F585" i="8"/>
  <c r="D585" i="8"/>
  <c r="E585" i="8" s="1"/>
  <c r="F584" i="8"/>
  <c r="D584" i="8"/>
  <c r="E584" i="8" s="1"/>
  <c r="F583" i="8"/>
  <c r="E583" i="8"/>
  <c r="D583" i="8"/>
  <c r="F582" i="8"/>
  <c r="D582" i="8"/>
  <c r="E582" i="8" s="1"/>
  <c r="F581" i="8"/>
  <c r="E581" i="8"/>
  <c r="D581" i="8"/>
  <c r="F172" i="8"/>
  <c r="D172" i="8"/>
  <c r="E172" i="8" s="1"/>
  <c r="F580" i="8"/>
  <c r="D580" i="8"/>
  <c r="E580" i="8" s="1"/>
  <c r="F66" i="8"/>
  <c r="D66" i="8"/>
  <c r="E66" i="8" s="1"/>
  <c r="F579" i="8"/>
  <c r="D579" i="8"/>
  <c r="E579" i="8" s="1"/>
  <c r="F578" i="8"/>
  <c r="D578" i="8"/>
  <c r="E578" i="8" s="1"/>
  <c r="F577" i="8"/>
  <c r="D577" i="8"/>
  <c r="E577" i="8" s="1"/>
  <c r="F171" i="8"/>
  <c r="D171" i="8"/>
  <c r="E171" i="8" s="1"/>
  <c r="F576" i="8"/>
  <c r="D576" i="8"/>
  <c r="E576" i="8" s="1"/>
  <c r="F575" i="8"/>
  <c r="D575" i="8"/>
  <c r="E575" i="8" s="1"/>
  <c r="F574" i="8"/>
  <c r="D574" i="8"/>
  <c r="E574" i="8" s="1"/>
  <c r="F573" i="8"/>
  <c r="D573" i="8"/>
  <c r="E573" i="8" s="1"/>
  <c r="F572" i="8"/>
  <c r="E572" i="8"/>
  <c r="D572" i="8"/>
  <c r="F65" i="8"/>
  <c r="D65" i="8"/>
  <c r="E65" i="8" s="1"/>
  <c r="F170" i="8"/>
  <c r="D170" i="8"/>
  <c r="E170" i="8" s="1"/>
  <c r="F571" i="8"/>
  <c r="D571" i="8"/>
  <c r="E571" i="8" s="1"/>
  <c r="F570" i="8"/>
  <c r="D570" i="8"/>
  <c r="E570" i="8" s="1"/>
  <c r="F569" i="8"/>
  <c r="D569" i="8"/>
  <c r="E569" i="8" s="1"/>
  <c r="F169" i="8"/>
  <c r="D169" i="8"/>
  <c r="E169" i="8" s="1"/>
  <c r="F568" i="8"/>
  <c r="D568" i="8"/>
  <c r="E568" i="8" s="1"/>
  <c r="F567" i="8"/>
  <c r="E567" i="8"/>
  <c r="D567" i="8"/>
  <c r="F566" i="8"/>
  <c r="D566" i="8"/>
  <c r="E566" i="8" s="1"/>
  <c r="F565" i="8"/>
  <c r="D565" i="8"/>
  <c r="E565" i="8" s="1"/>
  <c r="F168" i="8"/>
  <c r="D168" i="8"/>
  <c r="E168" i="8" s="1"/>
  <c r="F564" i="8"/>
  <c r="D564" i="8"/>
  <c r="E564" i="8" s="1"/>
  <c r="F167" i="8"/>
  <c r="D167" i="8"/>
  <c r="E167" i="8" s="1"/>
  <c r="F563" i="8"/>
  <c r="D563" i="8"/>
  <c r="E563" i="8" s="1"/>
  <c r="F562" i="8"/>
  <c r="D562" i="8"/>
  <c r="E562" i="8" s="1"/>
  <c r="F561" i="8"/>
  <c r="D561" i="8"/>
  <c r="E561" i="8" s="1"/>
  <c r="F560" i="8"/>
  <c r="D560" i="8"/>
  <c r="E560" i="8" s="1"/>
  <c r="F559" i="8"/>
  <c r="D559" i="8"/>
  <c r="E559" i="8" s="1"/>
  <c r="F558" i="8"/>
  <c r="D558" i="8"/>
  <c r="E558" i="8" s="1"/>
  <c r="F557" i="8"/>
  <c r="D557" i="8"/>
  <c r="E557" i="8" s="1"/>
  <c r="F166" i="8"/>
  <c r="D166" i="8"/>
  <c r="E166" i="8" s="1"/>
  <c r="F556" i="8"/>
  <c r="D556" i="8"/>
  <c r="E556" i="8" s="1"/>
  <c r="F555" i="8"/>
  <c r="D555" i="8"/>
  <c r="E555" i="8" s="1"/>
  <c r="F554" i="8"/>
  <c r="D554" i="8"/>
  <c r="E554" i="8" s="1"/>
  <c r="F553" i="8"/>
  <c r="D553" i="8"/>
  <c r="E553" i="8" s="1"/>
  <c r="F165" i="8"/>
  <c r="E165" i="8"/>
  <c r="D165" i="8"/>
  <c r="F64" i="8"/>
  <c r="D64" i="8"/>
  <c r="E64" i="8" s="1"/>
  <c r="F552" i="8"/>
  <c r="D552" i="8"/>
  <c r="E552" i="8" s="1"/>
  <c r="F551" i="8"/>
  <c r="D551" i="8"/>
  <c r="E551" i="8" s="1"/>
  <c r="F550" i="8"/>
  <c r="D550" i="8"/>
  <c r="E550" i="8" s="1"/>
  <c r="F549" i="8"/>
  <c r="D549" i="8"/>
  <c r="E549" i="8" s="1"/>
  <c r="F548" i="8"/>
  <c r="D548" i="8"/>
  <c r="E548" i="8" s="1"/>
  <c r="F547" i="8"/>
  <c r="D547" i="8"/>
  <c r="E547" i="8" s="1"/>
  <c r="F546" i="8"/>
  <c r="D546" i="8"/>
  <c r="E546" i="8" s="1"/>
  <c r="F164" i="8"/>
  <c r="D164" i="8"/>
  <c r="E164" i="8" s="1"/>
  <c r="F545" i="8"/>
  <c r="D545" i="8"/>
  <c r="E545" i="8" s="1"/>
  <c r="F544" i="8"/>
  <c r="D544" i="8"/>
  <c r="E544" i="8" s="1"/>
  <c r="F543" i="8"/>
  <c r="D543" i="8"/>
  <c r="E543" i="8" s="1"/>
  <c r="F163" i="8"/>
  <c r="D163" i="8"/>
  <c r="E163" i="8" s="1"/>
  <c r="F162" i="8"/>
  <c r="E162" i="8"/>
  <c r="D162" i="8"/>
  <c r="F63" i="8"/>
  <c r="D63" i="8"/>
  <c r="E63" i="8" s="1"/>
  <c r="F542" i="8"/>
  <c r="D542" i="8"/>
  <c r="E542" i="8" s="1"/>
  <c r="F541" i="8"/>
  <c r="D541" i="8"/>
  <c r="E541" i="8" s="1"/>
  <c r="F540" i="8"/>
  <c r="D540" i="8"/>
  <c r="E540" i="8" s="1"/>
  <c r="F539" i="8"/>
  <c r="D539" i="8"/>
  <c r="E539" i="8" s="1"/>
  <c r="F538" i="8"/>
  <c r="D538" i="8"/>
  <c r="E538" i="8" s="1"/>
  <c r="F537" i="8"/>
  <c r="D537" i="8"/>
  <c r="E537" i="8" s="1"/>
  <c r="F62" i="8"/>
  <c r="D62" i="8"/>
  <c r="E62" i="8" s="1"/>
  <c r="F536" i="8"/>
  <c r="D536" i="8"/>
  <c r="E536" i="8" s="1"/>
  <c r="F161" i="8"/>
  <c r="D161" i="8"/>
  <c r="E161" i="8" s="1"/>
  <c r="F535" i="8"/>
  <c r="D535" i="8"/>
  <c r="E535" i="8" s="1"/>
  <c r="F61" i="8"/>
  <c r="E61" i="8"/>
  <c r="D61" i="8"/>
  <c r="F534" i="8"/>
  <c r="D534" i="8"/>
  <c r="E534" i="8" s="1"/>
  <c r="F533" i="8"/>
  <c r="D533" i="8"/>
  <c r="E533" i="8" s="1"/>
  <c r="F532" i="8"/>
  <c r="D532" i="8"/>
  <c r="E532" i="8" s="1"/>
  <c r="F160" i="8"/>
  <c r="D160" i="8"/>
  <c r="E160" i="8" s="1"/>
  <c r="F60" i="8"/>
  <c r="D60" i="8"/>
  <c r="E60" i="8" s="1"/>
  <c r="F531" i="8"/>
  <c r="D531" i="8"/>
  <c r="E531" i="8" s="1"/>
  <c r="F159" i="8"/>
  <c r="D159" i="8"/>
  <c r="E159" i="8" s="1"/>
  <c r="F158" i="8"/>
  <c r="D158" i="8"/>
  <c r="E158" i="8" s="1"/>
  <c r="F157" i="8"/>
  <c r="D157" i="8"/>
  <c r="E157" i="8" s="1"/>
  <c r="F59" i="8"/>
  <c r="D59" i="8"/>
  <c r="E59" i="8" s="1"/>
  <c r="F530" i="8"/>
  <c r="D530" i="8"/>
  <c r="E530" i="8" s="1"/>
  <c r="F156" i="8"/>
  <c r="D156" i="8"/>
  <c r="E156" i="8" s="1"/>
  <c r="F529" i="8"/>
  <c r="D529" i="8"/>
  <c r="E529" i="8" s="1"/>
  <c r="F58" i="8"/>
  <c r="D58" i="8"/>
  <c r="E58" i="8" s="1"/>
  <c r="F528" i="8"/>
  <c r="D528" i="8"/>
  <c r="E528" i="8" s="1"/>
  <c r="F57" i="8"/>
  <c r="D57" i="8"/>
  <c r="E57" i="8" s="1"/>
  <c r="F56" i="8"/>
  <c r="D56" i="8"/>
  <c r="E56" i="8" s="1"/>
  <c r="F155" i="8"/>
  <c r="D155" i="8"/>
  <c r="E155" i="8" s="1"/>
  <c r="F527" i="8"/>
  <c r="D527" i="8"/>
  <c r="E527" i="8" s="1"/>
  <c r="F154" i="8"/>
  <c r="D154" i="8"/>
  <c r="E154" i="8" s="1"/>
  <c r="F526" i="8"/>
  <c r="D526" i="8"/>
  <c r="E526" i="8" s="1"/>
  <c r="F525" i="8"/>
  <c r="D525" i="8"/>
  <c r="E525" i="8" s="1"/>
  <c r="F524" i="8"/>
  <c r="D524" i="8"/>
  <c r="E524" i="8" s="1"/>
  <c r="F523" i="8"/>
  <c r="D523" i="8"/>
  <c r="E523" i="8" s="1"/>
  <c r="F522" i="8"/>
  <c r="D522" i="8"/>
  <c r="E522" i="8" s="1"/>
  <c r="F55" i="8"/>
  <c r="D55" i="8"/>
  <c r="E55" i="8" s="1"/>
  <c r="F521" i="8"/>
  <c r="D521" i="8"/>
  <c r="E521" i="8" s="1"/>
  <c r="F520" i="8"/>
  <c r="D520" i="8"/>
  <c r="E520" i="8" s="1"/>
  <c r="F519" i="8"/>
  <c r="D519" i="8"/>
  <c r="E519" i="8" s="1"/>
  <c r="F153" i="8"/>
  <c r="D153" i="8"/>
  <c r="E153" i="8" s="1"/>
  <c r="F152" i="8"/>
  <c r="D152" i="8"/>
  <c r="E152" i="8" s="1"/>
  <c r="F518" i="8"/>
  <c r="D518" i="8"/>
  <c r="E518" i="8" s="1"/>
  <c r="F517" i="8"/>
  <c r="D517" i="8"/>
  <c r="E517" i="8" s="1"/>
  <c r="F516" i="8"/>
  <c r="D516" i="8"/>
  <c r="E516" i="8" s="1"/>
  <c r="F515" i="8"/>
  <c r="D515" i="8"/>
  <c r="E515" i="8" s="1"/>
  <c r="F514" i="8"/>
  <c r="D514" i="8"/>
  <c r="E514" i="8" s="1"/>
  <c r="F513" i="8"/>
  <c r="D513" i="8"/>
  <c r="E513" i="8" s="1"/>
  <c r="F512" i="8"/>
  <c r="D512" i="8"/>
  <c r="E512" i="8" s="1"/>
  <c r="F511" i="8"/>
  <c r="D511" i="8"/>
  <c r="E511" i="8" s="1"/>
  <c r="F510" i="8"/>
  <c r="D510" i="8"/>
  <c r="E510" i="8" s="1"/>
  <c r="F151" i="8"/>
  <c r="D151" i="8"/>
  <c r="E151" i="8" s="1"/>
  <c r="F150" i="8"/>
  <c r="D150" i="8"/>
  <c r="E150" i="8" s="1"/>
  <c r="F509" i="8"/>
  <c r="D509" i="8"/>
  <c r="E509" i="8" s="1"/>
  <c r="F149" i="8"/>
  <c r="D149" i="8"/>
  <c r="E149" i="8" s="1"/>
  <c r="F508" i="8"/>
  <c r="D508" i="8"/>
  <c r="E508" i="8" s="1"/>
  <c r="F148" i="8"/>
  <c r="D148" i="8"/>
  <c r="E148" i="8" s="1"/>
  <c r="F507" i="8"/>
  <c r="D507" i="8"/>
  <c r="E507" i="8" s="1"/>
  <c r="F506" i="8"/>
  <c r="D506" i="8"/>
  <c r="E506" i="8" s="1"/>
  <c r="F505" i="8"/>
  <c r="D505" i="8"/>
  <c r="E505" i="8" s="1"/>
  <c r="F504" i="8"/>
  <c r="D504" i="8"/>
  <c r="E504" i="8" s="1"/>
  <c r="F503" i="8"/>
  <c r="D503" i="8"/>
  <c r="E503" i="8" s="1"/>
  <c r="F502" i="8"/>
  <c r="D502" i="8"/>
  <c r="E502" i="8" s="1"/>
  <c r="F501" i="8"/>
  <c r="E501" i="8"/>
  <c r="D501" i="8"/>
  <c r="F500" i="8"/>
  <c r="D500" i="8"/>
  <c r="E500" i="8" s="1"/>
  <c r="F147" i="8"/>
  <c r="D147" i="8"/>
  <c r="E147" i="8" s="1"/>
  <c r="F146" i="8"/>
  <c r="D146" i="8"/>
  <c r="E146" i="8" s="1"/>
  <c r="F499" i="8"/>
  <c r="D499" i="8"/>
  <c r="E499" i="8" s="1"/>
  <c r="F145" i="8"/>
  <c r="D145" i="8"/>
  <c r="E145" i="8" s="1"/>
  <c r="F144" i="8"/>
  <c r="D144" i="8"/>
  <c r="E144" i="8" s="1"/>
  <c r="F54" i="8"/>
  <c r="D54" i="8"/>
  <c r="E54" i="8" s="1"/>
  <c r="F498" i="8"/>
  <c r="D498" i="8"/>
  <c r="E498" i="8" s="1"/>
  <c r="F143" i="8"/>
  <c r="D143" i="8"/>
  <c r="E143" i="8" s="1"/>
  <c r="F497" i="8"/>
  <c r="D497" i="8"/>
  <c r="E497" i="8" s="1"/>
  <c r="F53" i="8"/>
  <c r="D53" i="8"/>
  <c r="E53" i="8" s="1"/>
  <c r="F496" i="8"/>
  <c r="D496" i="8"/>
  <c r="E496" i="8" s="1"/>
  <c r="F495" i="8"/>
  <c r="D495" i="8"/>
  <c r="E495" i="8" s="1"/>
  <c r="F494" i="8"/>
  <c r="D494" i="8"/>
  <c r="E494" i="8" s="1"/>
  <c r="F493" i="8"/>
  <c r="D493" i="8"/>
  <c r="E493" i="8" s="1"/>
  <c r="F492" i="8"/>
  <c r="D492" i="8"/>
  <c r="E492" i="8" s="1"/>
  <c r="F491" i="8"/>
  <c r="E491" i="8"/>
  <c r="D491" i="8"/>
  <c r="F142" i="8"/>
  <c r="D142" i="8"/>
  <c r="E142" i="8" s="1"/>
  <c r="F490" i="8"/>
  <c r="D490" i="8"/>
  <c r="E490" i="8" s="1"/>
  <c r="F489" i="8"/>
  <c r="D489" i="8"/>
  <c r="E489" i="8" s="1"/>
  <c r="F141" i="8"/>
  <c r="D141" i="8"/>
  <c r="E141" i="8" s="1"/>
  <c r="F140" i="8"/>
  <c r="D140" i="8"/>
  <c r="E140" i="8" s="1"/>
  <c r="F139" i="8"/>
  <c r="D139" i="8"/>
  <c r="E139" i="8" s="1"/>
  <c r="F488" i="8"/>
  <c r="D488" i="8"/>
  <c r="E488" i="8" s="1"/>
  <c r="F52" i="8"/>
  <c r="D52" i="8"/>
  <c r="E52" i="8" s="1"/>
  <c r="F487" i="8"/>
  <c r="D487" i="8"/>
  <c r="E487" i="8" s="1"/>
  <c r="F486" i="8"/>
  <c r="D486" i="8"/>
  <c r="E486" i="8" s="1"/>
  <c r="F485" i="8"/>
  <c r="D485" i="8"/>
  <c r="E485" i="8" s="1"/>
  <c r="F51" i="8"/>
  <c r="D51" i="8"/>
  <c r="E51" i="8" s="1"/>
  <c r="F484" i="8"/>
  <c r="D484" i="8"/>
  <c r="E484" i="8" s="1"/>
  <c r="F483" i="8"/>
  <c r="E483" i="8"/>
  <c r="D483" i="8"/>
  <c r="F50" i="8"/>
  <c r="D50" i="8"/>
  <c r="E50" i="8" s="1"/>
  <c r="F482" i="8"/>
  <c r="D482" i="8"/>
  <c r="E482" i="8" s="1"/>
  <c r="F481" i="8"/>
  <c r="D481" i="8"/>
  <c r="E481" i="8" s="1"/>
  <c r="F49" i="8"/>
  <c r="D49" i="8"/>
  <c r="E49" i="8" s="1"/>
  <c r="F480" i="8"/>
  <c r="D480" i="8"/>
  <c r="E480" i="8" s="1"/>
  <c r="F479" i="8"/>
  <c r="D479" i="8"/>
  <c r="E479" i="8" s="1"/>
  <c r="F478" i="8"/>
  <c r="D478" i="8"/>
  <c r="E478" i="8" s="1"/>
  <c r="F477" i="8"/>
  <c r="D477" i="8"/>
  <c r="E477" i="8" s="1"/>
  <c r="F476" i="8"/>
  <c r="E476" i="8"/>
  <c r="D476" i="8"/>
  <c r="F475" i="8"/>
  <c r="D475" i="8"/>
  <c r="E475" i="8" s="1"/>
  <c r="F474" i="8"/>
  <c r="D474" i="8"/>
  <c r="E474" i="8" s="1"/>
  <c r="D473" i="8"/>
  <c r="E473" i="8" s="1"/>
  <c r="F472" i="8"/>
  <c r="D472" i="8"/>
  <c r="E472" i="8" s="1"/>
  <c r="F48" i="8"/>
  <c r="D48" i="8"/>
  <c r="E48" i="8" s="1"/>
  <c r="F47" i="8"/>
  <c r="D47" i="8"/>
  <c r="E47" i="8" s="1"/>
  <c r="F471" i="8"/>
  <c r="D471" i="8"/>
  <c r="E471" i="8" s="1"/>
  <c r="F470" i="8"/>
  <c r="D470" i="8"/>
  <c r="E470" i="8" s="1"/>
  <c r="F469" i="8"/>
  <c r="D469" i="8"/>
  <c r="E469" i="8" s="1"/>
  <c r="F468" i="8"/>
  <c r="D468" i="8"/>
  <c r="E468" i="8" s="1"/>
  <c r="F467" i="8"/>
  <c r="D467" i="8"/>
  <c r="E467" i="8" s="1"/>
  <c r="F138" i="8"/>
  <c r="D138" i="8"/>
  <c r="E138" i="8" s="1"/>
  <c r="F466" i="8"/>
  <c r="D466" i="8"/>
  <c r="E466" i="8" s="1"/>
  <c r="F465" i="8"/>
  <c r="D465" i="8"/>
  <c r="E465" i="8" s="1"/>
  <c r="F137" i="8"/>
  <c r="D137" i="8"/>
  <c r="E137" i="8" s="1"/>
  <c r="F464" i="8"/>
  <c r="D464" i="8"/>
  <c r="E464" i="8" s="1"/>
  <c r="F463" i="8"/>
  <c r="D463" i="8"/>
  <c r="E463" i="8" s="1"/>
  <c r="F46" i="8"/>
  <c r="D46" i="8"/>
  <c r="E46" i="8" s="1"/>
  <c r="F462" i="8"/>
  <c r="D462" i="8"/>
  <c r="E462" i="8" s="1"/>
  <c r="F461" i="8"/>
  <c r="D461" i="8"/>
  <c r="E461" i="8" s="1"/>
  <c r="F136" i="8"/>
  <c r="D136" i="8"/>
  <c r="E136" i="8" s="1"/>
  <c r="F460" i="8"/>
  <c r="D460" i="8"/>
  <c r="E460" i="8" s="1"/>
  <c r="F45" i="8"/>
  <c r="D45" i="8"/>
  <c r="E45" i="8" s="1"/>
  <c r="F44" i="8"/>
  <c r="D44" i="8"/>
  <c r="E44" i="8" s="1"/>
  <c r="F43" i="8"/>
  <c r="D43" i="8"/>
  <c r="E43" i="8" s="1"/>
  <c r="F459" i="8"/>
  <c r="D459" i="8"/>
  <c r="E459" i="8" s="1"/>
  <c r="F458" i="8"/>
  <c r="D458" i="8"/>
  <c r="E458" i="8" s="1"/>
  <c r="F457" i="8"/>
  <c r="D457" i="8"/>
  <c r="E457" i="8" s="1"/>
  <c r="F456" i="8"/>
  <c r="D456" i="8"/>
  <c r="E456" i="8" s="1"/>
  <c r="F455" i="8"/>
  <c r="D455" i="8"/>
  <c r="E455" i="8" s="1"/>
  <c r="F42" i="8"/>
  <c r="D42" i="8"/>
  <c r="E42" i="8" s="1"/>
  <c r="F454" i="8"/>
  <c r="D454" i="8"/>
  <c r="E454" i="8" s="1"/>
  <c r="F135" i="8"/>
  <c r="D135" i="8"/>
  <c r="E135" i="8" s="1"/>
  <c r="F453" i="8"/>
  <c r="D453" i="8"/>
  <c r="E453" i="8" s="1"/>
  <c r="F452" i="8"/>
  <c r="D452" i="8"/>
  <c r="E452" i="8" s="1"/>
  <c r="F451" i="8"/>
  <c r="D451" i="8"/>
  <c r="E451" i="8" s="1"/>
  <c r="F134" i="8"/>
  <c r="D134" i="8"/>
  <c r="E134" i="8" s="1"/>
  <c r="F450" i="8"/>
  <c r="D450" i="8"/>
  <c r="E450" i="8" s="1"/>
  <c r="F449" i="8"/>
  <c r="D449" i="8"/>
  <c r="E449" i="8" s="1"/>
  <c r="F448" i="8"/>
  <c r="D448" i="8"/>
  <c r="E448" i="8" s="1"/>
  <c r="F447" i="8"/>
  <c r="D447" i="8"/>
  <c r="E447" i="8" s="1"/>
  <c r="F41" i="8"/>
  <c r="D41" i="8"/>
  <c r="E41" i="8" s="1"/>
  <c r="F446" i="8"/>
  <c r="D446" i="8"/>
  <c r="E446" i="8" s="1"/>
  <c r="F445" i="8"/>
  <c r="D445" i="8"/>
  <c r="E445" i="8" s="1"/>
  <c r="F444" i="8"/>
  <c r="D444" i="8"/>
  <c r="E444" i="8" s="1"/>
  <c r="F133" i="8"/>
  <c r="D133" i="8"/>
  <c r="E133" i="8" s="1"/>
  <c r="F443" i="8"/>
  <c r="D443" i="8"/>
  <c r="E443" i="8" s="1"/>
  <c r="F442" i="8"/>
  <c r="D442" i="8"/>
  <c r="E442" i="8" s="1"/>
  <c r="F441" i="8"/>
  <c r="D441" i="8"/>
  <c r="E441" i="8" s="1"/>
  <c r="F440" i="8"/>
  <c r="D440" i="8"/>
  <c r="E440" i="8" s="1"/>
  <c r="F439" i="8"/>
  <c r="D439" i="8"/>
  <c r="E439" i="8" s="1"/>
  <c r="F132" i="8"/>
  <c r="D132" i="8"/>
  <c r="E132" i="8" s="1"/>
  <c r="F438" i="8"/>
  <c r="D438" i="8"/>
  <c r="E438" i="8" s="1"/>
  <c r="F437" i="8"/>
  <c r="D437" i="8"/>
  <c r="E437" i="8" s="1"/>
  <c r="F131" i="8"/>
  <c r="D131" i="8"/>
  <c r="E131" i="8" s="1"/>
  <c r="F40" i="8"/>
  <c r="D40" i="8"/>
  <c r="E40" i="8" s="1"/>
  <c r="F436" i="8"/>
  <c r="D436" i="8"/>
  <c r="E436" i="8" s="1"/>
  <c r="F435" i="8"/>
  <c r="D435" i="8"/>
  <c r="E435" i="8" s="1"/>
  <c r="F130" i="8"/>
  <c r="D130" i="8"/>
  <c r="E130" i="8" s="1"/>
  <c r="F434" i="8"/>
  <c r="D434" i="8"/>
  <c r="E434" i="8" s="1"/>
  <c r="F39" i="8"/>
  <c r="D39" i="8"/>
  <c r="E39" i="8" s="1"/>
  <c r="F433" i="8"/>
  <c r="D433" i="8"/>
  <c r="E433" i="8" s="1"/>
  <c r="F432" i="8"/>
  <c r="D432" i="8"/>
  <c r="E432" i="8" s="1"/>
  <c r="F431" i="8"/>
  <c r="D431" i="8"/>
  <c r="E431" i="8" s="1"/>
  <c r="F430" i="8"/>
  <c r="D430" i="8"/>
  <c r="E430" i="8" s="1"/>
  <c r="F429" i="8"/>
  <c r="D429" i="8"/>
  <c r="E429" i="8" s="1"/>
  <c r="F428" i="8"/>
  <c r="D428" i="8"/>
  <c r="E428" i="8" s="1"/>
  <c r="F129" i="8"/>
  <c r="D129" i="8"/>
  <c r="E129" i="8" s="1"/>
  <c r="F128" i="8"/>
  <c r="D128" i="8"/>
  <c r="E128" i="8" s="1"/>
  <c r="F427" i="8"/>
  <c r="D427" i="8"/>
  <c r="E427" i="8" s="1"/>
  <c r="F426" i="8"/>
  <c r="D426" i="8"/>
  <c r="E426" i="8" s="1"/>
  <c r="F425" i="8"/>
  <c r="E425" i="8"/>
  <c r="D425" i="8"/>
  <c r="F424" i="8"/>
  <c r="D424" i="8"/>
  <c r="E424" i="8" s="1"/>
  <c r="F423" i="8"/>
  <c r="D423" i="8"/>
  <c r="E423" i="8" s="1"/>
  <c r="F422" i="8"/>
  <c r="D422" i="8"/>
  <c r="E422" i="8" s="1"/>
  <c r="F421" i="8"/>
  <c r="D421" i="8"/>
  <c r="E421" i="8" s="1"/>
  <c r="F420" i="8"/>
  <c r="D420" i="8"/>
  <c r="E420" i="8" s="1"/>
  <c r="F419" i="8"/>
  <c r="D419" i="8"/>
  <c r="E419" i="8" s="1"/>
  <c r="F418" i="8"/>
  <c r="D418" i="8"/>
  <c r="E418" i="8" s="1"/>
  <c r="F417" i="8"/>
  <c r="D417" i="8"/>
  <c r="E417" i="8" s="1"/>
  <c r="F416" i="8"/>
  <c r="D416" i="8"/>
  <c r="E416" i="8" s="1"/>
  <c r="F38" i="8"/>
  <c r="E38" i="8"/>
  <c r="D38" i="8"/>
  <c r="F37" i="8"/>
  <c r="D37" i="8"/>
  <c r="E37" i="8" s="1"/>
  <c r="F415" i="8"/>
  <c r="D415" i="8"/>
  <c r="E415" i="8" s="1"/>
  <c r="F36" i="8"/>
  <c r="D36" i="8"/>
  <c r="E36" i="8" s="1"/>
  <c r="F35" i="8"/>
  <c r="D35" i="8"/>
  <c r="E35" i="8" s="1"/>
  <c r="F414" i="8"/>
  <c r="E414" i="8"/>
  <c r="D414" i="8"/>
  <c r="F413" i="8"/>
  <c r="D413" i="8"/>
  <c r="E413" i="8" s="1"/>
  <c r="F412" i="8"/>
  <c r="D412" i="8"/>
  <c r="E412" i="8" s="1"/>
  <c r="F127" i="8"/>
  <c r="D127" i="8"/>
  <c r="E127" i="8" s="1"/>
  <c r="F411" i="8"/>
  <c r="D411" i="8"/>
  <c r="E411" i="8" s="1"/>
  <c r="F410" i="8"/>
  <c r="D410" i="8"/>
  <c r="E410" i="8" s="1"/>
  <c r="F409" i="8"/>
  <c r="D409" i="8"/>
  <c r="E409" i="8" s="1"/>
  <c r="F34" i="8"/>
  <c r="D34" i="8"/>
  <c r="E34" i="8" s="1"/>
  <c r="F33" i="8"/>
  <c r="D33" i="8"/>
  <c r="E33" i="8" s="1"/>
  <c r="F408" i="8"/>
  <c r="D408" i="8"/>
  <c r="E408" i="8" s="1"/>
  <c r="F407" i="8"/>
  <c r="D407" i="8"/>
  <c r="E407" i="8" s="1"/>
  <c r="F406" i="8"/>
  <c r="D406" i="8"/>
  <c r="E406" i="8" s="1"/>
  <c r="F405" i="8"/>
  <c r="D405" i="8"/>
  <c r="E405" i="8" s="1"/>
  <c r="F126" i="8"/>
  <c r="D126" i="8"/>
  <c r="E126" i="8" s="1"/>
  <c r="F125" i="8"/>
  <c r="D125" i="8"/>
  <c r="E125" i="8" s="1"/>
  <c r="F404" i="8"/>
  <c r="D404" i="8"/>
  <c r="E404" i="8" s="1"/>
  <c r="F32" i="8"/>
  <c r="D32" i="8"/>
  <c r="E32" i="8" s="1"/>
  <c r="F124" i="8"/>
  <c r="D124" i="8"/>
  <c r="E124" i="8" s="1"/>
  <c r="F31" i="8"/>
  <c r="D31" i="8"/>
  <c r="E31" i="8" s="1"/>
  <c r="F123" i="8"/>
  <c r="D123" i="8"/>
  <c r="E123" i="8" s="1"/>
  <c r="F403" i="8"/>
  <c r="D403" i="8"/>
  <c r="E403" i="8" s="1"/>
  <c r="F402" i="8"/>
  <c r="D402" i="8"/>
  <c r="E402" i="8" s="1"/>
  <c r="F30" i="8"/>
  <c r="D30" i="8"/>
  <c r="E30" i="8" s="1"/>
  <c r="F122" i="8"/>
  <c r="D122" i="8"/>
  <c r="E122" i="8" s="1"/>
  <c r="F401" i="8"/>
  <c r="E401" i="8"/>
  <c r="D401" i="8"/>
  <c r="F400" i="8"/>
  <c r="D400" i="8"/>
  <c r="E400" i="8" s="1"/>
  <c r="F399" i="8"/>
  <c r="D399" i="8"/>
  <c r="E399" i="8" s="1"/>
  <c r="F398" i="8"/>
  <c r="D398" i="8"/>
  <c r="E398" i="8" s="1"/>
  <c r="F397" i="8"/>
  <c r="D397" i="8"/>
  <c r="E397" i="8" s="1"/>
  <c r="F396" i="8"/>
  <c r="D396" i="8"/>
  <c r="E396" i="8" s="1"/>
  <c r="F121" i="8"/>
  <c r="D121" i="8"/>
  <c r="E121" i="8" s="1"/>
  <c r="F395" i="8"/>
  <c r="D395" i="8"/>
  <c r="E395" i="8" s="1"/>
  <c r="F394" i="8"/>
  <c r="D394" i="8"/>
  <c r="E394" i="8" s="1"/>
  <c r="F393" i="8"/>
  <c r="E393" i="8"/>
  <c r="D393" i="8"/>
  <c r="F392" i="8"/>
  <c r="D392" i="8"/>
  <c r="E392" i="8" s="1"/>
  <c r="F120" i="8"/>
  <c r="D120" i="8"/>
  <c r="E120" i="8" s="1"/>
  <c r="F391" i="8"/>
  <c r="D391" i="8"/>
  <c r="E391" i="8" s="1"/>
  <c r="F390" i="8"/>
  <c r="D390" i="8"/>
  <c r="E390" i="8" s="1"/>
  <c r="F389" i="8"/>
  <c r="D389" i="8"/>
  <c r="E389" i="8" s="1"/>
  <c r="F29" i="8"/>
  <c r="D29" i="8"/>
  <c r="E29" i="8" s="1"/>
  <c r="F388" i="8"/>
  <c r="D388" i="8"/>
  <c r="E388" i="8" s="1"/>
  <c r="F119" i="8"/>
  <c r="D119" i="8"/>
  <c r="E119" i="8" s="1"/>
  <c r="F387" i="8"/>
  <c r="E387" i="8"/>
  <c r="D387" i="8"/>
  <c r="F386" i="8"/>
  <c r="D386" i="8"/>
  <c r="E386" i="8" s="1"/>
  <c r="F28" i="8"/>
  <c r="D28" i="8"/>
  <c r="E28" i="8" s="1"/>
  <c r="F118" i="8"/>
  <c r="D118" i="8"/>
  <c r="E118" i="8" s="1"/>
  <c r="F385" i="8"/>
  <c r="D385" i="8"/>
  <c r="E385" i="8" s="1"/>
  <c r="F384" i="8"/>
  <c r="D384" i="8"/>
  <c r="E384" i="8" s="1"/>
  <c r="F27" i="8"/>
  <c r="D27" i="8"/>
  <c r="E27" i="8" s="1"/>
  <c r="F26" i="8"/>
  <c r="E26" i="8"/>
  <c r="D26" i="8"/>
  <c r="F383" i="8"/>
  <c r="D383" i="8"/>
  <c r="E383" i="8" s="1"/>
  <c r="F382" i="8"/>
  <c r="D382" i="8"/>
  <c r="E382" i="8" s="1"/>
  <c r="F381" i="8"/>
  <c r="D381" i="8"/>
  <c r="E381" i="8" s="1"/>
  <c r="F117" i="8"/>
  <c r="D117" i="8"/>
  <c r="E117" i="8" s="1"/>
  <c r="F380" i="8"/>
  <c r="D380" i="8"/>
  <c r="E380" i="8" s="1"/>
  <c r="F116" i="8"/>
  <c r="D116" i="8"/>
  <c r="E116" i="8" s="1"/>
  <c r="F379" i="8"/>
  <c r="D379" i="8"/>
  <c r="E379" i="8" s="1"/>
  <c r="F378" i="8"/>
  <c r="D378" i="8"/>
  <c r="E378" i="8" s="1"/>
  <c r="F25" i="8"/>
  <c r="D25" i="8"/>
  <c r="E25" i="8" s="1"/>
  <c r="F377" i="8"/>
  <c r="D377" i="8"/>
  <c r="E377" i="8" s="1"/>
  <c r="F376" i="8"/>
  <c r="D376" i="8"/>
  <c r="E376" i="8" s="1"/>
  <c r="F375" i="8"/>
  <c r="D375" i="8"/>
  <c r="E375" i="8" s="1"/>
  <c r="F374" i="8"/>
  <c r="D374" i="8"/>
  <c r="E374" i="8" s="1"/>
  <c r="F115" i="8"/>
  <c r="D115" i="8"/>
  <c r="E115" i="8" s="1"/>
  <c r="F24" i="8"/>
  <c r="E24" i="8"/>
  <c r="D24" i="8"/>
  <c r="F373" i="8"/>
  <c r="D373" i="8"/>
  <c r="E373" i="8" s="1"/>
  <c r="F372" i="8"/>
  <c r="D372" i="8"/>
  <c r="E372" i="8" s="1"/>
  <c r="F23" i="8"/>
  <c r="D23" i="8"/>
  <c r="E23" i="8" s="1"/>
  <c r="F114" i="8"/>
  <c r="D114" i="8"/>
  <c r="E114" i="8" s="1"/>
  <c r="F22" i="8"/>
  <c r="D22" i="8"/>
  <c r="E22" i="8" s="1"/>
  <c r="F371" i="8"/>
  <c r="D371" i="8"/>
  <c r="E371" i="8" s="1"/>
  <c r="F21" i="8"/>
  <c r="D21" i="8"/>
  <c r="E21" i="8" s="1"/>
  <c r="F370" i="8"/>
  <c r="D370" i="8"/>
  <c r="E370" i="8" s="1"/>
  <c r="F113" i="8"/>
  <c r="D113" i="8"/>
  <c r="E113" i="8" s="1"/>
  <c r="F369" i="8"/>
  <c r="D369" i="8"/>
  <c r="E369" i="8" s="1"/>
  <c r="F368" i="8"/>
  <c r="D368" i="8"/>
  <c r="E368" i="8" s="1"/>
  <c r="F367" i="8"/>
  <c r="D367" i="8"/>
  <c r="E367" i="8" s="1"/>
  <c r="F366" i="8"/>
  <c r="D366" i="8"/>
  <c r="E366" i="8" s="1"/>
  <c r="F112" i="8"/>
  <c r="D112" i="8"/>
  <c r="E112" i="8" s="1"/>
  <c r="F365" i="8"/>
  <c r="D365" i="8"/>
  <c r="E365" i="8" s="1"/>
  <c r="F111" i="8"/>
  <c r="D111" i="8"/>
  <c r="E111" i="8" s="1"/>
  <c r="F364" i="8"/>
  <c r="D364" i="8"/>
  <c r="E364" i="8" s="1"/>
  <c r="F363" i="8"/>
  <c r="D363" i="8"/>
  <c r="E363" i="8" s="1"/>
  <c r="F20" i="8"/>
  <c r="D20" i="8"/>
  <c r="E20" i="8" s="1"/>
  <c r="F362" i="8"/>
  <c r="D362" i="8"/>
  <c r="E362" i="8" s="1"/>
  <c r="F361" i="8"/>
  <c r="D361" i="8"/>
  <c r="E361" i="8" s="1"/>
  <c r="F110" i="8"/>
  <c r="D110" i="8"/>
  <c r="E110" i="8" s="1"/>
  <c r="F360" i="8"/>
  <c r="D360" i="8"/>
  <c r="E360" i="8" s="1"/>
  <c r="F359" i="8"/>
  <c r="E359" i="8"/>
  <c r="D359" i="8"/>
  <c r="F358" i="8"/>
  <c r="D358" i="8"/>
  <c r="E358" i="8" s="1"/>
  <c r="F357" i="8"/>
  <c r="D357" i="8"/>
  <c r="E357" i="8" s="1"/>
  <c r="F356" i="8"/>
  <c r="D356" i="8"/>
  <c r="E356" i="8" s="1"/>
  <c r="F355" i="8"/>
  <c r="D355" i="8"/>
  <c r="E355" i="8" s="1"/>
  <c r="F354" i="8"/>
  <c r="D354" i="8"/>
  <c r="E354" i="8" s="1"/>
  <c r="F353" i="8"/>
  <c r="D353" i="8"/>
  <c r="E353" i="8" s="1"/>
  <c r="F352" i="8"/>
  <c r="D352" i="8"/>
  <c r="E352" i="8" s="1"/>
  <c r="F109" i="8"/>
  <c r="D109" i="8"/>
  <c r="E109" i="8" s="1"/>
  <c r="F351" i="8"/>
  <c r="D351" i="8"/>
  <c r="E351" i="8" s="1"/>
  <c r="F108" i="8"/>
  <c r="D108" i="8"/>
  <c r="E108" i="8" s="1"/>
  <c r="F350" i="8"/>
  <c r="D350" i="8"/>
  <c r="E350" i="8" s="1"/>
  <c r="F349" i="8"/>
  <c r="D349" i="8"/>
  <c r="E349" i="8" s="1"/>
  <c r="F107" i="8"/>
  <c r="D107" i="8"/>
  <c r="E107" i="8" s="1"/>
  <c r="F348" i="8"/>
  <c r="D348" i="8"/>
  <c r="E348" i="8" s="1"/>
  <c r="F106" i="8"/>
  <c r="D106" i="8"/>
  <c r="E106" i="8" s="1"/>
  <c r="F347" i="8"/>
  <c r="D347" i="8"/>
  <c r="E347" i="8" s="1"/>
  <c r="F346" i="8"/>
  <c r="D346" i="8"/>
  <c r="E346" i="8" s="1"/>
  <c r="F345" i="8"/>
  <c r="D345" i="8"/>
  <c r="E345" i="8" s="1"/>
  <c r="F344" i="8"/>
  <c r="D344" i="8"/>
  <c r="E344" i="8" s="1"/>
  <c r="F343" i="8"/>
  <c r="D343" i="8"/>
  <c r="E343" i="8" s="1"/>
  <c r="F19" i="8"/>
  <c r="D19" i="8"/>
  <c r="E19" i="8" s="1"/>
  <c r="F342" i="8"/>
  <c r="D342" i="8"/>
  <c r="E342" i="8" s="1"/>
  <c r="F341" i="8"/>
  <c r="D341" i="8"/>
  <c r="E341" i="8" s="1"/>
  <c r="F340" i="8"/>
  <c r="D340" i="8"/>
  <c r="E340" i="8" s="1"/>
  <c r="F18" i="8"/>
  <c r="D18" i="8"/>
  <c r="E18" i="8" s="1"/>
  <c r="F339" i="8"/>
  <c r="D339" i="8"/>
  <c r="E339" i="8" s="1"/>
  <c r="F338" i="8"/>
  <c r="D338" i="8"/>
  <c r="E338" i="8" s="1"/>
  <c r="F337" i="8"/>
  <c r="D337" i="8"/>
  <c r="E337" i="8" s="1"/>
  <c r="F17" i="8"/>
  <c r="D17" i="8"/>
  <c r="E17" i="8" s="1"/>
  <c r="F105" i="8"/>
  <c r="D105" i="8"/>
  <c r="E105" i="8" s="1"/>
  <c r="F16" i="8"/>
  <c r="D16" i="8"/>
  <c r="E16" i="8" s="1"/>
  <c r="F104" i="8"/>
  <c r="E104" i="8"/>
  <c r="D104" i="8"/>
  <c r="F103" i="8"/>
  <c r="D103" i="8"/>
  <c r="E103" i="8" s="1"/>
  <c r="F336" i="8"/>
  <c r="D336" i="8"/>
  <c r="E336" i="8" s="1"/>
  <c r="F335" i="8"/>
  <c r="D335" i="8"/>
  <c r="E335" i="8" s="1"/>
  <c r="F334" i="8"/>
  <c r="D334" i="8"/>
  <c r="E334" i="8" s="1"/>
  <c r="F333" i="8"/>
  <c r="D333" i="8"/>
  <c r="E333" i="8" s="1"/>
  <c r="F332" i="8"/>
  <c r="D332" i="8"/>
  <c r="E332" i="8" s="1"/>
  <c r="F15" i="8"/>
  <c r="D15" i="8"/>
  <c r="E15" i="8" s="1"/>
  <c r="F331" i="8"/>
  <c r="D331" i="8"/>
  <c r="E331" i="8" s="1"/>
  <c r="F330" i="8"/>
  <c r="D330" i="8"/>
  <c r="E330" i="8" s="1"/>
  <c r="F329" i="8"/>
  <c r="D329" i="8"/>
  <c r="E329" i="8" s="1"/>
  <c r="F328" i="8"/>
  <c r="D328" i="8"/>
  <c r="E328" i="8" s="1"/>
  <c r="F327" i="8"/>
  <c r="D327" i="8"/>
  <c r="E327" i="8" s="1"/>
  <c r="F102" i="8"/>
  <c r="D102" i="8"/>
  <c r="E102" i="8" s="1"/>
  <c r="F326" i="8"/>
  <c r="D326" i="8"/>
  <c r="E326" i="8" s="1"/>
  <c r="F101" i="8"/>
  <c r="D101" i="8"/>
  <c r="E101" i="8" s="1"/>
  <c r="F14" i="8"/>
  <c r="E14" i="8"/>
  <c r="D14" i="8"/>
  <c r="F325" i="8"/>
  <c r="D325" i="8"/>
  <c r="E325" i="8" s="1"/>
  <c r="F324" i="8"/>
  <c r="D324" i="8"/>
  <c r="E324" i="8" s="1"/>
  <c r="F323" i="8"/>
  <c r="D323" i="8"/>
  <c r="E323" i="8" s="1"/>
  <c r="F100" i="8"/>
  <c r="D100" i="8"/>
  <c r="E100" i="8" s="1"/>
  <c r="F322" i="8"/>
  <c r="D322" i="8"/>
  <c r="E322" i="8" s="1"/>
  <c r="F321" i="8"/>
  <c r="D321" i="8"/>
  <c r="E321" i="8" s="1"/>
  <c r="F320" i="8"/>
  <c r="D320" i="8"/>
  <c r="E320" i="8" s="1"/>
  <c r="F99" i="8"/>
  <c r="D99" i="8"/>
  <c r="E99" i="8" s="1"/>
  <c r="F319" i="8"/>
  <c r="D319" i="8"/>
  <c r="E319" i="8" s="1"/>
  <c r="F318" i="8"/>
  <c r="D318" i="8"/>
  <c r="E318" i="8" s="1"/>
  <c r="F13" i="8"/>
  <c r="D13" i="8"/>
  <c r="E13" i="8" s="1"/>
  <c r="F12" i="8"/>
  <c r="D12" i="8"/>
  <c r="E12" i="8" s="1"/>
  <c r="F317" i="8"/>
  <c r="D317" i="8"/>
  <c r="E317" i="8" s="1"/>
  <c r="F98" i="8"/>
  <c r="D98" i="8"/>
  <c r="E98" i="8" s="1"/>
  <c r="F316" i="8"/>
  <c r="D316" i="8"/>
  <c r="E316" i="8" s="1"/>
  <c r="F315" i="8"/>
  <c r="D315" i="8"/>
  <c r="E315" i="8" s="1"/>
  <c r="F11" i="8"/>
  <c r="D11" i="8"/>
  <c r="E11" i="8" s="1"/>
  <c r="F314" i="8"/>
  <c r="E314" i="8"/>
  <c r="D314" i="8"/>
  <c r="F313" i="8"/>
  <c r="D313" i="8"/>
  <c r="E313" i="8" s="1"/>
  <c r="F312" i="8"/>
  <c r="D312" i="8"/>
  <c r="E312" i="8" s="1"/>
  <c r="F97" i="8"/>
  <c r="D97" i="8"/>
  <c r="E97" i="8" s="1"/>
  <c r="F311" i="8"/>
  <c r="D311" i="8"/>
  <c r="E311" i="8" s="1"/>
  <c r="F310" i="8"/>
  <c r="D310" i="8"/>
  <c r="E310" i="8" s="1"/>
  <c r="F10" i="8"/>
  <c r="D10" i="8"/>
  <c r="E10" i="8" s="1"/>
  <c r="F96" i="8"/>
  <c r="D96" i="8"/>
  <c r="E96" i="8" s="1"/>
  <c r="F309" i="8"/>
  <c r="D309" i="8"/>
  <c r="E309" i="8" s="1"/>
  <c r="F308" i="8"/>
  <c r="D308" i="8"/>
  <c r="E308" i="8" s="1"/>
  <c r="F307" i="8"/>
  <c r="E307" i="8"/>
  <c r="D307" i="8"/>
  <c r="F306" i="8"/>
  <c r="D306" i="8"/>
  <c r="E306" i="8" s="1"/>
  <c r="F305" i="8"/>
  <c r="D305" i="8"/>
  <c r="E305" i="8" s="1"/>
  <c r="F304" i="8"/>
  <c r="D304" i="8"/>
  <c r="E304" i="8" s="1"/>
  <c r="F9" i="8"/>
  <c r="D9" i="8"/>
  <c r="E9" i="8" s="1"/>
  <c r="F8" i="8"/>
  <c r="D8" i="8"/>
  <c r="E8" i="8" s="1"/>
  <c r="F303" i="8"/>
  <c r="D303" i="8"/>
  <c r="E303" i="8" s="1"/>
  <c r="F302" i="8"/>
  <c r="D302" i="8"/>
  <c r="E302" i="8" s="1"/>
  <c r="F301" i="8"/>
  <c r="D301" i="8"/>
  <c r="E301" i="8" s="1"/>
  <c r="F300" i="8"/>
  <c r="D300" i="8"/>
  <c r="E300" i="8" s="1"/>
  <c r="F7" i="8"/>
  <c r="D7" i="8"/>
  <c r="E7" i="8" s="1"/>
  <c r="F299" i="8"/>
  <c r="D299" i="8"/>
  <c r="E299" i="8" s="1"/>
  <c r="F298" i="8"/>
  <c r="D298" i="8"/>
  <c r="E298" i="8" s="1"/>
  <c r="F297" i="8"/>
  <c r="D297" i="8"/>
  <c r="E297" i="8" s="1"/>
  <c r="F296" i="8"/>
  <c r="D296" i="8"/>
  <c r="E296" i="8" s="1"/>
  <c r="F295" i="8"/>
  <c r="D295" i="8"/>
  <c r="E295" i="8" s="1"/>
  <c r="F6" i="8"/>
  <c r="D6" i="8"/>
  <c r="E6" i="8" s="1"/>
  <c r="F95" i="8"/>
  <c r="D95" i="8"/>
  <c r="E95" i="8" s="1"/>
  <c r="F294" i="8"/>
  <c r="D294" i="8"/>
  <c r="E294" i="8" s="1"/>
  <c r="F5" i="8"/>
  <c r="D5" i="8"/>
  <c r="E5" i="8" s="1"/>
  <c r="F293" i="8"/>
  <c r="D293" i="8"/>
  <c r="E293" i="8" s="1"/>
  <c r="F292" i="8"/>
  <c r="D292" i="8"/>
  <c r="E292" i="8" s="1"/>
  <c r="F291" i="8"/>
  <c r="D291" i="8"/>
  <c r="E291" i="8" s="1"/>
  <c r="F290" i="8"/>
  <c r="D290" i="8"/>
  <c r="E290" i="8" s="1"/>
  <c r="F289" i="8"/>
  <c r="D289" i="8"/>
  <c r="E289" i="8" s="1"/>
  <c r="F288" i="8"/>
  <c r="D288" i="8"/>
  <c r="E288" i="8" s="1"/>
  <c r="F287" i="8"/>
  <c r="D287" i="8"/>
  <c r="E287" i="8" s="1"/>
  <c r="F286" i="8"/>
  <c r="D286" i="8"/>
  <c r="E286" i="8" s="1"/>
  <c r="F4" i="8"/>
  <c r="D4" i="8"/>
  <c r="E4" i="8" s="1"/>
  <c r="F285" i="8"/>
  <c r="D285" i="8"/>
  <c r="E285" i="8" s="1"/>
  <c r="F284" i="8"/>
  <c r="D284" i="8"/>
  <c r="E284" i="8" s="1"/>
  <c r="F283" i="8"/>
  <c r="D283" i="8"/>
  <c r="E283" i="8" s="1"/>
  <c r="F282" i="16"/>
  <c r="D282" i="16"/>
  <c r="E282" i="16" s="1"/>
  <c r="F928" i="16"/>
  <c r="D928" i="16"/>
  <c r="E928" i="16" s="1"/>
  <c r="F94" i="16"/>
  <c r="D94" i="16"/>
  <c r="E94" i="16" s="1"/>
  <c r="F281" i="16"/>
  <c r="D281" i="16"/>
  <c r="E281" i="16" s="1"/>
  <c r="F927" i="16"/>
  <c r="D927" i="16"/>
  <c r="E927" i="16" s="1"/>
  <c r="F280" i="16"/>
  <c r="D280" i="16"/>
  <c r="E280" i="16" s="1"/>
  <c r="F279" i="16"/>
  <c r="D279" i="16"/>
  <c r="E279" i="16" s="1"/>
  <c r="F93" i="16"/>
  <c r="D93" i="16"/>
  <c r="E93" i="16" s="1"/>
  <c r="F926" i="16"/>
  <c r="D926" i="16"/>
  <c r="E926" i="16" s="1"/>
  <c r="F925" i="16"/>
  <c r="D925" i="16"/>
  <c r="E925" i="16" s="1"/>
  <c r="F924" i="16"/>
  <c r="D924" i="16"/>
  <c r="E924" i="16" s="1"/>
  <c r="F923" i="16"/>
  <c r="D923" i="16"/>
  <c r="E923" i="16" s="1"/>
  <c r="F922" i="16"/>
  <c r="D922" i="16"/>
  <c r="E922" i="16" s="1"/>
  <c r="F92" i="16"/>
  <c r="D92" i="16"/>
  <c r="E92" i="16" s="1"/>
  <c r="F921" i="16"/>
  <c r="D921" i="16"/>
  <c r="E921" i="16" s="1"/>
  <c r="F920" i="16"/>
  <c r="D920" i="16"/>
  <c r="E920" i="16" s="1"/>
  <c r="F919" i="16"/>
  <c r="D919" i="16"/>
  <c r="E919" i="16" s="1"/>
  <c r="F278" i="16"/>
  <c r="D278" i="16"/>
  <c r="E278" i="16" s="1"/>
  <c r="F91" i="16"/>
  <c r="D91" i="16"/>
  <c r="E91" i="16" s="1"/>
  <c r="F277" i="16"/>
  <c r="D277" i="16"/>
  <c r="E277" i="16" s="1"/>
  <c r="F918" i="16"/>
  <c r="D918" i="16"/>
  <c r="E918" i="16" s="1"/>
  <c r="F276" i="16"/>
  <c r="E276" i="16"/>
  <c r="D276" i="16"/>
  <c r="F917" i="16"/>
  <c r="D917" i="16"/>
  <c r="E917" i="16" s="1"/>
  <c r="F916" i="16"/>
  <c r="D916" i="16"/>
  <c r="E916" i="16" s="1"/>
  <c r="F915" i="16"/>
  <c r="D915" i="16"/>
  <c r="E915" i="16" s="1"/>
  <c r="F914" i="16"/>
  <c r="D914" i="16"/>
  <c r="E914" i="16" s="1"/>
  <c r="F275" i="16"/>
  <c r="D275" i="16"/>
  <c r="E275" i="16" s="1"/>
  <c r="F274" i="16"/>
  <c r="D274" i="16"/>
  <c r="E274" i="16" s="1"/>
  <c r="F913" i="16"/>
  <c r="D913" i="16"/>
  <c r="E913" i="16" s="1"/>
  <c r="F912" i="16"/>
  <c r="D912" i="16"/>
  <c r="E912" i="16" s="1"/>
  <c r="F911" i="16"/>
  <c r="D911" i="16"/>
  <c r="E911" i="16" s="1"/>
  <c r="F273" i="16"/>
  <c r="D273" i="16"/>
  <c r="E273" i="16" s="1"/>
  <c r="F272" i="16"/>
  <c r="D272" i="16"/>
  <c r="E272" i="16" s="1"/>
  <c r="F271" i="16"/>
  <c r="D271" i="16"/>
  <c r="E271" i="16" s="1"/>
  <c r="F910" i="16"/>
  <c r="D910" i="16"/>
  <c r="E910" i="16" s="1"/>
  <c r="F909" i="16"/>
  <c r="D909" i="16"/>
  <c r="E909" i="16" s="1"/>
  <c r="F270" i="16"/>
  <c r="D270" i="16"/>
  <c r="E270" i="16" s="1"/>
  <c r="F908" i="16"/>
  <c r="D908" i="16"/>
  <c r="E908" i="16" s="1"/>
  <c r="F269" i="16"/>
  <c r="D269" i="16"/>
  <c r="E269" i="16" s="1"/>
  <c r="F907" i="16"/>
  <c r="D907" i="16"/>
  <c r="E907" i="16" s="1"/>
  <c r="F268" i="16"/>
  <c r="D268" i="16"/>
  <c r="E268" i="16" s="1"/>
  <c r="F906" i="16"/>
  <c r="D906" i="16"/>
  <c r="E906" i="16" s="1"/>
  <c r="F905" i="16"/>
  <c r="D905" i="16"/>
  <c r="E905" i="16" s="1"/>
  <c r="F904" i="16"/>
  <c r="D904" i="16"/>
  <c r="E904" i="16" s="1"/>
  <c r="F903" i="16"/>
  <c r="D903" i="16"/>
  <c r="E903" i="16" s="1"/>
  <c r="F902" i="16"/>
  <c r="D902" i="16"/>
  <c r="E902" i="16" s="1"/>
  <c r="F901" i="16"/>
  <c r="D901" i="16"/>
  <c r="E901" i="16" s="1"/>
  <c r="F267" i="16"/>
  <c r="D267" i="16"/>
  <c r="E267" i="16" s="1"/>
  <c r="F900" i="16"/>
  <c r="D900" i="16"/>
  <c r="E900" i="16" s="1"/>
  <c r="F899" i="16"/>
  <c r="D899" i="16"/>
  <c r="E899" i="16" s="1"/>
  <c r="F266" i="16"/>
  <c r="D266" i="16"/>
  <c r="E266" i="16" s="1"/>
  <c r="F898" i="16"/>
  <c r="D898" i="16"/>
  <c r="E898" i="16" s="1"/>
  <c r="F897" i="16"/>
  <c r="D897" i="16"/>
  <c r="E897" i="16" s="1"/>
  <c r="F265" i="16"/>
  <c r="D265" i="16"/>
  <c r="E265" i="16" s="1"/>
  <c r="F896" i="16"/>
  <c r="D896" i="16"/>
  <c r="E896" i="16" s="1"/>
  <c r="F895" i="16"/>
  <c r="D895" i="16"/>
  <c r="E895" i="16" s="1"/>
  <c r="F264" i="16"/>
  <c r="D264" i="16"/>
  <c r="E264" i="16" s="1"/>
  <c r="F90" i="16"/>
  <c r="D90" i="16"/>
  <c r="E90" i="16" s="1"/>
  <c r="F894" i="16"/>
  <c r="D894" i="16"/>
  <c r="E894" i="16" s="1"/>
  <c r="F893" i="16"/>
  <c r="E893" i="16"/>
  <c r="D893" i="16"/>
  <c r="F892" i="16"/>
  <c r="E892" i="16"/>
  <c r="D892" i="16"/>
  <c r="F891" i="16"/>
  <c r="D891" i="16"/>
  <c r="E891" i="16" s="1"/>
  <c r="F263" i="16"/>
  <c r="D263" i="16"/>
  <c r="E263" i="16" s="1"/>
  <c r="F262" i="16"/>
  <c r="D262" i="16"/>
  <c r="E262" i="16" s="1"/>
  <c r="F890" i="16"/>
  <c r="D890" i="16"/>
  <c r="E890" i="16" s="1"/>
  <c r="F889" i="16"/>
  <c r="D889" i="16"/>
  <c r="E889" i="16" s="1"/>
  <c r="F888" i="16"/>
  <c r="D888" i="16"/>
  <c r="E888" i="16" s="1"/>
  <c r="F261" i="16"/>
  <c r="E261" i="16"/>
  <c r="D261" i="16"/>
  <c r="F887" i="16"/>
  <c r="D887" i="16"/>
  <c r="E887" i="16" s="1"/>
  <c r="F886" i="16"/>
  <c r="D886" i="16"/>
  <c r="E886" i="16" s="1"/>
  <c r="F885" i="16"/>
  <c r="D885" i="16"/>
  <c r="E885" i="16" s="1"/>
  <c r="F884" i="16"/>
  <c r="D884" i="16"/>
  <c r="E884" i="16" s="1"/>
  <c r="F883" i="16"/>
  <c r="D883" i="16"/>
  <c r="E883" i="16" s="1"/>
  <c r="F260" i="16"/>
  <c r="D260" i="16"/>
  <c r="E260" i="16" s="1"/>
  <c r="F259" i="16"/>
  <c r="D259" i="16"/>
  <c r="E259" i="16" s="1"/>
  <c r="F882" i="16"/>
  <c r="D882" i="16"/>
  <c r="E882" i="16" s="1"/>
  <c r="F881" i="16"/>
  <c r="D881" i="16"/>
  <c r="E881" i="16" s="1"/>
  <c r="F880" i="16"/>
  <c r="D880" i="16"/>
  <c r="E880" i="16" s="1"/>
  <c r="F258" i="16"/>
  <c r="D258" i="16"/>
  <c r="E258" i="16" s="1"/>
  <c r="F879" i="16"/>
  <c r="D879" i="16"/>
  <c r="E879" i="16" s="1"/>
  <c r="F878" i="16"/>
  <c r="D878" i="16"/>
  <c r="E878" i="16" s="1"/>
  <c r="F89" i="16"/>
  <c r="D89" i="16"/>
  <c r="E89" i="16" s="1"/>
  <c r="F257" i="16"/>
  <c r="D257" i="16"/>
  <c r="E257" i="16" s="1"/>
  <c r="F877" i="16"/>
  <c r="D877" i="16"/>
  <c r="E877" i="16" s="1"/>
  <c r="F876" i="16"/>
  <c r="D876" i="16"/>
  <c r="E876" i="16" s="1"/>
  <c r="F256" i="16"/>
  <c r="D256" i="16"/>
  <c r="E256" i="16" s="1"/>
  <c r="F875" i="16"/>
  <c r="D875" i="16"/>
  <c r="E875" i="16" s="1"/>
  <c r="F255" i="16"/>
  <c r="D255" i="16"/>
  <c r="E255" i="16" s="1"/>
  <c r="F254" i="16"/>
  <c r="D254" i="16"/>
  <c r="E254" i="16" s="1"/>
  <c r="F874" i="16"/>
  <c r="D874" i="16"/>
  <c r="E874" i="16" s="1"/>
  <c r="F873" i="16"/>
  <c r="D873" i="16"/>
  <c r="E873" i="16" s="1"/>
  <c r="F872" i="16"/>
  <c r="D872" i="16"/>
  <c r="E872" i="16" s="1"/>
  <c r="F871" i="16"/>
  <c r="D871" i="16"/>
  <c r="E871" i="16" s="1"/>
  <c r="F88" i="16"/>
  <c r="D88" i="16"/>
  <c r="E88" i="16" s="1"/>
  <c r="F870" i="16"/>
  <c r="D870" i="16"/>
  <c r="E870" i="16" s="1"/>
  <c r="F869" i="16"/>
  <c r="D869" i="16"/>
  <c r="E869" i="16" s="1"/>
  <c r="F868" i="16"/>
  <c r="D868" i="16"/>
  <c r="E868" i="16" s="1"/>
  <c r="F867" i="16"/>
  <c r="D867" i="16"/>
  <c r="E867" i="16" s="1"/>
  <c r="F866" i="16"/>
  <c r="D866" i="16"/>
  <c r="E866" i="16" s="1"/>
  <c r="F865" i="16"/>
  <c r="D865" i="16"/>
  <c r="E865" i="16" s="1"/>
  <c r="F864" i="16"/>
  <c r="D864" i="16"/>
  <c r="E864" i="16" s="1"/>
  <c r="F863" i="16"/>
  <c r="D863" i="16"/>
  <c r="E863" i="16" s="1"/>
  <c r="F862" i="16"/>
  <c r="D862" i="16"/>
  <c r="E862" i="16" s="1"/>
  <c r="F861" i="16"/>
  <c r="D861" i="16"/>
  <c r="E861" i="16" s="1"/>
  <c r="F860" i="16"/>
  <c r="D860" i="16"/>
  <c r="E860" i="16" s="1"/>
  <c r="F859" i="16"/>
  <c r="D859" i="16"/>
  <c r="E859" i="16" s="1"/>
  <c r="F858" i="16"/>
  <c r="D858" i="16"/>
  <c r="E858" i="16" s="1"/>
  <c r="F857" i="16"/>
  <c r="D857" i="16"/>
  <c r="E857" i="16" s="1"/>
  <c r="F856" i="16"/>
  <c r="D856" i="16"/>
  <c r="E856" i="16" s="1"/>
  <c r="F855" i="16"/>
  <c r="D855" i="16"/>
  <c r="E855" i="16" s="1"/>
  <c r="F854" i="16"/>
  <c r="D854" i="16"/>
  <c r="E854" i="16" s="1"/>
  <c r="F853" i="16"/>
  <c r="D853" i="16"/>
  <c r="E853" i="16" s="1"/>
  <c r="F852" i="16"/>
  <c r="D852" i="16"/>
  <c r="E852" i="16" s="1"/>
  <c r="F851" i="16"/>
  <c r="D851" i="16"/>
  <c r="E851" i="16" s="1"/>
  <c r="F850" i="16"/>
  <c r="D850" i="16"/>
  <c r="E850" i="16" s="1"/>
  <c r="F849" i="16"/>
  <c r="D849" i="16"/>
  <c r="E849" i="16" s="1"/>
  <c r="F253" i="16"/>
  <c r="D253" i="16"/>
  <c r="E253" i="16" s="1"/>
  <c r="F848" i="16"/>
  <c r="D848" i="16"/>
  <c r="E848" i="16" s="1"/>
  <c r="F847" i="16"/>
  <c r="D847" i="16"/>
  <c r="E847" i="16" s="1"/>
  <c r="F846" i="16"/>
  <c r="E846" i="16"/>
  <c r="D846" i="16"/>
  <c r="F845" i="16"/>
  <c r="D845" i="16"/>
  <c r="E845" i="16" s="1"/>
  <c r="F844" i="16"/>
  <c r="D844" i="16"/>
  <c r="E844" i="16" s="1"/>
  <c r="F87" i="16"/>
  <c r="D87" i="16"/>
  <c r="E87" i="16" s="1"/>
  <c r="F843" i="16"/>
  <c r="D843" i="16"/>
  <c r="E843" i="16" s="1"/>
  <c r="F842" i="16"/>
  <c r="D842" i="16"/>
  <c r="E842" i="16" s="1"/>
  <c r="F841" i="16"/>
  <c r="D841" i="16"/>
  <c r="E841" i="16" s="1"/>
  <c r="F252" i="16"/>
  <c r="D252" i="16"/>
  <c r="E252" i="16" s="1"/>
  <c r="F251" i="16"/>
  <c r="D251" i="16"/>
  <c r="E251" i="16" s="1"/>
  <c r="F840" i="16"/>
  <c r="D840" i="16"/>
  <c r="E840" i="16" s="1"/>
  <c r="F250" i="16"/>
  <c r="D250" i="16"/>
  <c r="E250" i="16" s="1"/>
  <c r="F839" i="16"/>
  <c r="D839" i="16"/>
  <c r="E839" i="16" s="1"/>
  <c r="F838" i="16"/>
  <c r="D838" i="16"/>
  <c r="E838" i="16" s="1"/>
  <c r="F249" i="16"/>
  <c r="D249" i="16"/>
  <c r="E249" i="16" s="1"/>
  <c r="F837" i="16"/>
  <c r="D837" i="16"/>
  <c r="E837" i="16" s="1"/>
  <c r="F836" i="16"/>
  <c r="D836" i="16"/>
  <c r="E836" i="16" s="1"/>
  <c r="F248" i="16"/>
  <c r="D248" i="16"/>
  <c r="E248" i="16" s="1"/>
  <c r="F835" i="16"/>
  <c r="D835" i="16"/>
  <c r="E835" i="16" s="1"/>
  <c r="F834" i="16"/>
  <c r="D834" i="16"/>
  <c r="E834" i="16" s="1"/>
  <c r="F833" i="16"/>
  <c r="D833" i="16"/>
  <c r="E833" i="16" s="1"/>
  <c r="F86" i="16"/>
  <c r="D86" i="16"/>
  <c r="E86" i="16" s="1"/>
  <c r="F832" i="16"/>
  <c r="D832" i="16"/>
  <c r="E832" i="16" s="1"/>
  <c r="F247" i="16"/>
  <c r="E247" i="16"/>
  <c r="D247" i="16"/>
  <c r="F246" i="16"/>
  <c r="D246" i="16"/>
  <c r="E246" i="16" s="1"/>
  <c r="F831" i="16"/>
  <c r="D831" i="16"/>
  <c r="E831" i="16" s="1"/>
  <c r="F830" i="16"/>
  <c r="D830" i="16"/>
  <c r="E830" i="16" s="1"/>
  <c r="F829" i="16"/>
  <c r="D829" i="16"/>
  <c r="E829" i="16" s="1"/>
  <c r="F828" i="16"/>
  <c r="D828" i="16"/>
  <c r="E828" i="16" s="1"/>
  <c r="F245" i="16"/>
  <c r="D245" i="16"/>
  <c r="E245" i="16" s="1"/>
  <c r="F827" i="16"/>
  <c r="D827" i="16"/>
  <c r="E827" i="16" s="1"/>
  <c r="F826" i="16"/>
  <c r="D826" i="16"/>
  <c r="E826" i="16" s="1"/>
  <c r="F825" i="16"/>
  <c r="D825" i="16"/>
  <c r="E825" i="16" s="1"/>
  <c r="F824" i="16"/>
  <c r="D824" i="16"/>
  <c r="E824" i="16" s="1"/>
  <c r="F244" i="16"/>
  <c r="D244" i="16"/>
  <c r="E244" i="16" s="1"/>
  <c r="F823" i="16"/>
  <c r="D823" i="16"/>
  <c r="E823" i="16" s="1"/>
  <c r="F243" i="16"/>
  <c r="D243" i="16"/>
  <c r="E243" i="16" s="1"/>
  <c r="F822" i="16"/>
  <c r="D822" i="16"/>
  <c r="E822" i="16" s="1"/>
  <c r="F242" i="16"/>
  <c r="D242" i="16"/>
  <c r="E242" i="16" s="1"/>
  <c r="F821" i="16"/>
  <c r="E821" i="16"/>
  <c r="D821" i="16"/>
  <c r="F241" i="16"/>
  <c r="D241" i="16"/>
  <c r="E241" i="16" s="1"/>
  <c r="F820" i="16"/>
  <c r="D820" i="16"/>
  <c r="E820" i="16" s="1"/>
  <c r="F240" i="16"/>
  <c r="D240" i="16"/>
  <c r="E240" i="16" s="1"/>
  <c r="F85" i="16"/>
  <c r="D85" i="16"/>
  <c r="E85" i="16" s="1"/>
  <c r="F819" i="16"/>
  <c r="D819" i="16"/>
  <c r="E819" i="16" s="1"/>
  <c r="F239" i="16"/>
  <c r="D239" i="16"/>
  <c r="E239" i="16" s="1"/>
  <c r="F818" i="16"/>
  <c r="D818" i="16"/>
  <c r="E818" i="16" s="1"/>
  <c r="F817" i="16"/>
  <c r="D817" i="16"/>
  <c r="E817" i="16" s="1"/>
  <c r="F816" i="16"/>
  <c r="D816" i="16"/>
  <c r="E816" i="16" s="1"/>
  <c r="F238" i="16"/>
  <c r="D238" i="16"/>
  <c r="E238" i="16" s="1"/>
  <c r="F237" i="16"/>
  <c r="D237" i="16"/>
  <c r="E237" i="16" s="1"/>
  <c r="F236" i="16"/>
  <c r="D236" i="16"/>
  <c r="E236" i="16" s="1"/>
  <c r="F235" i="16"/>
  <c r="D235" i="16"/>
  <c r="E235" i="16" s="1"/>
  <c r="F815" i="16"/>
  <c r="D815" i="16"/>
  <c r="E815" i="16" s="1"/>
  <c r="F814" i="16"/>
  <c r="D814" i="16"/>
  <c r="E814" i="16" s="1"/>
  <c r="F813" i="16"/>
  <c r="D813" i="16"/>
  <c r="E813" i="16" s="1"/>
  <c r="F234" i="16"/>
  <c r="D234" i="16"/>
  <c r="E234" i="16" s="1"/>
  <c r="F812" i="16"/>
  <c r="D812" i="16"/>
  <c r="E812" i="16" s="1"/>
  <c r="F811" i="16"/>
  <c r="D811" i="16"/>
  <c r="E811" i="16" s="1"/>
  <c r="F233" i="16"/>
  <c r="D233" i="16"/>
  <c r="E233" i="16" s="1"/>
  <c r="F84" i="16"/>
  <c r="D84" i="16"/>
  <c r="E84" i="16" s="1"/>
  <c r="F232" i="16"/>
  <c r="D232" i="16"/>
  <c r="E232" i="16" s="1"/>
  <c r="F810" i="16"/>
  <c r="D810" i="16"/>
  <c r="E810" i="16" s="1"/>
  <c r="F809" i="16"/>
  <c r="D809" i="16"/>
  <c r="E809" i="16" s="1"/>
  <c r="F808" i="16"/>
  <c r="D808" i="16"/>
  <c r="E808" i="16" s="1"/>
  <c r="F231" i="16"/>
  <c r="D231" i="16"/>
  <c r="E231" i="16" s="1"/>
  <c r="F230" i="16"/>
  <c r="D230" i="16"/>
  <c r="E230" i="16" s="1"/>
  <c r="F807" i="16"/>
  <c r="D807" i="16"/>
  <c r="E807" i="16" s="1"/>
  <c r="F806" i="16"/>
  <c r="D806" i="16"/>
  <c r="E806" i="16" s="1"/>
  <c r="F805" i="16"/>
  <c r="D805" i="16"/>
  <c r="E805" i="16" s="1"/>
  <c r="F804" i="16"/>
  <c r="D804" i="16"/>
  <c r="E804" i="16" s="1"/>
  <c r="F803" i="16"/>
  <c r="D803" i="16"/>
  <c r="E803" i="16" s="1"/>
  <c r="F802" i="16"/>
  <c r="D802" i="16"/>
  <c r="E802" i="16" s="1"/>
  <c r="F801" i="16"/>
  <c r="D801" i="16"/>
  <c r="E801" i="16" s="1"/>
  <c r="F229" i="16"/>
  <c r="D229" i="16"/>
  <c r="E229" i="16" s="1"/>
  <c r="F800" i="16"/>
  <c r="D800" i="16"/>
  <c r="E800" i="16" s="1"/>
  <c r="F799" i="16"/>
  <c r="D799" i="16"/>
  <c r="E799" i="16" s="1"/>
  <c r="F798" i="16"/>
  <c r="D798" i="16"/>
  <c r="E798" i="16" s="1"/>
  <c r="F228" i="16"/>
  <c r="D228" i="16"/>
  <c r="E228" i="16" s="1"/>
  <c r="F797" i="16"/>
  <c r="D797" i="16"/>
  <c r="E797" i="16" s="1"/>
  <c r="F796" i="16"/>
  <c r="D796" i="16"/>
  <c r="E796" i="16" s="1"/>
  <c r="F795" i="16"/>
  <c r="D795" i="16"/>
  <c r="E795" i="16" s="1"/>
  <c r="F794" i="16"/>
  <c r="D794" i="16"/>
  <c r="E794" i="16" s="1"/>
  <c r="F793" i="16"/>
  <c r="D793" i="16"/>
  <c r="E793" i="16" s="1"/>
  <c r="F792" i="16"/>
  <c r="D792" i="16"/>
  <c r="E792" i="16" s="1"/>
  <c r="F791" i="16"/>
  <c r="D791" i="16"/>
  <c r="E791" i="16" s="1"/>
  <c r="F790" i="16"/>
  <c r="D790" i="16"/>
  <c r="E790" i="16" s="1"/>
  <c r="F227" i="16"/>
  <c r="D227" i="16"/>
  <c r="E227" i="16" s="1"/>
  <c r="F789" i="16"/>
  <c r="D789" i="16"/>
  <c r="E789" i="16" s="1"/>
  <c r="F226" i="16"/>
  <c r="D226" i="16"/>
  <c r="E226" i="16" s="1"/>
  <c r="F788" i="16"/>
  <c r="D788" i="16"/>
  <c r="E788" i="16" s="1"/>
  <c r="F787" i="16"/>
  <c r="D787" i="16"/>
  <c r="E787" i="16" s="1"/>
  <c r="F225" i="16"/>
  <c r="D225" i="16"/>
  <c r="E225" i="16" s="1"/>
  <c r="F786" i="16"/>
  <c r="D786" i="16"/>
  <c r="E786" i="16" s="1"/>
  <c r="F785" i="16"/>
  <c r="D785" i="16"/>
  <c r="E785" i="16" s="1"/>
  <c r="F784" i="16"/>
  <c r="D784" i="16"/>
  <c r="E784" i="16" s="1"/>
  <c r="F783" i="16"/>
  <c r="D783" i="16"/>
  <c r="E783" i="16" s="1"/>
  <c r="F782" i="16"/>
  <c r="D782" i="16"/>
  <c r="E782" i="16" s="1"/>
  <c r="F781" i="16"/>
  <c r="D781" i="16"/>
  <c r="E781" i="16" s="1"/>
  <c r="F780" i="16"/>
  <c r="D780" i="16"/>
  <c r="E780" i="16" s="1"/>
  <c r="F779" i="16"/>
  <c r="D779" i="16"/>
  <c r="E779" i="16" s="1"/>
  <c r="F778" i="16"/>
  <c r="D778" i="16"/>
  <c r="E778" i="16" s="1"/>
  <c r="F777" i="16"/>
  <c r="D777" i="16"/>
  <c r="E777" i="16" s="1"/>
  <c r="F776" i="16"/>
  <c r="E776" i="16"/>
  <c r="D776" i="16"/>
  <c r="F775" i="16"/>
  <c r="D775" i="16"/>
  <c r="E775" i="16" s="1"/>
  <c r="F224" i="16"/>
  <c r="D224" i="16"/>
  <c r="E224" i="16" s="1"/>
  <c r="F774" i="16"/>
  <c r="D774" i="16"/>
  <c r="E774" i="16" s="1"/>
  <c r="F83" i="16"/>
  <c r="D83" i="16"/>
  <c r="E83" i="16" s="1"/>
  <c r="F223" i="16"/>
  <c r="D223" i="16"/>
  <c r="E223" i="16" s="1"/>
  <c r="F773" i="16"/>
  <c r="D773" i="16"/>
  <c r="E773" i="16" s="1"/>
  <c r="F772" i="16"/>
  <c r="D772" i="16"/>
  <c r="E772" i="16" s="1"/>
  <c r="F771" i="16"/>
  <c r="D771" i="16"/>
  <c r="E771" i="16" s="1"/>
  <c r="F770" i="16"/>
  <c r="D770" i="16"/>
  <c r="E770" i="16" s="1"/>
  <c r="F769" i="16"/>
  <c r="D769" i="16"/>
  <c r="E769" i="16" s="1"/>
  <c r="F222" i="16"/>
  <c r="D222" i="16"/>
  <c r="E222" i="16" s="1"/>
  <c r="F768" i="16"/>
  <c r="D768" i="16"/>
  <c r="E768" i="16" s="1"/>
  <c r="F767" i="16"/>
  <c r="D767" i="16"/>
  <c r="E767" i="16" s="1"/>
  <c r="F766" i="16"/>
  <c r="D766" i="16"/>
  <c r="E766" i="16" s="1"/>
  <c r="F765" i="16"/>
  <c r="D765" i="16"/>
  <c r="E765" i="16" s="1"/>
  <c r="F764" i="16"/>
  <c r="D764" i="16"/>
  <c r="E764" i="16" s="1"/>
  <c r="F763" i="16"/>
  <c r="D763" i="16"/>
  <c r="E763" i="16" s="1"/>
  <c r="F762" i="16"/>
  <c r="D762" i="16"/>
  <c r="E762" i="16" s="1"/>
  <c r="F761" i="16"/>
  <c r="D761" i="16"/>
  <c r="E761" i="16" s="1"/>
  <c r="F82" i="16"/>
  <c r="D82" i="16"/>
  <c r="E82" i="16" s="1"/>
  <c r="F760" i="16"/>
  <c r="D760" i="16"/>
  <c r="E760" i="16" s="1"/>
  <c r="F759" i="16"/>
  <c r="D759" i="16"/>
  <c r="E759" i="16" s="1"/>
  <c r="F758" i="16"/>
  <c r="D758" i="16"/>
  <c r="E758" i="16" s="1"/>
  <c r="F221" i="16"/>
  <c r="D221" i="16"/>
  <c r="E221" i="16" s="1"/>
  <c r="F757" i="16"/>
  <c r="D757" i="16"/>
  <c r="E757" i="16" s="1"/>
  <c r="F220" i="16"/>
  <c r="D220" i="16"/>
  <c r="E220" i="16" s="1"/>
  <c r="F81" i="16"/>
  <c r="D81" i="16"/>
  <c r="E81" i="16" s="1"/>
  <c r="F756" i="16"/>
  <c r="D756" i="16"/>
  <c r="E756" i="16" s="1"/>
  <c r="F755" i="16"/>
  <c r="D755" i="16"/>
  <c r="E755" i="16" s="1"/>
  <c r="F754" i="16"/>
  <c r="D754" i="16"/>
  <c r="E754" i="16" s="1"/>
  <c r="F753" i="16"/>
  <c r="D753" i="16"/>
  <c r="E753" i="16" s="1"/>
  <c r="F752" i="16"/>
  <c r="D752" i="16"/>
  <c r="E752" i="16" s="1"/>
  <c r="F751" i="16"/>
  <c r="D751" i="16"/>
  <c r="E751" i="16" s="1"/>
  <c r="F750" i="16"/>
  <c r="D750" i="16"/>
  <c r="E750" i="16" s="1"/>
  <c r="F749" i="16"/>
  <c r="D749" i="16"/>
  <c r="E749" i="16" s="1"/>
  <c r="F748" i="16"/>
  <c r="D748" i="16"/>
  <c r="E748" i="16" s="1"/>
  <c r="F747" i="16"/>
  <c r="D747" i="16"/>
  <c r="E747" i="16" s="1"/>
  <c r="F746" i="16"/>
  <c r="E746" i="16"/>
  <c r="D746" i="16"/>
  <c r="F80" i="16"/>
  <c r="D80" i="16"/>
  <c r="E80" i="16" s="1"/>
  <c r="F745" i="16"/>
  <c r="D745" i="16"/>
  <c r="E745" i="16" s="1"/>
  <c r="F744" i="16"/>
  <c r="D744" i="16"/>
  <c r="E744" i="16" s="1"/>
  <c r="F743" i="16"/>
  <c r="D743" i="16"/>
  <c r="E743" i="16" s="1"/>
  <c r="F742" i="16"/>
  <c r="D742" i="16"/>
  <c r="E742" i="16" s="1"/>
  <c r="F79" i="16"/>
  <c r="D79" i="16"/>
  <c r="E79" i="16" s="1"/>
  <c r="F741" i="16"/>
  <c r="D741" i="16"/>
  <c r="E741" i="16" s="1"/>
  <c r="F740" i="16"/>
  <c r="D740" i="16"/>
  <c r="E740" i="16" s="1"/>
  <c r="F78" i="16"/>
  <c r="D78" i="16"/>
  <c r="E78" i="16" s="1"/>
  <c r="F739" i="16"/>
  <c r="D739" i="16"/>
  <c r="E739" i="16" s="1"/>
  <c r="F738" i="16"/>
  <c r="D738" i="16"/>
  <c r="E738" i="16" s="1"/>
  <c r="F77" i="16"/>
  <c r="D77" i="16"/>
  <c r="E77" i="16" s="1"/>
  <c r="F737" i="16"/>
  <c r="D737" i="16"/>
  <c r="E737" i="16" s="1"/>
  <c r="F736" i="16"/>
  <c r="D736" i="16"/>
  <c r="E736" i="16" s="1"/>
  <c r="F735" i="16"/>
  <c r="D735" i="16"/>
  <c r="E735" i="16" s="1"/>
  <c r="F734" i="16"/>
  <c r="D734" i="16"/>
  <c r="E734" i="16" s="1"/>
  <c r="F219" i="16"/>
  <c r="D219" i="16"/>
  <c r="E219" i="16" s="1"/>
  <c r="F733" i="16"/>
  <c r="D733" i="16"/>
  <c r="E733" i="16" s="1"/>
  <c r="F732" i="16"/>
  <c r="D732" i="16"/>
  <c r="E732" i="16" s="1"/>
  <c r="F731" i="16"/>
  <c r="D731" i="16"/>
  <c r="E731" i="16" s="1"/>
  <c r="F730" i="16"/>
  <c r="D730" i="16"/>
  <c r="E730" i="16" s="1"/>
  <c r="F729" i="16"/>
  <c r="D729" i="16"/>
  <c r="E729" i="16" s="1"/>
  <c r="F76" i="16"/>
  <c r="D76" i="16"/>
  <c r="E76" i="16" s="1"/>
  <c r="F728" i="16"/>
  <c r="D728" i="16"/>
  <c r="E728" i="16" s="1"/>
  <c r="F218" i="16"/>
  <c r="D218" i="16"/>
  <c r="E218" i="16" s="1"/>
  <c r="F727" i="16"/>
  <c r="D727" i="16"/>
  <c r="E727" i="16" s="1"/>
  <c r="F726" i="16"/>
  <c r="D726" i="16"/>
  <c r="E726" i="16" s="1"/>
  <c r="F725" i="16"/>
  <c r="D725" i="16"/>
  <c r="E725" i="16" s="1"/>
  <c r="F217" i="16"/>
  <c r="D217" i="16"/>
  <c r="E217" i="16" s="1"/>
  <c r="F724" i="16"/>
  <c r="D724" i="16"/>
  <c r="E724" i="16" s="1"/>
  <c r="F723" i="16"/>
  <c r="D723" i="16"/>
  <c r="E723" i="16" s="1"/>
  <c r="F216" i="16"/>
  <c r="D216" i="16"/>
  <c r="E216" i="16" s="1"/>
  <c r="F722" i="16"/>
  <c r="D722" i="16"/>
  <c r="E722" i="16" s="1"/>
  <c r="F721" i="16"/>
  <c r="D721" i="16"/>
  <c r="E721" i="16" s="1"/>
  <c r="F720" i="16"/>
  <c r="D720" i="16"/>
  <c r="E720" i="16" s="1"/>
  <c r="F215" i="16"/>
  <c r="D215" i="16"/>
  <c r="E215" i="16" s="1"/>
  <c r="F719" i="16"/>
  <c r="D719" i="16"/>
  <c r="E719" i="16" s="1"/>
  <c r="F718" i="16"/>
  <c r="D718" i="16"/>
  <c r="E718" i="16" s="1"/>
  <c r="F717" i="16"/>
  <c r="D717" i="16"/>
  <c r="E717" i="16" s="1"/>
  <c r="F716" i="16"/>
  <c r="D716" i="16"/>
  <c r="E716" i="16" s="1"/>
  <c r="F715" i="16"/>
  <c r="D715" i="16"/>
  <c r="E715" i="16" s="1"/>
  <c r="F214" i="16"/>
  <c r="D214" i="16"/>
  <c r="E214" i="16" s="1"/>
  <c r="F213" i="16"/>
  <c r="D213" i="16"/>
  <c r="E213" i="16" s="1"/>
  <c r="F714" i="16"/>
  <c r="D714" i="16"/>
  <c r="E714" i="16" s="1"/>
  <c r="F713" i="16"/>
  <c r="D713" i="16"/>
  <c r="E713" i="16" s="1"/>
  <c r="F212" i="16"/>
  <c r="D212" i="16"/>
  <c r="E212" i="16" s="1"/>
  <c r="F712" i="16"/>
  <c r="D712" i="16"/>
  <c r="E712" i="16" s="1"/>
  <c r="F711" i="16"/>
  <c r="D711" i="16"/>
  <c r="E711" i="16" s="1"/>
  <c r="F710" i="16"/>
  <c r="D710" i="16"/>
  <c r="E710" i="16" s="1"/>
  <c r="F709" i="16"/>
  <c r="D709" i="16"/>
  <c r="E709" i="16" s="1"/>
  <c r="F211" i="16"/>
  <c r="D211" i="16"/>
  <c r="E211" i="16" s="1"/>
  <c r="F708" i="16"/>
  <c r="D708" i="16"/>
  <c r="E708" i="16" s="1"/>
  <c r="F707" i="16"/>
  <c r="D707" i="16"/>
  <c r="E707" i="16" s="1"/>
  <c r="F210" i="16"/>
  <c r="D210" i="16"/>
  <c r="E210" i="16" s="1"/>
  <c r="F209" i="16"/>
  <c r="D209" i="16"/>
  <c r="E209" i="16" s="1"/>
  <c r="F208" i="16"/>
  <c r="D208" i="16"/>
  <c r="E208" i="16" s="1"/>
  <c r="F706" i="16"/>
  <c r="D706" i="16"/>
  <c r="E706" i="16" s="1"/>
  <c r="F207" i="16"/>
  <c r="D207" i="16"/>
  <c r="E207" i="16" s="1"/>
  <c r="F206" i="16"/>
  <c r="D206" i="16"/>
  <c r="E206" i="16" s="1"/>
  <c r="F705" i="16"/>
  <c r="D705" i="16"/>
  <c r="E705" i="16" s="1"/>
  <c r="F205" i="16"/>
  <c r="D205" i="16"/>
  <c r="E205" i="16" s="1"/>
  <c r="F204" i="16"/>
  <c r="D204" i="16"/>
  <c r="E204" i="16" s="1"/>
  <c r="F704" i="16"/>
  <c r="D704" i="16"/>
  <c r="E704" i="16" s="1"/>
  <c r="F703" i="16"/>
  <c r="D703" i="16"/>
  <c r="E703" i="16" s="1"/>
  <c r="F702" i="16"/>
  <c r="D702" i="16"/>
  <c r="E702" i="16" s="1"/>
  <c r="F701" i="16"/>
  <c r="D701" i="16"/>
  <c r="E701" i="16" s="1"/>
  <c r="F203" i="16"/>
  <c r="D203" i="16"/>
  <c r="E203" i="16" s="1"/>
  <c r="F700" i="16"/>
  <c r="D700" i="16"/>
  <c r="E700" i="16" s="1"/>
  <c r="F699" i="16"/>
  <c r="D699" i="16"/>
  <c r="E699" i="16" s="1"/>
  <c r="F698" i="16"/>
  <c r="D698" i="16"/>
  <c r="E698" i="16" s="1"/>
  <c r="F75" i="16"/>
  <c r="D75" i="16"/>
  <c r="E75" i="16" s="1"/>
  <c r="F697" i="16"/>
  <c r="D697" i="16"/>
  <c r="E697" i="16" s="1"/>
  <c r="F696" i="16"/>
  <c r="D696" i="16"/>
  <c r="E696" i="16" s="1"/>
  <c r="F202" i="16"/>
  <c r="E202" i="16"/>
  <c r="D202" i="16"/>
  <c r="F695" i="16"/>
  <c r="D695" i="16"/>
  <c r="E695" i="16" s="1"/>
  <c r="F694" i="16"/>
  <c r="D694" i="16"/>
  <c r="E694" i="16" s="1"/>
  <c r="F201" i="16"/>
  <c r="D201" i="16"/>
  <c r="E201" i="16" s="1"/>
  <c r="F693" i="16"/>
  <c r="D693" i="16"/>
  <c r="E693" i="16" s="1"/>
  <c r="F200" i="16"/>
  <c r="D200" i="16"/>
  <c r="E200" i="16" s="1"/>
  <c r="F692" i="16"/>
  <c r="D692" i="16"/>
  <c r="E692" i="16" s="1"/>
  <c r="F691" i="16"/>
  <c r="D691" i="16"/>
  <c r="E691" i="16" s="1"/>
  <c r="F690" i="16"/>
  <c r="E690" i="16"/>
  <c r="D690" i="16"/>
  <c r="F689" i="16"/>
  <c r="D689" i="16"/>
  <c r="E689" i="16" s="1"/>
  <c r="F688" i="16"/>
  <c r="E688" i="16"/>
  <c r="D688" i="16"/>
  <c r="F74" i="16"/>
  <c r="D74" i="16"/>
  <c r="E74" i="16" s="1"/>
  <c r="F687" i="16"/>
  <c r="D687" i="16"/>
  <c r="E687" i="16" s="1"/>
  <c r="F686" i="16"/>
  <c r="D686" i="16"/>
  <c r="E686" i="16" s="1"/>
  <c r="F685" i="16"/>
  <c r="D685" i="16"/>
  <c r="E685" i="16" s="1"/>
  <c r="F684" i="16"/>
  <c r="D684" i="16"/>
  <c r="E684" i="16" s="1"/>
  <c r="F683" i="16"/>
  <c r="D683" i="16"/>
  <c r="E683" i="16" s="1"/>
  <c r="F682" i="16"/>
  <c r="D682" i="16"/>
  <c r="E682" i="16" s="1"/>
  <c r="F681" i="16"/>
  <c r="D681" i="16"/>
  <c r="E681" i="16" s="1"/>
  <c r="F73" i="16"/>
  <c r="D73" i="16"/>
  <c r="E73" i="16" s="1"/>
  <c r="F680" i="16"/>
  <c r="D680" i="16"/>
  <c r="E680" i="16" s="1"/>
  <c r="F679" i="16"/>
  <c r="D679" i="16"/>
  <c r="E679" i="16" s="1"/>
  <c r="F678" i="16"/>
  <c r="D678" i="16"/>
  <c r="E678" i="16" s="1"/>
  <c r="F677" i="16"/>
  <c r="D677" i="16"/>
  <c r="E677" i="16" s="1"/>
  <c r="F676" i="16"/>
  <c r="D676" i="16"/>
  <c r="E676" i="16" s="1"/>
  <c r="F72" i="16"/>
  <c r="D72" i="16"/>
  <c r="E72" i="16" s="1"/>
  <c r="F71" i="16"/>
  <c r="D71" i="16"/>
  <c r="E71" i="16" s="1"/>
  <c r="F199" i="16"/>
  <c r="D199" i="16"/>
  <c r="E199" i="16" s="1"/>
  <c r="F198" i="16"/>
  <c r="D198" i="16"/>
  <c r="E198" i="16" s="1"/>
  <c r="F197" i="16"/>
  <c r="D197" i="16"/>
  <c r="E197" i="16" s="1"/>
  <c r="F675" i="16"/>
  <c r="D675" i="16"/>
  <c r="E675" i="16" s="1"/>
  <c r="F196" i="16"/>
  <c r="D196" i="16"/>
  <c r="E196" i="16" s="1"/>
  <c r="F674" i="16"/>
  <c r="D674" i="16"/>
  <c r="E674" i="16" s="1"/>
  <c r="F195" i="16"/>
  <c r="D195" i="16"/>
  <c r="E195" i="16" s="1"/>
  <c r="F673" i="16"/>
  <c r="D673" i="16"/>
  <c r="E673" i="16" s="1"/>
  <c r="F194" i="16"/>
  <c r="D194" i="16"/>
  <c r="E194" i="16" s="1"/>
  <c r="F193" i="16"/>
  <c r="D193" i="16"/>
  <c r="E193" i="16" s="1"/>
  <c r="F672" i="16"/>
  <c r="D672" i="16"/>
  <c r="E672" i="16" s="1"/>
  <c r="F671" i="16"/>
  <c r="D671" i="16"/>
  <c r="E671" i="16" s="1"/>
  <c r="F670" i="16"/>
  <c r="D670" i="16"/>
  <c r="E670" i="16" s="1"/>
  <c r="F669" i="16"/>
  <c r="D669" i="16"/>
  <c r="E669" i="16" s="1"/>
  <c r="F668" i="16"/>
  <c r="D668" i="16"/>
  <c r="E668" i="16" s="1"/>
  <c r="F192" i="16"/>
  <c r="D192" i="16"/>
  <c r="E192" i="16" s="1"/>
  <c r="F191" i="16"/>
  <c r="D191" i="16"/>
  <c r="E191" i="16" s="1"/>
  <c r="F667" i="16"/>
  <c r="D667" i="16"/>
  <c r="E667" i="16" s="1"/>
  <c r="F190" i="16"/>
  <c r="D190" i="16"/>
  <c r="E190" i="16" s="1"/>
  <c r="F666" i="16"/>
  <c r="E666" i="16"/>
  <c r="D666" i="16"/>
  <c r="F665" i="16"/>
  <c r="D665" i="16"/>
  <c r="E665" i="16" s="1"/>
  <c r="F664" i="16"/>
  <c r="D664" i="16"/>
  <c r="E664" i="16" s="1"/>
  <c r="F663" i="16"/>
  <c r="D663" i="16"/>
  <c r="E663" i="16" s="1"/>
  <c r="F662" i="16"/>
  <c r="D662" i="16"/>
  <c r="E662" i="16" s="1"/>
  <c r="F189" i="16"/>
  <c r="D189" i="16"/>
  <c r="E189" i="16" s="1"/>
  <c r="F661" i="16"/>
  <c r="D661" i="16"/>
  <c r="E661" i="16" s="1"/>
  <c r="F660" i="16"/>
  <c r="D660" i="16"/>
  <c r="E660" i="16" s="1"/>
  <c r="F188" i="16"/>
  <c r="D188" i="16"/>
  <c r="E188" i="16" s="1"/>
  <c r="F659" i="16"/>
  <c r="D659" i="16"/>
  <c r="E659" i="16" s="1"/>
  <c r="F187" i="16"/>
  <c r="D187" i="16"/>
  <c r="E187" i="16" s="1"/>
  <c r="F658" i="16"/>
  <c r="D658" i="16"/>
  <c r="E658" i="16" s="1"/>
  <c r="F657" i="16"/>
  <c r="D657" i="16"/>
  <c r="E657" i="16" s="1"/>
  <c r="F656" i="16"/>
  <c r="D656" i="16"/>
  <c r="E656" i="16" s="1"/>
  <c r="F655" i="16"/>
  <c r="D655" i="16"/>
  <c r="E655" i="16" s="1"/>
  <c r="F654" i="16"/>
  <c r="D654" i="16"/>
  <c r="E654" i="16" s="1"/>
  <c r="F653" i="16"/>
  <c r="D653" i="16"/>
  <c r="E653" i="16" s="1"/>
  <c r="F652" i="16"/>
  <c r="D652" i="16"/>
  <c r="E652" i="16" s="1"/>
  <c r="F651" i="16"/>
  <c r="E651" i="16"/>
  <c r="D651" i="16"/>
  <c r="F186" i="16"/>
  <c r="D186" i="16"/>
  <c r="E186" i="16" s="1"/>
  <c r="F650" i="16"/>
  <c r="D650" i="16"/>
  <c r="E650" i="16" s="1"/>
  <c r="F185" i="16"/>
  <c r="D185" i="16"/>
  <c r="E185" i="16" s="1"/>
  <c r="F184" i="16"/>
  <c r="D184" i="16"/>
  <c r="E184" i="16" s="1"/>
  <c r="F183" i="16"/>
  <c r="D183" i="16"/>
  <c r="E183" i="16" s="1"/>
  <c r="F649" i="16"/>
  <c r="D649" i="16"/>
  <c r="E649" i="16" s="1"/>
  <c r="F648" i="16"/>
  <c r="D648" i="16"/>
  <c r="E648" i="16" s="1"/>
  <c r="F647" i="16"/>
  <c r="D647" i="16"/>
  <c r="E647" i="16" s="1"/>
  <c r="F646" i="16"/>
  <c r="D646" i="16"/>
  <c r="E646" i="16" s="1"/>
  <c r="F645" i="16"/>
  <c r="D645" i="16"/>
  <c r="E645" i="16" s="1"/>
  <c r="F644" i="16"/>
  <c r="D644" i="16"/>
  <c r="E644" i="16" s="1"/>
  <c r="F182" i="16"/>
  <c r="D182" i="16"/>
  <c r="E182" i="16" s="1"/>
  <c r="F181" i="16"/>
  <c r="D181" i="16"/>
  <c r="E181" i="16" s="1"/>
  <c r="F643" i="16"/>
  <c r="D643" i="16"/>
  <c r="E643" i="16" s="1"/>
  <c r="F642" i="16"/>
  <c r="D642" i="16"/>
  <c r="E642" i="16" s="1"/>
  <c r="F641" i="16"/>
  <c r="D641" i="16"/>
  <c r="E641" i="16" s="1"/>
  <c r="F640" i="16"/>
  <c r="D640" i="16"/>
  <c r="E640" i="16" s="1"/>
  <c r="F639" i="16"/>
  <c r="D639" i="16"/>
  <c r="E639" i="16" s="1"/>
  <c r="F638" i="16"/>
  <c r="D638" i="16"/>
  <c r="E638" i="16" s="1"/>
  <c r="F637" i="16"/>
  <c r="D637" i="16"/>
  <c r="E637" i="16" s="1"/>
  <c r="F636" i="16"/>
  <c r="D636" i="16"/>
  <c r="E636" i="16" s="1"/>
  <c r="F635" i="16"/>
  <c r="D635" i="16"/>
  <c r="E635" i="16" s="1"/>
  <c r="F634" i="16"/>
  <c r="D634" i="16"/>
  <c r="E634" i="16" s="1"/>
  <c r="F633" i="16"/>
  <c r="D633" i="16"/>
  <c r="E633" i="16" s="1"/>
  <c r="F632" i="16"/>
  <c r="D632" i="16"/>
  <c r="E632" i="16" s="1"/>
  <c r="F631" i="16"/>
  <c r="D631" i="16"/>
  <c r="E631" i="16" s="1"/>
  <c r="F630" i="16"/>
  <c r="D630" i="16"/>
  <c r="E630" i="16" s="1"/>
  <c r="F629" i="16"/>
  <c r="D629" i="16"/>
  <c r="E629" i="16" s="1"/>
  <c r="F628" i="16"/>
  <c r="D628" i="16"/>
  <c r="E628" i="16" s="1"/>
  <c r="F627" i="16"/>
  <c r="D627" i="16"/>
  <c r="E627" i="16" s="1"/>
  <c r="F626" i="16"/>
  <c r="D626" i="16"/>
  <c r="E626" i="16" s="1"/>
  <c r="F625" i="16"/>
  <c r="D625" i="16"/>
  <c r="E625" i="16" s="1"/>
  <c r="F624" i="16"/>
  <c r="D624" i="16"/>
  <c r="E624" i="16" s="1"/>
  <c r="F180" i="16"/>
  <c r="D180" i="16"/>
  <c r="E180" i="16" s="1"/>
  <c r="F623" i="16"/>
  <c r="D623" i="16"/>
  <c r="E623" i="16" s="1"/>
  <c r="F622" i="16"/>
  <c r="D622" i="16"/>
  <c r="E622" i="16" s="1"/>
  <c r="F621" i="16"/>
  <c r="D621" i="16"/>
  <c r="E621" i="16" s="1"/>
  <c r="F620" i="16"/>
  <c r="D620" i="16"/>
  <c r="E620" i="16" s="1"/>
  <c r="F619" i="16"/>
  <c r="D619" i="16"/>
  <c r="E619" i="16" s="1"/>
  <c r="F618" i="16"/>
  <c r="D618" i="16"/>
  <c r="E618" i="16" s="1"/>
  <c r="F617" i="16"/>
  <c r="D617" i="16"/>
  <c r="E617" i="16" s="1"/>
  <c r="F179" i="16"/>
  <c r="D179" i="16"/>
  <c r="E179" i="16" s="1"/>
  <c r="F616" i="16"/>
  <c r="D616" i="16"/>
  <c r="E616" i="16" s="1"/>
  <c r="F70" i="16"/>
  <c r="D70" i="16"/>
  <c r="E70" i="16" s="1"/>
  <c r="F615" i="16"/>
  <c r="D615" i="16"/>
  <c r="E615" i="16" s="1"/>
  <c r="F614" i="16"/>
  <c r="E614" i="16"/>
  <c r="D614" i="16"/>
  <c r="F69" i="16"/>
  <c r="D69" i="16"/>
  <c r="E69" i="16" s="1"/>
  <c r="F613" i="16"/>
  <c r="D613" i="16"/>
  <c r="E613" i="16" s="1"/>
  <c r="F612" i="16"/>
  <c r="D612" i="16"/>
  <c r="E612" i="16" s="1"/>
  <c r="F611" i="16"/>
  <c r="D611" i="16"/>
  <c r="E611" i="16" s="1"/>
  <c r="F178" i="16"/>
  <c r="D178" i="16"/>
  <c r="E178" i="16" s="1"/>
  <c r="F610" i="16"/>
  <c r="D610" i="16"/>
  <c r="E610" i="16" s="1"/>
  <c r="F609" i="16"/>
  <c r="D609" i="16"/>
  <c r="E609" i="16" s="1"/>
  <c r="F177" i="16"/>
  <c r="D177" i="16"/>
  <c r="E177" i="16" s="1"/>
  <c r="F608" i="16"/>
  <c r="D608" i="16"/>
  <c r="E608" i="16" s="1"/>
  <c r="F607" i="16"/>
  <c r="E607" i="16"/>
  <c r="D607" i="16"/>
  <c r="F176" i="16"/>
  <c r="D176" i="16"/>
  <c r="E176" i="16" s="1"/>
  <c r="F606" i="16"/>
  <c r="D606" i="16"/>
  <c r="E606" i="16" s="1"/>
  <c r="F605" i="16"/>
  <c r="D605" i="16"/>
  <c r="E605" i="16" s="1"/>
  <c r="F604" i="16"/>
  <c r="D604" i="16"/>
  <c r="E604" i="16" s="1"/>
  <c r="F603" i="16"/>
  <c r="D603" i="16"/>
  <c r="E603" i="16" s="1"/>
  <c r="F602" i="16"/>
  <c r="D602" i="16"/>
  <c r="E602" i="16" s="1"/>
  <c r="F601" i="16"/>
  <c r="D601" i="16"/>
  <c r="E601" i="16" s="1"/>
  <c r="F600" i="16"/>
  <c r="E600" i="16"/>
  <c r="D600" i="16"/>
  <c r="F599" i="16"/>
  <c r="D599" i="16"/>
  <c r="E599" i="16" s="1"/>
  <c r="F598" i="16"/>
  <c r="D598" i="16"/>
  <c r="E598" i="16" s="1"/>
  <c r="F597" i="16"/>
  <c r="D597" i="16"/>
  <c r="E597" i="16" s="1"/>
  <c r="F596" i="16"/>
  <c r="D596" i="16"/>
  <c r="E596" i="16" s="1"/>
  <c r="F595" i="16"/>
  <c r="D595" i="16"/>
  <c r="E595" i="16" s="1"/>
  <c r="F594" i="16"/>
  <c r="D594" i="16"/>
  <c r="E594" i="16" s="1"/>
  <c r="F593" i="16"/>
  <c r="D593" i="16"/>
  <c r="E593" i="16" s="1"/>
  <c r="F175" i="16"/>
  <c r="D175" i="16"/>
  <c r="E175" i="16" s="1"/>
  <c r="F592" i="16"/>
  <c r="D592" i="16"/>
  <c r="E592" i="16" s="1"/>
  <c r="F591" i="16"/>
  <c r="E591" i="16"/>
  <c r="D591" i="16"/>
  <c r="F590" i="16"/>
  <c r="D590" i="16"/>
  <c r="E590" i="16" s="1"/>
  <c r="F174" i="16"/>
  <c r="D174" i="16"/>
  <c r="E174" i="16" s="1"/>
  <c r="F173" i="16"/>
  <c r="D173" i="16"/>
  <c r="E173" i="16" s="1"/>
  <c r="F68" i="16"/>
  <c r="D68" i="16"/>
  <c r="E68" i="16" s="1"/>
  <c r="F67" i="16"/>
  <c r="D67" i="16"/>
  <c r="E67" i="16" s="1"/>
  <c r="F589" i="16"/>
  <c r="D589" i="16"/>
  <c r="E589" i="16" s="1"/>
  <c r="F588" i="16"/>
  <c r="D588" i="16"/>
  <c r="E588" i="16" s="1"/>
  <c r="F587" i="16"/>
  <c r="D587" i="16"/>
  <c r="E587" i="16" s="1"/>
  <c r="F586" i="16"/>
  <c r="D586" i="16"/>
  <c r="E586" i="16" s="1"/>
  <c r="F585" i="16"/>
  <c r="D585" i="16"/>
  <c r="E585" i="16" s="1"/>
  <c r="F584" i="16"/>
  <c r="D584" i="16"/>
  <c r="E584" i="16" s="1"/>
  <c r="F583" i="16"/>
  <c r="D583" i="16"/>
  <c r="E583" i="16" s="1"/>
  <c r="F582" i="16"/>
  <c r="D582" i="16"/>
  <c r="E582" i="16" s="1"/>
  <c r="F581" i="16"/>
  <c r="E581" i="16"/>
  <c r="D581" i="16"/>
  <c r="F172" i="16"/>
  <c r="D172" i="16"/>
  <c r="E172" i="16" s="1"/>
  <c r="F580" i="16"/>
  <c r="D580" i="16"/>
  <c r="E580" i="16" s="1"/>
  <c r="F66" i="16"/>
  <c r="D66" i="16"/>
  <c r="E66" i="16" s="1"/>
  <c r="F579" i="16"/>
  <c r="D579" i="16"/>
  <c r="E579" i="16" s="1"/>
  <c r="F578" i="16"/>
  <c r="D578" i="16"/>
  <c r="E578" i="16" s="1"/>
  <c r="F577" i="16"/>
  <c r="E577" i="16"/>
  <c r="D577" i="16"/>
  <c r="F171" i="16"/>
  <c r="D171" i="16"/>
  <c r="E171" i="16" s="1"/>
  <c r="F576" i="16"/>
  <c r="D576" i="16"/>
  <c r="E576" i="16" s="1"/>
  <c r="F575" i="16"/>
  <c r="D575" i="16"/>
  <c r="E575" i="16" s="1"/>
  <c r="F574" i="16"/>
  <c r="D574" i="16"/>
  <c r="E574" i="16" s="1"/>
  <c r="F573" i="16"/>
  <c r="D573" i="16"/>
  <c r="E573" i="16" s="1"/>
  <c r="F572" i="16"/>
  <c r="D572" i="16"/>
  <c r="E572" i="16" s="1"/>
  <c r="F65" i="16"/>
  <c r="D65" i="16"/>
  <c r="E65" i="16" s="1"/>
  <c r="F170" i="16"/>
  <c r="D170" i="16"/>
  <c r="E170" i="16" s="1"/>
  <c r="F571" i="16"/>
  <c r="D571" i="16"/>
  <c r="E571" i="16" s="1"/>
  <c r="F570" i="16"/>
  <c r="D570" i="16"/>
  <c r="E570" i="16" s="1"/>
  <c r="F569" i="16"/>
  <c r="D569" i="16"/>
  <c r="E569" i="16" s="1"/>
  <c r="F169" i="16"/>
  <c r="E169" i="16"/>
  <c r="D169" i="16"/>
  <c r="F568" i="16"/>
  <c r="D568" i="16"/>
  <c r="E568" i="16" s="1"/>
  <c r="F567" i="16"/>
  <c r="D567" i="16"/>
  <c r="E567" i="16" s="1"/>
  <c r="F566" i="16"/>
  <c r="D566" i="16"/>
  <c r="E566" i="16" s="1"/>
  <c r="F565" i="16"/>
  <c r="D565" i="16"/>
  <c r="E565" i="16" s="1"/>
  <c r="F168" i="16"/>
  <c r="D168" i="16"/>
  <c r="E168" i="16" s="1"/>
  <c r="F564" i="16"/>
  <c r="E564" i="16"/>
  <c r="D564" i="16"/>
  <c r="F167" i="16"/>
  <c r="D167" i="16"/>
  <c r="E167" i="16" s="1"/>
  <c r="F563" i="16"/>
  <c r="D563" i="16"/>
  <c r="E563" i="16" s="1"/>
  <c r="F562" i="16"/>
  <c r="D562" i="16"/>
  <c r="E562" i="16" s="1"/>
  <c r="F561" i="16"/>
  <c r="D561" i="16"/>
  <c r="E561" i="16" s="1"/>
  <c r="F560" i="16"/>
  <c r="D560" i="16"/>
  <c r="E560" i="16" s="1"/>
  <c r="F559" i="16"/>
  <c r="D559" i="16"/>
  <c r="E559" i="16" s="1"/>
  <c r="F558" i="16"/>
  <c r="D558" i="16"/>
  <c r="E558" i="16" s="1"/>
  <c r="F557" i="16"/>
  <c r="D557" i="16"/>
  <c r="E557" i="16" s="1"/>
  <c r="F166" i="16"/>
  <c r="D166" i="16"/>
  <c r="E166" i="16" s="1"/>
  <c r="F556" i="16"/>
  <c r="D556" i="16"/>
  <c r="E556" i="16" s="1"/>
  <c r="F555" i="16"/>
  <c r="D555" i="16"/>
  <c r="E555" i="16" s="1"/>
  <c r="F554" i="16"/>
  <c r="D554" i="16"/>
  <c r="E554" i="16" s="1"/>
  <c r="F553" i="16"/>
  <c r="D553" i="16"/>
  <c r="E553" i="16" s="1"/>
  <c r="F165" i="16"/>
  <c r="D165" i="16"/>
  <c r="E165" i="16" s="1"/>
  <c r="F64" i="16"/>
  <c r="D64" i="16"/>
  <c r="E64" i="16" s="1"/>
  <c r="F552" i="16"/>
  <c r="D552" i="16"/>
  <c r="E552" i="16" s="1"/>
  <c r="F551" i="16"/>
  <c r="D551" i="16"/>
  <c r="E551" i="16" s="1"/>
  <c r="F550" i="16"/>
  <c r="E550" i="16"/>
  <c r="D550" i="16"/>
  <c r="F549" i="16"/>
  <c r="D549" i="16"/>
  <c r="E549" i="16" s="1"/>
  <c r="F548" i="16"/>
  <c r="D548" i="16"/>
  <c r="E548" i="16" s="1"/>
  <c r="F547" i="16"/>
  <c r="D547" i="16"/>
  <c r="E547" i="16" s="1"/>
  <c r="F546" i="16"/>
  <c r="D546" i="16"/>
  <c r="E546" i="16" s="1"/>
  <c r="F164" i="16"/>
  <c r="D164" i="16"/>
  <c r="E164" i="16" s="1"/>
  <c r="F545" i="16"/>
  <c r="D545" i="16"/>
  <c r="E545" i="16" s="1"/>
  <c r="F544" i="16"/>
  <c r="D544" i="16"/>
  <c r="E544" i="16" s="1"/>
  <c r="F543" i="16"/>
  <c r="D543" i="16"/>
  <c r="E543" i="16" s="1"/>
  <c r="F163" i="16"/>
  <c r="D163" i="16"/>
  <c r="E163" i="16" s="1"/>
  <c r="F162" i="16"/>
  <c r="D162" i="16"/>
  <c r="E162" i="16" s="1"/>
  <c r="F63" i="16"/>
  <c r="D63" i="16"/>
  <c r="E63" i="16" s="1"/>
  <c r="F542" i="16"/>
  <c r="D542" i="16"/>
  <c r="E542" i="16" s="1"/>
  <c r="F541" i="16"/>
  <c r="D541" i="16"/>
  <c r="E541" i="16" s="1"/>
  <c r="F540" i="16"/>
  <c r="D540" i="16"/>
  <c r="E540" i="16" s="1"/>
  <c r="F539" i="16"/>
  <c r="D539" i="16"/>
  <c r="E539" i="16" s="1"/>
  <c r="F538" i="16"/>
  <c r="D538" i="16"/>
  <c r="E538" i="16" s="1"/>
  <c r="F537" i="16"/>
  <c r="D537" i="16"/>
  <c r="E537" i="16" s="1"/>
  <c r="F62" i="16"/>
  <c r="E62" i="16"/>
  <c r="D62" i="16"/>
  <c r="F536" i="16"/>
  <c r="D536" i="16"/>
  <c r="E536" i="16" s="1"/>
  <c r="F161" i="16"/>
  <c r="D161" i="16"/>
  <c r="E161" i="16" s="1"/>
  <c r="F535" i="16"/>
  <c r="D535" i="16"/>
  <c r="E535" i="16" s="1"/>
  <c r="F61" i="16"/>
  <c r="D61" i="16"/>
  <c r="E61" i="16" s="1"/>
  <c r="F534" i="16"/>
  <c r="D534" i="16"/>
  <c r="E534" i="16" s="1"/>
  <c r="F533" i="16"/>
  <c r="D533" i="16"/>
  <c r="E533" i="16" s="1"/>
  <c r="F532" i="16"/>
  <c r="D532" i="16"/>
  <c r="E532" i="16" s="1"/>
  <c r="F160" i="16"/>
  <c r="D160" i="16"/>
  <c r="E160" i="16" s="1"/>
  <c r="F60" i="16"/>
  <c r="D60" i="16"/>
  <c r="E60" i="16" s="1"/>
  <c r="F531" i="16"/>
  <c r="D531" i="16"/>
  <c r="E531" i="16" s="1"/>
  <c r="F159" i="16"/>
  <c r="D159" i="16"/>
  <c r="E159" i="16" s="1"/>
  <c r="F158" i="16"/>
  <c r="D158" i="16"/>
  <c r="E158" i="16" s="1"/>
  <c r="F157" i="16"/>
  <c r="D157" i="16"/>
  <c r="E157" i="16" s="1"/>
  <c r="F59" i="16"/>
  <c r="D59" i="16"/>
  <c r="E59" i="16" s="1"/>
  <c r="F530" i="16"/>
  <c r="D530" i="16"/>
  <c r="E530" i="16" s="1"/>
  <c r="F156" i="16"/>
  <c r="E156" i="16"/>
  <c r="D156" i="16"/>
  <c r="F529" i="16"/>
  <c r="D529" i="16"/>
  <c r="E529" i="16" s="1"/>
  <c r="F58" i="16"/>
  <c r="D58" i="16"/>
  <c r="E58" i="16" s="1"/>
  <c r="F528" i="16"/>
  <c r="D528" i="16"/>
  <c r="E528" i="16" s="1"/>
  <c r="F57" i="16"/>
  <c r="E57" i="16"/>
  <c r="D57" i="16"/>
  <c r="F56" i="16"/>
  <c r="D56" i="16"/>
  <c r="E56" i="16" s="1"/>
  <c r="F155" i="16"/>
  <c r="D155" i="16"/>
  <c r="E155" i="16" s="1"/>
  <c r="F527" i="16"/>
  <c r="D527" i="16"/>
  <c r="E527" i="16" s="1"/>
  <c r="F154" i="16"/>
  <c r="D154" i="16"/>
  <c r="E154" i="16" s="1"/>
  <c r="F526" i="16"/>
  <c r="D526" i="16"/>
  <c r="E526" i="16" s="1"/>
  <c r="F525" i="16"/>
  <c r="D525" i="16"/>
  <c r="E525" i="16" s="1"/>
  <c r="F524" i="16"/>
  <c r="D524" i="16"/>
  <c r="E524" i="16" s="1"/>
  <c r="F523" i="16"/>
  <c r="E523" i="16"/>
  <c r="D523" i="16"/>
  <c r="F522" i="16"/>
  <c r="D522" i="16"/>
  <c r="E522" i="16" s="1"/>
  <c r="F55" i="16"/>
  <c r="D55" i="16"/>
  <c r="E55" i="16" s="1"/>
  <c r="F521" i="16"/>
  <c r="D521" i="16"/>
  <c r="E521" i="16" s="1"/>
  <c r="F520" i="16"/>
  <c r="D520" i="16"/>
  <c r="E520" i="16" s="1"/>
  <c r="F519" i="16"/>
  <c r="D519" i="16"/>
  <c r="E519" i="16" s="1"/>
  <c r="F153" i="16"/>
  <c r="D153" i="16"/>
  <c r="E153" i="16" s="1"/>
  <c r="F152" i="16"/>
  <c r="D152" i="16"/>
  <c r="E152" i="16" s="1"/>
  <c r="F518" i="16"/>
  <c r="D518" i="16"/>
  <c r="E518" i="16" s="1"/>
  <c r="F517" i="16"/>
  <c r="D517" i="16"/>
  <c r="E517" i="16" s="1"/>
  <c r="F516" i="16"/>
  <c r="E516" i="16"/>
  <c r="D516" i="16"/>
  <c r="F515" i="16"/>
  <c r="D515" i="16"/>
  <c r="E515" i="16" s="1"/>
  <c r="F514" i="16"/>
  <c r="D514" i="16"/>
  <c r="E514" i="16" s="1"/>
  <c r="F513" i="16"/>
  <c r="D513" i="16"/>
  <c r="E513" i="16" s="1"/>
  <c r="F512" i="16"/>
  <c r="D512" i="16"/>
  <c r="E512" i="16" s="1"/>
  <c r="F511" i="16"/>
  <c r="D511" i="16"/>
  <c r="E511" i="16" s="1"/>
  <c r="F510" i="16"/>
  <c r="D510" i="16"/>
  <c r="E510" i="16" s="1"/>
  <c r="F151" i="16"/>
  <c r="D151" i="16"/>
  <c r="E151" i="16" s="1"/>
  <c r="F150" i="16"/>
  <c r="D150" i="16"/>
  <c r="E150" i="16" s="1"/>
  <c r="F509" i="16"/>
  <c r="D509" i="16"/>
  <c r="E509" i="16" s="1"/>
  <c r="F149" i="16"/>
  <c r="D149" i="16"/>
  <c r="E149" i="16" s="1"/>
  <c r="F508" i="16"/>
  <c r="D508" i="16"/>
  <c r="E508" i="16" s="1"/>
  <c r="F148" i="16"/>
  <c r="D148" i="16"/>
  <c r="E148" i="16" s="1"/>
  <c r="F507" i="16"/>
  <c r="D507" i="16"/>
  <c r="E507" i="16" s="1"/>
  <c r="F506" i="16"/>
  <c r="D506" i="16"/>
  <c r="E506" i="16" s="1"/>
  <c r="F505" i="16"/>
  <c r="D505" i="16"/>
  <c r="E505" i="16" s="1"/>
  <c r="F504" i="16"/>
  <c r="D504" i="16"/>
  <c r="E504" i="16" s="1"/>
  <c r="F503" i="16"/>
  <c r="D503" i="16"/>
  <c r="E503" i="16" s="1"/>
  <c r="F502" i="16"/>
  <c r="D502" i="16"/>
  <c r="E502" i="16" s="1"/>
  <c r="F501" i="16"/>
  <c r="D501" i="16"/>
  <c r="E501" i="16" s="1"/>
  <c r="F500" i="16"/>
  <c r="D500" i="16"/>
  <c r="E500" i="16" s="1"/>
  <c r="F147" i="16"/>
  <c r="D147" i="16"/>
  <c r="E147" i="16" s="1"/>
  <c r="F146" i="16"/>
  <c r="D146" i="16"/>
  <c r="E146" i="16" s="1"/>
  <c r="F499" i="16"/>
  <c r="D499" i="16"/>
  <c r="E499" i="16" s="1"/>
  <c r="F145" i="16"/>
  <c r="D145" i="16"/>
  <c r="E145" i="16" s="1"/>
  <c r="F144" i="16"/>
  <c r="D144" i="16"/>
  <c r="E144" i="16" s="1"/>
  <c r="F54" i="16"/>
  <c r="D54" i="16"/>
  <c r="E54" i="16" s="1"/>
  <c r="F498" i="16"/>
  <c r="D498" i="16"/>
  <c r="E498" i="16" s="1"/>
  <c r="F143" i="16"/>
  <c r="D143" i="16"/>
  <c r="E143" i="16" s="1"/>
  <c r="F497" i="16"/>
  <c r="D497" i="16"/>
  <c r="E497" i="16" s="1"/>
  <c r="F53" i="16"/>
  <c r="D53" i="16"/>
  <c r="E53" i="16" s="1"/>
  <c r="F496" i="16"/>
  <c r="D496" i="16"/>
  <c r="E496" i="16" s="1"/>
  <c r="F495" i="16"/>
  <c r="D495" i="16"/>
  <c r="E495" i="16" s="1"/>
  <c r="F494" i="16"/>
  <c r="D494" i="16"/>
  <c r="E494" i="16" s="1"/>
  <c r="F493" i="16"/>
  <c r="D493" i="16"/>
  <c r="E493" i="16" s="1"/>
  <c r="F492" i="16"/>
  <c r="D492" i="16"/>
  <c r="E492" i="16" s="1"/>
  <c r="F491" i="16"/>
  <c r="D491" i="16"/>
  <c r="E491" i="16" s="1"/>
  <c r="F142" i="16"/>
  <c r="D142" i="16"/>
  <c r="E142" i="16" s="1"/>
  <c r="F490" i="16"/>
  <c r="D490" i="16"/>
  <c r="E490" i="16" s="1"/>
  <c r="F489" i="16"/>
  <c r="D489" i="16"/>
  <c r="E489" i="16" s="1"/>
  <c r="F141" i="16"/>
  <c r="D141" i="16"/>
  <c r="E141" i="16" s="1"/>
  <c r="F140" i="16"/>
  <c r="D140" i="16"/>
  <c r="E140" i="16" s="1"/>
  <c r="F139" i="16"/>
  <c r="D139" i="16"/>
  <c r="E139" i="16" s="1"/>
  <c r="F488" i="16"/>
  <c r="D488" i="16"/>
  <c r="E488" i="16" s="1"/>
  <c r="F52" i="16"/>
  <c r="D52" i="16"/>
  <c r="E52" i="16" s="1"/>
  <c r="F487" i="16"/>
  <c r="D487" i="16"/>
  <c r="E487" i="16" s="1"/>
  <c r="F486" i="16"/>
  <c r="D486" i="16"/>
  <c r="E486" i="16" s="1"/>
  <c r="F485" i="16"/>
  <c r="D485" i="16"/>
  <c r="E485" i="16" s="1"/>
  <c r="F51" i="16"/>
  <c r="D51" i="16"/>
  <c r="E51" i="16" s="1"/>
  <c r="F484" i="16"/>
  <c r="D484" i="16"/>
  <c r="E484" i="16" s="1"/>
  <c r="F483" i="16"/>
  <c r="D483" i="16"/>
  <c r="E483" i="16" s="1"/>
  <c r="F50" i="16"/>
  <c r="D50" i="16"/>
  <c r="E50" i="16" s="1"/>
  <c r="F482" i="16"/>
  <c r="D482" i="16"/>
  <c r="E482" i="16" s="1"/>
  <c r="F481" i="16"/>
  <c r="D481" i="16"/>
  <c r="E481" i="16" s="1"/>
  <c r="F49" i="16"/>
  <c r="E49" i="16"/>
  <c r="D49" i="16"/>
  <c r="F480" i="16"/>
  <c r="D480" i="16"/>
  <c r="E480" i="16" s="1"/>
  <c r="F479" i="16"/>
  <c r="D479" i="16"/>
  <c r="E479" i="16" s="1"/>
  <c r="F478" i="16"/>
  <c r="D478" i="16"/>
  <c r="E478" i="16" s="1"/>
  <c r="F477" i="16"/>
  <c r="D477" i="16"/>
  <c r="E477" i="16" s="1"/>
  <c r="F476" i="16"/>
  <c r="D476" i="16"/>
  <c r="E476" i="16" s="1"/>
  <c r="F475" i="16"/>
  <c r="E475" i="16"/>
  <c r="D475" i="16"/>
  <c r="F474" i="16"/>
  <c r="D474" i="16"/>
  <c r="E474" i="16" s="1"/>
  <c r="D473" i="16"/>
  <c r="F473" i="16" s="1"/>
  <c r="F472" i="16"/>
  <c r="D472" i="16"/>
  <c r="E472" i="16" s="1"/>
  <c r="F48" i="16"/>
  <c r="D48" i="16"/>
  <c r="E48" i="16" s="1"/>
  <c r="F47" i="16"/>
  <c r="D47" i="16"/>
  <c r="E47" i="16" s="1"/>
  <c r="F471" i="16"/>
  <c r="E471" i="16"/>
  <c r="D471" i="16"/>
  <c r="F470" i="16"/>
  <c r="D470" i="16"/>
  <c r="E470" i="16" s="1"/>
  <c r="F469" i="16"/>
  <c r="D469" i="16"/>
  <c r="E469" i="16" s="1"/>
  <c r="F468" i="16"/>
  <c r="E468" i="16"/>
  <c r="D468" i="16"/>
  <c r="F467" i="16"/>
  <c r="D467" i="16"/>
  <c r="E467" i="16" s="1"/>
  <c r="F138" i="16"/>
  <c r="D138" i="16"/>
  <c r="E138" i="16" s="1"/>
  <c r="F466" i="16"/>
  <c r="E466" i="16"/>
  <c r="D466" i="16"/>
  <c r="F465" i="16"/>
  <c r="D465" i="16"/>
  <c r="E465" i="16" s="1"/>
  <c r="F137" i="16"/>
  <c r="D137" i="16"/>
  <c r="E137" i="16" s="1"/>
  <c r="F464" i="16"/>
  <c r="D464" i="16"/>
  <c r="E464" i="16" s="1"/>
  <c r="F463" i="16"/>
  <c r="D463" i="16"/>
  <c r="E463" i="16" s="1"/>
  <c r="F46" i="16"/>
  <c r="D46" i="16"/>
  <c r="E46" i="16" s="1"/>
  <c r="F462" i="16"/>
  <c r="D462" i="16"/>
  <c r="E462" i="16" s="1"/>
  <c r="F461" i="16"/>
  <c r="D461" i="16"/>
  <c r="E461" i="16" s="1"/>
  <c r="F136" i="16"/>
  <c r="D136" i="16"/>
  <c r="E136" i="16" s="1"/>
  <c r="F460" i="16"/>
  <c r="D460" i="16"/>
  <c r="E460" i="16" s="1"/>
  <c r="F45" i="16"/>
  <c r="D45" i="16"/>
  <c r="E45" i="16" s="1"/>
  <c r="F44" i="16"/>
  <c r="D44" i="16"/>
  <c r="E44" i="16" s="1"/>
  <c r="F43" i="16"/>
  <c r="D43" i="16"/>
  <c r="E43" i="16" s="1"/>
  <c r="F459" i="16"/>
  <c r="D459" i="16"/>
  <c r="E459" i="16" s="1"/>
  <c r="F458" i="16"/>
  <c r="E458" i="16"/>
  <c r="D458" i="16"/>
  <c r="F457" i="16"/>
  <c r="D457" i="16"/>
  <c r="E457" i="16" s="1"/>
  <c r="F456" i="16"/>
  <c r="D456" i="16"/>
  <c r="E456" i="16" s="1"/>
  <c r="F455" i="16"/>
  <c r="D455" i="16"/>
  <c r="E455" i="16" s="1"/>
  <c r="F42" i="16"/>
  <c r="D42" i="16"/>
  <c r="E42" i="16" s="1"/>
  <c r="F454" i="16"/>
  <c r="D454" i="16"/>
  <c r="E454" i="16" s="1"/>
  <c r="F135" i="16"/>
  <c r="D135" i="16"/>
  <c r="E135" i="16" s="1"/>
  <c r="F453" i="16"/>
  <c r="D453" i="16"/>
  <c r="E453" i="16" s="1"/>
  <c r="F452" i="16"/>
  <c r="D452" i="16"/>
  <c r="E452" i="16" s="1"/>
  <c r="F451" i="16"/>
  <c r="D451" i="16"/>
  <c r="E451" i="16" s="1"/>
  <c r="F134" i="16"/>
  <c r="D134" i="16"/>
  <c r="E134" i="16" s="1"/>
  <c r="F450" i="16"/>
  <c r="D450" i="16"/>
  <c r="E450" i="16" s="1"/>
  <c r="F449" i="16"/>
  <c r="D449" i="16"/>
  <c r="E449" i="16" s="1"/>
  <c r="F448" i="16"/>
  <c r="D448" i="16"/>
  <c r="E448" i="16" s="1"/>
  <c r="F447" i="16"/>
  <c r="D447" i="16"/>
  <c r="E447" i="16" s="1"/>
  <c r="F41" i="16"/>
  <c r="D41" i="16"/>
  <c r="E41" i="16" s="1"/>
  <c r="F446" i="16"/>
  <c r="D446" i="16"/>
  <c r="E446" i="16" s="1"/>
  <c r="F445" i="16"/>
  <c r="D445" i="16"/>
  <c r="E445" i="16" s="1"/>
  <c r="F444" i="16"/>
  <c r="D444" i="16"/>
  <c r="E444" i="16" s="1"/>
  <c r="F133" i="16"/>
  <c r="D133" i="16"/>
  <c r="E133" i="16" s="1"/>
  <c r="F443" i="16"/>
  <c r="D443" i="16"/>
  <c r="E443" i="16" s="1"/>
  <c r="F442" i="16"/>
  <c r="D442" i="16"/>
  <c r="E442" i="16" s="1"/>
  <c r="F441" i="16"/>
  <c r="D441" i="16"/>
  <c r="E441" i="16" s="1"/>
  <c r="F440" i="16"/>
  <c r="D440" i="16"/>
  <c r="E440" i="16" s="1"/>
  <c r="F439" i="16"/>
  <c r="D439" i="16"/>
  <c r="E439" i="16" s="1"/>
  <c r="F132" i="16"/>
  <c r="D132" i="16"/>
  <c r="E132" i="16" s="1"/>
  <c r="F438" i="16"/>
  <c r="D438" i="16"/>
  <c r="E438" i="16" s="1"/>
  <c r="F437" i="16"/>
  <c r="D437" i="16"/>
  <c r="E437" i="16" s="1"/>
  <c r="F131" i="16"/>
  <c r="D131" i="16"/>
  <c r="E131" i="16" s="1"/>
  <c r="F40" i="16"/>
  <c r="D40" i="16"/>
  <c r="E40" i="16" s="1"/>
  <c r="F436" i="16"/>
  <c r="D436" i="16"/>
  <c r="E436" i="16" s="1"/>
  <c r="F435" i="16"/>
  <c r="D435" i="16"/>
  <c r="E435" i="16" s="1"/>
  <c r="F130" i="16"/>
  <c r="D130" i="16"/>
  <c r="E130" i="16" s="1"/>
  <c r="F434" i="16"/>
  <c r="D434" i="16"/>
  <c r="E434" i="16" s="1"/>
  <c r="F39" i="16"/>
  <c r="D39" i="16"/>
  <c r="E39" i="16" s="1"/>
  <c r="F433" i="16"/>
  <c r="D433" i="16"/>
  <c r="E433" i="16" s="1"/>
  <c r="F432" i="16"/>
  <c r="D432" i="16"/>
  <c r="E432" i="16" s="1"/>
  <c r="F431" i="16"/>
  <c r="D431" i="16"/>
  <c r="E431" i="16" s="1"/>
  <c r="F430" i="16"/>
  <c r="D430" i="16"/>
  <c r="E430" i="16" s="1"/>
  <c r="F429" i="16"/>
  <c r="D429" i="16"/>
  <c r="E429" i="16" s="1"/>
  <c r="F428" i="16"/>
  <c r="D428" i="16"/>
  <c r="E428" i="16" s="1"/>
  <c r="F129" i="16"/>
  <c r="D129" i="16"/>
  <c r="E129" i="16" s="1"/>
  <c r="F128" i="16"/>
  <c r="D128" i="16"/>
  <c r="E128" i="16" s="1"/>
  <c r="F427" i="16"/>
  <c r="D427" i="16"/>
  <c r="E427" i="16" s="1"/>
  <c r="F426" i="16"/>
  <c r="D426" i="16"/>
  <c r="E426" i="16" s="1"/>
  <c r="F425" i="16"/>
  <c r="D425" i="16"/>
  <c r="E425" i="16" s="1"/>
  <c r="F424" i="16"/>
  <c r="D424" i="16"/>
  <c r="E424" i="16" s="1"/>
  <c r="F423" i="16"/>
  <c r="D423" i="16"/>
  <c r="E423" i="16" s="1"/>
  <c r="F422" i="16"/>
  <c r="D422" i="16"/>
  <c r="E422" i="16" s="1"/>
  <c r="F421" i="16"/>
  <c r="D421" i="16"/>
  <c r="E421" i="16" s="1"/>
  <c r="F420" i="16"/>
  <c r="D420" i="16"/>
  <c r="E420" i="16" s="1"/>
  <c r="F419" i="16"/>
  <c r="D419" i="16"/>
  <c r="E419" i="16" s="1"/>
  <c r="F418" i="16"/>
  <c r="D418" i="16"/>
  <c r="E418" i="16" s="1"/>
  <c r="F417" i="16"/>
  <c r="D417" i="16"/>
  <c r="E417" i="16" s="1"/>
  <c r="F416" i="16"/>
  <c r="D416" i="16"/>
  <c r="E416" i="16" s="1"/>
  <c r="F38" i="16"/>
  <c r="D38" i="16"/>
  <c r="E38" i="16" s="1"/>
  <c r="F37" i="16"/>
  <c r="D37" i="16"/>
  <c r="E37" i="16" s="1"/>
  <c r="F415" i="16"/>
  <c r="D415" i="16"/>
  <c r="E415" i="16" s="1"/>
  <c r="F36" i="16"/>
  <c r="D36" i="16"/>
  <c r="E36" i="16" s="1"/>
  <c r="F35" i="16"/>
  <c r="D35" i="16"/>
  <c r="E35" i="16" s="1"/>
  <c r="F414" i="16"/>
  <c r="D414" i="16"/>
  <c r="E414" i="16" s="1"/>
  <c r="F413" i="16"/>
  <c r="D413" i="16"/>
  <c r="E413" i="16" s="1"/>
  <c r="F412" i="16"/>
  <c r="D412" i="16"/>
  <c r="E412" i="16" s="1"/>
  <c r="F127" i="16"/>
  <c r="D127" i="16"/>
  <c r="E127" i="16" s="1"/>
  <c r="F411" i="16"/>
  <c r="D411" i="16"/>
  <c r="E411" i="16" s="1"/>
  <c r="F410" i="16"/>
  <c r="D410" i="16"/>
  <c r="E410" i="16" s="1"/>
  <c r="F409" i="16"/>
  <c r="D409" i="16"/>
  <c r="E409" i="16" s="1"/>
  <c r="F34" i="16"/>
  <c r="D34" i="16"/>
  <c r="E34" i="16" s="1"/>
  <c r="F33" i="16"/>
  <c r="D33" i="16"/>
  <c r="E33" i="16" s="1"/>
  <c r="F408" i="16"/>
  <c r="D408" i="16"/>
  <c r="E408" i="16" s="1"/>
  <c r="F407" i="16"/>
  <c r="D407" i="16"/>
  <c r="E407" i="16" s="1"/>
  <c r="F406" i="16"/>
  <c r="D406" i="16"/>
  <c r="E406" i="16" s="1"/>
  <c r="F405" i="16"/>
  <c r="D405" i="16"/>
  <c r="E405" i="16" s="1"/>
  <c r="F126" i="16"/>
  <c r="D126" i="16"/>
  <c r="E126" i="16" s="1"/>
  <c r="F125" i="16"/>
  <c r="D125" i="16"/>
  <c r="E125" i="16" s="1"/>
  <c r="F404" i="16"/>
  <c r="D404" i="16"/>
  <c r="E404" i="16" s="1"/>
  <c r="F32" i="16"/>
  <c r="D32" i="16"/>
  <c r="E32" i="16" s="1"/>
  <c r="F124" i="16"/>
  <c r="D124" i="16"/>
  <c r="E124" i="16" s="1"/>
  <c r="F31" i="16"/>
  <c r="D31" i="16"/>
  <c r="E31" i="16" s="1"/>
  <c r="F123" i="16"/>
  <c r="D123" i="16"/>
  <c r="E123" i="16" s="1"/>
  <c r="F403" i="16"/>
  <c r="D403" i="16"/>
  <c r="E403" i="16" s="1"/>
  <c r="F402" i="16"/>
  <c r="D402" i="16"/>
  <c r="E402" i="16" s="1"/>
  <c r="F30" i="16"/>
  <c r="E30" i="16"/>
  <c r="D30" i="16"/>
  <c r="F122" i="16"/>
  <c r="D122" i="16"/>
  <c r="E122" i="16" s="1"/>
  <c r="F401" i="16"/>
  <c r="D401" i="16"/>
  <c r="E401" i="16" s="1"/>
  <c r="F400" i="16"/>
  <c r="D400" i="16"/>
  <c r="E400" i="16" s="1"/>
  <c r="F399" i="16"/>
  <c r="D399" i="16"/>
  <c r="E399" i="16" s="1"/>
  <c r="F398" i="16"/>
  <c r="D398" i="16"/>
  <c r="E398" i="16" s="1"/>
  <c r="F397" i="16"/>
  <c r="D397" i="16"/>
  <c r="E397" i="16" s="1"/>
  <c r="F396" i="16"/>
  <c r="D396" i="16"/>
  <c r="E396" i="16" s="1"/>
  <c r="F121" i="16"/>
  <c r="D121" i="16"/>
  <c r="E121" i="16" s="1"/>
  <c r="F395" i="16"/>
  <c r="D395" i="16"/>
  <c r="E395" i="16" s="1"/>
  <c r="F394" i="16"/>
  <c r="D394" i="16"/>
  <c r="E394" i="16" s="1"/>
  <c r="F393" i="16"/>
  <c r="D393" i="16"/>
  <c r="E393" i="16" s="1"/>
  <c r="F392" i="16"/>
  <c r="D392" i="16"/>
  <c r="E392" i="16" s="1"/>
  <c r="F120" i="16"/>
  <c r="D120" i="16"/>
  <c r="E120" i="16" s="1"/>
  <c r="F391" i="16"/>
  <c r="D391" i="16"/>
  <c r="E391" i="16" s="1"/>
  <c r="F390" i="16"/>
  <c r="D390" i="16"/>
  <c r="E390" i="16" s="1"/>
  <c r="F389" i="16"/>
  <c r="D389" i="16"/>
  <c r="E389" i="16" s="1"/>
  <c r="F29" i="16"/>
  <c r="D29" i="16"/>
  <c r="E29" i="16" s="1"/>
  <c r="F388" i="16"/>
  <c r="D388" i="16"/>
  <c r="E388" i="16" s="1"/>
  <c r="F119" i="16"/>
  <c r="D119" i="16"/>
  <c r="E119" i="16" s="1"/>
  <c r="F387" i="16"/>
  <c r="D387" i="16"/>
  <c r="E387" i="16" s="1"/>
  <c r="F386" i="16"/>
  <c r="D386" i="16"/>
  <c r="E386" i="16" s="1"/>
  <c r="F28" i="16"/>
  <c r="D28" i="16"/>
  <c r="E28" i="16" s="1"/>
  <c r="F118" i="16"/>
  <c r="D118" i="16"/>
  <c r="E118" i="16" s="1"/>
  <c r="F385" i="16"/>
  <c r="D385" i="16"/>
  <c r="E385" i="16" s="1"/>
  <c r="F384" i="16"/>
  <c r="D384" i="16"/>
  <c r="E384" i="16" s="1"/>
  <c r="F27" i="16"/>
  <c r="D27" i="16"/>
  <c r="E27" i="16" s="1"/>
  <c r="F26" i="16"/>
  <c r="D26" i="16"/>
  <c r="E26" i="16" s="1"/>
  <c r="F383" i="16"/>
  <c r="D383" i="16"/>
  <c r="E383" i="16" s="1"/>
  <c r="F382" i="16"/>
  <c r="D382" i="16"/>
  <c r="E382" i="16" s="1"/>
  <c r="F381" i="16"/>
  <c r="D381" i="16"/>
  <c r="E381" i="16" s="1"/>
  <c r="F117" i="16"/>
  <c r="D117" i="16"/>
  <c r="E117" i="16" s="1"/>
  <c r="F380" i="16"/>
  <c r="D380" i="16"/>
  <c r="E380" i="16" s="1"/>
  <c r="F116" i="16"/>
  <c r="D116" i="16"/>
  <c r="E116" i="16" s="1"/>
  <c r="F379" i="16"/>
  <c r="D379" i="16"/>
  <c r="E379" i="16" s="1"/>
  <c r="F378" i="16"/>
  <c r="D378" i="16"/>
  <c r="E378" i="16" s="1"/>
  <c r="F25" i="16"/>
  <c r="E25" i="16"/>
  <c r="D25" i="16"/>
  <c r="F377" i="16"/>
  <c r="D377" i="16"/>
  <c r="E377" i="16" s="1"/>
  <c r="F376" i="16"/>
  <c r="D376" i="16"/>
  <c r="E376" i="16" s="1"/>
  <c r="F375" i="16"/>
  <c r="D375" i="16"/>
  <c r="E375" i="16" s="1"/>
  <c r="F374" i="16"/>
  <c r="D374" i="16"/>
  <c r="E374" i="16" s="1"/>
  <c r="F115" i="16"/>
  <c r="D115" i="16"/>
  <c r="E115" i="16" s="1"/>
  <c r="F24" i="16"/>
  <c r="D24" i="16"/>
  <c r="E24" i="16" s="1"/>
  <c r="F373" i="16"/>
  <c r="D373" i="16"/>
  <c r="E373" i="16" s="1"/>
  <c r="F372" i="16"/>
  <c r="D372" i="16"/>
  <c r="E372" i="16" s="1"/>
  <c r="F23" i="16"/>
  <c r="D23" i="16"/>
  <c r="E23" i="16" s="1"/>
  <c r="F114" i="16"/>
  <c r="D114" i="16"/>
  <c r="E114" i="16" s="1"/>
  <c r="F22" i="16"/>
  <c r="D22" i="16"/>
  <c r="E22" i="16" s="1"/>
  <c r="F371" i="16"/>
  <c r="D371" i="16"/>
  <c r="E371" i="16" s="1"/>
  <c r="F21" i="16"/>
  <c r="D21" i="16"/>
  <c r="E21" i="16" s="1"/>
  <c r="F370" i="16"/>
  <c r="D370" i="16"/>
  <c r="E370" i="16" s="1"/>
  <c r="F113" i="16"/>
  <c r="D113" i="16"/>
  <c r="E113" i="16" s="1"/>
  <c r="F369" i="16"/>
  <c r="D369" i="16"/>
  <c r="E369" i="16" s="1"/>
  <c r="F368" i="16"/>
  <c r="D368" i="16"/>
  <c r="E368" i="16" s="1"/>
  <c r="F367" i="16"/>
  <c r="E367" i="16"/>
  <c r="D367" i="16"/>
  <c r="F366" i="16"/>
  <c r="D366" i="16"/>
  <c r="E366" i="16" s="1"/>
  <c r="F112" i="16"/>
  <c r="D112" i="16"/>
  <c r="E112" i="16" s="1"/>
  <c r="F365" i="16"/>
  <c r="D365" i="16"/>
  <c r="E365" i="16" s="1"/>
  <c r="F111" i="16"/>
  <c r="D111" i="16"/>
  <c r="E111" i="16" s="1"/>
  <c r="F364" i="16"/>
  <c r="D364" i="16"/>
  <c r="E364" i="16" s="1"/>
  <c r="F363" i="16"/>
  <c r="D363" i="16"/>
  <c r="E363" i="16" s="1"/>
  <c r="F20" i="16"/>
  <c r="D20" i="16"/>
  <c r="E20" i="16" s="1"/>
  <c r="F362" i="16"/>
  <c r="D362" i="16"/>
  <c r="E362" i="16" s="1"/>
  <c r="F361" i="16"/>
  <c r="D361" i="16"/>
  <c r="E361" i="16" s="1"/>
  <c r="F110" i="16"/>
  <c r="D110" i="16"/>
  <c r="E110" i="16" s="1"/>
  <c r="F360" i="16"/>
  <c r="D360" i="16"/>
  <c r="E360" i="16" s="1"/>
  <c r="F359" i="16"/>
  <c r="D359" i="16"/>
  <c r="E359" i="16" s="1"/>
  <c r="F358" i="16"/>
  <c r="D358" i="16"/>
  <c r="E358" i="16" s="1"/>
  <c r="F357" i="16"/>
  <c r="D357" i="16"/>
  <c r="E357" i="16" s="1"/>
  <c r="F356" i="16"/>
  <c r="D356" i="16"/>
  <c r="E356" i="16" s="1"/>
  <c r="F355" i="16"/>
  <c r="D355" i="16"/>
  <c r="E355" i="16" s="1"/>
  <c r="F354" i="16"/>
  <c r="D354" i="16"/>
  <c r="E354" i="16" s="1"/>
  <c r="F353" i="16"/>
  <c r="D353" i="16"/>
  <c r="E353" i="16" s="1"/>
  <c r="F352" i="16"/>
  <c r="D352" i="16"/>
  <c r="E352" i="16" s="1"/>
  <c r="F109" i="16"/>
  <c r="D109" i="16"/>
  <c r="E109" i="16" s="1"/>
  <c r="F351" i="16"/>
  <c r="D351" i="16"/>
  <c r="E351" i="16" s="1"/>
  <c r="F108" i="16"/>
  <c r="D108" i="16"/>
  <c r="E108" i="16" s="1"/>
  <c r="F350" i="16"/>
  <c r="D350" i="16"/>
  <c r="E350" i="16" s="1"/>
  <c r="F349" i="16"/>
  <c r="D349" i="16"/>
  <c r="E349" i="16" s="1"/>
  <c r="F107" i="16"/>
  <c r="D107" i="16"/>
  <c r="E107" i="16" s="1"/>
  <c r="F348" i="16"/>
  <c r="D348" i="16"/>
  <c r="E348" i="16" s="1"/>
  <c r="F106" i="16"/>
  <c r="D106" i="16"/>
  <c r="E106" i="16" s="1"/>
  <c r="F347" i="16"/>
  <c r="D347" i="16"/>
  <c r="E347" i="16" s="1"/>
  <c r="F346" i="16"/>
  <c r="D346" i="16"/>
  <c r="E346" i="16" s="1"/>
  <c r="F345" i="16"/>
  <c r="E345" i="16"/>
  <c r="D345" i="16"/>
  <c r="F344" i="16"/>
  <c r="D344" i="16"/>
  <c r="E344" i="16" s="1"/>
  <c r="F343" i="16"/>
  <c r="E343" i="16"/>
  <c r="D343" i="16"/>
  <c r="F19" i="16"/>
  <c r="D19" i="16"/>
  <c r="E19" i="16" s="1"/>
  <c r="F342" i="16"/>
  <c r="D342" i="16"/>
  <c r="E342" i="16" s="1"/>
  <c r="F341" i="16"/>
  <c r="D341" i="16"/>
  <c r="E341" i="16" s="1"/>
  <c r="F340" i="16"/>
  <c r="D340" i="16"/>
  <c r="E340" i="16" s="1"/>
  <c r="F18" i="16"/>
  <c r="D18" i="16"/>
  <c r="E18" i="16" s="1"/>
  <c r="F339" i="16"/>
  <c r="D339" i="16"/>
  <c r="E339" i="16" s="1"/>
  <c r="F338" i="16"/>
  <c r="D338" i="16"/>
  <c r="E338" i="16" s="1"/>
  <c r="F337" i="16"/>
  <c r="D337" i="16"/>
  <c r="E337" i="16" s="1"/>
  <c r="F17" i="16"/>
  <c r="D17" i="16"/>
  <c r="E17" i="16" s="1"/>
  <c r="F105" i="16"/>
  <c r="D105" i="16"/>
  <c r="E105" i="16" s="1"/>
  <c r="F16" i="16"/>
  <c r="D16" i="16"/>
  <c r="E16" i="16" s="1"/>
  <c r="F104" i="16"/>
  <c r="D104" i="16"/>
  <c r="E104" i="16" s="1"/>
  <c r="F103" i="16"/>
  <c r="D103" i="16"/>
  <c r="E103" i="16" s="1"/>
  <c r="F336" i="16"/>
  <c r="D336" i="16"/>
  <c r="E336" i="16" s="1"/>
  <c r="F335" i="16"/>
  <c r="D335" i="16"/>
  <c r="E335" i="16" s="1"/>
  <c r="F334" i="16"/>
  <c r="D334" i="16"/>
  <c r="E334" i="16" s="1"/>
  <c r="F333" i="16"/>
  <c r="D333" i="16"/>
  <c r="E333" i="16" s="1"/>
  <c r="F332" i="16"/>
  <c r="E332" i="16"/>
  <c r="D332" i="16"/>
  <c r="F15" i="16"/>
  <c r="D15" i="16"/>
  <c r="E15" i="16" s="1"/>
  <c r="F331" i="16"/>
  <c r="D331" i="16"/>
  <c r="E331" i="16" s="1"/>
  <c r="F330" i="16"/>
  <c r="D330" i="16"/>
  <c r="E330" i="16" s="1"/>
  <c r="F329" i="16"/>
  <c r="D329" i="16"/>
  <c r="E329" i="16" s="1"/>
  <c r="F328" i="16"/>
  <c r="D328" i="16"/>
  <c r="E328" i="16" s="1"/>
  <c r="F327" i="16"/>
  <c r="D327" i="16"/>
  <c r="E327" i="16" s="1"/>
  <c r="F102" i="16"/>
  <c r="D102" i="16"/>
  <c r="E102" i="16" s="1"/>
  <c r="F326" i="16"/>
  <c r="E326" i="16"/>
  <c r="D326" i="16"/>
  <c r="F101" i="16"/>
  <c r="D101" i="16"/>
  <c r="E101" i="16" s="1"/>
  <c r="F14" i="16"/>
  <c r="D14" i="16"/>
  <c r="E14" i="16" s="1"/>
  <c r="F325" i="16"/>
  <c r="D325" i="16"/>
  <c r="E325" i="16" s="1"/>
  <c r="F324" i="16"/>
  <c r="D324" i="16"/>
  <c r="E324" i="16" s="1"/>
  <c r="F323" i="16"/>
  <c r="D323" i="16"/>
  <c r="E323" i="16" s="1"/>
  <c r="F100" i="16"/>
  <c r="E100" i="16"/>
  <c r="D100" i="16"/>
  <c r="F322" i="16"/>
  <c r="D322" i="16"/>
  <c r="E322" i="16" s="1"/>
  <c r="F321" i="16"/>
  <c r="D321" i="16"/>
  <c r="E321" i="16" s="1"/>
  <c r="F320" i="16"/>
  <c r="D320" i="16"/>
  <c r="E320" i="16" s="1"/>
  <c r="F99" i="16"/>
  <c r="D99" i="16"/>
  <c r="E99" i="16" s="1"/>
  <c r="F319" i="16"/>
  <c r="D319" i="16"/>
  <c r="E319" i="16" s="1"/>
  <c r="F318" i="16"/>
  <c r="D318" i="16"/>
  <c r="E318" i="16" s="1"/>
  <c r="F13" i="16"/>
  <c r="D13" i="16"/>
  <c r="E13" i="16" s="1"/>
  <c r="F12" i="16"/>
  <c r="D12" i="16"/>
  <c r="E12" i="16" s="1"/>
  <c r="F317" i="16"/>
  <c r="D317" i="16"/>
  <c r="E317" i="16" s="1"/>
  <c r="F98" i="16"/>
  <c r="D98" i="16"/>
  <c r="E98" i="16" s="1"/>
  <c r="F316" i="16"/>
  <c r="D316" i="16"/>
  <c r="E316" i="16" s="1"/>
  <c r="F315" i="16"/>
  <c r="D315" i="16"/>
  <c r="E315" i="16" s="1"/>
  <c r="F11" i="16"/>
  <c r="D11" i="16"/>
  <c r="E11" i="16" s="1"/>
  <c r="F314" i="16"/>
  <c r="D314" i="16"/>
  <c r="E314" i="16" s="1"/>
  <c r="F313" i="16"/>
  <c r="D313" i="16"/>
  <c r="E313" i="16" s="1"/>
  <c r="F312" i="16"/>
  <c r="D312" i="16"/>
  <c r="E312" i="16" s="1"/>
  <c r="F97" i="16"/>
  <c r="D97" i="16"/>
  <c r="E97" i="16" s="1"/>
  <c r="F311" i="16"/>
  <c r="E311" i="16"/>
  <c r="D311" i="16"/>
  <c r="F310" i="16"/>
  <c r="D310" i="16"/>
  <c r="E310" i="16" s="1"/>
  <c r="F10" i="16"/>
  <c r="D10" i="16"/>
  <c r="E10" i="16" s="1"/>
  <c r="F96" i="16"/>
  <c r="D96" i="16"/>
  <c r="E96" i="16" s="1"/>
  <c r="F309" i="16"/>
  <c r="D309" i="16"/>
  <c r="E309" i="16" s="1"/>
  <c r="F308" i="16"/>
  <c r="D308" i="16"/>
  <c r="E308" i="16" s="1"/>
  <c r="F307" i="16"/>
  <c r="D307" i="16"/>
  <c r="E307" i="16" s="1"/>
  <c r="F306" i="16"/>
  <c r="D306" i="16"/>
  <c r="E306" i="16" s="1"/>
  <c r="F305" i="16"/>
  <c r="D305" i="16"/>
  <c r="E305" i="16" s="1"/>
  <c r="F304" i="16"/>
  <c r="D304" i="16"/>
  <c r="E304" i="16" s="1"/>
  <c r="F9" i="16"/>
  <c r="D9" i="16"/>
  <c r="E9" i="16" s="1"/>
  <c r="F8" i="16"/>
  <c r="D8" i="16"/>
  <c r="E8" i="16" s="1"/>
  <c r="F303" i="16"/>
  <c r="D303" i="16"/>
  <c r="E303" i="16" s="1"/>
  <c r="F302" i="16"/>
  <c r="D302" i="16"/>
  <c r="E302" i="16" s="1"/>
  <c r="F301" i="16"/>
  <c r="D301" i="16"/>
  <c r="E301" i="16" s="1"/>
  <c r="F300" i="16"/>
  <c r="D300" i="16"/>
  <c r="E300" i="16" s="1"/>
  <c r="F7" i="16"/>
  <c r="D7" i="16"/>
  <c r="E7" i="16" s="1"/>
  <c r="F299" i="16"/>
  <c r="D299" i="16"/>
  <c r="E299" i="16" s="1"/>
  <c r="F298" i="16"/>
  <c r="D298" i="16"/>
  <c r="E298" i="16" s="1"/>
  <c r="F297" i="16"/>
  <c r="D297" i="16"/>
  <c r="E297" i="16" s="1"/>
  <c r="F296" i="16"/>
  <c r="D296" i="16"/>
  <c r="E296" i="16" s="1"/>
  <c r="F295" i="16"/>
  <c r="E295" i="16"/>
  <c r="D295" i="16"/>
  <c r="F6" i="16"/>
  <c r="D6" i="16"/>
  <c r="E6" i="16" s="1"/>
  <c r="F95" i="16"/>
  <c r="D95" i="16"/>
  <c r="E95" i="16" s="1"/>
  <c r="F294" i="16"/>
  <c r="D294" i="16"/>
  <c r="E294" i="16" s="1"/>
  <c r="F5" i="16"/>
  <c r="D5" i="16"/>
  <c r="E5" i="16" s="1"/>
  <c r="F293" i="16"/>
  <c r="D293" i="16"/>
  <c r="E293" i="16" s="1"/>
  <c r="F292" i="16"/>
  <c r="D292" i="16"/>
  <c r="E292" i="16" s="1"/>
  <c r="F291" i="16"/>
  <c r="D291" i="16"/>
  <c r="E291" i="16" s="1"/>
  <c r="F290" i="16"/>
  <c r="D290" i="16"/>
  <c r="E290" i="16" s="1"/>
  <c r="F289" i="16"/>
  <c r="D289" i="16"/>
  <c r="E289" i="16" s="1"/>
  <c r="F288" i="16"/>
  <c r="D288" i="16"/>
  <c r="E288" i="16" s="1"/>
  <c r="F287" i="16"/>
  <c r="E287" i="16"/>
  <c r="D287" i="16"/>
  <c r="F286" i="16"/>
  <c r="D286" i="16"/>
  <c r="E286" i="16" s="1"/>
  <c r="F4" i="16"/>
  <c r="D4" i="16"/>
  <c r="E4" i="16" s="1"/>
  <c r="F285" i="16"/>
  <c r="D285" i="16"/>
  <c r="E285" i="16" s="1"/>
  <c r="F284" i="16"/>
  <c r="D284" i="16"/>
  <c r="E284" i="16" s="1"/>
  <c r="F283" i="16"/>
  <c r="E283" i="16"/>
  <c r="D283" i="16"/>
  <c r="F282" i="17"/>
  <c r="D282" i="17"/>
  <c r="E282" i="17" s="1"/>
  <c r="F928" i="17"/>
  <c r="D928" i="17"/>
  <c r="E928" i="17" s="1"/>
  <c r="F94" i="17"/>
  <c r="D94" i="17"/>
  <c r="E94" i="17" s="1"/>
  <c r="F281" i="17"/>
  <c r="D281" i="17"/>
  <c r="E281" i="17" s="1"/>
  <c r="F927" i="17"/>
  <c r="D927" i="17"/>
  <c r="E927" i="17" s="1"/>
  <c r="F280" i="17"/>
  <c r="D280" i="17"/>
  <c r="E280" i="17" s="1"/>
  <c r="F279" i="17"/>
  <c r="D279" i="17"/>
  <c r="E279" i="17" s="1"/>
  <c r="F93" i="17"/>
  <c r="D93" i="17"/>
  <c r="E93" i="17" s="1"/>
  <c r="F926" i="17"/>
  <c r="D926" i="17"/>
  <c r="E926" i="17" s="1"/>
  <c r="F925" i="17"/>
  <c r="D925" i="17"/>
  <c r="E925" i="17" s="1"/>
  <c r="F924" i="17"/>
  <c r="D924" i="17"/>
  <c r="E924" i="17" s="1"/>
  <c r="F923" i="17"/>
  <c r="D923" i="17"/>
  <c r="E923" i="17" s="1"/>
  <c r="F922" i="17"/>
  <c r="E922" i="17"/>
  <c r="D922" i="17"/>
  <c r="F92" i="17"/>
  <c r="D92" i="17"/>
  <c r="E92" i="17" s="1"/>
  <c r="F921" i="17"/>
  <c r="D921" i="17"/>
  <c r="E921" i="17" s="1"/>
  <c r="F920" i="17"/>
  <c r="D920" i="17"/>
  <c r="E920" i="17" s="1"/>
  <c r="F919" i="17"/>
  <c r="D919" i="17"/>
  <c r="E919" i="17" s="1"/>
  <c r="F278" i="17"/>
  <c r="D278" i="17"/>
  <c r="E278" i="17" s="1"/>
  <c r="F91" i="17"/>
  <c r="D91" i="17"/>
  <c r="E91" i="17" s="1"/>
  <c r="F277" i="17"/>
  <c r="D277" i="17"/>
  <c r="E277" i="17" s="1"/>
  <c r="F918" i="17"/>
  <c r="D918" i="17"/>
  <c r="E918" i="17" s="1"/>
  <c r="F276" i="17"/>
  <c r="D276" i="17"/>
  <c r="E276" i="17" s="1"/>
  <c r="F917" i="17"/>
  <c r="D917" i="17"/>
  <c r="E917" i="17" s="1"/>
  <c r="F916" i="17"/>
  <c r="D916" i="17"/>
  <c r="E916" i="17" s="1"/>
  <c r="F915" i="17"/>
  <c r="D915" i="17"/>
  <c r="E915" i="17" s="1"/>
  <c r="F914" i="17"/>
  <c r="D914" i="17"/>
  <c r="E914" i="17" s="1"/>
  <c r="F275" i="17"/>
  <c r="D275" i="17"/>
  <c r="E275" i="17" s="1"/>
  <c r="F274" i="17"/>
  <c r="D274" i="17"/>
  <c r="E274" i="17" s="1"/>
  <c r="F913" i="17"/>
  <c r="D913" i="17"/>
  <c r="E913" i="17" s="1"/>
  <c r="F912" i="17"/>
  <c r="D912" i="17"/>
  <c r="E912" i="17" s="1"/>
  <c r="F911" i="17"/>
  <c r="E911" i="17"/>
  <c r="D911" i="17"/>
  <c r="F273" i="17"/>
  <c r="D273" i="17"/>
  <c r="E273" i="17" s="1"/>
  <c r="F272" i="17"/>
  <c r="D272" i="17"/>
  <c r="E272" i="17" s="1"/>
  <c r="F271" i="17"/>
  <c r="D271" i="17"/>
  <c r="E271" i="17" s="1"/>
  <c r="F910" i="17"/>
  <c r="D910" i="17"/>
  <c r="E910" i="17" s="1"/>
  <c r="F909" i="17"/>
  <c r="D909" i="17"/>
  <c r="E909" i="17" s="1"/>
  <c r="F270" i="17"/>
  <c r="E270" i="17"/>
  <c r="D270" i="17"/>
  <c r="F908" i="17"/>
  <c r="D908" i="17"/>
  <c r="E908" i="17" s="1"/>
  <c r="F269" i="17"/>
  <c r="D269" i="17"/>
  <c r="E269" i="17" s="1"/>
  <c r="F907" i="17"/>
  <c r="D907" i="17"/>
  <c r="E907" i="17" s="1"/>
  <c r="F268" i="17"/>
  <c r="D268" i="17"/>
  <c r="E268" i="17" s="1"/>
  <c r="F906" i="17"/>
  <c r="D906" i="17"/>
  <c r="E906" i="17" s="1"/>
  <c r="F905" i="17"/>
  <c r="D905" i="17"/>
  <c r="E905" i="17" s="1"/>
  <c r="F904" i="17"/>
  <c r="D904" i="17"/>
  <c r="E904" i="17" s="1"/>
  <c r="F903" i="17"/>
  <c r="D903" i="17"/>
  <c r="E903" i="17" s="1"/>
  <c r="F902" i="17"/>
  <c r="D902" i="17"/>
  <c r="E902" i="17" s="1"/>
  <c r="F901" i="17"/>
  <c r="D901" i="17"/>
  <c r="E901" i="17" s="1"/>
  <c r="F267" i="17"/>
  <c r="D267" i="17"/>
  <c r="E267" i="17" s="1"/>
  <c r="F900" i="17"/>
  <c r="D900" i="17"/>
  <c r="E900" i="17" s="1"/>
  <c r="F899" i="17"/>
  <c r="D899" i="17"/>
  <c r="E899" i="17" s="1"/>
  <c r="F266" i="17"/>
  <c r="D266" i="17"/>
  <c r="E266" i="17" s="1"/>
  <c r="F898" i="17"/>
  <c r="D898" i="17"/>
  <c r="E898" i="17" s="1"/>
  <c r="F897" i="17"/>
  <c r="E897" i="17"/>
  <c r="D897" i="17"/>
  <c r="F265" i="17"/>
  <c r="D265" i="17"/>
  <c r="E265" i="17" s="1"/>
  <c r="F896" i="17"/>
  <c r="D896" i="17"/>
  <c r="E896" i="17" s="1"/>
  <c r="F895" i="17"/>
  <c r="D895" i="17"/>
  <c r="E895" i="17" s="1"/>
  <c r="F264" i="17"/>
  <c r="D264" i="17"/>
  <c r="E264" i="17" s="1"/>
  <c r="F90" i="17"/>
  <c r="D90" i="17"/>
  <c r="E90" i="17" s="1"/>
  <c r="F894" i="17"/>
  <c r="D894" i="17"/>
  <c r="E894" i="17" s="1"/>
  <c r="F893" i="17"/>
  <c r="D893" i="17"/>
  <c r="E893" i="17" s="1"/>
  <c r="F892" i="17"/>
  <c r="E892" i="17"/>
  <c r="D892" i="17"/>
  <c r="F891" i="17"/>
  <c r="D891" i="17"/>
  <c r="E891" i="17" s="1"/>
  <c r="F263" i="17"/>
  <c r="D263" i="17"/>
  <c r="E263" i="17" s="1"/>
  <c r="F262" i="17"/>
  <c r="D262" i="17"/>
  <c r="E262" i="17" s="1"/>
  <c r="F890" i="17"/>
  <c r="D890" i="17"/>
  <c r="E890" i="17" s="1"/>
  <c r="F889" i="17"/>
  <c r="D889" i="17"/>
  <c r="E889" i="17" s="1"/>
  <c r="F888" i="17"/>
  <c r="E888" i="17"/>
  <c r="D888" i="17"/>
  <c r="F261" i="17"/>
  <c r="D261" i="17"/>
  <c r="E261" i="17" s="1"/>
  <c r="F887" i="17"/>
  <c r="D887" i="17"/>
  <c r="E887" i="17" s="1"/>
  <c r="F886" i="17"/>
  <c r="D886" i="17"/>
  <c r="E886" i="17" s="1"/>
  <c r="F885" i="17"/>
  <c r="D885" i="17"/>
  <c r="E885" i="17" s="1"/>
  <c r="F884" i="17"/>
  <c r="D884" i="17"/>
  <c r="E884" i="17" s="1"/>
  <c r="F883" i="17"/>
  <c r="D883" i="17"/>
  <c r="E883" i="17" s="1"/>
  <c r="F260" i="17"/>
  <c r="D260" i="17"/>
  <c r="E260" i="17" s="1"/>
  <c r="F259" i="17"/>
  <c r="D259" i="17"/>
  <c r="E259" i="17" s="1"/>
  <c r="F882" i="17"/>
  <c r="D882" i="17"/>
  <c r="E882" i="17" s="1"/>
  <c r="F881" i="17"/>
  <c r="D881" i="17"/>
  <c r="E881" i="17" s="1"/>
  <c r="F880" i="17"/>
  <c r="D880" i="17"/>
  <c r="E880" i="17" s="1"/>
  <c r="F258" i="17"/>
  <c r="E258" i="17"/>
  <c r="D258" i="17"/>
  <c r="F879" i="17"/>
  <c r="D879" i="17"/>
  <c r="E879" i="17" s="1"/>
  <c r="F878" i="17"/>
  <c r="D878" i="17"/>
  <c r="E878" i="17" s="1"/>
  <c r="F89" i="17"/>
  <c r="D89" i="17"/>
  <c r="E89" i="17" s="1"/>
  <c r="F257" i="17"/>
  <c r="D257" i="17"/>
  <c r="E257" i="17" s="1"/>
  <c r="F877" i="17"/>
  <c r="D877" i="17"/>
  <c r="E877" i="17" s="1"/>
  <c r="F876" i="17"/>
  <c r="D876" i="17"/>
  <c r="E876" i="17" s="1"/>
  <c r="F256" i="17"/>
  <c r="D256" i="17"/>
  <c r="E256" i="17" s="1"/>
  <c r="F875" i="17"/>
  <c r="D875" i="17"/>
  <c r="E875" i="17" s="1"/>
  <c r="F255" i="17"/>
  <c r="D255" i="17"/>
  <c r="E255" i="17" s="1"/>
  <c r="F254" i="17"/>
  <c r="D254" i="17"/>
  <c r="E254" i="17" s="1"/>
  <c r="F874" i="17"/>
  <c r="D874" i="17"/>
  <c r="E874" i="17" s="1"/>
  <c r="F873" i="17"/>
  <c r="D873" i="17"/>
  <c r="E873" i="17" s="1"/>
  <c r="F872" i="17"/>
  <c r="D872" i="17"/>
  <c r="E872" i="17" s="1"/>
  <c r="F871" i="17"/>
  <c r="D871" i="17"/>
  <c r="E871" i="17" s="1"/>
  <c r="F88" i="17"/>
  <c r="D88" i="17"/>
  <c r="E88" i="17" s="1"/>
  <c r="F870" i="17"/>
  <c r="D870" i="17"/>
  <c r="E870" i="17" s="1"/>
  <c r="F869" i="17"/>
  <c r="D869" i="17"/>
  <c r="E869" i="17" s="1"/>
  <c r="F868" i="17"/>
  <c r="D868" i="17"/>
  <c r="E868" i="17" s="1"/>
  <c r="F867" i="17"/>
  <c r="D867" i="17"/>
  <c r="E867" i="17" s="1"/>
  <c r="F866" i="17"/>
  <c r="D866" i="17"/>
  <c r="E866" i="17" s="1"/>
  <c r="F865" i="17"/>
  <c r="D865" i="17"/>
  <c r="E865" i="17" s="1"/>
  <c r="F864" i="17"/>
  <c r="D864" i="17"/>
  <c r="E864" i="17" s="1"/>
  <c r="F863" i="17"/>
  <c r="D863" i="17"/>
  <c r="E863" i="17" s="1"/>
  <c r="F862" i="17"/>
  <c r="D862" i="17"/>
  <c r="E862" i="17" s="1"/>
  <c r="F861" i="17"/>
  <c r="D861" i="17"/>
  <c r="E861" i="17" s="1"/>
  <c r="F860" i="17"/>
  <c r="D860" i="17"/>
  <c r="E860" i="17" s="1"/>
  <c r="F859" i="17"/>
  <c r="D859" i="17"/>
  <c r="E859" i="17" s="1"/>
  <c r="F858" i="17"/>
  <c r="E858" i="17"/>
  <c r="D858" i="17"/>
  <c r="F857" i="17"/>
  <c r="D857" i="17"/>
  <c r="E857" i="17" s="1"/>
  <c r="F856" i="17"/>
  <c r="D856" i="17"/>
  <c r="E856" i="17" s="1"/>
  <c r="F855" i="17"/>
  <c r="D855" i="17"/>
  <c r="E855" i="17" s="1"/>
  <c r="F854" i="17"/>
  <c r="D854" i="17"/>
  <c r="E854" i="17" s="1"/>
  <c r="F853" i="17"/>
  <c r="D853" i="17"/>
  <c r="E853" i="17" s="1"/>
  <c r="F852" i="17"/>
  <c r="D852" i="17"/>
  <c r="E852" i="17" s="1"/>
  <c r="F851" i="17"/>
  <c r="D851" i="17"/>
  <c r="E851" i="17" s="1"/>
  <c r="F850" i="17"/>
  <c r="D850" i="17"/>
  <c r="E850" i="17" s="1"/>
  <c r="F849" i="17"/>
  <c r="D849" i="17"/>
  <c r="E849" i="17" s="1"/>
  <c r="F253" i="17"/>
  <c r="D253" i="17"/>
  <c r="E253" i="17" s="1"/>
  <c r="F848" i="17"/>
  <c r="D848" i="17"/>
  <c r="E848" i="17" s="1"/>
  <c r="F847" i="17"/>
  <c r="E847" i="17"/>
  <c r="D847" i="17"/>
  <c r="F846" i="17"/>
  <c r="D846" i="17"/>
  <c r="E846" i="17" s="1"/>
  <c r="F845" i="17"/>
  <c r="D845" i="17"/>
  <c r="E845" i="17" s="1"/>
  <c r="F844" i="17"/>
  <c r="D844" i="17"/>
  <c r="E844" i="17" s="1"/>
  <c r="F87" i="17"/>
  <c r="D87" i="17"/>
  <c r="E87" i="17" s="1"/>
  <c r="F843" i="17"/>
  <c r="D843" i="17"/>
  <c r="E843" i="17" s="1"/>
  <c r="F842" i="17"/>
  <c r="D842" i="17"/>
  <c r="E842" i="17" s="1"/>
  <c r="F841" i="17"/>
  <c r="D841" i="17"/>
  <c r="E841" i="17" s="1"/>
  <c r="F252" i="17"/>
  <c r="D252" i="17"/>
  <c r="E252" i="17" s="1"/>
  <c r="F251" i="17"/>
  <c r="D251" i="17"/>
  <c r="E251" i="17" s="1"/>
  <c r="F840" i="17"/>
  <c r="D840" i="17"/>
  <c r="E840" i="17" s="1"/>
  <c r="F250" i="17"/>
  <c r="D250" i="17"/>
  <c r="E250" i="17" s="1"/>
  <c r="F839" i="17"/>
  <c r="D839" i="17"/>
  <c r="E839" i="17" s="1"/>
  <c r="F838" i="17"/>
  <c r="D838" i="17"/>
  <c r="E838" i="17" s="1"/>
  <c r="F249" i="17"/>
  <c r="D249" i="17"/>
  <c r="E249" i="17" s="1"/>
  <c r="F837" i="17"/>
  <c r="D837" i="17"/>
  <c r="E837" i="17" s="1"/>
  <c r="F836" i="17"/>
  <c r="D836" i="17"/>
  <c r="E836" i="17" s="1"/>
  <c r="F248" i="17"/>
  <c r="D248" i="17"/>
  <c r="E248" i="17" s="1"/>
  <c r="F835" i="17"/>
  <c r="D835" i="17"/>
  <c r="E835" i="17" s="1"/>
  <c r="F834" i="17"/>
  <c r="D834" i="17"/>
  <c r="E834" i="17" s="1"/>
  <c r="F833" i="17"/>
  <c r="D833" i="17"/>
  <c r="E833" i="17" s="1"/>
  <c r="F86" i="17"/>
  <c r="D86" i="17"/>
  <c r="E86" i="17" s="1"/>
  <c r="F832" i="17"/>
  <c r="E832" i="17"/>
  <c r="D832" i="17"/>
  <c r="F247" i="17"/>
  <c r="D247" i="17"/>
  <c r="E247" i="17" s="1"/>
  <c r="F246" i="17"/>
  <c r="D246" i="17"/>
  <c r="E246" i="17" s="1"/>
  <c r="F831" i="17"/>
  <c r="D831" i="17"/>
  <c r="E831" i="17" s="1"/>
  <c r="F830" i="17"/>
  <c r="D830" i="17"/>
  <c r="E830" i="17" s="1"/>
  <c r="F829" i="17"/>
  <c r="D829" i="17"/>
  <c r="E829" i="17" s="1"/>
  <c r="F828" i="17"/>
  <c r="D828" i="17"/>
  <c r="E828" i="17" s="1"/>
  <c r="F245" i="17"/>
  <c r="D245" i="17"/>
  <c r="E245" i="17" s="1"/>
  <c r="F827" i="17"/>
  <c r="D827" i="17"/>
  <c r="E827" i="17" s="1"/>
  <c r="F826" i="17"/>
  <c r="D826" i="17"/>
  <c r="E826" i="17" s="1"/>
  <c r="F825" i="17"/>
  <c r="E825" i="17"/>
  <c r="D825" i="17"/>
  <c r="F824" i="17"/>
  <c r="D824" i="17"/>
  <c r="E824" i="17" s="1"/>
  <c r="F244" i="17"/>
  <c r="D244" i="17"/>
  <c r="E244" i="17" s="1"/>
  <c r="F823" i="17"/>
  <c r="D823" i="17"/>
  <c r="E823" i="17" s="1"/>
  <c r="F243" i="17"/>
  <c r="D243" i="17"/>
  <c r="E243" i="17" s="1"/>
  <c r="F822" i="17"/>
  <c r="D822" i="17"/>
  <c r="E822" i="17" s="1"/>
  <c r="F242" i="17"/>
  <c r="D242" i="17"/>
  <c r="E242" i="17" s="1"/>
  <c r="F821" i="17"/>
  <c r="D821" i="17"/>
  <c r="E821" i="17" s="1"/>
  <c r="F241" i="17"/>
  <c r="D241" i="17"/>
  <c r="E241" i="17" s="1"/>
  <c r="F820" i="17"/>
  <c r="D820" i="17"/>
  <c r="E820" i="17" s="1"/>
  <c r="F240" i="17"/>
  <c r="D240" i="17"/>
  <c r="E240" i="17" s="1"/>
  <c r="F85" i="17"/>
  <c r="D85" i="17"/>
  <c r="E85" i="17" s="1"/>
  <c r="F819" i="17"/>
  <c r="D819" i="17"/>
  <c r="E819" i="17" s="1"/>
  <c r="F239" i="17"/>
  <c r="D239" i="17"/>
  <c r="E239" i="17" s="1"/>
  <c r="F818" i="17"/>
  <c r="D818" i="17"/>
  <c r="E818" i="17" s="1"/>
  <c r="F817" i="17"/>
  <c r="D817" i="17"/>
  <c r="E817" i="17" s="1"/>
  <c r="F816" i="17"/>
  <c r="D816" i="17"/>
  <c r="E816" i="17" s="1"/>
  <c r="F238" i="17"/>
  <c r="D238" i="17"/>
  <c r="E238" i="17" s="1"/>
  <c r="F237" i="17"/>
  <c r="D237" i="17"/>
  <c r="E237" i="17" s="1"/>
  <c r="F236" i="17"/>
  <c r="D236" i="17"/>
  <c r="E236" i="17" s="1"/>
  <c r="F235" i="17"/>
  <c r="D235" i="17"/>
  <c r="E235" i="17" s="1"/>
  <c r="F815" i="17"/>
  <c r="D815" i="17"/>
  <c r="E815" i="17" s="1"/>
  <c r="F814" i="17"/>
  <c r="D814" i="17"/>
  <c r="E814" i="17" s="1"/>
  <c r="F813" i="17"/>
  <c r="D813" i="17"/>
  <c r="E813" i="17" s="1"/>
  <c r="F234" i="17"/>
  <c r="D234" i="17"/>
  <c r="E234" i="17" s="1"/>
  <c r="F812" i="17"/>
  <c r="D812" i="17"/>
  <c r="E812" i="17" s="1"/>
  <c r="F811" i="17"/>
  <c r="D811" i="17"/>
  <c r="E811" i="17" s="1"/>
  <c r="F233" i="17"/>
  <c r="D233" i="17"/>
  <c r="E233" i="17" s="1"/>
  <c r="F84" i="17"/>
  <c r="E84" i="17"/>
  <c r="D84" i="17"/>
  <c r="F232" i="17"/>
  <c r="D232" i="17"/>
  <c r="E232" i="17" s="1"/>
  <c r="F810" i="17"/>
  <c r="D810" i="17"/>
  <c r="E810" i="17" s="1"/>
  <c r="F809" i="17"/>
  <c r="D809" i="17"/>
  <c r="E809" i="17" s="1"/>
  <c r="F808" i="17"/>
  <c r="D808" i="17"/>
  <c r="E808" i="17" s="1"/>
  <c r="F231" i="17"/>
  <c r="D231" i="17"/>
  <c r="E231" i="17" s="1"/>
  <c r="F230" i="17"/>
  <c r="D230" i="17"/>
  <c r="E230" i="17" s="1"/>
  <c r="F807" i="17"/>
  <c r="D807" i="17"/>
  <c r="E807" i="17" s="1"/>
  <c r="F806" i="17"/>
  <c r="D806" i="17"/>
  <c r="E806" i="17" s="1"/>
  <c r="F805" i="17"/>
  <c r="D805" i="17"/>
  <c r="E805" i="17" s="1"/>
  <c r="F804" i="17"/>
  <c r="D804" i="17"/>
  <c r="E804" i="17" s="1"/>
  <c r="F803" i="17"/>
  <c r="D803" i="17"/>
  <c r="E803" i="17" s="1"/>
  <c r="F802" i="17"/>
  <c r="D802" i="17"/>
  <c r="E802" i="17" s="1"/>
  <c r="F801" i="17"/>
  <c r="D801" i="17"/>
  <c r="E801" i="17" s="1"/>
  <c r="F229" i="17"/>
  <c r="D229" i="17"/>
  <c r="E229" i="17" s="1"/>
  <c r="F800" i="17"/>
  <c r="D800" i="17"/>
  <c r="E800" i="17" s="1"/>
  <c r="F799" i="17"/>
  <c r="D799" i="17"/>
  <c r="E799" i="17" s="1"/>
  <c r="F798" i="17"/>
  <c r="D798" i="17"/>
  <c r="E798" i="17" s="1"/>
  <c r="F228" i="17"/>
  <c r="D228" i="17"/>
  <c r="E228" i="17" s="1"/>
  <c r="F797" i="17"/>
  <c r="D797" i="17"/>
  <c r="E797" i="17" s="1"/>
  <c r="F796" i="17"/>
  <c r="D796" i="17"/>
  <c r="E796" i="17" s="1"/>
  <c r="F795" i="17"/>
  <c r="D795" i="17"/>
  <c r="E795" i="17" s="1"/>
  <c r="F794" i="17"/>
  <c r="D794" i="17"/>
  <c r="E794" i="17" s="1"/>
  <c r="F793" i="17"/>
  <c r="D793" i="17"/>
  <c r="E793" i="17" s="1"/>
  <c r="F792" i="17"/>
  <c r="E792" i="17"/>
  <c r="D792" i="17"/>
  <c r="F791" i="17"/>
  <c r="D791" i="17"/>
  <c r="E791" i="17" s="1"/>
  <c r="F790" i="17"/>
  <c r="E790" i="17"/>
  <c r="D790" i="17"/>
  <c r="F227" i="17"/>
  <c r="D227" i="17"/>
  <c r="E227" i="17" s="1"/>
  <c r="F789" i="17"/>
  <c r="D789" i="17"/>
  <c r="E789" i="17" s="1"/>
  <c r="F226" i="17"/>
  <c r="D226" i="17"/>
  <c r="E226" i="17" s="1"/>
  <c r="F788" i="17"/>
  <c r="D788" i="17"/>
  <c r="E788" i="17" s="1"/>
  <c r="F787" i="17"/>
  <c r="D787" i="17"/>
  <c r="E787" i="17" s="1"/>
  <c r="F225" i="17"/>
  <c r="D225" i="17"/>
  <c r="E225" i="17" s="1"/>
  <c r="F786" i="17"/>
  <c r="D786" i="17"/>
  <c r="E786" i="17" s="1"/>
  <c r="F785" i="17"/>
  <c r="D785" i="17"/>
  <c r="E785" i="17" s="1"/>
  <c r="F784" i="17"/>
  <c r="D784" i="17"/>
  <c r="E784" i="17" s="1"/>
  <c r="F783" i="17"/>
  <c r="D783" i="17"/>
  <c r="E783" i="17" s="1"/>
  <c r="F782" i="17"/>
  <c r="D782" i="17"/>
  <c r="E782" i="17" s="1"/>
  <c r="F781" i="17"/>
  <c r="D781" i="17"/>
  <c r="E781" i="17" s="1"/>
  <c r="F780" i="17"/>
  <c r="D780" i="17"/>
  <c r="E780" i="17" s="1"/>
  <c r="F779" i="17"/>
  <c r="D779" i="17"/>
  <c r="E779" i="17" s="1"/>
  <c r="F778" i="17"/>
  <c r="D778" i="17"/>
  <c r="E778" i="17" s="1"/>
  <c r="F777" i="17"/>
  <c r="E777" i="17"/>
  <c r="D777" i="17"/>
  <c r="F776" i="17"/>
  <c r="D776" i="17"/>
  <c r="E776" i="17" s="1"/>
  <c r="F775" i="17"/>
  <c r="D775" i="17"/>
  <c r="E775" i="17" s="1"/>
  <c r="F224" i="17"/>
  <c r="D224" i="17"/>
  <c r="E224" i="17" s="1"/>
  <c r="F774" i="17"/>
  <c r="D774" i="17"/>
  <c r="E774" i="17" s="1"/>
  <c r="F83" i="17"/>
  <c r="D83" i="17"/>
  <c r="E83" i="17" s="1"/>
  <c r="F223" i="17"/>
  <c r="D223" i="17"/>
  <c r="E223" i="17" s="1"/>
  <c r="F773" i="17"/>
  <c r="D773" i="17"/>
  <c r="E773" i="17" s="1"/>
  <c r="F772" i="17"/>
  <c r="D772" i="17"/>
  <c r="E772" i="17" s="1"/>
  <c r="F771" i="17"/>
  <c r="D771" i="17"/>
  <c r="E771" i="17" s="1"/>
  <c r="F770" i="17"/>
  <c r="D770" i="17"/>
  <c r="E770" i="17" s="1"/>
  <c r="F769" i="17"/>
  <c r="D769" i="17"/>
  <c r="E769" i="17" s="1"/>
  <c r="F222" i="17"/>
  <c r="D222" i="17"/>
  <c r="E222" i="17" s="1"/>
  <c r="F768" i="17"/>
  <c r="D768" i="17"/>
  <c r="E768" i="17" s="1"/>
  <c r="F767" i="17"/>
  <c r="D767" i="17"/>
  <c r="E767" i="17" s="1"/>
  <c r="F766" i="17"/>
  <c r="D766" i="17"/>
  <c r="E766" i="17" s="1"/>
  <c r="F765" i="17"/>
  <c r="D765" i="17"/>
  <c r="E765" i="17" s="1"/>
  <c r="F764" i="17"/>
  <c r="D764" i="17"/>
  <c r="E764" i="17" s="1"/>
  <c r="F763" i="17"/>
  <c r="D763" i="17"/>
  <c r="E763" i="17" s="1"/>
  <c r="F762" i="17"/>
  <c r="D762" i="17"/>
  <c r="E762" i="17" s="1"/>
  <c r="F761" i="17"/>
  <c r="D761" i="17"/>
  <c r="E761" i="17" s="1"/>
  <c r="F82" i="17"/>
  <c r="D82" i="17"/>
  <c r="E82" i="17" s="1"/>
  <c r="F760" i="17"/>
  <c r="D760" i="17"/>
  <c r="E760" i="17" s="1"/>
  <c r="F759" i="17"/>
  <c r="D759" i="17"/>
  <c r="E759" i="17" s="1"/>
  <c r="F758" i="17"/>
  <c r="E758" i="17"/>
  <c r="D758" i="17"/>
  <c r="F221" i="17"/>
  <c r="D221" i="17"/>
  <c r="E221" i="17" s="1"/>
  <c r="F757" i="17"/>
  <c r="D757" i="17"/>
  <c r="E757" i="17" s="1"/>
  <c r="F220" i="17"/>
  <c r="D220" i="17"/>
  <c r="E220" i="17" s="1"/>
  <c r="F81" i="17"/>
  <c r="D81" i="17"/>
  <c r="E81" i="17" s="1"/>
  <c r="F756" i="17"/>
  <c r="D756" i="17"/>
  <c r="E756" i="17" s="1"/>
  <c r="F755" i="17"/>
  <c r="D755" i="17"/>
  <c r="E755" i="17" s="1"/>
  <c r="F754" i="17"/>
  <c r="D754" i="17"/>
  <c r="E754" i="17" s="1"/>
  <c r="F753" i="17"/>
  <c r="D753" i="17"/>
  <c r="E753" i="17" s="1"/>
  <c r="F752" i="17"/>
  <c r="D752" i="17"/>
  <c r="E752" i="17" s="1"/>
  <c r="F751" i="17"/>
  <c r="D751" i="17"/>
  <c r="E751" i="17" s="1"/>
  <c r="F750" i="17"/>
  <c r="D750" i="17"/>
  <c r="E750" i="17" s="1"/>
  <c r="F749" i="17"/>
  <c r="D749" i="17"/>
  <c r="E749" i="17" s="1"/>
  <c r="F748" i="17"/>
  <c r="D748" i="17"/>
  <c r="E748" i="17" s="1"/>
  <c r="F747" i="17"/>
  <c r="E747" i="17"/>
  <c r="D747" i="17"/>
  <c r="F746" i="17"/>
  <c r="D746" i="17"/>
  <c r="E746" i="17" s="1"/>
  <c r="F80" i="17"/>
  <c r="D80" i="17"/>
  <c r="E80" i="17" s="1"/>
  <c r="F745" i="17"/>
  <c r="D745" i="17"/>
  <c r="E745" i="17" s="1"/>
  <c r="F744" i="17"/>
  <c r="D744" i="17"/>
  <c r="E744" i="17" s="1"/>
  <c r="F743" i="17"/>
  <c r="D743" i="17"/>
  <c r="E743" i="17" s="1"/>
  <c r="F742" i="17"/>
  <c r="D742" i="17"/>
  <c r="E742" i="17" s="1"/>
  <c r="F79" i="17"/>
  <c r="D79" i="17"/>
  <c r="E79" i="17" s="1"/>
  <c r="F741" i="17"/>
  <c r="D741" i="17"/>
  <c r="E741" i="17" s="1"/>
  <c r="F740" i="17"/>
  <c r="D740" i="17"/>
  <c r="E740" i="17" s="1"/>
  <c r="F78" i="17"/>
  <c r="D78" i="17"/>
  <c r="E78" i="17" s="1"/>
  <c r="F739" i="17"/>
  <c r="D739" i="17"/>
  <c r="E739" i="17" s="1"/>
  <c r="F738" i="17"/>
  <c r="D738" i="17"/>
  <c r="E738" i="17" s="1"/>
  <c r="F77" i="17"/>
  <c r="D77" i="17"/>
  <c r="E77" i="17" s="1"/>
  <c r="F737" i="17"/>
  <c r="D737" i="17"/>
  <c r="E737" i="17" s="1"/>
  <c r="F736" i="17"/>
  <c r="D736" i="17"/>
  <c r="E736" i="17" s="1"/>
  <c r="F735" i="17"/>
  <c r="E735" i="17"/>
  <c r="D735" i="17"/>
  <c r="F734" i="17"/>
  <c r="D734" i="17"/>
  <c r="E734" i="17" s="1"/>
  <c r="F219" i="17"/>
  <c r="D219" i="17"/>
  <c r="E219" i="17" s="1"/>
  <c r="F733" i="17"/>
  <c r="D733" i="17"/>
  <c r="E733" i="17" s="1"/>
  <c r="F732" i="17"/>
  <c r="E732" i="17"/>
  <c r="D732" i="17"/>
  <c r="F731" i="17"/>
  <c r="D731" i="17"/>
  <c r="E731" i="17" s="1"/>
  <c r="F730" i="17"/>
  <c r="D730" i="17"/>
  <c r="E730" i="17" s="1"/>
  <c r="F729" i="17"/>
  <c r="D729" i="17"/>
  <c r="E729" i="17" s="1"/>
  <c r="F76" i="17"/>
  <c r="D76" i="17"/>
  <c r="E76" i="17" s="1"/>
  <c r="F728" i="17"/>
  <c r="D728" i="17"/>
  <c r="E728" i="17" s="1"/>
  <c r="F218" i="17"/>
  <c r="D218" i="17"/>
  <c r="E218" i="17" s="1"/>
  <c r="F727" i="17"/>
  <c r="D727" i="17"/>
  <c r="E727" i="17" s="1"/>
  <c r="F726" i="17"/>
  <c r="D726" i="17"/>
  <c r="E726" i="17" s="1"/>
  <c r="F725" i="17"/>
  <c r="D725" i="17"/>
  <c r="E725" i="17" s="1"/>
  <c r="F217" i="17"/>
  <c r="D217" i="17"/>
  <c r="E217" i="17" s="1"/>
  <c r="F724" i="17"/>
  <c r="D724" i="17"/>
  <c r="E724" i="17" s="1"/>
  <c r="F723" i="17"/>
  <c r="D723" i="17"/>
  <c r="E723" i="17" s="1"/>
  <c r="F216" i="17"/>
  <c r="D216" i="17"/>
  <c r="E216" i="17" s="1"/>
  <c r="F722" i="17"/>
  <c r="D722" i="17"/>
  <c r="E722" i="17" s="1"/>
  <c r="F721" i="17"/>
  <c r="D721" i="17"/>
  <c r="E721" i="17" s="1"/>
  <c r="F720" i="17"/>
  <c r="D720" i="17"/>
  <c r="E720" i="17" s="1"/>
  <c r="F215" i="17"/>
  <c r="D215" i="17"/>
  <c r="E215" i="17" s="1"/>
  <c r="F719" i="17"/>
  <c r="D719" i="17"/>
  <c r="E719" i="17" s="1"/>
  <c r="F718" i="17"/>
  <c r="D718" i="17"/>
  <c r="E718" i="17" s="1"/>
  <c r="F717" i="17"/>
  <c r="D717" i="17"/>
  <c r="E717" i="17" s="1"/>
  <c r="F716" i="17"/>
  <c r="D716" i="17"/>
  <c r="E716" i="17" s="1"/>
  <c r="F715" i="17"/>
  <c r="D715" i="17"/>
  <c r="E715" i="17" s="1"/>
  <c r="F214" i="17"/>
  <c r="D214" i="17"/>
  <c r="E214" i="17" s="1"/>
  <c r="F213" i="17"/>
  <c r="D213" i="17"/>
  <c r="E213" i="17" s="1"/>
  <c r="F714" i="17"/>
  <c r="D714" i="17"/>
  <c r="E714" i="17" s="1"/>
  <c r="F713" i="17"/>
  <c r="D713" i="17"/>
  <c r="E713" i="17" s="1"/>
  <c r="F212" i="17"/>
  <c r="D212" i="17"/>
  <c r="E212" i="17" s="1"/>
  <c r="F712" i="17"/>
  <c r="D712" i="17"/>
  <c r="E712" i="17" s="1"/>
  <c r="F711" i="17"/>
  <c r="D711" i="17"/>
  <c r="E711" i="17" s="1"/>
  <c r="F710" i="17"/>
  <c r="D710" i="17"/>
  <c r="E710" i="17" s="1"/>
  <c r="F709" i="17"/>
  <c r="D709" i="17"/>
  <c r="E709" i="17" s="1"/>
  <c r="F211" i="17"/>
  <c r="D211" i="17"/>
  <c r="E211" i="17" s="1"/>
  <c r="F708" i="17"/>
  <c r="D708" i="17"/>
  <c r="E708" i="17" s="1"/>
  <c r="F707" i="17"/>
  <c r="D707" i="17"/>
  <c r="E707" i="17" s="1"/>
  <c r="F210" i="17"/>
  <c r="D210" i="17"/>
  <c r="E210" i="17" s="1"/>
  <c r="F209" i="17"/>
  <c r="D209" i="17"/>
  <c r="E209" i="17" s="1"/>
  <c r="F208" i="17"/>
  <c r="D208" i="17"/>
  <c r="E208" i="17" s="1"/>
  <c r="F706" i="17"/>
  <c r="D706" i="17"/>
  <c r="E706" i="17" s="1"/>
  <c r="F207" i="17"/>
  <c r="D207" i="17"/>
  <c r="E207" i="17" s="1"/>
  <c r="F206" i="17"/>
  <c r="D206" i="17"/>
  <c r="E206" i="17" s="1"/>
  <c r="F705" i="17"/>
  <c r="D705" i="17"/>
  <c r="E705" i="17" s="1"/>
  <c r="F205" i="17"/>
  <c r="D205" i="17"/>
  <c r="E205" i="17" s="1"/>
  <c r="F204" i="17"/>
  <c r="D204" i="17"/>
  <c r="E204" i="17" s="1"/>
  <c r="F704" i="17"/>
  <c r="D704" i="17"/>
  <c r="E704" i="17" s="1"/>
  <c r="F703" i="17"/>
  <c r="D703" i="17"/>
  <c r="E703" i="17" s="1"/>
  <c r="F702" i="17"/>
  <c r="D702" i="17"/>
  <c r="E702" i="17" s="1"/>
  <c r="F701" i="17"/>
  <c r="D701" i="17"/>
  <c r="E701" i="17" s="1"/>
  <c r="F203" i="17"/>
  <c r="D203" i="17"/>
  <c r="E203" i="17" s="1"/>
  <c r="F700" i="17"/>
  <c r="D700" i="17"/>
  <c r="E700" i="17" s="1"/>
  <c r="F699" i="17"/>
  <c r="D699" i="17"/>
  <c r="E699" i="17" s="1"/>
  <c r="F698" i="17"/>
  <c r="D698" i="17"/>
  <c r="E698" i="17" s="1"/>
  <c r="F75" i="17"/>
  <c r="D75" i="17"/>
  <c r="E75" i="17" s="1"/>
  <c r="F697" i="17"/>
  <c r="D697" i="17"/>
  <c r="E697" i="17" s="1"/>
  <c r="F696" i="17"/>
  <c r="D696" i="17"/>
  <c r="E696" i="17" s="1"/>
  <c r="F202" i="17"/>
  <c r="D202" i="17"/>
  <c r="E202" i="17" s="1"/>
  <c r="F695" i="17"/>
  <c r="D695" i="17"/>
  <c r="E695" i="17" s="1"/>
  <c r="F694" i="17"/>
  <c r="D694" i="17"/>
  <c r="E694" i="17" s="1"/>
  <c r="F201" i="17"/>
  <c r="D201" i="17"/>
  <c r="E201" i="17" s="1"/>
  <c r="F693" i="17"/>
  <c r="D693" i="17"/>
  <c r="E693" i="17" s="1"/>
  <c r="F200" i="17"/>
  <c r="D200" i="17"/>
  <c r="E200" i="17" s="1"/>
  <c r="F692" i="17"/>
  <c r="D692" i="17"/>
  <c r="E692" i="17" s="1"/>
  <c r="F691" i="17"/>
  <c r="D691" i="17"/>
  <c r="E691" i="17" s="1"/>
  <c r="F690" i="17"/>
  <c r="D690" i="17"/>
  <c r="E690" i="17" s="1"/>
  <c r="F689" i="17"/>
  <c r="D689" i="17"/>
  <c r="E689" i="17" s="1"/>
  <c r="F688" i="17"/>
  <c r="D688" i="17"/>
  <c r="E688" i="17" s="1"/>
  <c r="F74" i="17"/>
  <c r="D74" i="17"/>
  <c r="E74" i="17" s="1"/>
  <c r="F687" i="17"/>
  <c r="D687" i="17"/>
  <c r="E687" i="17" s="1"/>
  <c r="F686" i="17"/>
  <c r="D686" i="17"/>
  <c r="E686" i="17" s="1"/>
  <c r="F685" i="17"/>
  <c r="D685" i="17"/>
  <c r="E685" i="17" s="1"/>
  <c r="F684" i="17"/>
  <c r="D684" i="17"/>
  <c r="E684" i="17" s="1"/>
  <c r="F683" i="17"/>
  <c r="D683" i="17"/>
  <c r="E683" i="17" s="1"/>
  <c r="F682" i="17"/>
  <c r="D682" i="17"/>
  <c r="E682" i="17" s="1"/>
  <c r="F681" i="17"/>
  <c r="D681" i="17"/>
  <c r="E681" i="17" s="1"/>
  <c r="F73" i="17"/>
  <c r="D73" i="17"/>
  <c r="E73" i="17" s="1"/>
  <c r="F680" i="17"/>
  <c r="D680" i="17"/>
  <c r="E680" i="17" s="1"/>
  <c r="F679" i="17"/>
  <c r="E679" i="17"/>
  <c r="D679" i="17"/>
  <c r="F678" i="17"/>
  <c r="D678" i="17"/>
  <c r="E678" i="17" s="1"/>
  <c r="F677" i="17"/>
  <c r="D677" i="17"/>
  <c r="E677" i="17" s="1"/>
  <c r="F676" i="17"/>
  <c r="D676" i="17"/>
  <c r="E676" i="17" s="1"/>
  <c r="F72" i="17"/>
  <c r="D72" i="17"/>
  <c r="E72" i="17" s="1"/>
  <c r="F71" i="17"/>
  <c r="D71" i="17"/>
  <c r="E71" i="17" s="1"/>
  <c r="F199" i="17"/>
  <c r="D199" i="17"/>
  <c r="E199" i="17" s="1"/>
  <c r="F198" i="17"/>
  <c r="D198" i="17"/>
  <c r="E198" i="17" s="1"/>
  <c r="F197" i="17"/>
  <c r="D197" i="17"/>
  <c r="E197" i="17" s="1"/>
  <c r="F675" i="17"/>
  <c r="D675" i="17"/>
  <c r="E675" i="17" s="1"/>
  <c r="F196" i="17"/>
  <c r="D196" i="17"/>
  <c r="E196" i="17" s="1"/>
  <c r="F674" i="17"/>
  <c r="D674" i="17"/>
  <c r="E674" i="17" s="1"/>
  <c r="F195" i="17"/>
  <c r="D195" i="17"/>
  <c r="E195" i="17" s="1"/>
  <c r="F673" i="17"/>
  <c r="D673" i="17"/>
  <c r="E673" i="17" s="1"/>
  <c r="F194" i="17"/>
  <c r="D194" i="17"/>
  <c r="E194" i="17" s="1"/>
  <c r="F193" i="17"/>
  <c r="D193" i="17"/>
  <c r="E193" i="17" s="1"/>
  <c r="F672" i="17"/>
  <c r="D672" i="17"/>
  <c r="E672" i="17" s="1"/>
  <c r="F671" i="17"/>
  <c r="D671" i="17"/>
  <c r="E671" i="17" s="1"/>
  <c r="F670" i="17"/>
  <c r="D670" i="17"/>
  <c r="E670" i="17" s="1"/>
  <c r="F669" i="17"/>
  <c r="D669" i="17"/>
  <c r="E669" i="17" s="1"/>
  <c r="F668" i="17"/>
  <c r="D668" i="17"/>
  <c r="E668" i="17" s="1"/>
  <c r="F192" i="17"/>
  <c r="E192" i="17"/>
  <c r="D192" i="17"/>
  <c r="F191" i="17"/>
  <c r="D191" i="17"/>
  <c r="E191" i="17" s="1"/>
  <c r="F667" i="17"/>
  <c r="D667" i="17"/>
  <c r="E667" i="17" s="1"/>
  <c r="F190" i="17"/>
  <c r="D190" i="17"/>
  <c r="E190" i="17" s="1"/>
  <c r="F666" i="17"/>
  <c r="D666" i="17"/>
  <c r="E666" i="17" s="1"/>
  <c r="F665" i="17"/>
  <c r="D665" i="17"/>
  <c r="E665" i="17" s="1"/>
  <c r="F664" i="17"/>
  <c r="D664" i="17"/>
  <c r="E664" i="17" s="1"/>
  <c r="F663" i="17"/>
  <c r="D663" i="17"/>
  <c r="E663" i="17" s="1"/>
  <c r="F662" i="17"/>
  <c r="D662" i="17"/>
  <c r="E662" i="17" s="1"/>
  <c r="F189" i="17"/>
  <c r="D189" i="17"/>
  <c r="E189" i="17" s="1"/>
  <c r="F661" i="17"/>
  <c r="D661" i="17"/>
  <c r="E661" i="17" s="1"/>
  <c r="F660" i="17"/>
  <c r="D660" i="17"/>
  <c r="E660" i="17" s="1"/>
  <c r="F188" i="17"/>
  <c r="D188" i="17"/>
  <c r="E188" i="17" s="1"/>
  <c r="F659" i="17"/>
  <c r="D659" i="17"/>
  <c r="E659" i="17" s="1"/>
  <c r="F187" i="17"/>
  <c r="D187" i="17"/>
  <c r="E187" i="17" s="1"/>
  <c r="F658" i="17"/>
  <c r="D658" i="17"/>
  <c r="E658" i="17" s="1"/>
  <c r="F657" i="17"/>
  <c r="D657" i="17"/>
  <c r="E657" i="17" s="1"/>
  <c r="F656" i="17"/>
  <c r="D656" i="17"/>
  <c r="E656" i="17" s="1"/>
  <c r="F655" i="17"/>
  <c r="D655" i="17"/>
  <c r="E655" i="17" s="1"/>
  <c r="F654" i="17"/>
  <c r="D654" i="17"/>
  <c r="E654" i="17" s="1"/>
  <c r="F653" i="17"/>
  <c r="D653" i="17"/>
  <c r="E653" i="17" s="1"/>
  <c r="F652" i="17"/>
  <c r="D652" i="17"/>
  <c r="E652" i="17" s="1"/>
  <c r="F651" i="17"/>
  <c r="D651" i="17"/>
  <c r="E651" i="17" s="1"/>
  <c r="F186" i="17"/>
  <c r="D186" i="17"/>
  <c r="E186" i="17" s="1"/>
  <c r="F650" i="17"/>
  <c r="D650" i="17"/>
  <c r="E650" i="17" s="1"/>
  <c r="F185" i="17"/>
  <c r="D185" i="17"/>
  <c r="E185" i="17" s="1"/>
  <c r="F184" i="17"/>
  <c r="D184" i="17"/>
  <c r="E184" i="17" s="1"/>
  <c r="F183" i="17"/>
  <c r="D183" i="17"/>
  <c r="E183" i="17" s="1"/>
  <c r="F649" i="17"/>
  <c r="D649" i="17"/>
  <c r="E649" i="17" s="1"/>
  <c r="F648" i="17"/>
  <c r="D648" i="17"/>
  <c r="E648" i="17" s="1"/>
  <c r="F647" i="17"/>
  <c r="D647" i="17"/>
  <c r="E647" i="17" s="1"/>
  <c r="F646" i="17"/>
  <c r="D646" i="17"/>
  <c r="E646" i="17" s="1"/>
  <c r="F645" i="17"/>
  <c r="E645" i="17"/>
  <c r="D645" i="17"/>
  <c r="F644" i="17"/>
  <c r="D644" i="17"/>
  <c r="E644" i="17" s="1"/>
  <c r="F182" i="17"/>
  <c r="D182" i="17"/>
  <c r="E182" i="17" s="1"/>
  <c r="F181" i="17"/>
  <c r="D181" i="17"/>
  <c r="E181" i="17" s="1"/>
  <c r="F643" i="17"/>
  <c r="D643" i="17"/>
  <c r="E643" i="17" s="1"/>
  <c r="F642" i="17"/>
  <c r="D642" i="17"/>
  <c r="E642" i="17" s="1"/>
  <c r="F641" i="17"/>
  <c r="D641" i="17"/>
  <c r="E641" i="17" s="1"/>
  <c r="F640" i="17"/>
  <c r="D640" i="17"/>
  <c r="E640" i="17" s="1"/>
  <c r="F639" i="17"/>
  <c r="D639" i="17"/>
  <c r="E639" i="17" s="1"/>
  <c r="F638" i="17"/>
  <c r="D638" i="17"/>
  <c r="E638" i="17" s="1"/>
  <c r="F637" i="17"/>
  <c r="D637" i="17"/>
  <c r="E637" i="17" s="1"/>
  <c r="F636" i="17"/>
  <c r="D636" i="17"/>
  <c r="E636" i="17" s="1"/>
  <c r="F635" i="17"/>
  <c r="D635" i="17"/>
  <c r="E635" i="17" s="1"/>
  <c r="F634" i="17"/>
  <c r="D634" i="17"/>
  <c r="E634" i="17" s="1"/>
  <c r="F633" i="17"/>
  <c r="D633" i="17"/>
  <c r="E633" i="17" s="1"/>
  <c r="F632" i="17"/>
  <c r="D632" i="17"/>
  <c r="E632" i="17" s="1"/>
  <c r="F631" i="17"/>
  <c r="D631" i="17"/>
  <c r="E631" i="17" s="1"/>
  <c r="F630" i="17"/>
  <c r="E630" i="17"/>
  <c r="D630" i="17"/>
  <c r="F629" i="17"/>
  <c r="D629" i="17"/>
  <c r="E629" i="17" s="1"/>
  <c r="F628" i="17"/>
  <c r="D628" i="17"/>
  <c r="E628" i="17" s="1"/>
  <c r="F627" i="17"/>
  <c r="D627" i="17"/>
  <c r="E627" i="17" s="1"/>
  <c r="F626" i="17"/>
  <c r="D626" i="17"/>
  <c r="E626" i="17" s="1"/>
  <c r="F625" i="17"/>
  <c r="D625" i="17"/>
  <c r="E625" i="17" s="1"/>
  <c r="F624" i="17"/>
  <c r="D624" i="17"/>
  <c r="E624" i="17" s="1"/>
  <c r="F180" i="17"/>
  <c r="E180" i="17"/>
  <c r="D180" i="17"/>
  <c r="F623" i="17"/>
  <c r="D623" i="17"/>
  <c r="E623" i="17" s="1"/>
  <c r="F622" i="17"/>
  <c r="D622" i="17"/>
  <c r="E622" i="17" s="1"/>
  <c r="F621" i="17"/>
  <c r="D621" i="17"/>
  <c r="E621" i="17" s="1"/>
  <c r="F620" i="17"/>
  <c r="D620" i="17"/>
  <c r="E620" i="17" s="1"/>
  <c r="F619" i="17"/>
  <c r="D619" i="17"/>
  <c r="E619" i="17" s="1"/>
  <c r="F618" i="17"/>
  <c r="D618" i="17"/>
  <c r="E618" i="17" s="1"/>
  <c r="F617" i="17"/>
  <c r="D617" i="17"/>
  <c r="E617" i="17" s="1"/>
  <c r="F179" i="17"/>
  <c r="D179" i="17"/>
  <c r="E179" i="17" s="1"/>
  <c r="F616" i="17"/>
  <c r="D616" i="17"/>
  <c r="E616" i="17" s="1"/>
  <c r="F70" i="17"/>
  <c r="D70" i="17"/>
  <c r="E70" i="17" s="1"/>
  <c r="F615" i="17"/>
  <c r="D615" i="17"/>
  <c r="E615" i="17" s="1"/>
  <c r="F614" i="17"/>
  <c r="D614" i="17"/>
  <c r="E614" i="17" s="1"/>
  <c r="F69" i="17"/>
  <c r="D69" i="17"/>
  <c r="E69" i="17" s="1"/>
  <c r="F613" i="17"/>
  <c r="D613" i="17"/>
  <c r="E613" i="17" s="1"/>
  <c r="F612" i="17"/>
  <c r="D612" i="17"/>
  <c r="E612" i="17" s="1"/>
  <c r="F611" i="17"/>
  <c r="E611" i="17"/>
  <c r="D611" i="17"/>
  <c r="F178" i="17"/>
  <c r="D178" i="17"/>
  <c r="E178" i="17" s="1"/>
  <c r="F610" i="17"/>
  <c r="D610" i="17"/>
  <c r="E610" i="17" s="1"/>
  <c r="F609" i="17"/>
  <c r="D609" i="17"/>
  <c r="E609" i="17" s="1"/>
  <c r="F177" i="17"/>
  <c r="D177" i="17"/>
  <c r="E177" i="17" s="1"/>
  <c r="F608" i="17"/>
  <c r="D608" i="17"/>
  <c r="E608" i="17" s="1"/>
  <c r="F607" i="17"/>
  <c r="D607" i="17"/>
  <c r="E607" i="17" s="1"/>
  <c r="F176" i="17"/>
  <c r="D176" i="17"/>
  <c r="E176" i="17" s="1"/>
  <c r="F606" i="17"/>
  <c r="D606" i="17"/>
  <c r="E606" i="17" s="1"/>
  <c r="F605" i="17"/>
  <c r="D605" i="17"/>
  <c r="E605" i="17" s="1"/>
  <c r="F604" i="17"/>
  <c r="D604" i="17"/>
  <c r="E604" i="17" s="1"/>
  <c r="F603" i="17"/>
  <c r="D603" i="17"/>
  <c r="E603" i="17" s="1"/>
  <c r="F602" i="17"/>
  <c r="D602" i="17"/>
  <c r="E602" i="17" s="1"/>
  <c r="F601" i="17"/>
  <c r="D601" i="17"/>
  <c r="E601" i="17" s="1"/>
  <c r="F600" i="17"/>
  <c r="D600" i="17"/>
  <c r="E600" i="17" s="1"/>
  <c r="F599" i="17"/>
  <c r="D599" i="17"/>
  <c r="E599" i="17" s="1"/>
  <c r="F598" i="17"/>
  <c r="D598" i="17"/>
  <c r="E598" i="17" s="1"/>
  <c r="F597" i="17"/>
  <c r="D597" i="17"/>
  <c r="E597" i="17" s="1"/>
  <c r="F596" i="17"/>
  <c r="E596" i="17"/>
  <c r="D596" i="17"/>
  <c r="F595" i="17"/>
  <c r="D595" i="17"/>
  <c r="E595" i="17" s="1"/>
  <c r="F594" i="17"/>
  <c r="D594" i="17"/>
  <c r="E594" i="17" s="1"/>
  <c r="F593" i="17"/>
  <c r="D593" i="17"/>
  <c r="E593" i="17" s="1"/>
  <c r="F175" i="17"/>
  <c r="D175" i="17"/>
  <c r="E175" i="17" s="1"/>
  <c r="F592" i="17"/>
  <c r="D592" i="17"/>
  <c r="E592" i="17" s="1"/>
  <c r="F591" i="17"/>
  <c r="D591" i="17"/>
  <c r="E591" i="17" s="1"/>
  <c r="F590" i="17"/>
  <c r="D590" i="17"/>
  <c r="E590" i="17" s="1"/>
  <c r="F174" i="17"/>
  <c r="D174" i="17"/>
  <c r="E174" i="17" s="1"/>
  <c r="F173" i="17"/>
  <c r="D173" i="17"/>
  <c r="E173" i="17" s="1"/>
  <c r="F68" i="17"/>
  <c r="D68" i="17"/>
  <c r="E68" i="17" s="1"/>
  <c r="F67" i="17"/>
  <c r="D67" i="17"/>
  <c r="E67" i="17" s="1"/>
  <c r="F589" i="17"/>
  <c r="D589" i="17"/>
  <c r="E589" i="17" s="1"/>
  <c r="F588" i="17"/>
  <c r="D588" i="17"/>
  <c r="E588" i="17" s="1"/>
  <c r="F587" i="17"/>
  <c r="D587" i="17"/>
  <c r="E587" i="17" s="1"/>
  <c r="F586" i="17"/>
  <c r="D586" i="17"/>
  <c r="E586" i="17" s="1"/>
  <c r="F585" i="17"/>
  <c r="D585" i="17"/>
  <c r="E585" i="17" s="1"/>
  <c r="F584" i="17"/>
  <c r="D584" i="17"/>
  <c r="E584" i="17" s="1"/>
  <c r="F583" i="17"/>
  <c r="D583" i="17"/>
  <c r="E583" i="17" s="1"/>
  <c r="F582" i="17"/>
  <c r="D582" i="17"/>
  <c r="E582" i="17" s="1"/>
  <c r="F581" i="17"/>
  <c r="E581" i="17"/>
  <c r="D581" i="17"/>
  <c r="F172" i="17"/>
  <c r="D172" i="17"/>
  <c r="E172" i="17" s="1"/>
  <c r="F580" i="17"/>
  <c r="D580" i="17"/>
  <c r="E580" i="17" s="1"/>
  <c r="F66" i="17"/>
  <c r="D66" i="17"/>
  <c r="E66" i="17" s="1"/>
  <c r="F579" i="17"/>
  <c r="D579" i="17"/>
  <c r="E579" i="17" s="1"/>
  <c r="F578" i="17"/>
  <c r="D578" i="17"/>
  <c r="E578" i="17" s="1"/>
  <c r="F577" i="17"/>
  <c r="D577" i="17"/>
  <c r="E577" i="17" s="1"/>
  <c r="F171" i="17"/>
  <c r="D171" i="17"/>
  <c r="E171" i="17" s="1"/>
  <c r="F576" i="17"/>
  <c r="D576" i="17"/>
  <c r="E576" i="17" s="1"/>
  <c r="F575" i="17"/>
  <c r="D575" i="17"/>
  <c r="E575" i="17" s="1"/>
  <c r="F574" i="17"/>
  <c r="D574" i="17"/>
  <c r="E574" i="17" s="1"/>
  <c r="F573" i="17"/>
  <c r="D573" i="17"/>
  <c r="E573" i="17" s="1"/>
  <c r="F572" i="17"/>
  <c r="D572" i="17"/>
  <c r="E572" i="17" s="1"/>
  <c r="F65" i="17"/>
  <c r="D65" i="17"/>
  <c r="E65" i="17" s="1"/>
  <c r="F170" i="17"/>
  <c r="D170" i="17"/>
  <c r="E170" i="17" s="1"/>
  <c r="F571" i="17"/>
  <c r="D571" i="17"/>
  <c r="E571" i="17" s="1"/>
  <c r="F570" i="17"/>
  <c r="D570" i="17"/>
  <c r="E570" i="17" s="1"/>
  <c r="F569" i="17"/>
  <c r="D569" i="17"/>
  <c r="E569" i="17" s="1"/>
  <c r="F169" i="17"/>
  <c r="D169" i="17"/>
  <c r="E169" i="17" s="1"/>
  <c r="F568" i="17"/>
  <c r="D568" i="17"/>
  <c r="E568" i="17" s="1"/>
  <c r="F567" i="17"/>
  <c r="D567" i="17"/>
  <c r="E567" i="17" s="1"/>
  <c r="F566" i="17"/>
  <c r="D566" i="17"/>
  <c r="E566" i="17" s="1"/>
  <c r="F565" i="17"/>
  <c r="D565" i="17"/>
  <c r="E565" i="17" s="1"/>
  <c r="F168" i="17"/>
  <c r="D168" i="17"/>
  <c r="E168" i="17" s="1"/>
  <c r="F564" i="17"/>
  <c r="D564" i="17"/>
  <c r="E564" i="17" s="1"/>
  <c r="F167" i="17"/>
  <c r="D167" i="17"/>
  <c r="E167" i="17" s="1"/>
  <c r="F563" i="17"/>
  <c r="D563" i="17"/>
  <c r="E563" i="17" s="1"/>
  <c r="F562" i="17"/>
  <c r="D562" i="17"/>
  <c r="E562" i="17" s="1"/>
  <c r="F561" i="17"/>
  <c r="D561" i="17"/>
  <c r="E561" i="17" s="1"/>
  <c r="F560" i="17"/>
  <c r="D560" i="17"/>
  <c r="E560" i="17" s="1"/>
  <c r="F559" i="17"/>
  <c r="D559" i="17"/>
  <c r="E559" i="17" s="1"/>
  <c r="F558" i="17"/>
  <c r="D558" i="17"/>
  <c r="E558" i="17" s="1"/>
  <c r="F557" i="17"/>
  <c r="D557" i="17"/>
  <c r="E557" i="17" s="1"/>
  <c r="F166" i="17"/>
  <c r="D166" i="17"/>
  <c r="E166" i="17" s="1"/>
  <c r="F556" i="17"/>
  <c r="D556" i="17"/>
  <c r="E556" i="17" s="1"/>
  <c r="F555" i="17"/>
  <c r="D555" i="17"/>
  <c r="E555" i="17" s="1"/>
  <c r="F554" i="17"/>
  <c r="D554" i="17"/>
  <c r="E554" i="17" s="1"/>
  <c r="F553" i="17"/>
  <c r="D553" i="17"/>
  <c r="E553" i="17" s="1"/>
  <c r="F165" i="17"/>
  <c r="D165" i="17"/>
  <c r="E165" i="17" s="1"/>
  <c r="F64" i="17"/>
  <c r="D64" i="17"/>
  <c r="E64" i="17" s="1"/>
  <c r="F552" i="17"/>
  <c r="D552" i="17"/>
  <c r="E552" i="17" s="1"/>
  <c r="F551" i="17"/>
  <c r="D551" i="17"/>
  <c r="E551" i="17" s="1"/>
  <c r="F550" i="17"/>
  <c r="E550" i="17"/>
  <c r="D550" i="17"/>
  <c r="F549" i="17"/>
  <c r="D549" i="17"/>
  <c r="E549" i="17" s="1"/>
  <c r="F548" i="17"/>
  <c r="D548" i="17"/>
  <c r="E548" i="17" s="1"/>
  <c r="F547" i="17"/>
  <c r="D547" i="17"/>
  <c r="E547" i="17" s="1"/>
  <c r="F546" i="17"/>
  <c r="D546" i="17"/>
  <c r="E546" i="17" s="1"/>
  <c r="F164" i="17"/>
  <c r="D164" i="17"/>
  <c r="E164" i="17" s="1"/>
  <c r="F545" i="17"/>
  <c r="D545" i="17"/>
  <c r="E545" i="17" s="1"/>
  <c r="F544" i="17"/>
  <c r="D544" i="17"/>
  <c r="E544" i="17" s="1"/>
  <c r="F543" i="17"/>
  <c r="D543" i="17"/>
  <c r="E543" i="17" s="1"/>
  <c r="F163" i="17"/>
  <c r="D163" i="17"/>
  <c r="E163" i="17" s="1"/>
  <c r="F162" i="17"/>
  <c r="D162" i="17"/>
  <c r="E162" i="17" s="1"/>
  <c r="F63" i="17"/>
  <c r="D63" i="17"/>
  <c r="E63" i="17" s="1"/>
  <c r="F542" i="17"/>
  <c r="D542" i="17"/>
  <c r="E542" i="17" s="1"/>
  <c r="F541" i="17"/>
  <c r="D541" i="17"/>
  <c r="E541" i="17" s="1"/>
  <c r="F540" i="17"/>
  <c r="D540" i="17"/>
  <c r="E540" i="17" s="1"/>
  <c r="F539" i="17"/>
  <c r="D539" i="17"/>
  <c r="E539" i="17" s="1"/>
  <c r="F538" i="17"/>
  <c r="D538" i="17"/>
  <c r="E538" i="17" s="1"/>
  <c r="F537" i="17"/>
  <c r="D537" i="17"/>
  <c r="E537" i="17" s="1"/>
  <c r="F62" i="17"/>
  <c r="E62" i="17"/>
  <c r="D62" i="17"/>
  <c r="F536" i="17"/>
  <c r="D536" i="17"/>
  <c r="E536" i="17" s="1"/>
  <c r="F161" i="17"/>
  <c r="D161" i="17"/>
  <c r="E161" i="17" s="1"/>
  <c r="F535" i="17"/>
  <c r="D535" i="17"/>
  <c r="E535" i="17" s="1"/>
  <c r="F61" i="17"/>
  <c r="D61" i="17"/>
  <c r="E61" i="17" s="1"/>
  <c r="F534" i="17"/>
  <c r="D534" i="17"/>
  <c r="E534" i="17" s="1"/>
  <c r="F533" i="17"/>
  <c r="D533" i="17"/>
  <c r="E533" i="17" s="1"/>
  <c r="F532" i="17"/>
  <c r="D532" i="17"/>
  <c r="E532" i="17" s="1"/>
  <c r="F160" i="17"/>
  <c r="D160" i="17"/>
  <c r="E160" i="17" s="1"/>
  <c r="F60" i="17"/>
  <c r="D60" i="17"/>
  <c r="E60" i="17" s="1"/>
  <c r="F531" i="17"/>
  <c r="D531" i="17"/>
  <c r="E531" i="17" s="1"/>
  <c r="F159" i="17"/>
  <c r="D159" i="17"/>
  <c r="E159" i="17" s="1"/>
  <c r="F158" i="17"/>
  <c r="D158" i="17"/>
  <c r="E158" i="17" s="1"/>
  <c r="F157" i="17"/>
  <c r="D157" i="17"/>
  <c r="E157" i="17" s="1"/>
  <c r="F59" i="17"/>
  <c r="D59" i="17"/>
  <c r="E59" i="17" s="1"/>
  <c r="F530" i="17"/>
  <c r="D530" i="17"/>
  <c r="E530" i="17" s="1"/>
  <c r="F156" i="17"/>
  <c r="D156" i="17"/>
  <c r="E156" i="17" s="1"/>
  <c r="F529" i="17"/>
  <c r="D529" i="17"/>
  <c r="E529" i="17" s="1"/>
  <c r="F58" i="17"/>
  <c r="D58" i="17"/>
  <c r="E58" i="17" s="1"/>
  <c r="F528" i="17"/>
  <c r="D528" i="17"/>
  <c r="E528" i="17" s="1"/>
  <c r="F57" i="17"/>
  <c r="D57" i="17"/>
  <c r="E57" i="17" s="1"/>
  <c r="F56" i="17"/>
  <c r="D56" i="17"/>
  <c r="E56" i="17" s="1"/>
  <c r="F155" i="17"/>
  <c r="D155" i="17"/>
  <c r="E155" i="17" s="1"/>
  <c r="F527" i="17"/>
  <c r="D527" i="17"/>
  <c r="E527" i="17" s="1"/>
  <c r="F154" i="17"/>
  <c r="D154" i="17"/>
  <c r="E154" i="17" s="1"/>
  <c r="F526" i="17"/>
  <c r="D526" i="17"/>
  <c r="E526" i="17" s="1"/>
  <c r="F525" i="17"/>
  <c r="D525" i="17"/>
  <c r="E525" i="17" s="1"/>
  <c r="F524" i="17"/>
  <c r="D524" i="17"/>
  <c r="E524" i="17" s="1"/>
  <c r="F523" i="17"/>
  <c r="D523" i="17"/>
  <c r="E523" i="17" s="1"/>
  <c r="F522" i="17"/>
  <c r="D522" i="17"/>
  <c r="E522" i="17" s="1"/>
  <c r="F55" i="17"/>
  <c r="D55" i="17"/>
  <c r="E55" i="17" s="1"/>
  <c r="F521" i="17"/>
  <c r="D521" i="17"/>
  <c r="E521" i="17" s="1"/>
  <c r="F520" i="17"/>
  <c r="D520" i="17"/>
  <c r="E520" i="17" s="1"/>
  <c r="F519" i="17"/>
  <c r="D519" i="17"/>
  <c r="E519" i="17" s="1"/>
  <c r="F153" i="17"/>
  <c r="D153" i="17"/>
  <c r="E153" i="17" s="1"/>
  <c r="F152" i="17"/>
  <c r="D152" i="17"/>
  <c r="E152" i="17" s="1"/>
  <c r="F518" i="17"/>
  <c r="D518" i="17"/>
  <c r="E518" i="17" s="1"/>
  <c r="F517" i="17"/>
  <c r="D517" i="17"/>
  <c r="E517" i="17" s="1"/>
  <c r="F516" i="17"/>
  <c r="D516" i="17"/>
  <c r="E516" i="17" s="1"/>
  <c r="F515" i="17"/>
  <c r="D515" i="17"/>
  <c r="E515" i="17" s="1"/>
  <c r="F514" i="17"/>
  <c r="D514" i="17"/>
  <c r="E514" i="17" s="1"/>
  <c r="F513" i="17"/>
  <c r="D513" i="17"/>
  <c r="E513" i="17" s="1"/>
  <c r="F512" i="17"/>
  <c r="E512" i="17"/>
  <c r="D512" i="17"/>
  <c r="F511" i="17"/>
  <c r="D511" i="17"/>
  <c r="E511" i="17" s="1"/>
  <c r="F510" i="17"/>
  <c r="D510" i="17"/>
  <c r="E510" i="17" s="1"/>
  <c r="F151" i="17"/>
  <c r="D151" i="17"/>
  <c r="E151" i="17" s="1"/>
  <c r="F150" i="17"/>
  <c r="D150" i="17"/>
  <c r="E150" i="17" s="1"/>
  <c r="F509" i="17"/>
  <c r="D509" i="17"/>
  <c r="E509" i="17" s="1"/>
  <c r="F149" i="17"/>
  <c r="D149" i="17"/>
  <c r="E149" i="17" s="1"/>
  <c r="F508" i="17"/>
  <c r="D508" i="17"/>
  <c r="E508" i="17" s="1"/>
  <c r="F148" i="17"/>
  <c r="D148" i="17"/>
  <c r="E148" i="17" s="1"/>
  <c r="F507" i="17"/>
  <c r="D507" i="17"/>
  <c r="E507" i="17" s="1"/>
  <c r="F506" i="17"/>
  <c r="D506" i="17"/>
  <c r="E506" i="17" s="1"/>
  <c r="F505" i="17"/>
  <c r="D505" i="17"/>
  <c r="E505" i="17" s="1"/>
  <c r="F504" i="17"/>
  <c r="D504" i="17"/>
  <c r="E504" i="17" s="1"/>
  <c r="F503" i="17"/>
  <c r="D503" i="17"/>
  <c r="E503" i="17" s="1"/>
  <c r="F502" i="17"/>
  <c r="D502" i="17"/>
  <c r="E502" i="17" s="1"/>
  <c r="F501" i="17"/>
  <c r="D501" i="17"/>
  <c r="E501" i="17" s="1"/>
  <c r="F500" i="17"/>
  <c r="D500" i="17"/>
  <c r="E500" i="17" s="1"/>
  <c r="F147" i="17"/>
  <c r="D147" i="17"/>
  <c r="E147" i="17" s="1"/>
  <c r="F146" i="17"/>
  <c r="D146" i="17"/>
  <c r="E146" i="17" s="1"/>
  <c r="F499" i="17"/>
  <c r="D499" i="17"/>
  <c r="E499" i="17" s="1"/>
  <c r="F145" i="17"/>
  <c r="D145" i="17"/>
  <c r="E145" i="17" s="1"/>
  <c r="F144" i="17"/>
  <c r="D144" i="17"/>
  <c r="E144" i="17" s="1"/>
  <c r="F54" i="17"/>
  <c r="D54" i="17"/>
  <c r="E54" i="17" s="1"/>
  <c r="F498" i="17"/>
  <c r="D498" i="17"/>
  <c r="E498" i="17" s="1"/>
  <c r="F143" i="17"/>
  <c r="D143" i="17"/>
  <c r="E143" i="17" s="1"/>
  <c r="F497" i="17"/>
  <c r="D497" i="17"/>
  <c r="E497" i="17" s="1"/>
  <c r="F53" i="17"/>
  <c r="D53" i="17"/>
  <c r="E53" i="17" s="1"/>
  <c r="F496" i="17"/>
  <c r="D496" i="17"/>
  <c r="E496" i="17" s="1"/>
  <c r="F495" i="17"/>
  <c r="D495" i="17"/>
  <c r="E495" i="17" s="1"/>
  <c r="F494" i="17"/>
  <c r="D494" i="17"/>
  <c r="E494" i="17" s="1"/>
  <c r="F493" i="17"/>
  <c r="D493" i="17"/>
  <c r="E493" i="17" s="1"/>
  <c r="F492" i="17"/>
  <c r="D492" i="17"/>
  <c r="E492" i="17" s="1"/>
  <c r="F491" i="17"/>
  <c r="D491" i="17"/>
  <c r="E491" i="17" s="1"/>
  <c r="F142" i="17"/>
  <c r="D142" i="17"/>
  <c r="E142" i="17" s="1"/>
  <c r="F490" i="17"/>
  <c r="D490" i="17"/>
  <c r="E490" i="17" s="1"/>
  <c r="F489" i="17"/>
  <c r="D489" i="17"/>
  <c r="E489" i="17" s="1"/>
  <c r="F141" i="17"/>
  <c r="D141" i="17"/>
  <c r="E141" i="17" s="1"/>
  <c r="F140" i="17"/>
  <c r="D140" i="17"/>
  <c r="E140" i="17" s="1"/>
  <c r="F139" i="17"/>
  <c r="D139" i="17"/>
  <c r="E139" i="17" s="1"/>
  <c r="F488" i="17"/>
  <c r="D488" i="17"/>
  <c r="E488" i="17" s="1"/>
  <c r="F52" i="17"/>
  <c r="D52" i="17"/>
  <c r="E52" i="17" s="1"/>
  <c r="F487" i="17"/>
  <c r="D487" i="17"/>
  <c r="E487" i="17" s="1"/>
  <c r="F486" i="17"/>
  <c r="D486" i="17"/>
  <c r="E486" i="17" s="1"/>
  <c r="F485" i="17"/>
  <c r="D485" i="17"/>
  <c r="E485" i="17" s="1"/>
  <c r="F51" i="17"/>
  <c r="D51" i="17"/>
  <c r="E51" i="17" s="1"/>
  <c r="F484" i="17"/>
  <c r="D484" i="17"/>
  <c r="E484" i="17" s="1"/>
  <c r="F483" i="17"/>
  <c r="D483" i="17"/>
  <c r="E483" i="17" s="1"/>
  <c r="F50" i="17"/>
  <c r="D50" i="17"/>
  <c r="E50" i="17" s="1"/>
  <c r="F482" i="17"/>
  <c r="E482" i="17"/>
  <c r="D482" i="17"/>
  <c r="F481" i="17"/>
  <c r="D481" i="17"/>
  <c r="E481" i="17" s="1"/>
  <c r="F49" i="17"/>
  <c r="D49" i="17"/>
  <c r="E49" i="17" s="1"/>
  <c r="F480" i="17"/>
  <c r="D480" i="17"/>
  <c r="E480" i="17" s="1"/>
  <c r="F479" i="17"/>
  <c r="D479" i="17"/>
  <c r="E479" i="17" s="1"/>
  <c r="F478" i="17"/>
  <c r="D478" i="17"/>
  <c r="E478" i="17" s="1"/>
  <c r="F477" i="17"/>
  <c r="E477" i="17"/>
  <c r="D477" i="17"/>
  <c r="F476" i="17"/>
  <c r="D476" i="17"/>
  <c r="E476" i="17" s="1"/>
  <c r="F475" i="17"/>
  <c r="D475" i="17"/>
  <c r="E475" i="17" s="1"/>
  <c r="F474" i="17"/>
  <c r="D474" i="17"/>
  <c r="E474" i="17" s="1"/>
  <c r="E473" i="17"/>
  <c r="D473" i="17"/>
  <c r="F473" i="17" s="1"/>
  <c r="F472" i="17"/>
  <c r="D472" i="17"/>
  <c r="E472" i="17" s="1"/>
  <c r="F48" i="17"/>
  <c r="D48" i="17"/>
  <c r="E48" i="17" s="1"/>
  <c r="F47" i="17"/>
  <c r="D47" i="17"/>
  <c r="E47" i="17" s="1"/>
  <c r="F471" i="17"/>
  <c r="D471" i="17"/>
  <c r="E471" i="17" s="1"/>
  <c r="F470" i="17"/>
  <c r="D470" i="17"/>
  <c r="E470" i="17" s="1"/>
  <c r="F469" i="17"/>
  <c r="D469" i="17"/>
  <c r="E469" i="17" s="1"/>
  <c r="F468" i="17"/>
  <c r="D468" i="17"/>
  <c r="E468" i="17" s="1"/>
  <c r="F467" i="17"/>
  <c r="D467" i="17"/>
  <c r="E467" i="17" s="1"/>
  <c r="F138" i="17"/>
  <c r="D138" i="17"/>
  <c r="E138" i="17" s="1"/>
  <c r="F466" i="17"/>
  <c r="D466" i="17"/>
  <c r="E466" i="17" s="1"/>
  <c r="F465" i="17"/>
  <c r="D465" i="17"/>
  <c r="E465" i="17" s="1"/>
  <c r="F137" i="17"/>
  <c r="D137" i="17"/>
  <c r="E137" i="17" s="1"/>
  <c r="F464" i="17"/>
  <c r="D464" i="17"/>
  <c r="E464" i="17" s="1"/>
  <c r="F463" i="17"/>
  <c r="D463" i="17"/>
  <c r="E463" i="17" s="1"/>
  <c r="F46" i="17"/>
  <c r="D46" i="17"/>
  <c r="E46" i="17" s="1"/>
  <c r="F462" i="17"/>
  <c r="D462" i="17"/>
  <c r="E462" i="17" s="1"/>
  <c r="F461" i="17"/>
  <c r="D461" i="17"/>
  <c r="E461" i="17" s="1"/>
  <c r="F136" i="17"/>
  <c r="D136" i="17"/>
  <c r="E136" i="17" s="1"/>
  <c r="F460" i="17"/>
  <c r="D460" i="17"/>
  <c r="E460" i="17" s="1"/>
  <c r="F45" i="17"/>
  <c r="D45" i="17"/>
  <c r="E45" i="17" s="1"/>
  <c r="F44" i="17"/>
  <c r="D44" i="17"/>
  <c r="E44" i="17" s="1"/>
  <c r="F43" i="17"/>
  <c r="D43" i="17"/>
  <c r="E43" i="17" s="1"/>
  <c r="F459" i="17"/>
  <c r="D459" i="17"/>
  <c r="E459" i="17" s="1"/>
  <c r="F458" i="17"/>
  <c r="D458" i="17"/>
  <c r="E458" i="17" s="1"/>
  <c r="F457" i="17"/>
  <c r="D457" i="17"/>
  <c r="E457" i="17" s="1"/>
  <c r="F456" i="17"/>
  <c r="D456" i="17"/>
  <c r="E456" i="17" s="1"/>
  <c r="F455" i="17"/>
  <c r="D455" i="17"/>
  <c r="E455" i="17" s="1"/>
  <c r="F42" i="17"/>
  <c r="D42" i="17"/>
  <c r="E42" i="17" s="1"/>
  <c r="F454" i="17"/>
  <c r="D454" i="17"/>
  <c r="E454" i="17" s="1"/>
  <c r="F135" i="17"/>
  <c r="D135" i="17"/>
  <c r="E135" i="17" s="1"/>
  <c r="F453" i="17"/>
  <c r="D453" i="17"/>
  <c r="E453" i="17" s="1"/>
  <c r="F452" i="17"/>
  <c r="D452" i="17"/>
  <c r="E452" i="17" s="1"/>
  <c r="F451" i="17"/>
  <c r="D451" i="17"/>
  <c r="E451" i="17" s="1"/>
  <c r="F134" i="17"/>
  <c r="D134" i="17"/>
  <c r="E134" i="17" s="1"/>
  <c r="F450" i="17"/>
  <c r="D450" i="17"/>
  <c r="E450" i="17" s="1"/>
  <c r="F449" i="17"/>
  <c r="D449" i="17"/>
  <c r="E449" i="17" s="1"/>
  <c r="F448" i="17"/>
  <c r="D448" i="17"/>
  <c r="E448" i="17" s="1"/>
  <c r="F447" i="17"/>
  <c r="D447" i="17"/>
  <c r="E447" i="17" s="1"/>
  <c r="F41" i="17"/>
  <c r="D41" i="17"/>
  <c r="E41" i="17" s="1"/>
  <c r="F446" i="17"/>
  <c r="D446" i="17"/>
  <c r="E446" i="17" s="1"/>
  <c r="F445" i="17"/>
  <c r="D445" i="17"/>
  <c r="E445" i="17" s="1"/>
  <c r="F444" i="17"/>
  <c r="D444" i="17"/>
  <c r="E444" i="17" s="1"/>
  <c r="F133" i="17"/>
  <c r="D133" i="17"/>
  <c r="E133" i="17" s="1"/>
  <c r="F443" i="17"/>
  <c r="E443" i="17"/>
  <c r="D443" i="17"/>
  <c r="F442" i="17"/>
  <c r="D442" i="17"/>
  <c r="E442" i="17" s="1"/>
  <c r="F441" i="17"/>
  <c r="D441" i="17"/>
  <c r="E441" i="17" s="1"/>
  <c r="F440" i="17"/>
  <c r="D440" i="17"/>
  <c r="E440" i="17" s="1"/>
  <c r="F439" i="17"/>
  <c r="D439" i="17"/>
  <c r="E439" i="17" s="1"/>
  <c r="F132" i="17"/>
  <c r="D132" i="17"/>
  <c r="E132" i="17" s="1"/>
  <c r="F438" i="17"/>
  <c r="D438" i="17"/>
  <c r="E438" i="17" s="1"/>
  <c r="F437" i="17"/>
  <c r="D437" i="17"/>
  <c r="E437" i="17" s="1"/>
  <c r="F131" i="17"/>
  <c r="E131" i="17"/>
  <c r="D131" i="17"/>
  <c r="F40" i="17"/>
  <c r="D40" i="17"/>
  <c r="E40" i="17" s="1"/>
  <c r="F436" i="17"/>
  <c r="D436" i="17"/>
  <c r="E436" i="17" s="1"/>
  <c r="F435" i="17"/>
  <c r="D435" i="17"/>
  <c r="E435" i="17" s="1"/>
  <c r="F130" i="17"/>
  <c r="D130" i="17"/>
  <c r="E130" i="17" s="1"/>
  <c r="F434" i="17"/>
  <c r="D434" i="17"/>
  <c r="E434" i="17" s="1"/>
  <c r="F39" i="17"/>
  <c r="D39" i="17"/>
  <c r="E39" i="17" s="1"/>
  <c r="F433" i="17"/>
  <c r="E433" i="17"/>
  <c r="D433" i="17"/>
  <c r="F432" i="17"/>
  <c r="D432" i="17"/>
  <c r="E432" i="17" s="1"/>
  <c r="F431" i="17"/>
  <c r="D431" i="17"/>
  <c r="E431" i="17" s="1"/>
  <c r="F430" i="17"/>
  <c r="E430" i="17"/>
  <c r="D430" i="17"/>
  <c r="F429" i="17"/>
  <c r="D429" i="17"/>
  <c r="E429" i="17" s="1"/>
  <c r="F428" i="17"/>
  <c r="D428" i="17"/>
  <c r="E428" i="17" s="1"/>
  <c r="F129" i="17"/>
  <c r="D129" i="17"/>
  <c r="E129" i="17" s="1"/>
  <c r="F128" i="17"/>
  <c r="D128" i="17"/>
  <c r="E128" i="17" s="1"/>
  <c r="F427" i="17"/>
  <c r="D427" i="17"/>
  <c r="E427" i="17" s="1"/>
  <c r="F426" i="17"/>
  <c r="D426" i="17"/>
  <c r="E426" i="17" s="1"/>
  <c r="F425" i="17"/>
  <c r="D425" i="17"/>
  <c r="E425" i="17" s="1"/>
  <c r="F424" i="17"/>
  <c r="D424" i="17"/>
  <c r="E424" i="17" s="1"/>
  <c r="F423" i="17"/>
  <c r="D423" i="17"/>
  <c r="E423" i="17" s="1"/>
  <c r="F422" i="17"/>
  <c r="D422" i="17"/>
  <c r="E422" i="17" s="1"/>
  <c r="F421" i="17"/>
  <c r="D421" i="17"/>
  <c r="E421" i="17" s="1"/>
  <c r="F420" i="17"/>
  <c r="D420" i="17"/>
  <c r="E420" i="17" s="1"/>
  <c r="F419" i="17"/>
  <c r="D419" i="17"/>
  <c r="E419" i="17" s="1"/>
  <c r="F418" i="17"/>
  <c r="D418" i="17"/>
  <c r="E418" i="17" s="1"/>
  <c r="F417" i="17"/>
  <c r="D417" i="17"/>
  <c r="E417" i="17" s="1"/>
  <c r="F416" i="17"/>
  <c r="D416" i="17"/>
  <c r="E416" i="17" s="1"/>
  <c r="F38" i="17"/>
  <c r="D38" i="17"/>
  <c r="E38" i="17" s="1"/>
  <c r="F37" i="17"/>
  <c r="D37" i="17"/>
  <c r="E37" i="17" s="1"/>
  <c r="F415" i="17"/>
  <c r="D415" i="17"/>
  <c r="E415" i="17" s="1"/>
  <c r="F36" i="17"/>
  <c r="D36" i="17"/>
  <c r="E36" i="17" s="1"/>
  <c r="F35" i="17"/>
  <c r="D35" i="17"/>
  <c r="E35" i="17" s="1"/>
  <c r="F414" i="17"/>
  <c r="D414" i="17"/>
  <c r="E414" i="17" s="1"/>
  <c r="F413" i="17"/>
  <c r="D413" i="17"/>
  <c r="E413" i="17" s="1"/>
  <c r="F412" i="17"/>
  <c r="D412" i="17"/>
  <c r="E412" i="17" s="1"/>
  <c r="F127" i="17"/>
  <c r="D127" i="17"/>
  <c r="E127" i="17" s="1"/>
  <c r="F411" i="17"/>
  <c r="D411" i="17"/>
  <c r="E411" i="17" s="1"/>
  <c r="F410" i="17"/>
  <c r="D410" i="17"/>
  <c r="E410" i="17" s="1"/>
  <c r="F409" i="17"/>
  <c r="D409" i="17"/>
  <c r="E409" i="17" s="1"/>
  <c r="F34" i="17"/>
  <c r="D34" i="17"/>
  <c r="E34" i="17" s="1"/>
  <c r="F33" i="17"/>
  <c r="D33" i="17"/>
  <c r="E33" i="17" s="1"/>
  <c r="F408" i="17"/>
  <c r="D408" i="17"/>
  <c r="E408" i="17" s="1"/>
  <c r="F407" i="17"/>
  <c r="D407" i="17"/>
  <c r="E407" i="17" s="1"/>
  <c r="F406" i="17"/>
  <c r="D406" i="17"/>
  <c r="E406" i="17" s="1"/>
  <c r="F405" i="17"/>
  <c r="D405" i="17"/>
  <c r="E405" i="17" s="1"/>
  <c r="F126" i="17"/>
  <c r="D126" i="17"/>
  <c r="E126" i="17" s="1"/>
  <c r="F125" i="17"/>
  <c r="E125" i="17"/>
  <c r="D125" i="17"/>
  <c r="F404" i="17"/>
  <c r="D404" i="17"/>
  <c r="E404" i="17" s="1"/>
  <c r="F32" i="17"/>
  <c r="D32" i="17"/>
  <c r="E32" i="17" s="1"/>
  <c r="F124" i="17"/>
  <c r="D124" i="17"/>
  <c r="E124" i="17" s="1"/>
  <c r="F31" i="17"/>
  <c r="D31" i="17"/>
  <c r="E31" i="17" s="1"/>
  <c r="F123" i="17"/>
  <c r="D123" i="17"/>
  <c r="E123" i="17" s="1"/>
  <c r="F403" i="17"/>
  <c r="E403" i="17"/>
  <c r="D403" i="17"/>
  <c r="F402" i="17"/>
  <c r="D402" i="17"/>
  <c r="E402" i="17" s="1"/>
  <c r="F30" i="17"/>
  <c r="D30" i="17"/>
  <c r="E30" i="17" s="1"/>
  <c r="F122" i="17"/>
  <c r="D122" i="17"/>
  <c r="E122" i="17" s="1"/>
  <c r="F401" i="17"/>
  <c r="D401" i="17"/>
  <c r="E401" i="17" s="1"/>
  <c r="F400" i="17"/>
  <c r="D400" i="17"/>
  <c r="E400" i="17" s="1"/>
  <c r="F399" i="17"/>
  <c r="D399" i="17"/>
  <c r="E399" i="17" s="1"/>
  <c r="F398" i="17"/>
  <c r="D398" i="17"/>
  <c r="E398" i="17" s="1"/>
  <c r="F397" i="17"/>
  <c r="D397" i="17"/>
  <c r="E397" i="17" s="1"/>
  <c r="F396" i="17"/>
  <c r="D396" i="17"/>
  <c r="E396" i="17" s="1"/>
  <c r="F121" i="17"/>
  <c r="D121" i="17"/>
  <c r="E121" i="17" s="1"/>
  <c r="F395" i="17"/>
  <c r="D395" i="17"/>
  <c r="E395" i="17" s="1"/>
  <c r="F394" i="17"/>
  <c r="D394" i="17"/>
  <c r="E394" i="17" s="1"/>
  <c r="F393" i="17"/>
  <c r="D393" i="17"/>
  <c r="E393" i="17" s="1"/>
  <c r="F392" i="17"/>
  <c r="D392" i="17"/>
  <c r="E392" i="17" s="1"/>
  <c r="F120" i="17"/>
  <c r="D120" i="17"/>
  <c r="E120" i="17" s="1"/>
  <c r="F391" i="17"/>
  <c r="D391" i="17"/>
  <c r="E391" i="17" s="1"/>
  <c r="F390" i="17"/>
  <c r="D390" i="17"/>
  <c r="E390" i="17" s="1"/>
  <c r="F389" i="17"/>
  <c r="D389" i="17"/>
  <c r="E389" i="17" s="1"/>
  <c r="F29" i="17"/>
  <c r="E29" i="17"/>
  <c r="D29" i="17"/>
  <c r="F388" i="17"/>
  <c r="D388" i="17"/>
  <c r="E388" i="17" s="1"/>
  <c r="F119" i="17"/>
  <c r="D119" i="17"/>
  <c r="E119" i="17" s="1"/>
  <c r="F387" i="17"/>
  <c r="D387" i="17"/>
  <c r="E387" i="17" s="1"/>
  <c r="F386" i="17"/>
  <c r="D386" i="17"/>
  <c r="E386" i="17" s="1"/>
  <c r="F28" i="17"/>
  <c r="D28" i="17"/>
  <c r="E28" i="17" s="1"/>
  <c r="F118" i="17"/>
  <c r="D118" i="17"/>
  <c r="E118" i="17" s="1"/>
  <c r="F385" i="17"/>
  <c r="D385" i="17"/>
  <c r="E385" i="17" s="1"/>
  <c r="F384" i="17"/>
  <c r="D384" i="17"/>
  <c r="E384" i="17" s="1"/>
  <c r="F27" i="17"/>
  <c r="D27" i="17"/>
  <c r="E27" i="17" s="1"/>
  <c r="F26" i="17"/>
  <c r="D26" i="17"/>
  <c r="E26" i="17" s="1"/>
  <c r="F383" i="17"/>
  <c r="D383" i="17"/>
  <c r="E383" i="17" s="1"/>
  <c r="F382" i="17"/>
  <c r="D382" i="17"/>
  <c r="E382" i="17" s="1"/>
  <c r="F381" i="17"/>
  <c r="D381" i="17"/>
  <c r="E381" i="17" s="1"/>
  <c r="F117" i="17"/>
  <c r="D117" i="17"/>
  <c r="E117" i="17" s="1"/>
  <c r="F380" i="17"/>
  <c r="D380" i="17"/>
  <c r="E380" i="17" s="1"/>
  <c r="F116" i="17"/>
  <c r="D116" i="17"/>
  <c r="E116" i="17" s="1"/>
  <c r="F379" i="17"/>
  <c r="D379" i="17"/>
  <c r="E379" i="17" s="1"/>
  <c r="F378" i="17"/>
  <c r="D378" i="17"/>
  <c r="E378" i="17" s="1"/>
  <c r="F25" i="17"/>
  <c r="D25" i="17"/>
  <c r="E25" i="17" s="1"/>
  <c r="F377" i="17"/>
  <c r="D377" i="17"/>
  <c r="E377" i="17" s="1"/>
  <c r="F376" i="17"/>
  <c r="D376" i="17"/>
  <c r="E376" i="17" s="1"/>
  <c r="F375" i="17"/>
  <c r="D375" i="17"/>
  <c r="E375" i="17" s="1"/>
  <c r="F374" i="17"/>
  <c r="D374" i="17"/>
  <c r="E374" i="17" s="1"/>
  <c r="F115" i="17"/>
  <c r="E115" i="17"/>
  <c r="D115" i="17"/>
  <c r="F24" i="17"/>
  <c r="D24" i="17"/>
  <c r="E24" i="17" s="1"/>
  <c r="F373" i="17"/>
  <c r="D373" i="17"/>
  <c r="E373" i="17" s="1"/>
  <c r="F372" i="17"/>
  <c r="D372" i="17"/>
  <c r="E372" i="17" s="1"/>
  <c r="F23" i="17"/>
  <c r="D23" i="17"/>
  <c r="E23" i="17" s="1"/>
  <c r="F114" i="17"/>
  <c r="D114" i="17"/>
  <c r="E114" i="17" s="1"/>
  <c r="F22" i="17"/>
  <c r="D22" i="17"/>
  <c r="E22" i="17" s="1"/>
  <c r="F371" i="17"/>
  <c r="D371" i="17"/>
  <c r="E371" i="17" s="1"/>
  <c r="F21" i="17"/>
  <c r="D21" i="17"/>
  <c r="E21" i="17" s="1"/>
  <c r="F370" i="17"/>
  <c r="D370" i="17"/>
  <c r="E370" i="17" s="1"/>
  <c r="F113" i="17"/>
  <c r="D113" i="17"/>
  <c r="E113" i="17" s="1"/>
  <c r="F369" i="17"/>
  <c r="D369" i="17"/>
  <c r="E369" i="17" s="1"/>
  <c r="F368" i="17"/>
  <c r="D368" i="17"/>
  <c r="E368" i="17" s="1"/>
  <c r="F367" i="17"/>
  <c r="D367" i="17"/>
  <c r="E367" i="17" s="1"/>
  <c r="F366" i="17"/>
  <c r="D366" i="17"/>
  <c r="E366" i="17" s="1"/>
  <c r="F112" i="17"/>
  <c r="D112" i="17"/>
  <c r="E112" i="17" s="1"/>
  <c r="F365" i="17"/>
  <c r="D365" i="17"/>
  <c r="E365" i="17" s="1"/>
  <c r="F111" i="17"/>
  <c r="D111" i="17"/>
  <c r="E111" i="17" s="1"/>
  <c r="F364" i="17"/>
  <c r="D364" i="17"/>
  <c r="E364" i="17" s="1"/>
  <c r="F363" i="17"/>
  <c r="E363" i="17"/>
  <c r="D363" i="17"/>
  <c r="F20" i="17"/>
  <c r="D20" i="17"/>
  <c r="E20" i="17" s="1"/>
  <c r="F362" i="17"/>
  <c r="D362" i="17"/>
  <c r="E362" i="17" s="1"/>
  <c r="F361" i="17"/>
  <c r="D361" i="17"/>
  <c r="E361" i="17" s="1"/>
  <c r="F110" i="17"/>
  <c r="D110" i="17"/>
  <c r="E110" i="17" s="1"/>
  <c r="F360" i="17"/>
  <c r="D360" i="17"/>
  <c r="E360" i="17" s="1"/>
  <c r="F359" i="17"/>
  <c r="E359" i="17"/>
  <c r="D359" i="17"/>
  <c r="F358" i="17"/>
  <c r="D358" i="17"/>
  <c r="E358" i="17" s="1"/>
  <c r="F357" i="17"/>
  <c r="D357" i="17"/>
  <c r="E357" i="17" s="1"/>
  <c r="F356" i="17"/>
  <c r="D356" i="17"/>
  <c r="E356" i="17" s="1"/>
  <c r="F355" i="17"/>
  <c r="D355" i="17"/>
  <c r="E355" i="17" s="1"/>
  <c r="F354" i="17"/>
  <c r="D354" i="17"/>
  <c r="E354" i="17" s="1"/>
  <c r="F353" i="17"/>
  <c r="D353" i="17"/>
  <c r="E353" i="17" s="1"/>
  <c r="F352" i="17"/>
  <c r="D352" i="17"/>
  <c r="E352" i="17" s="1"/>
  <c r="F109" i="17"/>
  <c r="D109" i="17"/>
  <c r="E109" i="17" s="1"/>
  <c r="F351" i="17"/>
  <c r="D351" i="17"/>
  <c r="E351" i="17" s="1"/>
  <c r="F108" i="17"/>
  <c r="D108" i="17"/>
  <c r="E108" i="17" s="1"/>
  <c r="F350" i="17"/>
  <c r="D350" i="17"/>
  <c r="E350" i="17" s="1"/>
  <c r="F349" i="17"/>
  <c r="D349" i="17"/>
  <c r="E349" i="17" s="1"/>
  <c r="F107" i="17"/>
  <c r="D107" i="17"/>
  <c r="E107" i="17" s="1"/>
  <c r="F348" i="17"/>
  <c r="D348" i="17"/>
  <c r="E348" i="17" s="1"/>
  <c r="F106" i="17"/>
  <c r="D106" i="17"/>
  <c r="E106" i="17" s="1"/>
  <c r="F347" i="17"/>
  <c r="E347" i="17"/>
  <c r="D347" i="17"/>
  <c r="F346" i="17"/>
  <c r="D346" i="17"/>
  <c r="E346" i="17" s="1"/>
  <c r="F345" i="17"/>
  <c r="D345" i="17"/>
  <c r="E345" i="17" s="1"/>
  <c r="F344" i="17"/>
  <c r="D344" i="17"/>
  <c r="E344" i="17" s="1"/>
  <c r="F343" i="17"/>
  <c r="D343" i="17"/>
  <c r="E343" i="17" s="1"/>
  <c r="F19" i="17"/>
  <c r="D19" i="17"/>
  <c r="E19" i="17" s="1"/>
  <c r="F342" i="17"/>
  <c r="D342" i="17"/>
  <c r="E342" i="17" s="1"/>
  <c r="F341" i="17"/>
  <c r="D341" i="17"/>
  <c r="E341" i="17" s="1"/>
  <c r="F340" i="17"/>
  <c r="D340" i="17"/>
  <c r="E340" i="17" s="1"/>
  <c r="F18" i="17"/>
  <c r="D18" i="17"/>
  <c r="E18" i="17" s="1"/>
  <c r="F339" i="17"/>
  <c r="D339" i="17"/>
  <c r="E339" i="17" s="1"/>
  <c r="F338" i="17"/>
  <c r="D338" i="17"/>
  <c r="E338" i="17" s="1"/>
  <c r="F337" i="17"/>
  <c r="D337" i="17"/>
  <c r="E337" i="17" s="1"/>
  <c r="F17" i="17"/>
  <c r="D17" i="17"/>
  <c r="E17" i="17" s="1"/>
  <c r="F105" i="17"/>
  <c r="D105" i="17"/>
  <c r="E105" i="17" s="1"/>
  <c r="F16" i="17"/>
  <c r="D16" i="17"/>
  <c r="E16" i="17" s="1"/>
  <c r="F104" i="17"/>
  <c r="D104" i="17"/>
  <c r="E104" i="17" s="1"/>
  <c r="F103" i="17"/>
  <c r="D103" i="17"/>
  <c r="E103" i="17" s="1"/>
  <c r="F336" i="17"/>
  <c r="D336" i="17"/>
  <c r="E336" i="17" s="1"/>
  <c r="F335" i="17"/>
  <c r="D335" i="17"/>
  <c r="E335" i="17" s="1"/>
  <c r="F334" i="17"/>
  <c r="D334" i="17"/>
  <c r="E334" i="17" s="1"/>
  <c r="F333" i="17"/>
  <c r="D333" i="17"/>
  <c r="E333" i="17" s="1"/>
  <c r="F332" i="17"/>
  <c r="D332" i="17"/>
  <c r="E332" i="17" s="1"/>
  <c r="F15" i="17"/>
  <c r="D15" i="17"/>
  <c r="E15" i="17" s="1"/>
  <c r="F331" i="17"/>
  <c r="D331" i="17"/>
  <c r="E331" i="17" s="1"/>
  <c r="F330" i="17"/>
  <c r="D330" i="17"/>
  <c r="E330" i="17" s="1"/>
  <c r="F329" i="17"/>
  <c r="D329" i="17"/>
  <c r="E329" i="17" s="1"/>
  <c r="F328" i="17"/>
  <c r="D328" i="17"/>
  <c r="E328" i="17" s="1"/>
  <c r="F327" i="17"/>
  <c r="D327" i="17"/>
  <c r="E327" i="17" s="1"/>
  <c r="F102" i="17"/>
  <c r="D102" i="17"/>
  <c r="E102" i="17" s="1"/>
  <c r="F326" i="17"/>
  <c r="D326" i="17"/>
  <c r="E326" i="17" s="1"/>
  <c r="F101" i="17"/>
  <c r="D101" i="17"/>
  <c r="E101" i="17" s="1"/>
  <c r="F14" i="17"/>
  <c r="D14" i="17"/>
  <c r="E14" i="17" s="1"/>
  <c r="F325" i="17"/>
  <c r="D325" i="17"/>
  <c r="E325" i="17" s="1"/>
  <c r="F324" i="17"/>
  <c r="D324" i="17"/>
  <c r="E324" i="17" s="1"/>
  <c r="F323" i="17"/>
  <c r="D323" i="17"/>
  <c r="E323" i="17" s="1"/>
  <c r="F100" i="17"/>
  <c r="D100" i="17"/>
  <c r="E100" i="17" s="1"/>
  <c r="F322" i="17"/>
  <c r="D322" i="17"/>
  <c r="E322" i="17" s="1"/>
  <c r="F321" i="17"/>
  <c r="D321" i="17"/>
  <c r="E321" i="17" s="1"/>
  <c r="F320" i="17"/>
  <c r="D320" i="17"/>
  <c r="E320" i="17" s="1"/>
  <c r="F99" i="17"/>
  <c r="D99" i="17"/>
  <c r="E99" i="17" s="1"/>
  <c r="F319" i="17"/>
  <c r="D319" i="17"/>
  <c r="E319" i="17" s="1"/>
  <c r="F318" i="17"/>
  <c r="D318" i="17"/>
  <c r="E318" i="17" s="1"/>
  <c r="F13" i="17"/>
  <c r="D13" i="17"/>
  <c r="E13" i="17" s="1"/>
  <c r="F12" i="17"/>
  <c r="D12" i="17"/>
  <c r="E12" i="17" s="1"/>
  <c r="F317" i="17"/>
  <c r="D317" i="17"/>
  <c r="E317" i="17" s="1"/>
  <c r="F98" i="17"/>
  <c r="D98" i="17"/>
  <c r="E98" i="17" s="1"/>
  <c r="F316" i="17"/>
  <c r="D316" i="17"/>
  <c r="E316" i="17" s="1"/>
  <c r="F315" i="17"/>
  <c r="D315" i="17"/>
  <c r="E315" i="17" s="1"/>
  <c r="F11" i="17"/>
  <c r="D11" i="17"/>
  <c r="E11" i="17" s="1"/>
  <c r="F314" i="17"/>
  <c r="D314" i="17"/>
  <c r="E314" i="17" s="1"/>
  <c r="F313" i="17"/>
  <c r="D313" i="17"/>
  <c r="E313" i="17" s="1"/>
  <c r="F312" i="17"/>
  <c r="D312" i="17"/>
  <c r="E312" i="17" s="1"/>
  <c r="F97" i="17"/>
  <c r="D97" i="17"/>
  <c r="E97" i="17" s="1"/>
  <c r="F311" i="17"/>
  <c r="D311" i="17"/>
  <c r="E311" i="17" s="1"/>
  <c r="F310" i="17"/>
  <c r="D310" i="17"/>
  <c r="E310" i="17" s="1"/>
  <c r="F10" i="17"/>
  <c r="D10" i="17"/>
  <c r="E10" i="17" s="1"/>
  <c r="F96" i="17"/>
  <c r="D96" i="17"/>
  <c r="E96" i="17" s="1"/>
  <c r="F309" i="17"/>
  <c r="D309" i="17"/>
  <c r="E309" i="17" s="1"/>
  <c r="F308" i="17"/>
  <c r="D308" i="17"/>
  <c r="E308" i="17" s="1"/>
  <c r="F307" i="17"/>
  <c r="D307" i="17"/>
  <c r="E307" i="17" s="1"/>
  <c r="F306" i="17"/>
  <c r="D306" i="17"/>
  <c r="E306" i="17" s="1"/>
  <c r="F305" i="17"/>
  <c r="D305" i="17"/>
  <c r="E305" i="17" s="1"/>
  <c r="F304" i="17"/>
  <c r="D304" i="17"/>
  <c r="E304" i="17" s="1"/>
  <c r="F9" i="17"/>
  <c r="E9" i="17"/>
  <c r="D9" i="17"/>
  <c r="F8" i="17"/>
  <c r="D8" i="17"/>
  <c r="E8" i="17" s="1"/>
  <c r="F303" i="17"/>
  <c r="D303" i="17"/>
  <c r="E303" i="17" s="1"/>
  <c r="F302" i="17"/>
  <c r="D302" i="17"/>
  <c r="E302" i="17" s="1"/>
  <c r="F301" i="17"/>
  <c r="D301" i="17"/>
  <c r="E301" i="17" s="1"/>
  <c r="F300" i="17"/>
  <c r="D300" i="17"/>
  <c r="E300" i="17" s="1"/>
  <c r="F7" i="17"/>
  <c r="D7" i="17"/>
  <c r="E7" i="17" s="1"/>
  <c r="F299" i="17"/>
  <c r="D299" i="17"/>
  <c r="E299" i="17" s="1"/>
  <c r="F298" i="17"/>
  <c r="D298" i="17"/>
  <c r="E298" i="17" s="1"/>
  <c r="F297" i="17"/>
  <c r="D297" i="17"/>
  <c r="E297" i="17" s="1"/>
  <c r="F296" i="17"/>
  <c r="D296" i="17"/>
  <c r="E296" i="17" s="1"/>
  <c r="F295" i="17"/>
  <c r="D295" i="17"/>
  <c r="E295" i="17" s="1"/>
  <c r="F6" i="17"/>
  <c r="D6" i="17"/>
  <c r="E6" i="17" s="1"/>
  <c r="F95" i="17"/>
  <c r="D95" i="17"/>
  <c r="E95" i="17" s="1"/>
  <c r="F294" i="17"/>
  <c r="D294" i="17"/>
  <c r="E294" i="17" s="1"/>
  <c r="F5" i="17"/>
  <c r="D5" i="17"/>
  <c r="E5" i="17" s="1"/>
  <c r="F293" i="17"/>
  <c r="D293" i="17"/>
  <c r="E293" i="17" s="1"/>
  <c r="F292" i="17"/>
  <c r="D292" i="17"/>
  <c r="E292" i="17" s="1"/>
  <c r="F291" i="17"/>
  <c r="D291" i="17"/>
  <c r="E291" i="17" s="1"/>
  <c r="F290" i="17"/>
  <c r="D290" i="17"/>
  <c r="E290" i="17" s="1"/>
  <c r="F289" i="17"/>
  <c r="D289" i="17"/>
  <c r="E289" i="17" s="1"/>
  <c r="F288" i="17"/>
  <c r="D288" i="17"/>
  <c r="E288" i="17" s="1"/>
  <c r="F287" i="17"/>
  <c r="D287" i="17"/>
  <c r="E287" i="17" s="1"/>
  <c r="F286" i="17"/>
  <c r="D286" i="17"/>
  <c r="E286" i="17" s="1"/>
  <c r="F4" i="17"/>
  <c r="D4" i="17"/>
  <c r="E4" i="17" s="1"/>
  <c r="F285" i="17"/>
  <c r="D285" i="17"/>
  <c r="E285" i="17" s="1"/>
  <c r="F284" i="17"/>
  <c r="D284" i="17"/>
  <c r="E284" i="17" s="1"/>
  <c r="F283" i="17"/>
  <c r="D283" i="17"/>
  <c r="F282" i="18"/>
  <c r="D282" i="18"/>
  <c r="E282" i="18" s="1"/>
  <c r="F928" i="18"/>
  <c r="D928" i="18"/>
  <c r="E928" i="18" s="1"/>
  <c r="F94" i="18"/>
  <c r="D94" i="18"/>
  <c r="E94" i="18" s="1"/>
  <c r="F281" i="18"/>
  <c r="D281" i="18"/>
  <c r="E281" i="18" s="1"/>
  <c r="F927" i="18"/>
  <c r="D927" i="18"/>
  <c r="E927" i="18" s="1"/>
  <c r="F280" i="18"/>
  <c r="D280" i="18"/>
  <c r="E280" i="18" s="1"/>
  <c r="F279" i="18"/>
  <c r="D279" i="18"/>
  <c r="E279" i="18" s="1"/>
  <c r="F93" i="18"/>
  <c r="D93" i="18"/>
  <c r="E93" i="18" s="1"/>
  <c r="F926" i="18"/>
  <c r="D926" i="18"/>
  <c r="E926" i="18" s="1"/>
  <c r="F925" i="18"/>
  <c r="D925" i="18"/>
  <c r="E925" i="18" s="1"/>
  <c r="F924" i="18"/>
  <c r="D924" i="18"/>
  <c r="E924" i="18" s="1"/>
  <c r="F923" i="18"/>
  <c r="D923" i="18"/>
  <c r="E923" i="18" s="1"/>
  <c r="F922" i="18"/>
  <c r="D922" i="18"/>
  <c r="E922" i="18" s="1"/>
  <c r="F92" i="18"/>
  <c r="D92" i="18"/>
  <c r="E92" i="18" s="1"/>
  <c r="F921" i="18"/>
  <c r="D921" i="18"/>
  <c r="E921" i="18" s="1"/>
  <c r="F920" i="18"/>
  <c r="D920" i="18"/>
  <c r="E920" i="18" s="1"/>
  <c r="F919" i="18"/>
  <c r="D919" i="18"/>
  <c r="E919" i="18" s="1"/>
  <c r="F278" i="18"/>
  <c r="D278" i="18"/>
  <c r="E278" i="18" s="1"/>
  <c r="F91" i="18"/>
  <c r="D91" i="18"/>
  <c r="E91" i="18" s="1"/>
  <c r="F277" i="18"/>
  <c r="D277" i="18"/>
  <c r="E277" i="18" s="1"/>
  <c r="F918" i="18"/>
  <c r="D918" i="18"/>
  <c r="E918" i="18" s="1"/>
  <c r="F276" i="18"/>
  <c r="D276" i="18"/>
  <c r="E276" i="18" s="1"/>
  <c r="F917" i="18"/>
  <c r="E917" i="18"/>
  <c r="D917" i="18"/>
  <c r="F916" i="18"/>
  <c r="D916" i="18"/>
  <c r="E916" i="18" s="1"/>
  <c r="F915" i="18"/>
  <c r="D915" i="18"/>
  <c r="E915" i="18" s="1"/>
  <c r="F914" i="18"/>
  <c r="D914" i="18"/>
  <c r="E914" i="18" s="1"/>
  <c r="F275" i="18"/>
  <c r="D275" i="18"/>
  <c r="E275" i="18" s="1"/>
  <c r="F274" i="18"/>
  <c r="D274" i="18"/>
  <c r="E274" i="18" s="1"/>
  <c r="F913" i="18"/>
  <c r="D913" i="18"/>
  <c r="E913" i="18" s="1"/>
  <c r="F912" i="18"/>
  <c r="D912" i="18"/>
  <c r="E912" i="18" s="1"/>
  <c r="F911" i="18"/>
  <c r="D911" i="18"/>
  <c r="E911" i="18" s="1"/>
  <c r="F273" i="18"/>
  <c r="D273" i="18"/>
  <c r="E273" i="18" s="1"/>
  <c r="F272" i="18"/>
  <c r="D272" i="18"/>
  <c r="E272" i="18" s="1"/>
  <c r="F271" i="18"/>
  <c r="D271" i="18"/>
  <c r="E271" i="18" s="1"/>
  <c r="F910" i="18"/>
  <c r="D910" i="18"/>
  <c r="E910" i="18" s="1"/>
  <c r="F909" i="18"/>
  <c r="D909" i="18"/>
  <c r="E909" i="18" s="1"/>
  <c r="F270" i="18"/>
  <c r="D270" i="18"/>
  <c r="E270" i="18" s="1"/>
  <c r="F908" i="18"/>
  <c r="D908" i="18"/>
  <c r="E908" i="18" s="1"/>
  <c r="F269" i="18"/>
  <c r="D269" i="18"/>
  <c r="E269" i="18" s="1"/>
  <c r="F907" i="18"/>
  <c r="E907" i="18"/>
  <c r="D907" i="18"/>
  <c r="F268" i="18"/>
  <c r="D268" i="18"/>
  <c r="E268" i="18" s="1"/>
  <c r="F906" i="18"/>
  <c r="D906" i="18"/>
  <c r="E906" i="18" s="1"/>
  <c r="F905" i="18"/>
  <c r="D905" i="18"/>
  <c r="E905" i="18" s="1"/>
  <c r="F904" i="18"/>
  <c r="D904" i="18"/>
  <c r="E904" i="18" s="1"/>
  <c r="F903" i="18"/>
  <c r="D903" i="18"/>
  <c r="E903" i="18" s="1"/>
  <c r="F902" i="18"/>
  <c r="D902" i="18"/>
  <c r="E902" i="18" s="1"/>
  <c r="F901" i="18"/>
  <c r="D901" i="18"/>
  <c r="E901" i="18" s="1"/>
  <c r="F267" i="18"/>
  <c r="D267" i="18"/>
  <c r="E267" i="18" s="1"/>
  <c r="F900" i="18"/>
  <c r="D900" i="18"/>
  <c r="E900" i="18" s="1"/>
  <c r="F899" i="18"/>
  <c r="D899" i="18"/>
  <c r="E899" i="18" s="1"/>
  <c r="F266" i="18"/>
  <c r="D266" i="18"/>
  <c r="E266" i="18" s="1"/>
  <c r="F898" i="18"/>
  <c r="D898" i="18"/>
  <c r="E898" i="18" s="1"/>
  <c r="F897" i="18"/>
  <c r="D897" i="18"/>
  <c r="E897" i="18" s="1"/>
  <c r="F265" i="18"/>
  <c r="D265" i="18"/>
  <c r="E265" i="18" s="1"/>
  <c r="F896" i="18"/>
  <c r="D896" i="18"/>
  <c r="E896" i="18" s="1"/>
  <c r="F895" i="18"/>
  <c r="D895" i="18"/>
  <c r="E895" i="18" s="1"/>
  <c r="F264" i="18"/>
  <c r="D264" i="18"/>
  <c r="E264" i="18" s="1"/>
  <c r="F90" i="18"/>
  <c r="D90" i="18"/>
  <c r="E90" i="18" s="1"/>
  <c r="F894" i="18"/>
  <c r="D894" i="18"/>
  <c r="E894" i="18" s="1"/>
  <c r="F893" i="18"/>
  <c r="D893" i="18"/>
  <c r="E893" i="18" s="1"/>
  <c r="F892" i="18"/>
  <c r="E892" i="18"/>
  <c r="D892" i="18"/>
  <c r="F891" i="18"/>
  <c r="D891" i="18"/>
  <c r="E891" i="18" s="1"/>
  <c r="F263" i="18"/>
  <c r="D263" i="18"/>
  <c r="E263" i="18" s="1"/>
  <c r="F262" i="18"/>
  <c r="D262" i="18"/>
  <c r="E262" i="18" s="1"/>
  <c r="F890" i="18"/>
  <c r="E890" i="18"/>
  <c r="D890" i="18"/>
  <c r="F889" i="18"/>
  <c r="D889" i="18"/>
  <c r="E889" i="18" s="1"/>
  <c r="F888" i="18"/>
  <c r="D888" i="18"/>
  <c r="E888" i="18" s="1"/>
  <c r="F261" i="18"/>
  <c r="D261" i="18"/>
  <c r="E261" i="18" s="1"/>
  <c r="F887" i="18"/>
  <c r="D887" i="18"/>
  <c r="E887" i="18" s="1"/>
  <c r="F886" i="18"/>
  <c r="D886" i="18"/>
  <c r="E886" i="18" s="1"/>
  <c r="F885" i="18"/>
  <c r="D885" i="18"/>
  <c r="E885" i="18" s="1"/>
  <c r="F884" i="18"/>
  <c r="D884" i="18"/>
  <c r="E884" i="18" s="1"/>
  <c r="F883" i="18"/>
  <c r="D883" i="18"/>
  <c r="E883" i="18" s="1"/>
  <c r="F260" i="18"/>
  <c r="D260" i="18"/>
  <c r="E260" i="18" s="1"/>
  <c r="F259" i="18"/>
  <c r="D259" i="18"/>
  <c r="E259" i="18" s="1"/>
  <c r="F882" i="18"/>
  <c r="D882" i="18"/>
  <c r="E882" i="18" s="1"/>
  <c r="F881" i="18"/>
  <c r="D881" i="18"/>
  <c r="E881" i="18" s="1"/>
  <c r="F880" i="18"/>
  <c r="D880" i="18"/>
  <c r="E880" i="18" s="1"/>
  <c r="F258" i="18"/>
  <c r="D258" i="18"/>
  <c r="E258" i="18" s="1"/>
  <c r="F879" i="18"/>
  <c r="D879" i="18"/>
  <c r="E879" i="18" s="1"/>
  <c r="F878" i="18"/>
  <c r="D878" i="18"/>
  <c r="E878" i="18" s="1"/>
  <c r="F89" i="18"/>
  <c r="D89" i="18"/>
  <c r="E89" i="18" s="1"/>
  <c r="F257" i="18"/>
  <c r="D257" i="18"/>
  <c r="E257" i="18" s="1"/>
  <c r="F877" i="18"/>
  <c r="D877" i="18"/>
  <c r="E877" i="18" s="1"/>
  <c r="F876" i="18"/>
  <c r="D876" i="18"/>
  <c r="E876" i="18" s="1"/>
  <c r="F256" i="18"/>
  <c r="D256" i="18"/>
  <c r="E256" i="18" s="1"/>
  <c r="F875" i="18"/>
  <c r="E875" i="18"/>
  <c r="D875" i="18"/>
  <c r="F255" i="18"/>
  <c r="D255" i="18"/>
  <c r="E255" i="18" s="1"/>
  <c r="F254" i="18"/>
  <c r="D254" i="18"/>
  <c r="E254" i="18" s="1"/>
  <c r="F874" i="18"/>
  <c r="D874" i="18"/>
  <c r="E874" i="18" s="1"/>
  <c r="F873" i="18"/>
  <c r="D873" i="18"/>
  <c r="E873" i="18" s="1"/>
  <c r="F872" i="18"/>
  <c r="D872" i="18"/>
  <c r="E872" i="18" s="1"/>
  <c r="F871" i="18"/>
  <c r="D871" i="18"/>
  <c r="E871" i="18" s="1"/>
  <c r="F88" i="18"/>
  <c r="D88" i="18"/>
  <c r="E88" i="18" s="1"/>
  <c r="F870" i="18"/>
  <c r="D870" i="18"/>
  <c r="E870" i="18" s="1"/>
  <c r="F869" i="18"/>
  <c r="D869" i="18"/>
  <c r="E869" i="18" s="1"/>
  <c r="F868" i="18"/>
  <c r="D868" i="18"/>
  <c r="E868" i="18" s="1"/>
  <c r="F867" i="18"/>
  <c r="D867" i="18"/>
  <c r="E867" i="18" s="1"/>
  <c r="F866" i="18"/>
  <c r="D866" i="18"/>
  <c r="E866" i="18" s="1"/>
  <c r="F865" i="18"/>
  <c r="D865" i="18"/>
  <c r="E865" i="18" s="1"/>
  <c r="F864" i="18"/>
  <c r="D864" i="18"/>
  <c r="E864" i="18" s="1"/>
  <c r="F863" i="18"/>
  <c r="D863" i="18"/>
  <c r="E863" i="18" s="1"/>
  <c r="F862" i="18"/>
  <c r="D862" i="18"/>
  <c r="E862" i="18" s="1"/>
  <c r="F861" i="18"/>
  <c r="D861" i="18"/>
  <c r="E861" i="18" s="1"/>
  <c r="F860" i="18"/>
  <c r="D860" i="18"/>
  <c r="E860" i="18" s="1"/>
  <c r="F859" i="18"/>
  <c r="D859" i="18"/>
  <c r="E859" i="18" s="1"/>
  <c r="F858" i="18"/>
  <c r="D858" i="18"/>
  <c r="E858" i="18" s="1"/>
  <c r="F857" i="18"/>
  <c r="D857" i="18"/>
  <c r="E857" i="18" s="1"/>
  <c r="F856" i="18"/>
  <c r="D856" i="18"/>
  <c r="E856" i="18" s="1"/>
  <c r="F855" i="18"/>
  <c r="D855" i="18"/>
  <c r="E855" i="18" s="1"/>
  <c r="F854" i="18"/>
  <c r="D854" i="18"/>
  <c r="E854" i="18" s="1"/>
  <c r="F853" i="18"/>
  <c r="D853" i="18"/>
  <c r="E853" i="18" s="1"/>
  <c r="F852" i="18"/>
  <c r="D852" i="18"/>
  <c r="E852" i="18" s="1"/>
  <c r="F851" i="18"/>
  <c r="D851" i="18"/>
  <c r="E851" i="18" s="1"/>
  <c r="F850" i="18"/>
  <c r="D850" i="18"/>
  <c r="E850" i="18" s="1"/>
  <c r="F849" i="18"/>
  <c r="D849" i="18"/>
  <c r="E849" i="18" s="1"/>
  <c r="F253" i="18"/>
  <c r="D253" i="18"/>
  <c r="E253" i="18" s="1"/>
  <c r="F848" i="18"/>
  <c r="D848" i="18"/>
  <c r="E848" i="18" s="1"/>
  <c r="F847" i="18"/>
  <c r="D847" i="18"/>
  <c r="E847" i="18" s="1"/>
  <c r="F846" i="18"/>
  <c r="D846" i="18"/>
  <c r="E846" i="18" s="1"/>
  <c r="F845" i="18"/>
  <c r="E845" i="18"/>
  <c r="D845" i="18"/>
  <c r="F844" i="18"/>
  <c r="D844" i="18"/>
  <c r="E844" i="18" s="1"/>
  <c r="F87" i="18"/>
  <c r="D87" i="18"/>
  <c r="E87" i="18" s="1"/>
  <c r="F843" i="18"/>
  <c r="D843" i="18"/>
  <c r="E843" i="18" s="1"/>
  <c r="F842" i="18"/>
  <c r="D842" i="18"/>
  <c r="E842" i="18" s="1"/>
  <c r="F841" i="18"/>
  <c r="D841" i="18"/>
  <c r="E841" i="18" s="1"/>
  <c r="F252" i="18"/>
  <c r="D252" i="18"/>
  <c r="E252" i="18" s="1"/>
  <c r="F251" i="18"/>
  <c r="D251" i="18"/>
  <c r="E251" i="18" s="1"/>
  <c r="F840" i="18"/>
  <c r="D840" i="18"/>
  <c r="E840" i="18" s="1"/>
  <c r="F250" i="18"/>
  <c r="D250" i="18"/>
  <c r="E250" i="18" s="1"/>
  <c r="F839" i="18"/>
  <c r="D839" i="18"/>
  <c r="E839" i="18" s="1"/>
  <c r="F838" i="18"/>
  <c r="D838" i="18"/>
  <c r="E838" i="18" s="1"/>
  <c r="F249" i="18"/>
  <c r="D249" i="18"/>
  <c r="E249" i="18" s="1"/>
  <c r="F837" i="18"/>
  <c r="D837" i="18"/>
  <c r="E837" i="18" s="1"/>
  <c r="F836" i="18"/>
  <c r="D836" i="18"/>
  <c r="E836" i="18" s="1"/>
  <c r="F248" i="18"/>
  <c r="D248" i="18"/>
  <c r="E248" i="18" s="1"/>
  <c r="F835" i="18"/>
  <c r="E835" i="18"/>
  <c r="D835" i="18"/>
  <c r="F834" i="18"/>
  <c r="D834" i="18"/>
  <c r="E834" i="18" s="1"/>
  <c r="F833" i="18"/>
  <c r="D833" i="18"/>
  <c r="E833" i="18" s="1"/>
  <c r="F86" i="18"/>
  <c r="D86" i="18"/>
  <c r="E86" i="18" s="1"/>
  <c r="F832" i="18"/>
  <c r="D832" i="18"/>
  <c r="E832" i="18" s="1"/>
  <c r="F247" i="18"/>
  <c r="D247" i="18"/>
  <c r="E247" i="18" s="1"/>
  <c r="F246" i="18"/>
  <c r="D246" i="18"/>
  <c r="E246" i="18" s="1"/>
  <c r="F831" i="18"/>
  <c r="D831" i="18"/>
  <c r="E831" i="18" s="1"/>
  <c r="F830" i="18"/>
  <c r="D830" i="18"/>
  <c r="E830" i="18" s="1"/>
  <c r="F829" i="18"/>
  <c r="D829" i="18"/>
  <c r="E829" i="18" s="1"/>
  <c r="F828" i="18"/>
  <c r="D828" i="18"/>
  <c r="E828" i="18" s="1"/>
  <c r="F245" i="18"/>
  <c r="D245" i="18"/>
  <c r="E245" i="18" s="1"/>
  <c r="F827" i="18"/>
  <c r="D827" i="18"/>
  <c r="E827" i="18" s="1"/>
  <c r="F826" i="18"/>
  <c r="D826" i="18"/>
  <c r="E826" i="18" s="1"/>
  <c r="F825" i="18"/>
  <c r="E825" i="18"/>
  <c r="D825" i="18"/>
  <c r="F824" i="18"/>
  <c r="D824" i="18"/>
  <c r="E824" i="18" s="1"/>
  <c r="F244" i="18"/>
  <c r="D244" i="18"/>
  <c r="E244" i="18" s="1"/>
  <c r="F823" i="18"/>
  <c r="D823" i="18"/>
  <c r="E823" i="18" s="1"/>
  <c r="F243" i="18"/>
  <c r="D243" i="18"/>
  <c r="E243" i="18" s="1"/>
  <c r="F822" i="18"/>
  <c r="D822" i="18"/>
  <c r="E822" i="18" s="1"/>
  <c r="F242" i="18"/>
  <c r="D242" i="18"/>
  <c r="E242" i="18" s="1"/>
  <c r="F821" i="18"/>
  <c r="D821" i="18"/>
  <c r="E821" i="18" s="1"/>
  <c r="F241" i="18"/>
  <c r="D241" i="18"/>
  <c r="E241" i="18" s="1"/>
  <c r="F820" i="18"/>
  <c r="D820" i="18"/>
  <c r="E820" i="18" s="1"/>
  <c r="F240" i="18"/>
  <c r="D240" i="18"/>
  <c r="E240" i="18" s="1"/>
  <c r="F85" i="18"/>
  <c r="D85" i="18"/>
  <c r="E85" i="18" s="1"/>
  <c r="F819" i="18"/>
  <c r="D819" i="18"/>
  <c r="E819" i="18" s="1"/>
  <c r="F239" i="18"/>
  <c r="D239" i="18"/>
  <c r="E239" i="18" s="1"/>
  <c r="F818" i="18"/>
  <c r="D818" i="18"/>
  <c r="E818" i="18" s="1"/>
  <c r="F817" i="18"/>
  <c r="D817" i="18"/>
  <c r="E817" i="18" s="1"/>
  <c r="F816" i="18"/>
  <c r="D816" i="18"/>
  <c r="E816" i="18" s="1"/>
  <c r="F238" i="18"/>
  <c r="D238" i="18"/>
  <c r="E238" i="18" s="1"/>
  <c r="F237" i="18"/>
  <c r="D237" i="18"/>
  <c r="E237" i="18" s="1"/>
  <c r="F236" i="18"/>
  <c r="D236" i="18"/>
  <c r="E236" i="18" s="1"/>
  <c r="F235" i="18"/>
  <c r="D235" i="18"/>
  <c r="E235" i="18" s="1"/>
  <c r="F815" i="18"/>
  <c r="D815" i="18"/>
  <c r="E815" i="18" s="1"/>
  <c r="F814" i="18"/>
  <c r="D814" i="18"/>
  <c r="E814" i="18" s="1"/>
  <c r="F813" i="18"/>
  <c r="D813" i="18"/>
  <c r="E813" i="18" s="1"/>
  <c r="F234" i="18"/>
  <c r="D234" i="18"/>
  <c r="E234" i="18" s="1"/>
  <c r="F812" i="18"/>
  <c r="D812" i="18"/>
  <c r="E812" i="18" s="1"/>
  <c r="F811" i="18"/>
  <c r="D811" i="18"/>
  <c r="E811" i="18" s="1"/>
  <c r="F233" i="18"/>
  <c r="D233" i="18"/>
  <c r="E233" i="18" s="1"/>
  <c r="F84" i="18"/>
  <c r="D84" i="18"/>
  <c r="E84" i="18" s="1"/>
  <c r="F232" i="18"/>
  <c r="D232" i="18"/>
  <c r="E232" i="18" s="1"/>
  <c r="F810" i="18"/>
  <c r="D810" i="18"/>
  <c r="E810" i="18" s="1"/>
  <c r="F809" i="18"/>
  <c r="D809" i="18"/>
  <c r="E809" i="18" s="1"/>
  <c r="F808" i="18"/>
  <c r="D808" i="18"/>
  <c r="E808" i="18" s="1"/>
  <c r="F231" i="18"/>
  <c r="D231" i="18"/>
  <c r="E231" i="18" s="1"/>
  <c r="F230" i="18"/>
  <c r="E230" i="18"/>
  <c r="D230" i="18"/>
  <c r="F807" i="18"/>
  <c r="D807" i="18"/>
  <c r="E807" i="18" s="1"/>
  <c r="F806" i="18"/>
  <c r="D806" i="18"/>
  <c r="E806" i="18" s="1"/>
  <c r="F805" i="18"/>
  <c r="D805" i="18"/>
  <c r="E805" i="18" s="1"/>
  <c r="F804" i="18"/>
  <c r="D804" i="18"/>
  <c r="E804" i="18" s="1"/>
  <c r="F803" i="18"/>
  <c r="D803" i="18"/>
  <c r="E803" i="18" s="1"/>
  <c r="F802" i="18"/>
  <c r="D802" i="18"/>
  <c r="E802" i="18" s="1"/>
  <c r="F801" i="18"/>
  <c r="D801" i="18"/>
  <c r="E801" i="18" s="1"/>
  <c r="F229" i="18"/>
  <c r="D229" i="18"/>
  <c r="E229" i="18" s="1"/>
  <c r="F800" i="18"/>
  <c r="D800" i="18"/>
  <c r="E800" i="18" s="1"/>
  <c r="F799" i="18"/>
  <c r="D799" i="18"/>
  <c r="E799" i="18" s="1"/>
  <c r="F798" i="18"/>
  <c r="D798" i="18"/>
  <c r="E798" i="18" s="1"/>
  <c r="F228" i="18"/>
  <c r="D228" i="18"/>
  <c r="E228" i="18" s="1"/>
  <c r="F797" i="18"/>
  <c r="D797" i="18"/>
  <c r="E797" i="18" s="1"/>
  <c r="F796" i="18"/>
  <c r="D796" i="18"/>
  <c r="E796" i="18" s="1"/>
  <c r="F795" i="18"/>
  <c r="D795" i="18"/>
  <c r="E795" i="18" s="1"/>
  <c r="F794" i="18"/>
  <c r="E794" i="18"/>
  <c r="D794" i="18"/>
  <c r="F793" i="18"/>
  <c r="D793" i="18"/>
  <c r="E793" i="18" s="1"/>
  <c r="F792" i="18"/>
  <c r="D792" i="18"/>
  <c r="E792" i="18" s="1"/>
  <c r="F791" i="18"/>
  <c r="D791" i="18"/>
  <c r="E791" i="18" s="1"/>
  <c r="F790" i="18"/>
  <c r="D790" i="18"/>
  <c r="E790" i="18" s="1"/>
  <c r="F227" i="18"/>
  <c r="D227" i="18"/>
  <c r="E227" i="18" s="1"/>
  <c r="F789" i="18"/>
  <c r="D789" i="18"/>
  <c r="E789" i="18" s="1"/>
  <c r="F226" i="18"/>
  <c r="D226" i="18"/>
  <c r="E226" i="18" s="1"/>
  <c r="F788" i="18"/>
  <c r="D788" i="18"/>
  <c r="E788" i="18" s="1"/>
  <c r="F787" i="18"/>
  <c r="D787" i="18"/>
  <c r="E787" i="18" s="1"/>
  <c r="F225" i="18"/>
  <c r="D225" i="18"/>
  <c r="E225" i="18" s="1"/>
  <c r="F786" i="18"/>
  <c r="D786" i="18"/>
  <c r="E786" i="18" s="1"/>
  <c r="F785" i="18"/>
  <c r="D785" i="18"/>
  <c r="E785" i="18" s="1"/>
  <c r="F784" i="18"/>
  <c r="D784" i="18"/>
  <c r="E784" i="18" s="1"/>
  <c r="F783" i="18"/>
  <c r="E783" i="18"/>
  <c r="D783" i="18"/>
  <c r="F782" i="18"/>
  <c r="D782" i="18"/>
  <c r="E782" i="18" s="1"/>
  <c r="F781" i="18"/>
  <c r="D781" i="18"/>
  <c r="E781" i="18" s="1"/>
  <c r="F780" i="18"/>
  <c r="D780" i="18"/>
  <c r="E780" i="18" s="1"/>
  <c r="F779" i="18"/>
  <c r="D779" i="18"/>
  <c r="E779" i="18" s="1"/>
  <c r="F778" i="18"/>
  <c r="D778" i="18"/>
  <c r="E778" i="18" s="1"/>
  <c r="F777" i="18"/>
  <c r="D777" i="18"/>
  <c r="E777" i="18" s="1"/>
  <c r="F776" i="18"/>
  <c r="D776" i="18"/>
  <c r="E776" i="18" s="1"/>
  <c r="F775" i="18"/>
  <c r="D775" i="18"/>
  <c r="E775" i="18" s="1"/>
  <c r="F224" i="18"/>
  <c r="E224" i="18"/>
  <c r="D224" i="18"/>
  <c r="F774" i="18"/>
  <c r="D774" i="18"/>
  <c r="E774" i="18" s="1"/>
  <c r="F83" i="18"/>
  <c r="D83" i="18"/>
  <c r="E83" i="18" s="1"/>
  <c r="F223" i="18"/>
  <c r="D223" i="18"/>
  <c r="E223" i="18" s="1"/>
  <c r="F773" i="18"/>
  <c r="D773" i="18"/>
  <c r="E773" i="18" s="1"/>
  <c r="F772" i="18"/>
  <c r="D772" i="18"/>
  <c r="E772" i="18" s="1"/>
  <c r="F771" i="18"/>
  <c r="D771" i="18"/>
  <c r="E771" i="18" s="1"/>
  <c r="F770" i="18"/>
  <c r="D770" i="18"/>
  <c r="E770" i="18" s="1"/>
  <c r="F769" i="18"/>
  <c r="D769" i="18"/>
  <c r="E769" i="18" s="1"/>
  <c r="F222" i="18"/>
  <c r="D222" i="18"/>
  <c r="E222" i="18" s="1"/>
  <c r="F768" i="18"/>
  <c r="D768" i="18"/>
  <c r="E768" i="18" s="1"/>
  <c r="F767" i="18"/>
  <c r="D767" i="18"/>
  <c r="E767" i="18" s="1"/>
  <c r="F766" i="18"/>
  <c r="D766" i="18"/>
  <c r="E766" i="18" s="1"/>
  <c r="F765" i="18"/>
  <c r="D765" i="18"/>
  <c r="E765" i="18" s="1"/>
  <c r="F764" i="18"/>
  <c r="D764" i="18"/>
  <c r="E764" i="18" s="1"/>
  <c r="F763" i="18"/>
  <c r="D763" i="18"/>
  <c r="E763" i="18" s="1"/>
  <c r="F762" i="18"/>
  <c r="D762" i="18"/>
  <c r="E762" i="18" s="1"/>
  <c r="F761" i="18"/>
  <c r="D761" i="18"/>
  <c r="E761" i="18" s="1"/>
  <c r="F82" i="18"/>
  <c r="D82" i="18"/>
  <c r="E82" i="18" s="1"/>
  <c r="F760" i="18"/>
  <c r="D760" i="18"/>
  <c r="E760" i="18" s="1"/>
  <c r="F759" i="18"/>
  <c r="D759" i="18"/>
  <c r="E759" i="18" s="1"/>
  <c r="F758" i="18"/>
  <c r="D758" i="18"/>
  <c r="E758" i="18" s="1"/>
  <c r="F221" i="18"/>
  <c r="D221" i="18"/>
  <c r="E221" i="18" s="1"/>
  <c r="F757" i="18"/>
  <c r="D757" i="18"/>
  <c r="E757" i="18" s="1"/>
  <c r="F220" i="18"/>
  <c r="D220" i="18"/>
  <c r="E220" i="18" s="1"/>
  <c r="F81" i="18"/>
  <c r="D81" i="18"/>
  <c r="E81" i="18" s="1"/>
  <c r="F756" i="18"/>
  <c r="D756" i="18"/>
  <c r="E756" i="18" s="1"/>
  <c r="F755" i="18"/>
  <c r="D755" i="18"/>
  <c r="E755" i="18" s="1"/>
  <c r="F754" i="18"/>
  <c r="D754" i="18"/>
  <c r="E754" i="18" s="1"/>
  <c r="F753" i="18"/>
  <c r="E753" i="18"/>
  <c r="D753" i="18"/>
  <c r="F752" i="18"/>
  <c r="D752" i="18"/>
  <c r="E752" i="18" s="1"/>
  <c r="F751" i="18"/>
  <c r="D751" i="18"/>
  <c r="E751" i="18" s="1"/>
  <c r="F750" i="18"/>
  <c r="D750" i="18"/>
  <c r="E750" i="18" s="1"/>
  <c r="F749" i="18"/>
  <c r="D749" i="18"/>
  <c r="E749" i="18" s="1"/>
  <c r="F748" i="18"/>
  <c r="D748" i="18"/>
  <c r="E748" i="18" s="1"/>
  <c r="F747" i="18"/>
  <c r="D747" i="18"/>
  <c r="E747" i="18" s="1"/>
  <c r="F746" i="18"/>
  <c r="D746" i="18"/>
  <c r="E746" i="18" s="1"/>
  <c r="F80" i="18"/>
  <c r="D80" i="18"/>
  <c r="E80" i="18" s="1"/>
  <c r="F745" i="18"/>
  <c r="D745" i="18"/>
  <c r="E745" i="18" s="1"/>
  <c r="F744" i="18"/>
  <c r="D744" i="18"/>
  <c r="E744" i="18" s="1"/>
  <c r="F743" i="18"/>
  <c r="E743" i="18"/>
  <c r="D743" i="18"/>
  <c r="F742" i="18"/>
  <c r="D742" i="18"/>
  <c r="E742" i="18" s="1"/>
  <c r="F79" i="18"/>
  <c r="D79" i="18"/>
  <c r="E79" i="18" s="1"/>
  <c r="F741" i="18"/>
  <c r="D741" i="18"/>
  <c r="E741" i="18" s="1"/>
  <c r="F740" i="18"/>
  <c r="D740" i="18"/>
  <c r="E740" i="18" s="1"/>
  <c r="F78" i="18"/>
  <c r="D78" i="18"/>
  <c r="E78" i="18" s="1"/>
  <c r="F739" i="18"/>
  <c r="D739" i="18"/>
  <c r="E739" i="18" s="1"/>
  <c r="F738" i="18"/>
  <c r="D738" i="18"/>
  <c r="E738" i="18" s="1"/>
  <c r="F77" i="18"/>
  <c r="D77" i="18"/>
  <c r="E77" i="18" s="1"/>
  <c r="F737" i="18"/>
  <c r="D737" i="18"/>
  <c r="E737" i="18" s="1"/>
  <c r="F736" i="18"/>
  <c r="D736" i="18"/>
  <c r="E736" i="18" s="1"/>
  <c r="F735" i="18"/>
  <c r="D735" i="18"/>
  <c r="E735" i="18" s="1"/>
  <c r="F734" i="18"/>
  <c r="D734" i="18"/>
  <c r="E734" i="18" s="1"/>
  <c r="F219" i="18"/>
  <c r="D219" i="18"/>
  <c r="E219" i="18" s="1"/>
  <c r="F733" i="18"/>
  <c r="E733" i="18"/>
  <c r="D733" i="18"/>
  <c r="F732" i="18"/>
  <c r="D732" i="18"/>
  <c r="E732" i="18" s="1"/>
  <c r="F731" i="18"/>
  <c r="D731" i="18"/>
  <c r="E731" i="18" s="1"/>
  <c r="F730" i="18"/>
  <c r="D730" i="18"/>
  <c r="E730" i="18" s="1"/>
  <c r="F729" i="18"/>
  <c r="D729" i="18"/>
  <c r="E729" i="18" s="1"/>
  <c r="F76" i="18"/>
  <c r="D76" i="18"/>
  <c r="E76" i="18" s="1"/>
  <c r="F728" i="18"/>
  <c r="D728" i="18"/>
  <c r="E728" i="18" s="1"/>
  <c r="F218" i="18"/>
  <c r="D218" i="18"/>
  <c r="E218" i="18" s="1"/>
  <c r="F727" i="18"/>
  <c r="D727" i="18"/>
  <c r="E727" i="18" s="1"/>
  <c r="F726" i="18"/>
  <c r="D726" i="18"/>
  <c r="E726" i="18" s="1"/>
  <c r="F725" i="18"/>
  <c r="D725" i="18"/>
  <c r="E725" i="18" s="1"/>
  <c r="F217" i="18"/>
  <c r="D217" i="18"/>
  <c r="E217" i="18" s="1"/>
  <c r="F724" i="18"/>
  <c r="D724" i="18"/>
  <c r="E724" i="18" s="1"/>
  <c r="F723" i="18"/>
  <c r="D723" i="18"/>
  <c r="E723" i="18" s="1"/>
  <c r="F216" i="18"/>
  <c r="D216" i="18"/>
  <c r="E216" i="18" s="1"/>
  <c r="F722" i="18"/>
  <c r="E722" i="18"/>
  <c r="D722" i="18"/>
  <c r="F721" i="18"/>
  <c r="D721" i="18"/>
  <c r="E721" i="18" s="1"/>
  <c r="F720" i="18"/>
  <c r="D720" i="18"/>
  <c r="E720" i="18" s="1"/>
  <c r="F215" i="18"/>
  <c r="D215" i="18"/>
  <c r="E215" i="18" s="1"/>
  <c r="F719" i="18"/>
  <c r="D719" i="18"/>
  <c r="E719" i="18" s="1"/>
  <c r="F718" i="18"/>
  <c r="D718" i="18"/>
  <c r="E718" i="18" s="1"/>
  <c r="F717" i="18"/>
  <c r="D717" i="18"/>
  <c r="E717" i="18" s="1"/>
  <c r="F716" i="18"/>
  <c r="D716" i="18"/>
  <c r="E716" i="18" s="1"/>
  <c r="F715" i="18"/>
  <c r="D715" i="18"/>
  <c r="E715" i="18" s="1"/>
  <c r="F214" i="18"/>
  <c r="D214" i="18"/>
  <c r="E214" i="18" s="1"/>
  <c r="F213" i="18"/>
  <c r="D213" i="18"/>
  <c r="E213" i="18" s="1"/>
  <c r="F714" i="18"/>
  <c r="D714" i="18"/>
  <c r="E714" i="18" s="1"/>
  <c r="F713" i="18"/>
  <c r="D713" i="18"/>
  <c r="E713" i="18" s="1"/>
  <c r="F212" i="18"/>
  <c r="D212" i="18"/>
  <c r="E212" i="18" s="1"/>
  <c r="F712" i="18"/>
  <c r="D712" i="18"/>
  <c r="E712" i="18" s="1"/>
  <c r="F711" i="18"/>
  <c r="D711" i="18"/>
  <c r="E711" i="18" s="1"/>
  <c r="F710" i="18"/>
  <c r="D710" i="18"/>
  <c r="E710" i="18" s="1"/>
  <c r="F709" i="18"/>
  <c r="D709" i="18"/>
  <c r="E709" i="18" s="1"/>
  <c r="F211" i="18"/>
  <c r="D211" i="18"/>
  <c r="E211" i="18" s="1"/>
  <c r="F708" i="18"/>
  <c r="D708" i="18"/>
  <c r="E708" i="18" s="1"/>
  <c r="F707" i="18"/>
  <c r="D707" i="18"/>
  <c r="E707" i="18" s="1"/>
  <c r="F210" i="18"/>
  <c r="D210" i="18"/>
  <c r="E210" i="18" s="1"/>
  <c r="F209" i="18"/>
  <c r="D209" i="18"/>
  <c r="E209" i="18" s="1"/>
  <c r="F208" i="18"/>
  <c r="D208" i="18"/>
  <c r="E208" i="18" s="1"/>
  <c r="F706" i="18"/>
  <c r="D706" i="18"/>
  <c r="E706" i="18" s="1"/>
  <c r="F207" i="18"/>
  <c r="D207" i="18"/>
  <c r="E207" i="18" s="1"/>
  <c r="F206" i="18"/>
  <c r="D206" i="18"/>
  <c r="E206" i="18" s="1"/>
  <c r="F705" i="18"/>
  <c r="D705" i="18"/>
  <c r="E705" i="18" s="1"/>
  <c r="F205" i="18"/>
  <c r="D205" i="18"/>
  <c r="E205" i="18" s="1"/>
  <c r="F204" i="18"/>
  <c r="D204" i="18"/>
  <c r="E204" i="18" s="1"/>
  <c r="F704" i="18"/>
  <c r="D704" i="18"/>
  <c r="E704" i="18" s="1"/>
  <c r="F703" i="18"/>
  <c r="D703" i="18"/>
  <c r="E703" i="18" s="1"/>
  <c r="F702" i="18"/>
  <c r="D702" i="18"/>
  <c r="E702" i="18" s="1"/>
  <c r="F701" i="18"/>
  <c r="E701" i="18"/>
  <c r="D701" i="18"/>
  <c r="F203" i="18"/>
  <c r="D203" i="18"/>
  <c r="E203" i="18" s="1"/>
  <c r="F700" i="18"/>
  <c r="D700" i="18"/>
  <c r="E700" i="18" s="1"/>
  <c r="F699" i="18"/>
  <c r="D699" i="18"/>
  <c r="E699" i="18" s="1"/>
  <c r="F698" i="18"/>
  <c r="D698" i="18"/>
  <c r="E698" i="18" s="1"/>
  <c r="F75" i="18"/>
  <c r="D75" i="18"/>
  <c r="E75" i="18" s="1"/>
  <c r="F697" i="18"/>
  <c r="D697" i="18"/>
  <c r="E697" i="18" s="1"/>
  <c r="F696" i="18"/>
  <c r="D696" i="18"/>
  <c r="E696" i="18" s="1"/>
  <c r="F202" i="18"/>
  <c r="D202" i="18"/>
  <c r="E202" i="18" s="1"/>
  <c r="F695" i="18"/>
  <c r="D695" i="18"/>
  <c r="E695" i="18" s="1"/>
  <c r="F694" i="18"/>
  <c r="D694" i="18"/>
  <c r="E694" i="18" s="1"/>
  <c r="F201" i="18"/>
  <c r="D201" i="18"/>
  <c r="E201" i="18" s="1"/>
  <c r="F693" i="18"/>
  <c r="D693" i="18"/>
  <c r="E693" i="18" s="1"/>
  <c r="F200" i="18"/>
  <c r="D200" i="18"/>
  <c r="E200" i="18" s="1"/>
  <c r="F692" i="18"/>
  <c r="D692" i="18"/>
  <c r="E692" i="18" s="1"/>
  <c r="F691" i="18"/>
  <c r="D691" i="18"/>
  <c r="E691" i="18" s="1"/>
  <c r="F690" i="18"/>
  <c r="D690" i="18"/>
  <c r="E690" i="18" s="1"/>
  <c r="F689" i="18"/>
  <c r="D689" i="18"/>
  <c r="E689" i="18" s="1"/>
  <c r="F688" i="18"/>
  <c r="D688" i="18"/>
  <c r="E688" i="18" s="1"/>
  <c r="F74" i="18"/>
  <c r="D74" i="18"/>
  <c r="E74" i="18" s="1"/>
  <c r="F687" i="18"/>
  <c r="D687" i="18"/>
  <c r="E687" i="18" s="1"/>
  <c r="F686" i="18"/>
  <c r="D686" i="18"/>
  <c r="E686" i="18" s="1"/>
  <c r="F685" i="18"/>
  <c r="D685" i="18"/>
  <c r="E685" i="18" s="1"/>
  <c r="F684" i="18"/>
  <c r="E684" i="18"/>
  <c r="D684" i="18"/>
  <c r="F683" i="18"/>
  <c r="D683" i="18"/>
  <c r="E683" i="18" s="1"/>
  <c r="F682" i="18"/>
  <c r="E682" i="18"/>
  <c r="D682" i="18"/>
  <c r="F681" i="18"/>
  <c r="D681" i="18"/>
  <c r="E681" i="18" s="1"/>
  <c r="F73" i="18"/>
  <c r="D73" i="18"/>
  <c r="E73" i="18" s="1"/>
  <c r="F680" i="18"/>
  <c r="D680" i="18"/>
  <c r="E680" i="18" s="1"/>
  <c r="F679" i="18"/>
  <c r="D679" i="18"/>
  <c r="E679" i="18" s="1"/>
  <c r="F678" i="18"/>
  <c r="D678" i="18"/>
  <c r="E678" i="18" s="1"/>
  <c r="F677" i="18"/>
  <c r="D677" i="18"/>
  <c r="E677" i="18" s="1"/>
  <c r="F676" i="18"/>
  <c r="D676" i="18"/>
  <c r="E676" i="18" s="1"/>
  <c r="F72" i="18"/>
  <c r="D72" i="18"/>
  <c r="E72" i="18" s="1"/>
  <c r="F71" i="18"/>
  <c r="D71" i="18"/>
  <c r="E71" i="18" s="1"/>
  <c r="F199" i="18"/>
  <c r="D199" i="18"/>
  <c r="E199" i="18" s="1"/>
  <c r="F198" i="18"/>
  <c r="D198" i="18"/>
  <c r="E198" i="18" s="1"/>
  <c r="F197" i="18"/>
  <c r="D197" i="18"/>
  <c r="E197" i="18" s="1"/>
  <c r="F675" i="18"/>
  <c r="D675" i="18"/>
  <c r="E675" i="18" s="1"/>
  <c r="F196" i="18"/>
  <c r="D196" i="18"/>
  <c r="E196" i="18" s="1"/>
  <c r="F674" i="18"/>
  <c r="D674" i="18"/>
  <c r="E674" i="18" s="1"/>
  <c r="F195" i="18"/>
  <c r="D195" i="18"/>
  <c r="E195" i="18" s="1"/>
  <c r="F673" i="18"/>
  <c r="D673" i="18"/>
  <c r="E673" i="18" s="1"/>
  <c r="F194" i="18"/>
  <c r="D194" i="18"/>
  <c r="E194" i="18" s="1"/>
  <c r="F193" i="18"/>
  <c r="D193" i="18"/>
  <c r="E193" i="18" s="1"/>
  <c r="F672" i="18"/>
  <c r="D672" i="18"/>
  <c r="E672" i="18" s="1"/>
  <c r="F671" i="18"/>
  <c r="D671" i="18"/>
  <c r="E671" i="18" s="1"/>
  <c r="F670" i="18"/>
  <c r="D670" i="18"/>
  <c r="E670" i="18" s="1"/>
  <c r="F669" i="18"/>
  <c r="D669" i="18"/>
  <c r="E669" i="18" s="1"/>
  <c r="F668" i="18"/>
  <c r="D668" i="18"/>
  <c r="E668" i="18" s="1"/>
  <c r="F192" i="18"/>
  <c r="D192" i="18"/>
  <c r="E192" i="18" s="1"/>
  <c r="F191" i="18"/>
  <c r="D191" i="18"/>
  <c r="E191" i="18" s="1"/>
  <c r="F667" i="18"/>
  <c r="D667" i="18"/>
  <c r="E667" i="18" s="1"/>
  <c r="F190" i="18"/>
  <c r="D190" i="18"/>
  <c r="E190" i="18" s="1"/>
  <c r="F666" i="18"/>
  <c r="D666" i="18"/>
  <c r="E666" i="18" s="1"/>
  <c r="F665" i="18"/>
  <c r="D665" i="18"/>
  <c r="E665" i="18" s="1"/>
  <c r="F664" i="18"/>
  <c r="D664" i="18"/>
  <c r="E664" i="18" s="1"/>
  <c r="F663" i="18"/>
  <c r="D663" i="18"/>
  <c r="E663" i="18" s="1"/>
  <c r="F662" i="18"/>
  <c r="D662" i="18"/>
  <c r="E662" i="18" s="1"/>
  <c r="F189" i="18"/>
  <c r="D189" i="18"/>
  <c r="E189" i="18" s="1"/>
  <c r="F661" i="18"/>
  <c r="D661" i="18"/>
  <c r="E661" i="18" s="1"/>
  <c r="F660" i="18"/>
  <c r="D660" i="18"/>
  <c r="E660" i="18" s="1"/>
  <c r="F188" i="18"/>
  <c r="D188" i="18"/>
  <c r="E188" i="18" s="1"/>
  <c r="F659" i="18"/>
  <c r="D659" i="18"/>
  <c r="E659" i="18" s="1"/>
  <c r="F187" i="18"/>
  <c r="D187" i="18"/>
  <c r="E187" i="18" s="1"/>
  <c r="F658" i="18"/>
  <c r="E658" i="18"/>
  <c r="D658" i="18"/>
  <c r="F657" i="18"/>
  <c r="D657" i="18"/>
  <c r="E657" i="18" s="1"/>
  <c r="F656" i="18"/>
  <c r="D656" i="18"/>
  <c r="E656" i="18" s="1"/>
  <c r="F655" i="18"/>
  <c r="D655" i="18"/>
  <c r="E655" i="18" s="1"/>
  <c r="F654" i="18"/>
  <c r="D654" i="18"/>
  <c r="E654" i="18" s="1"/>
  <c r="F653" i="18"/>
  <c r="D653" i="18"/>
  <c r="E653" i="18" s="1"/>
  <c r="F652" i="18"/>
  <c r="D652" i="18"/>
  <c r="E652" i="18" s="1"/>
  <c r="F651" i="18"/>
  <c r="D651" i="18"/>
  <c r="E651" i="18" s="1"/>
  <c r="F186" i="18"/>
  <c r="D186" i="18"/>
  <c r="E186" i="18" s="1"/>
  <c r="F650" i="18"/>
  <c r="D650" i="18"/>
  <c r="E650" i="18" s="1"/>
  <c r="F185" i="18"/>
  <c r="D185" i="18"/>
  <c r="E185" i="18" s="1"/>
  <c r="F184" i="18"/>
  <c r="D184" i="18"/>
  <c r="E184" i="18" s="1"/>
  <c r="F183" i="18"/>
  <c r="D183" i="18"/>
  <c r="E183" i="18" s="1"/>
  <c r="F649" i="18"/>
  <c r="D649" i="18"/>
  <c r="E649" i="18" s="1"/>
  <c r="F648" i="18"/>
  <c r="D648" i="18"/>
  <c r="E648" i="18" s="1"/>
  <c r="F647" i="18"/>
  <c r="E647" i="18"/>
  <c r="D647" i="18"/>
  <c r="F646" i="18"/>
  <c r="D646" i="18"/>
  <c r="E646" i="18" s="1"/>
  <c r="F645" i="18"/>
  <c r="D645" i="18"/>
  <c r="E645" i="18" s="1"/>
  <c r="F644" i="18"/>
  <c r="D644" i="18"/>
  <c r="E644" i="18" s="1"/>
  <c r="F182" i="18"/>
  <c r="D182" i="18"/>
  <c r="E182" i="18" s="1"/>
  <c r="F181" i="18"/>
  <c r="D181" i="18"/>
  <c r="E181" i="18" s="1"/>
  <c r="F643" i="18"/>
  <c r="D643" i="18"/>
  <c r="E643" i="18" s="1"/>
  <c r="F642" i="18"/>
  <c r="D642" i="18"/>
  <c r="E642" i="18" s="1"/>
  <c r="F641" i="18"/>
  <c r="D641" i="18"/>
  <c r="E641" i="18" s="1"/>
  <c r="F640" i="18"/>
  <c r="D640" i="18"/>
  <c r="E640" i="18" s="1"/>
  <c r="F639" i="18"/>
  <c r="D639" i="18"/>
  <c r="E639" i="18" s="1"/>
  <c r="F638" i="18"/>
  <c r="D638" i="18"/>
  <c r="E638" i="18" s="1"/>
  <c r="F637" i="18"/>
  <c r="D637" i="18"/>
  <c r="E637" i="18" s="1"/>
  <c r="F636" i="18"/>
  <c r="D636" i="18"/>
  <c r="E636" i="18" s="1"/>
  <c r="F635" i="18"/>
  <c r="D635" i="18"/>
  <c r="E635" i="18" s="1"/>
  <c r="F634" i="18"/>
  <c r="E634" i="18"/>
  <c r="D634" i="18"/>
  <c r="F633" i="18"/>
  <c r="D633" i="18"/>
  <c r="E633" i="18" s="1"/>
  <c r="F632" i="18"/>
  <c r="D632" i="18"/>
  <c r="E632" i="18" s="1"/>
  <c r="F631" i="18"/>
  <c r="D631" i="18"/>
  <c r="E631" i="18" s="1"/>
  <c r="F630" i="18"/>
  <c r="D630" i="18"/>
  <c r="E630" i="18" s="1"/>
  <c r="F629" i="18"/>
  <c r="D629" i="18"/>
  <c r="E629" i="18" s="1"/>
  <c r="F628" i="18"/>
  <c r="D628" i="18"/>
  <c r="E628" i="18" s="1"/>
  <c r="F627" i="18"/>
  <c r="D627" i="18"/>
  <c r="E627" i="18" s="1"/>
  <c r="F626" i="18"/>
  <c r="D626" i="18"/>
  <c r="E626" i="18" s="1"/>
  <c r="F625" i="18"/>
  <c r="D625" i="18"/>
  <c r="E625" i="18" s="1"/>
  <c r="F624" i="18"/>
  <c r="D624" i="18"/>
  <c r="E624" i="18" s="1"/>
  <c r="F180" i="18"/>
  <c r="E180" i="18"/>
  <c r="D180" i="18"/>
  <c r="F623" i="18"/>
  <c r="D623" i="18"/>
  <c r="E623" i="18" s="1"/>
  <c r="F622" i="18"/>
  <c r="D622" i="18"/>
  <c r="E622" i="18" s="1"/>
  <c r="F621" i="18"/>
  <c r="D621" i="18"/>
  <c r="E621" i="18" s="1"/>
  <c r="F620" i="18"/>
  <c r="D620" i="18"/>
  <c r="E620" i="18" s="1"/>
  <c r="F619" i="18"/>
  <c r="D619" i="18"/>
  <c r="E619" i="18" s="1"/>
  <c r="F618" i="18"/>
  <c r="D618" i="18"/>
  <c r="E618" i="18" s="1"/>
  <c r="F617" i="18"/>
  <c r="D617" i="18"/>
  <c r="E617" i="18" s="1"/>
  <c r="F179" i="18"/>
  <c r="D179" i="18"/>
  <c r="E179" i="18" s="1"/>
  <c r="F616" i="18"/>
  <c r="D616" i="18"/>
  <c r="E616" i="18" s="1"/>
  <c r="F70" i="18"/>
  <c r="D70" i="18"/>
  <c r="E70" i="18" s="1"/>
  <c r="F615" i="18"/>
  <c r="D615" i="18"/>
  <c r="E615" i="18" s="1"/>
  <c r="F614" i="18"/>
  <c r="D614" i="18"/>
  <c r="E614" i="18" s="1"/>
  <c r="F69" i="18"/>
  <c r="D69" i="18"/>
  <c r="E69" i="18" s="1"/>
  <c r="F613" i="18"/>
  <c r="D613" i="18"/>
  <c r="E613" i="18" s="1"/>
  <c r="F612" i="18"/>
  <c r="D612" i="18"/>
  <c r="E612" i="18" s="1"/>
  <c r="F611" i="18"/>
  <c r="D611" i="18"/>
  <c r="E611" i="18" s="1"/>
  <c r="F178" i="18"/>
  <c r="D178" i="18"/>
  <c r="E178" i="18" s="1"/>
  <c r="F610" i="18"/>
  <c r="D610" i="18"/>
  <c r="E610" i="18" s="1"/>
  <c r="F609" i="18"/>
  <c r="D609" i="18"/>
  <c r="E609" i="18" s="1"/>
  <c r="F177" i="18"/>
  <c r="D177" i="18"/>
  <c r="E177" i="18" s="1"/>
  <c r="F608" i="18"/>
  <c r="D608" i="18"/>
  <c r="E608" i="18" s="1"/>
  <c r="F607" i="18"/>
  <c r="D607" i="18"/>
  <c r="E607" i="18" s="1"/>
  <c r="F176" i="18"/>
  <c r="E176" i="18"/>
  <c r="D176" i="18"/>
  <c r="F606" i="18"/>
  <c r="D606" i="18"/>
  <c r="E606" i="18" s="1"/>
  <c r="F605" i="18"/>
  <c r="D605" i="18"/>
  <c r="E605" i="18" s="1"/>
  <c r="F604" i="18"/>
  <c r="D604" i="18"/>
  <c r="E604" i="18" s="1"/>
  <c r="F603" i="18"/>
  <c r="D603" i="18"/>
  <c r="E603" i="18" s="1"/>
  <c r="F602" i="18"/>
  <c r="D602" i="18"/>
  <c r="E602" i="18" s="1"/>
  <c r="F601" i="18"/>
  <c r="D601" i="18"/>
  <c r="E601" i="18" s="1"/>
  <c r="F600" i="18"/>
  <c r="D600" i="18"/>
  <c r="E600" i="18" s="1"/>
  <c r="F599" i="18"/>
  <c r="D599" i="18"/>
  <c r="E599" i="18" s="1"/>
  <c r="F598" i="18"/>
  <c r="D598" i="18"/>
  <c r="E598" i="18" s="1"/>
  <c r="F597" i="18"/>
  <c r="D597" i="18"/>
  <c r="E597" i="18" s="1"/>
  <c r="F596" i="18"/>
  <c r="D596" i="18"/>
  <c r="E596" i="18" s="1"/>
  <c r="F595" i="18"/>
  <c r="D595" i="18"/>
  <c r="E595" i="18" s="1"/>
  <c r="F594" i="18"/>
  <c r="D594" i="18"/>
  <c r="E594" i="18" s="1"/>
  <c r="F593" i="18"/>
  <c r="D593" i="18"/>
  <c r="E593" i="18" s="1"/>
  <c r="F175" i="18"/>
  <c r="D175" i="18"/>
  <c r="E175" i="18" s="1"/>
  <c r="F592" i="18"/>
  <c r="E592" i="18"/>
  <c r="D592" i="18"/>
  <c r="F591" i="18"/>
  <c r="D591" i="18"/>
  <c r="E591" i="18" s="1"/>
  <c r="F590" i="18"/>
  <c r="D590" i="18"/>
  <c r="E590" i="18" s="1"/>
  <c r="F174" i="18"/>
  <c r="D174" i="18"/>
  <c r="E174" i="18" s="1"/>
  <c r="F173" i="18"/>
  <c r="D173" i="18"/>
  <c r="E173" i="18" s="1"/>
  <c r="F68" i="18"/>
  <c r="D68" i="18"/>
  <c r="E68" i="18" s="1"/>
  <c r="F67" i="18"/>
  <c r="D67" i="18"/>
  <c r="E67" i="18" s="1"/>
  <c r="F589" i="18"/>
  <c r="D589" i="18"/>
  <c r="E589" i="18" s="1"/>
  <c r="F588" i="18"/>
  <c r="D588" i="18"/>
  <c r="E588" i="18" s="1"/>
  <c r="F587" i="18"/>
  <c r="D587" i="18"/>
  <c r="E587" i="18" s="1"/>
  <c r="F586" i="18"/>
  <c r="D586" i="18"/>
  <c r="E586" i="18" s="1"/>
  <c r="F585" i="18"/>
  <c r="D585" i="18"/>
  <c r="E585" i="18" s="1"/>
  <c r="F584" i="18"/>
  <c r="D584" i="18"/>
  <c r="E584" i="18" s="1"/>
  <c r="F583" i="18"/>
  <c r="D583" i="18"/>
  <c r="E583" i="18" s="1"/>
  <c r="F582" i="18"/>
  <c r="D582" i="18"/>
  <c r="E582" i="18" s="1"/>
  <c r="F581" i="18"/>
  <c r="D581" i="18"/>
  <c r="E581" i="18" s="1"/>
  <c r="F172" i="18"/>
  <c r="D172" i="18"/>
  <c r="E172" i="18" s="1"/>
  <c r="F580" i="18"/>
  <c r="D580" i="18"/>
  <c r="E580" i="18" s="1"/>
  <c r="F66" i="18"/>
  <c r="D66" i="18"/>
  <c r="E66" i="18" s="1"/>
  <c r="F579" i="18"/>
  <c r="D579" i="18"/>
  <c r="E579" i="18" s="1"/>
  <c r="F578" i="18"/>
  <c r="D578" i="18"/>
  <c r="E578" i="18" s="1"/>
  <c r="F577" i="18"/>
  <c r="D577" i="18"/>
  <c r="E577" i="18" s="1"/>
  <c r="F171" i="18"/>
  <c r="D171" i="18"/>
  <c r="E171" i="18" s="1"/>
  <c r="F576" i="18"/>
  <c r="D576" i="18"/>
  <c r="E576" i="18" s="1"/>
  <c r="F575" i="18"/>
  <c r="D575" i="18"/>
  <c r="E575" i="18" s="1"/>
  <c r="F574" i="18"/>
  <c r="D574" i="18"/>
  <c r="E574" i="18" s="1"/>
  <c r="F573" i="18"/>
  <c r="D573" i="18"/>
  <c r="E573" i="18" s="1"/>
  <c r="F572" i="18"/>
  <c r="D572" i="18"/>
  <c r="E572" i="18" s="1"/>
  <c r="F65" i="18"/>
  <c r="D65" i="18"/>
  <c r="E65" i="18" s="1"/>
  <c r="F170" i="18"/>
  <c r="D170" i="18"/>
  <c r="E170" i="18" s="1"/>
  <c r="F571" i="18"/>
  <c r="D571" i="18"/>
  <c r="E571" i="18" s="1"/>
  <c r="F570" i="18"/>
  <c r="D570" i="18"/>
  <c r="E570" i="18" s="1"/>
  <c r="F569" i="18"/>
  <c r="D569" i="18"/>
  <c r="E569" i="18" s="1"/>
  <c r="F169" i="18"/>
  <c r="D169" i="18"/>
  <c r="E169" i="18" s="1"/>
  <c r="F568" i="18"/>
  <c r="D568" i="18"/>
  <c r="E568" i="18" s="1"/>
  <c r="F567" i="18"/>
  <c r="D567" i="18"/>
  <c r="E567" i="18" s="1"/>
  <c r="F566" i="18"/>
  <c r="D566" i="18"/>
  <c r="E566" i="18" s="1"/>
  <c r="F565" i="18"/>
  <c r="D565" i="18"/>
  <c r="E565" i="18" s="1"/>
  <c r="F168" i="18"/>
  <c r="D168" i="18"/>
  <c r="E168" i="18" s="1"/>
  <c r="F564" i="18"/>
  <c r="D564" i="18"/>
  <c r="E564" i="18" s="1"/>
  <c r="F167" i="18"/>
  <c r="D167" i="18"/>
  <c r="E167" i="18" s="1"/>
  <c r="F563" i="18"/>
  <c r="D563" i="18"/>
  <c r="E563" i="18" s="1"/>
  <c r="F562" i="18"/>
  <c r="D562" i="18"/>
  <c r="E562" i="18" s="1"/>
  <c r="F561" i="18"/>
  <c r="D561" i="18"/>
  <c r="E561" i="18" s="1"/>
  <c r="F560" i="18"/>
  <c r="D560" i="18"/>
  <c r="E560" i="18" s="1"/>
  <c r="F559" i="18"/>
  <c r="D559" i="18"/>
  <c r="E559" i="18" s="1"/>
  <c r="F558" i="18"/>
  <c r="D558" i="18"/>
  <c r="E558" i="18" s="1"/>
  <c r="F557" i="18"/>
  <c r="E557" i="18"/>
  <c r="D557" i="18"/>
  <c r="F166" i="18"/>
  <c r="D166" i="18"/>
  <c r="E166" i="18" s="1"/>
  <c r="F556" i="18"/>
  <c r="D556" i="18"/>
  <c r="E556" i="18" s="1"/>
  <c r="F555" i="18"/>
  <c r="E555" i="18"/>
  <c r="D555" i="18"/>
  <c r="F554" i="18"/>
  <c r="D554" i="18"/>
  <c r="E554" i="18" s="1"/>
  <c r="F553" i="18"/>
  <c r="D553" i="18"/>
  <c r="E553" i="18" s="1"/>
  <c r="F165" i="18"/>
  <c r="D165" i="18"/>
  <c r="E165" i="18" s="1"/>
  <c r="F64" i="18"/>
  <c r="D64" i="18"/>
  <c r="E64" i="18" s="1"/>
  <c r="F552" i="18"/>
  <c r="D552" i="18"/>
  <c r="E552" i="18" s="1"/>
  <c r="F551" i="18"/>
  <c r="D551" i="18"/>
  <c r="E551" i="18" s="1"/>
  <c r="F550" i="18"/>
  <c r="D550" i="18"/>
  <c r="E550" i="18" s="1"/>
  <c r="F549" i="18"/>
  <c r="D549" i="18"/>
  <c r="E549" i="18" s="1"/>
  <c r="F548" i="18"/>
  <c r="D548" i="18"/>
  <c r="E548" i="18" s="1"/>
  <c r="F547" i="18"/>
  <c r="D547" i="18"/>
  <c r="E547" i="18" s="1"/>
  <c r="F546" i="18"/>
  <c r="D546" i="18"/>
  <c r="E546" i="18" s="1"/>
  <c r="F164" i="18"/>
  <c r="E164" i="18"/>
  <c r="D164" i="18"/>
  <c r="F545" i="18"/>
  <c r="D545" i="18"/>
  <c r="E545" i="18" s="1"/>
  <c r="F544" i="18"/>
  <c r="D544" i="18"/>
  <c r="E544" i="18" s="1"/>
  <c r="F543" i="18"/>
  <c r="D543" i="18"/>
  <c r="E543" i="18" s="1"/>
  <c r="F163" i="18"/>
  <c r="D163" i="18"/>
  <c r="E163" i="18" s="1"/>
  <c r="F162" i="18"/>
  <c r="D162" i="18"/>
  <c r="E162" i="18" s="1"/>
  <c r="F63" i="18"/>
  <c r="D63" i="18"/>
  <c r="E63" i="18" s="1"/>
  <c r="F542" i="18"/>
  <c r="D542" i="18"/>
  <c r="E542" i="18" s="1"/>
  <c r="F541" i="18"/>
  <c r="D541" i="18"/>
  <c r="E541" i="18" s="1"/>
  <c r="F540" i="18"/>
  <c r="D540" i="18"/>
  <c r="E540" i="18" s="1"/>
  <c r="F539" i="18"/>
  <c r="E539" i="18"/>
  <c r="D539" i="18"/>
  <c r="F538" i="18"/>
  <c r="D538" i="18"/>
  <c r="E538" i="18" s="1"/>
  <c r="F537" i="18"/>
  <c r="D537" i="18"/>
  <c r="E537" i="18" s="1"/>
  <c r="F62" i="18"/>
  <c r="D62" i="18"/>
  <c r="E62" i="18" s="1"/>
  <c r="F536" i="18"/>
  <c r="D536" i="18"/>
  <c r="E536" i="18" s="1"/>
  <c r="F161" i="18"/>
  <c r="D161" i="18"/>
  <c r="E161" i="18" s="1"/>
  <c r="F535" i="18"/>
  <c r="D535" i="18"/>
  <c r="E535" i="18" s="1"/>
  <c r="F61" i="18"/>
  <c r="D61" i="18"/>
  <c r="E61" i="18" s="1"/>
  <c r="F534" i="18"/>
  <c r="D534" i="18"/>
  <c r="E534" i="18" s="1"/>
  <c r="F533" i="18"/>
  <c r="D533" i="18"/>
  <c r="E533" i="18" s="1"/>
  <c r="F532" i="18"/>
  <c r="D532" i="18"/>
  <c r="E532" i="18" s="1"/>
  <c r="F160" i="18"/>
  <c r="D160" i="18"/>
  <c r="E160" i="18" s="1"/>
  <c r="F60" i="18"/>
  <c r="D60" i="18"/>
  <c r="E60" i="18" s="1"/>
  <c r="F531" i="18"/>
  <c r="D531" i="18"/>
  <c r="E531" i="18" s="1"/>
  <c r="F159" i="18"/>
  <c r="E159" i="18"/>
  <c r="D159" i="18"/>
  <c r="F158" i="18"/>
  <c r="D158" i="18"/>
  <c r="E158" i="18" s="1"/>
  <c r="F157" i="18"/>
  <c r="D157" i="18"/>
  <c r="E157" i="18" s="1"/>
  <c r="F59" i="18"/>
  <c r="D59" i="18"/>
  <c r="E59" i="18" s="1"/>
  <c r="F530" i="18"/>
  <c r="D530" i="18"/>
  <c r="E530" i="18" s="1"/>
  <c r="F156" i="18"/>
  <c r="D156" i="18"/>
  <c r="E156" i="18" s="1"/>
  <c r="F529" i="18"/>
  <c r="D529" i="18"/>
  <c r="E529" i="18" s="1"/>
  <c r="F58" i="18"/>
  <c r="D58" i="18"/>
  <c r="E58" i="18" s="1"/>
  <c r="F528" i="18"/>
  <c r="D528" i="18"/>
  <c r="E528" i="18" s="1"/>
  <c r="F57" i="18"/>
  <c r="E57" i="18"/>
  <c r="D57" i="18"/>
  <c r="F56" i="18"/>
  <c r="D56" i="18"/>
  <c r="E56" i="18" s="1"/>
  <c r="F155" i="18"/>
  <c r="D155" i="18"/>
  <c r="E155" i="18" s="1"/>
  <c r="F527" i="18"/>
  <c r="D527" i="18"/>
  <c r="E527" i="18" s="1"/>
  <c r="F154" i="18"/>
  <c r="D154" i="18"/>
  <c r="E154" i="18" s="1"/>
  <c r="F526" i="18"/>
  <c r="D526" i="18"/>
  <c r="E526" i="18" s="1"/>
  <c r="F525" i="18"/>
  <c r="D525" i="18"/>
  <c r="E525" i="18" s="1"/>
  <c r="F524" i="18"/>
  <c r="D524" i="18"/>
  <c r="E524" i="18" s="1"/>
  <c r="F523" i="18"/>
  <c r="D523" i="18"/>
  <c r="E523" i="18" s="1"/>
  <c r="F522" i="18"/>
  <c r="D522" i="18"/>
  <c r="E522" i="18" s="1"/>
  <c r="F55" i="18"/>
  <c r="D55" i="18"/>
  <c r="E55" i="18" s="1"/>
  <c r="F521" i="18"/>
  <c r="D521" i="18"/>
  <c r="E521" i="18" s="1"/>
  <c r="F520" i="18"/>
  <c r="D520" i="18"/>
  <c r="E520" i="18" s="1"/>
  <c r="F519" i="18"/>
  <c r="D519" i="18"/>
  <c r="E519" i="18" s="1"/>
  <c r="F153" i="18"/>
  <c r="D153" i="18"/>
  <c r="E153" i="18" s="1"/>
  <c r="F152" i="18"/>
  <c r="D152" i="18"/>
  <c r="E152" i="18" s="1"/>
  <c r="F518" i="18"/>
  <c r="D518" i="18"/>
  <c r="E518" i="18" s="1"/>
  <c r="F517" i="18"/>
  <c r="D517" i="18"/>
  <c r="E517" i="18" s="1"/>
  <c r="F516" i="18"/>
  <c r="D516" i="18"/>
  <c r="E516" i="18" s="1"/>
  <c r="F515" i="18"/>
  <c r="D515" i="18"/>
  <c r="E515" i="18" s="1"/>
  <c r="F514" i="18"/>
  <c r="D514" i="18"/>
  <c r="E514" i="18" s="1"/>
  <c r="F513" i="18"/>
  <c r="D513" i="18"/>
  <c r="E513" i="18" s="1"/>
  <c r="F512" i="18"/>
  <c r="D512" i="18"/>
  <c r="E512" i="18" s="1"/>
  <c r="F511" i="18"/>
  <c r="D511" i="18"/>
  <c r="E511" i="18" s="1"/>
  <c r="F510" i="18"/>
  <c r="D510" i="18"/>
  <c r="E510" i="18" s="1"/>
  <c r="F151" i="18"/>
  <c r="D151" i="18"/>
  <c r="E151" i="18" s="1"/>
  <c r="F150" i="18"/>
  <c r="D150" i="18"/>
  <c r="E150" i="18" s="1"/>
  <c r="F509" i="18"/>
  <c r="D509" i="18"/>
  <c r="E509" i="18" s="1"/>
  <c r="F149" i="18"/>
  <c r="D149" i="18"/>
  <c r="E149" i="18" s="1"/>
  <c r="F508" i="18"/>
  <c r="D508" i="18"/>
  <c r="E508" i="18" s="1"/>
  <c r="F148" i="18"/>
  <c r="D148" i="18"/>
  <c r="E148" i="18" s="1"/>
  <c r="F507" i="18"/>
  <c r="D507" i="18"/>
  <c r="E507" i="18" s="1"/>
  <c r="F506" i="18"/>
  <c r="D506" i="18"/>
  <c r="E506" i="18" s="1"/>
  <c r="F505" i="18"/>
  <c r="D505" i="18"/>
  <c r="E505" i="18" s="1"/>
  <c r="F504" i="18"/>
  <c r="D504" i="18"/>
  <c r="E504" i="18" s="1"/>
  <c r="F503" i="18"/>
  <c r="D503" i="18"/>
  <c r="E503" i="18" s="1"/>
  <c r="F502" i="18"/>
  <c r="D502" i="18"/>
  <c r="E502" i="18" s="1"/>
  <c r="F501" i="18"/>
  <c r="D501" i="18"/>
  <c r="E501" i="18" s="1"/>
  <c r="F500" i="18"/>
  <c r="D500" i="18"/>
  <c r="E500" i="18" s="1"/>
  <c r="F147" i="18"/>
  <c r="E147" i="18"/>
  <c r="D147" i="18"/>
  <c r="F146" i="18"/>
  <c r="D146" i="18"/>
  <c r="E146" i="18" s="1"/>
  <c r="F499" i="18"/>
  <c r="D499" i="18"/>
  <c r="E499" i="18" s="1"/>
  <c r="F145" i="18"/>
  <c r="D145" i="18"/>
  <c r="E145" i="18" s="1"/>
  <c r="F144" i="18"/>
  <c r="D144" i="18"/>
  <c r="E144" i="18" s="1"/>
  <c r="F54" i="18"/>
  <c r="D54" i="18"/>
  <c r="E54" i="18" s="1"/>
  <c r="F498" i="18"/>
  <c r="D498" i="18"/>
  <c r="E498" i="18" s="1"/>
  <c r="F143" i="18"/>
  <c r="D143" i="18"/>
  <c r="E143" i="18" s="1"/>
  <c r="F497" i="18"/>
  <c r="D497" i="18"/>
  <c r="E497" i="18" s="1"/>
  <c r="F53" i="18"/>
  <c r="D53" i="18"/>
  <c r="E53" i="18" s="1"/>
  <c r="F496" i="18"/>
  <c r="D496" i="18"/>
  <c r="E496" i="18" s="1"/>
  <c r="F495" i="18"/>
  <c r="D495" i="18"/>
  <c r="E495" i="18" s="1"/>
  <c r="F494" i="18"/>
  <c r="D494" i="18"/>
  <c r="E494" i="18" s="1"/>
  <c r="F493" i="18"/>
  <c r="D493" i="18"/>
  <c r="E493" i="18" s="1"/>
  <c r="F492" i="18"/>
  <c r="D492" i="18"/>
  <c r="E492" i="18" s="1"/>
  <c r="F491" i="18"/>
  <c r="D491" i="18"/>
  <c r="E491" i="18" s="1"/>
  <c r="F142" i="18"/>
  <c r="E142" i="18"/>
  <c r="D142" i="18"/>
  <c r="F490" i="18"/>
  <c r="D490" i="18"/>
  <c r="E490" i="18" s="1"/>
  <c r="F489" i="18"/>
  <c r="D489" i="18"/>
  <c r="E489" i="18" s="1"/>
  <c r="F141" i="18"/>
  <c r="D141" i="18"/>
  <c r="E141" i="18" s="1"/>
  <c r="F140" i="18"/>
  <c r="D140" i="18"/>
  <c r="E140" i="18" s="1"/>
  <c r="F139" i="18"/>
  <c r="D139" i="18"/>
  <c r="E139" i="18" s="1"/>
  <c r="F488" i="18"/>
  <c r="D488" i="18"/>
  <c r="E488" i="18" s="1"/>
  <c r="F52" i="18"/>
  <c r="D52" i="18"/>
  <c r="E52" i="18" s="1"/>
  <c r="F487" i="18"/>
  <c r="D487" i="18"/>
  <c r="E487" i="18" s="1"/>
  <c r="F486" i="18"/>
  <c r="D486" i="18"/>
  <c r="E486" i="18" s="1"/>
  <c r="F485" i="18"/>
  <c r="D485" i="18"/>
  <c r="E485" i="18" s="1"/>
  <c r="F51" i="18"/>
  <c r="D51" i="18"/>
  <c r="E51" i="18" s="1"/>
  <c r="F484" i="18"/>
  <c r="D484" i="18"/>
  <c r="E484" i="18" s="1"/>
  <c r="F483" i="18"/>
  <c r="D483" i="18"/>
  <c r="E483" i="18" s="1"/>
  <c r="F50" i="18"/>
  <c r="D50" i="18"/>
  <c r="E50" i="18" s="1"/>
  <c r="F482" i="18"/>
  <c r="D482" i="18"/>
  <c r="E482" i="18" s="1"/>
  <c r="F481" i="18"/>
  <c r="D481" i="18"/>
  <c r="E481" i="18" s="1"/>
  <c r="F49" i="18"/>
  <c r="D49" i="18"/>
  <c r="E49" i="18" s="1"/>
  <c r="F480" i="18"/>
  <c r="D480" i="18"/>
  <c r="E480" i="18" s="1"/>
  <c r="F479" i="18"/>
  <c r="D479" i="18"/>
  <c r="E479" i="18" s="1"/>
  <c r="F478" i="18"/>
  <c r="D478" i="18"/>
  <c r="E478" i="18" s="1"/>
  <c r="F477" i="18"/>
  <c r="D477" i="18"/>
  <c r="E477" i="18" s="1"/>
  <c r="F476" i="18"/>
  <c r="D476" i="18"/>
  <c r="E476" i="18" s="1"/>
  <c r="F475" i="18"/>
  <c r="D475" i="18"/>
  <c r="E475" i="18" s="1"/>
  <c r="F474" i="18"/>
  <c r="D474" i="18"/>
  <c r="E474" i="18" s="1"/>
  <c r="D473" i="18"/>
  <c r="F472" i="18"/>
  <c r="D472" i="18"/>
  <c r="E472" i="18" s="1"/>
  <c r="F48" i="18"/>
  <c r="D48" i="18"/>
  <c r="E48" i="18" s="1"/>
  <c r="F47" i="18"/>
  <c r="D47" i="18"/>
  <c r="E47" i="18" s="1"/>
  <c r="F471" i="18"/>
  <c r="D471" i="18"/>
  <c r="E471" i="18" s="1"/>
  <c r="F470" i="18"/>
  <c r="D470" i="18"/>
  <c r="E470" i="18" s="1"/>
  <c r="F469" i="18"/>
  <c r="D469" i="18"/>
  <c r="E469" i="18" s="1"/>
  <c r="F468" i="18"/>
  <c r="D468" i="18"/>
  <c r="E468" i="18" s="1"/>
  <c r="F467" i="18"/>
  <c r="E467" i="18"/>
  <c r="D467" i="18"/>
  <c r="F138" i="18"/>
  <c r="D138" i="18"/>
  <c r="E138" i="18" s="1"/>
  <c r="F466" i="18"/>
  <c r="D466" i="18"/>
  <c r="E466" i="18" s="1"/>
  <c r="F465" i="18"/>
  <c r="D465" i="18"/>
  <c r="E465" i="18" s="1"/>
  <c r="F137" i="18"/>
  <c r="D137" i="18"/>
  <c r="E137" i="18" s="1"/>
  <c r="F464" i="18"/>
  <c r="D464" i="18"/>
  <c r="E464" i="18" s="1"/>
  <c r="F463" i="18"/>
  <c r="D463" i="18"/>
  <c r="E463" i="18" s="1"/>
  <c r="F46" i="18"/>
  <c r="D46" i="18"/>
  <c r="E46" i="18" s="1"/>
  <c r="F462" i="18"/>
  <c r="E462" i="18"/>
  <c r="D462" i="18"/>
  <c r="F461" i="18"/>
  <c r="D461" i="18"/>
  <c r="E461" i="18" s="1"/>
  <c r="F136" i="18"/>
  <c r="D136" i="18"/>
  <c r="E136" i="18" s="1"/>
  <c r="F460" i="18"/>
  <c r="D460" i="18"/>
  <c r="E460" i="18" s="1"/>
  <c r="F45" i="18"/>
  <c r="D45" i="18"/>
  <c r="E45" i="18" s="1"/>
  <c r="F44" i="18"/>
  <c r="D44" i="18"/>
  <c r="E44" i="18" s="1"/>
  <c r="F43" i="18"/>
  <c r="D43" i="18"/>
  <c r="E43" i="18" s="1"/>
  <c r="F459" i="18"/>
  <c r="D459" i="18"/>
  <c r="E459" i="18" s="1"/>
  <c r="F458" i="18"/>
  <c r="E458" i="18"/>
  <c r="D458" i="18"/>
  <c r="F457" i="18"/>
  <c r="D457" i="18"/>
  <c r="E457" i="18" s="1"/>
  <c r="F456" i="18"/>
  <c r="D456" i="18"/>
  <c r="E456" i="18" s="1"/>
  <c r="F455" i="18"/>
  <c r="D455" i="18"/>
  <c r="E455" i="18" s="1"/>
  <c r="F42" i="18"/>
  <c r="D42" i="18"/>
  <c r="E42" i="18" s="1"/>
  <c r="F454" i="18"/>
  <c r="D454" i="18"/>
  <c r="E454" i="18" s="1"/>
  <c r="F135" i="18"/>
  <c r="D135" i="18"/>
  <c r="E135" i="18" s="1"/>
  <c r="F453" i="18"/>
  <c r="D453" i="18"/>
  <c r="E453" i="18" s="1"/>
  <c r="F452" i="18"/>
  <c r="D452" i="18"/>
  <c r="E452" i="18" s="1"/>
  <c r="F451" i="18"/>
  <c r="D451" i="18"/>
  <c r="E451" i="18" s="1"/>
  <c r="F134" i="18"/>
  <c r="D134" i="18"/>
  <c r="E134" i="18" s="1"/>
  <c r="F450" i="18"/>
  <c r="E450" i="18"/>
  <c r="D450" i="18"/>
  <c r="F449" i="18"/>
  <c r="D449" i="18"/>
  <c r="E449" i="18" s="1"/>
  <c r="F448" i="18"/>
  <c r="D448" i="18"/>
  <c r="E448" i="18" s="1"/>
  <c r="F447" i="18"/>
  <c r="D447" i="18"/>
  <c r="E447" i="18" s="1"/>
  <c r="F41" i="18"/>
  <c r="D41" i="18"/>
  <c r="E41" i="18" s="1"/>
  <c r="F446" i="18"/>
  <c r="D446" i="18"/>
  <c r="E446" i="18" s="1"/>
  <c r="F445" i="18"/>
  <c r="D445" i="18"/>
  <c r="E445" i="18" s="1"/>
  <c r="F444" i="18"/>
  <c r="D444" i="18"/>
  <c r="E444" i="18" s="1"/>
  <c r="F133" i="18"/>
  <c r="D133" i="18"/>
  <c r="E133" i="18" s="1"/>
  <c r="F443" i="18"/>
  <c r="D443" i="18"/>
  <c r="E443" i="18" s="1"/>
  <c r="F442" i="18"/>
  <c r="D442" i="18"/>
  <c r="E442" i="18" s="1"/>
  <c r="F441" i="18"/>
  <c r="D441" i="18"/>
  <c r="E441" i="18" s="1"/>
  <c r="F440" i="18"/>
  <c r="D440" i="18"/>
  <c r="E440" i="18" s="1"/>
  <c r="F439" i="18"/>
  <c r="D439" i="18"/>
  <c r="E439" i="18" s="1"/>
  <c r="F132" i="18"/>
  <c r="D132" i="18"/>
  <c r="E132" i="18" s="1"/>
  <c r="F438" i="18"/>
  <c r="D438" i="18"/>
  <c r="E438" i="18" s="1"/>
  <c r="F437" i="18"/>
  <c r="D437" i="18"/>
  <c r="E437" i="18" s="1"/>
  <c r="F131" i="18"/>
  <c r="D131" i="18"/>
  <c r="E131" i="18" s="1"/>
  <c r="F40" i="18"/>
  <c r="D40" i="18"/>
  <c r="E40" i="18" s="1"/>
  <c r="F436" i="18"/>
  <c r="D436" i="18"/>
  <c r="E436" i="18" s="1"/>
  <c r="F435" i="18"/>
  <c r="D435" i="18"/>
  <c r="E435" i="18" s="1"/>
  <c r="F130" i="18"/>
  <c r="D130" i="18"/>
  <c r="E130" i="18" s="1"/>
  <c r="F434" i="18"/>
  <c r="D434" i="18"/>
  <c r="E434" i="18" s="1"/>
  <c r="F39" i="18"/>
  <c r="D39" i="18"/>
  <c r="E39" i="18" s="1"/>
  <c r="F433" i="18"/>
  <c r="D433" i="18"/>
  <c r="E433" i="18" s="1"/>
  <c r="F432" i="18"/>
  <c r="D432" i="18"/>
  <c r="E432" i="18" s="1"/>
  <c r="F431" i="18"/>
  <c r="D431" i="18"/>
  <c r="E431" i="18" s="1"/>
  <c r="F430" i="18"/>
  <c r="D430" i="18"/>
  <c r="E430" i="18" s="1"/>
  <c r="F429" i="18"/>
  <c r="D429" i="18"/>
  <c r="E429" i="18" s="1"/>
  <c r="F428" i="18"/>
  <c r="D428" i="18"/>
  <c r="E428" i="18" s="1"/>
  <c r="F129" i="18"/>
  <c r="D129" i="18"/>
  <c r="E129" i="18" s="1"/>
  <c r="F128" i="18"/>
  <c r="D128" i="18"/>
  <c r="E128" i="18" s="1"/>
  <c r="F427" i="18"/>
  <c r="D427" i="18"/>
  <c r="E427" i="18" s="1"/>
  <c r="F426" i="18"/>
  <c r="D426" i="18"/>
  <c r="E426" i="18" s="1"/>
  <c r="F425" i="18"/>
  <c r="D425" i="18"/>
  <c r="E425" i="18" s="1"/>
  <c r="F424" i="18"/>
  <c r="D424" i="18"/>
  <c r="E424" i="18" s="1"/>
  <c r="F423" i="18"/>
  <c r="D423" i="18"/>
  <c r="E423" i="18" s="1"/>
  <c r="F422" i="18"/>
  <c r="D422" i="18"/>
  <c r="E422" i="18" s="1"/>
  <c r="F421" i="18"/>
  <c r="D421" i="18"/>
  <c r="E421" i="18" s="1"/>
  <c r="F420" i="18"/>
  <c r="D420" i="18"/>
  <c r="E420" i="18" s="1"/>
  <c r="F419" i="18"/>
  <c r="D419" i="18"/>
  <c r="E419" i="18" s="1"/>
  <c r="F418" i="18"/>
  <c r="D418" i="18"/>
  <c r="E418" i="18" s="1"/>
  <c r="F417" i="18"/>
  <c r="D417" i="18"/>
  <c r="E417" i="18" s="1"/>
  <c r="F416" i="18"/>
  <c r="D416" i="18"/>
  <c r="E416" i="18" s="1"/>
  <c r="F38" i="18"/>
  <c r="D38" i="18"/>
  <c r="E38" i="18" s="1"/>
  <c r="F37" i="18"/>
  <c r="D37" i="18"/>
  <c r="E37" i="18" s="1"/>
  <c r="F415" i="18"/>
  <c r="D415" i="18"/>
  <c r="E415" i="18" s="1"/>
  <c r="F36" i="18"/>
  <c r="D36" i="18"/>
  <c r="E36" i="18" s="1"/>
  <c r="F35" i="18"/>
  <c r="D35" i="18"/>
  <c r="E35" i="18" s="1"/>
  <c r="F414" i="18"/>
  <c r="D414" i="18"/>
  <c r="E414" i="18" s="1"/>
  <c r="F413" i="18"/>
  <c r="D413" i="18"/>
  <c r="E413" i="18" s="1"/>
  <c r="F412" i="18"/>
  <c r="D412" i="18"/>
  <c r="E412" i="18" s="1"/>
  <c r="F127" i="18"/>
  <c r="E127" i="18"/>
  <c r="D127" i="18"/>
  <c r="F411" i="18"/>
  <c r="D411" i="18"/>
  <c r="E411" i="18" s="1"/>
  <c r="F410" i="18"/>
  <c r="D410" i="18"/>
  <c r="E410" i="18" s="1"/>
  <c r="F409" i="18"/>
  <c r="D409" i="18"/>
  <c r="E409" i="18" s="1"/>
  <c r="F34" i="18"/>
  <c r="D34" i="18"/>
  <c r="E34" i="18" s="1"/>
  <c r="F33" i="18"/>
  <c r="D33" i="18"/>
  <c r="E33" i="18" s="1"/>
  <c r="F408" i="18"/>
  <c r="D408" i="18"/>
  <c r="E408" i="18" s="1"/>
  <c r="F407" i="18"/>
  <c r="D407" i="18"/>
  <c r="E407" i="18" s="1"/>
  <c r="F406" i="18"/>
  <c r="D406" i="18"/>
  <c r="E406" i="18" s="1"/>
  <c r="F405" i="18"/>
  <c r="D405" i="18"/>
  <c r="E405" i="18" s="1"/>
  <c r="F126" i="18"/>
  <c r="E126" i="18"/>
  <c r="D126" i="18"/>
  <c r="F125" i="18"/>
  <c r="D125" i="18"/>
  <c r="E125" i="18" s="1"/>
  <c r="F404" i="18"/>
  <c r="D404" i="18"/>
  <c r="E404" i="18" s="1"/>
  <c r="F32" i="18"/>
  <c r="D32" i="18"/>
  <c r="E32" i="18" s="1"/>
  <c r="F124" i="18"/>
  <c r="D124" i="18"/>
  <c r="E124" i="18" s="1"/>
  <c r="F31" i="18"/>
  <c r="D31" i="18"/>
  <c r="E31" i="18" s="1"/>
  <c r="F123" i="18"/>
  <c r="D123" i="18"/>
  <c r="E123" i="18" s="1"/>
  <c r="F403" i="18"/>
  <c r="D403" i="18"/>
  <c r="E403" i="18" s="1"/>
  <c r="F402" i="18"/>
  <c r="D402" i="18"/>
  <c r="E402" i="18" s="1"/>
  <c r="F30" i="18"/>
  <c r="D30" i="18"/>
  <c r="E30" i="18" s="1"/>
  <c r="F122" i="18"/>
  <c r="D122" i="18"/>
  <c r="E122" i="18" s="1"/>
  <c r="F401" i="18"/>
  <c r="D401" i="18"/>
  <c r="E401" i="18" s="1"/>
  <c r="F400" i="18"/>
  <c r="D400" i="18"/>
  <c r="E400" i="18" s="1"/>
  <c r="F399" i="18"/>
  <c r="D399" i="18"/>
  <c r="E399" i="18" s="1"/>
  <c r="F398" i="18"/>
  <c r="D398" i="18"/>
  <c r="E398" i="18" s="1"/>
  <c r="F397" i="18"/>
  <c r="E397" i="18"/>
  <c r="D397" i="18"/>
  <c r="F396" i="18"/>
  <c r="E396" i="18"/>
  <c r="D396" i="18"/>
  <c r="F121" i="18"/>
  <c r="D121" i="18"/>
  <c r="E121" i="18" s="1"/>
  <c r="F395" i="18"/>
  <c r="E395" i="18"/>
  <c r="D395" i="18"/>
  <c r="F394" i="18"/>
  <c r="D394" i="18"/>
  <c r="E394" i="18" s="1"/>
  <c r="F393" i="18"/>
  <c r="D393" i="18"/>
  <c r="E393" i="18" s="1"/>
  <c r="F392" i="18"/>
  <c r="D392" i="18"/>
  <c r="E392" i="18" s="1"/>
  <c r="F120" i="18"/>
  <c r="D120" i="18"/>
  <c r="E120" i="18" s="1"/>
  <c r="F391" i="18"/>
  <c r="D391" i="18"/>
  <c r="E391" i="18" s="1"/>
  <c r="F390" i="18"/>
  <c r="D390" i="18"/>
  <c r="E390" i="18" s="1"/>
  <c r="F389" i="18"/>
  <c r="D389" i="18"/>
  <c r="E389" i="18" s="1"/>
  <c r="F29" i="18"/>
  <c r="D29" i="18"/>
  <c r="E29" i="18" s="1"/>
  <c r="F388" i="18"/>
  <c r="D388" i="18"/>
  <c r="E388" i="18" s="1"/>
  <c r="F119" i="18"/>
  <c r="D119" i="18"/>
  <c r="E119" i="18" s="1"/>
  <c r="F387" i="18"/>
  <c r="D387" i="18"/>
  <c r="E387" i="18" s="1"/>
  <c r="F386" i="18"/>
  <c r="D386" i="18"/>
  <c r="E386" i="18" s="1"/>
  <c r="F28" i="18"/>
  <c r="D28" i="18"/>
  <c r="E28" i="18" s="1"/>
  <c r="F118" i="18"/>
  <c r="D118" i="18"/>
  <c r="E118" i="18" s="1"/>
  <c r="F385" i="18"/>
  <c r="D385" i="18"/>
  <c r="E385" i="18" s="1"/>
  <c r="F384" i="18"/>
  <c r="D384" i="18"/>
  <c r="E384" i="18" s="1"/>
  <c r="F27" i="18"/>
  <c r="D27" i="18"/>
  <c r="E27" i="18" s="1"/>
  <c r="F26" i="18"/>
  <c r="D26" i="18"/>
  <c r="E26" i="18" s="1"/>
  <c r="F383" i="18"/>
  <c r="D383" i="18"/>
  <c r="E383" i="18" s="1"/>
  <c r="F382" i="18"/>
  <c r="E382" i="18"/>
  <c r="D382" i="18"/>
  <c r="F381" i="18"/>
  <c r="D381" i="18"/>
  <c r="E381" i="18" s="1"/>
  <c r="F117" i="18"/>
  <c r="D117" i="18"/>
  <c r="E117" i="18" s="1"/>
  <c r="F380" i="18"/>
  <c r="D380" i="18"/>
  <c r="E380" i="18" s="1"/>
  <c r="F116" i="18"/>
  <c r="D116" i="18"/>
  <c r="E116" i="18" s="1"/>
  <c r="F379" i="18"/>
  <c r="D379" i="18"/>
  <c r="E379" i="18" s="1"/>
  <c r="F378" i="18"/>
  <c r="D378" i="18"/>
  <c r="E378" i="18" s="1"/>
  <c r="F25" i="18"/>
  <c r="D25" i="18"/>
  <c r="E25" i="18" s="1"/>
  <c r="F377" i="18"/>
  <c r="D377" i="18"/>
  <c r="E377" i="18" s="1"/>
  <c r="F376" i="18"/>
  <c r="D376" i="18"/>
  <c r="E376" i="18" s="1"/>
  <c r="F375" i="18"/>
  <c r="E375" i="18"/>
  <c r="D375" i="18"/>
  <c r="F374" i="18"/>
  <c r="D374" i="18"/>
  <c r="E374" i="18" s="1"/>
  <c r="F115" i="18"/>
  <c r="D115" i="18"/>
  <c r="E115" i="18" s="1"/>
  <c r="F24" i="18"/>
  <c r="D24" i="18"/>
  <c r="E24" i="18" s="1"/>
  <c r="F373" i="18"/>
  <c r="D373" i="18"/>
  <c r="E373" i="18" s="1"/>
  <c r="F372" i="18"/>
  <c r="D372" i="18"/>
  <c r="E372" i="18" s="1"/>
  <c r="F23" i="18"/>
  <c r="D23" i="18"/>
  <c r="E23" i="18" s="1"/>
  <c r="F114" i="18"/>
  <c r="D114" i="18"/>
  <c r="E114" i="18" s="1"/>
  <c r="F22" i="18"/>
  <c r="D22" i="18"/>
  <c r="E22" i="18" s="1"/>
  <c r="F371" i="18"/>
  <c r="D371" i="18"/>
  <c r="E371" i="18" s="1"/>
  <c r="F21" i="18"/>
  <c r="D21" i="18"/>
  <c r="E21" i="18" s="1"/>
  <c r="F370" i="18"/>
  <c r="D370" i="18"/>
  <c r="E370" i="18" s="1"/>
  <c r="F113" i="18"/>
  <c r="D113" i="18"/>
  <c r="E113" i="18" s="1"/>
  <c r="F369" i="18"/>
  <c r="D369" i="18"/>
  <c r="E369" i="18" s="1"/>
  <c r="F368" i="18"/>
  <c r="D368" i="18"/>
  <c r="E368" i="18" s="1"/>
  <c r="F367" i="18"/>
  <c r="D367" i="18"/>
  <c r="E367" i="18" s="1"/>
  <c r="F366" i="18"/>
  <c r="E366" i="18"/>
  <c r="D366" i="18"/>
  <c r="F112" i="18"/>
  <c r="D112" i="18"/>
  <c r="E112" i="18" s="1"/>
  <c r="F365" i="18"/>
  <c r="D365" i="18"/>
  <c r="E365" i="18" s="1"/>
  <c r="F111" i="18"/>
  <c r="D111" i="18"/>
  <c r="E111" i="18" s="1"/>
  <c r="F364" i="18"/>
  <c r="D364" i="18"/>
  <c r="E364" i="18" s="1"/>
  <c r="F363" i="18"/>
  <c r="D363" i="18"/>
  <c r="E363" i="18" s="1"/>
  <c r="F20" i="18"/>
  <c r="D20" i="18"/>
  <c r="E20" i="18" s="1"/>
  <c r="F362" i="18"/>
  <c r="D362" i="18"/>
  <c r="E362" i="18" s="1"/>
  <c r="F361" i="18"/>
  <c r="D361" i="18"/>
  <c r="E361" i="18" s="1"/>
  <c r="F110" i="18"/>
  <c r="D110" i="18"/>
  <c r="E110" i="18" s="1"/>
  <c r="F360" i="18"/>
  <c r="D360" i="18"/>
  <c r="E360" i="18" s="1"/>
  <c r="F359" i="18"/>
  <c r="D359" i="18"/>
  <c r="E359" i="18" s="1"/>
  <c r="F358" i="18"/>
  <c r="D358" i="18"/>
  <c r="E358" i="18" s="1"/>
  <c r="F357" i="18"/>
  <c r="D357" i="18"/>
  <c r="E357" i="18" s="1"/>
  <c r="F356" i="18"/>
  <c r="D356" i="18"/>
  <c r="E356" i="18" s="1"/>
  <c r="F355" i="18"/>
  <c r="E355" i="18"/>
  <c r="D355" i="18"/>
  <c r="F354" i="18"/>
  <c r="D354" i="18"/>
  <c r="E354" i="18" s="1"/>
  <c r="F353" i="18"/>
  <c r="D353" i="18"/>
  <c r="E353" i="18" s="1"/>
  <c r="F352" i="18"/>
  <c r="D352" i="18"/>
  <c r="E352" i="18" s="1"/>
  <c r="F109" i="18"/>
  <c r="D109" i="18"/>
  <c r="E109" i="18" s="1"/>
  <c r="F351" i="18"/>
  <c r="D351" i="18"/>
  <c r="E351" i="18" s="1"/>
  <c r="F108" i="18"/>
  <c r="D108" i="18"/>
  <c r="E108" i="18" s="1"/>
  <c r="F350" i="18"/>
  <c r="D350" i="18"/>
  <c r="E350" i="18" s="1"/>
  <c r="F349" i="18"/>
  <c r="D349" i="18"/>
  <c r="E349" i="18" s="1"/>
  <c r="F107" i="18"/>
  <c r="D107" i="18"/>
  <c r="E107" i="18" s="1"/>
  <c r="F348" i="18"/>
  <c r="D348" i="18"/>
  <c r="E348" i="18" s="1"/>
  <c r="F106" i="18"/>
  <c r="D106" i="18"/>
  <c r="E106" i="18" s="1"/>
  <c r="F347" i="18"/>
  <c r="D347" i="18"/>
  <c r="E347" i="18" s="1"/>
  <c r="F346" i="18"/>
  <c r="D346" i="18"/>
  <c r="E346" i="18" s="1"/>
  <c r="F345" i="18"/>
  <c r="D345" i="18"/>
  <c r="E345" i="18" s="1"/>
  <c r="F344" i="18"/>
  <c r="E344" i="18"/>
  <c r="D344" i="18"/>
  <c r="F343" i="18"/>
  <c r="D343" i="18"/>
  <c r="E343" i="18" s="1"/>
  <c r="F19" i="18"/>
  <c r="D19" i="18"/>
  <c r="E19" i="18" s="1"/>
  <c r="F342" i="18"/>
  <c r="D342" i="18"/>
  <c r="E342" i="18" s="1"/>
  <c r="F341" i="18"/>
  <c r="D341" i="18"/>
  <c r="E341" i="18" s="1"/>
  <c r="F340" i="18"/>
  <c r="D340" i="18"/>
  <c r="E340" i="18" s="1"/>
  <c r="F18" i="18"/>
  <c r="D18" i="18"/>
  <c r="E18" i="18" s="1"/>
  <c r="F339" i="18"/>
  <c r="D339" i="18"/>
  <c r="E339" i="18" s="1"/>
  <c r="F338" i="18"/>
  <c r="E338" i="18"/>
  <c r="D338" i="18"/>
  <c r="F337" i="18"/>
  <c r="D337" i="18"/>
  <c r="E337" i="18" s="1"/>
  <c r="F17" i="18"/>
  <c r="D17" i="18"/>
  <c r="E17" i="18" s="1"/>
  <c r="F105" i="18"/>
  <c r="D105" i="18"/>
  <c r="E105" i="18" s="1"/>
  <c r="F16" i="18"/>
  <c r="D16" i="18"/>
  <c r="E16" i="18" s="1"/>
  <c r="F104" i="18"/>
  <c r="D104" i="18"/>
  <c r="E104" i="18" s="1"/>
  <c r="F103" i="18"/>
  <c r="D103" i="18"/>
  <c r="E103" i="18" s="1"/>
  <c r="F336" i="18"/>
  <c r="D336" i="18"/>
  <c r="E336" i="18" s="1"/>
  <c r="F335" i="18"/>
  <c r="D335" i="18"/>
  <c r="E335" i="18" s="1"/>
  <c r="F334" i="18"/>
  <c r="D334" i="18"/>
  <c r="E334" i="18" s="1"/>
  <c r="F333" i="18"/>
  <c r="D333" i="18"/>
  <c r="E333" i="18" s="1"/>
  <c r="F332" i="18"/>
  <c r="D332" i="18"/>
  <c r="E332" i="18" s="1"/>
  <c r="F15" i="18"/>
  <c r="D15" i="18"/>
  <c r="E15" i="18" s="1"/>
  <c r="F331" i="18"/>
  <c r="D331" i="18"/>
  <c r="E331" i="18" s="1"/>
  <c r="F330" i="18"/>
  <c r="D330" i="18"/>
  <c r="E330" i="18" s="1"/>
  <c r="F329" i="18"/>
  <c r="D329" i="18"/>
  <c r="E329" i="18" s="1"/>
  <c r="F328" i="18"/>
  <c r="D328" i="18"/>
  <c r="E328" i="18" s="1"/>
  <c r="F327" i="18"/>
  <c r="D327" i="18"/>
  <c r="E327" i="18" s="1"/>
  <c r="F102" i="18"/>
  <c r="D102" i="18"/>
  <c r="E102" i="18" s="1"/>
  <c r="F326" i="18"/>
  <c r="D326" i="18"/>
  <c r="E326" i="18" s="1"/>
  <c r="F101" i="18"/>
  <c r="D101" i="18"/>
  <c r="E101" i="18" s="1"/>
  <c r="F14" i="18"/>
  <c r="D14" i="18"/>
  <c r="E14" i="18" s="1"/>
  <c r="F325" i="18"/>
  <c r="D325" i="18"/>
  <c r="E325" i="18" s="1"/>
  <c r="F324" i="18"/>
  <c r="D324" i="18"/>
  <c r="E324" i="18" s="1"/>
  <c r="F323" i="18"/>
  <c r="D323" i="18"/>
  <c r="E323" i="18" s="1"/>
  <c r="F100" i="18"/>
  <c r="D100" i="18"/>
  <c r="E100" i="18" s="1"/>
  <c r="F322" i="18"/>
  <c r="E322" i="18"/>
  <c r="D322" i="18"/>
  <c r="F321" i="18"/>
  <c r="D321" i="18"/>
  <c r="E321" i="18" s="1"/>
  <c r="F320" i="18"/>
  <c r="D320" i="18"/>
  <c r="E320" i="18" s="1"/>
  <c r="F99" i="18"/>
  <c r="D99" i="18"/>
  <c r="E99" i="18" s="1"/>
  <c r="F319" i="18"/>
  <c r="D319" i="18"/>
  <c r="E319" i="18" s="1"/>
  <c r="F318" i="18"/>
  <c r="D318" i="18"/>
  <c r="E318" i="18" s="1"/>
  <c r="F13" i="18"/>
  <c r="E13" i="18"/>
  <c r="D13" i="18"/>
  <c r="F12" i="18"/>
  <c r="D12" i="18"/>
  <c r="E12" i="18" s="1"/>
  <c r="F317" i="18"/>
  <c r="D317" i="18"/>
  <c r="E317" i="18" s="1"/>
  <c r="F98" i="18"/>
  <c r="D98" i="18"/>
  <c r="E98" i="18" s="1"/>
  <c r="F316" i="18"/>
  <c r="D316" i="18"/>
  <c r="E316" i="18" s="1"/>
  <c r="F315" i="18"/>
  <c r="D315" i="18"/>
  <c r="E315" i="18" s="1"/>
  <c r="F11" i="18"/>
  <c r="D11" i="18"/>
  <c r="E11" i="18" s="1"/>
  <c r="F314" i="18"/>
  <c r="D314" i="18"/>
  <c r="E314" i="18" s="1"/>
  <c r="F313" i="18"/>
  <c r="D313" i="18"/>
  <c r="E313" i="18" s="1"/>
  <c r="F312" i="18"/>
  <c r="D312" i="18"/>
  <c r="E312" i="18" s="1"/>
  <c r="F97" i="18"/>
  <c r="D97" i="18"/>
  <c r="E97" i="18" s="1"/>
  <c r="F311" i="18"/>
  <c r="D311" i="18"/>
  <c r="E311" i="18" s="1"/>
  <c r="F310" i="18"/>
  <c r="D310" i="18"/>
  <c r="E310" i="18" s="1"/>
  <c r="F10" i="18"/>
  <c r="D10" i="18"/>
  <c r="E10" i="18" s="1"/>
  <c r="F96" i="18"/>
  <c r="D96" i="18"/>
  <c r="E96" i="18" s="1"/>
  <c r="F309" i="18"/>
  <c r="D309" i="18"/>
  <c r="E309" i="18" s="1"/>
  <c r="F308" i="18"/>
  <c r="E308" i="18"/>
  <c r="D308" i="18"/>
  <c r="F307" i="18"/>
  <c r="D307" i="18"/>
  <c r="E307" i="18" s="1"/>
  <c r="F306" i="18"/>
  <c r="D306" i="18"/>
  <c r="E306" i="18" s="1"/>
  <c r="F305" i="18"/>
  <c r="D305" i="18"/>
  <c r="E305" i="18" s="1"/>
  <c r="F304" i="18"/>
  <c r="D304" i="18"/>
  <c r="E304" i="18" s="1"/>
  <c r="F9" i="18"/>
  <c r="D9" i="18"/>
  <c r="E9" i="18" s="1"/>
  <c r="F8" i="18"/>
  <c r="D8" i="18"/>
  <c r="E8" i="18" s="1"/>
  <c r="F303" i="18"/>
  <c r="D303" i="18"/>
  <c r="E303" i="18" s="1"/>
  <c r="F302" i="18"/>
  <c r="D302" i="18"/>
  <c r="E302" i="18" s="1"/>
  <c r="F301" i="18"/>
  <c r="D301" i="18"/>
  <c r="E301" i="18" s="1"/>
  <c r="F300" i="18"/>
  <c r="D300" i="18"/>
  <c r="E300" i="18" s="1"/>
  <c r="F7" i="18"/>
  <c r="D7" i="18"/>
  <c r="E7" i="18" s="1"/>
  <c r="F299" i="18"/>
  <c r="D299" i="18"/>
  <c r="E299" i="18" s="1"/>
  <c r="F298" i="18"/>
  <c r="D298" i="18"/>
  <c r="E298" i="18" s="1"/>
  <c r="F297" i="18"/>
  <c r="D297" i="18"/>
  <c r="E297" i="18" s="1"/>
  <c r="F296" i="18"/>
  <c r="D296" i="18"/>
  <c r="E296" i="18" s="1"/>
  <c r="F295" i="18"/>
  <c r="D295" i="18"/>
  <c r="E295" i="18" s="1"/>
  <c r="F6" i="18"/>
  <c r="D6" i="18"/>
  <c r="E6" i="18" s="1"/>
  <c r="F95" i="18"/>
  <c r="D95" i="18"/>
  <c r="E95" i="18" s="1"/>
  <c r="F294" i="18"/>
  <c r="D294" i="18"/>
  <c r="E294" i="18" s="1"/>
  <c r="F5" i="18"/>
  <c r="D5" i="18"/>
  <c r="E5" i="18" s="1"/>
  <c r="F293" i="18"/>
  <c r="D293" i="18"/>
  <c r="E293" i="18" s="1"/>
  <c r="F292" i="18"/>
  <c r="D292" i="18"/>
  <c r="E292" i="18" s="1"/>
  <c r="F291" i="18"/>
  <c r="D291" i="18"/>
  <c r="E291" i="18" s="1"/>
  <c r="F290" i="18"/>
  <c r="D290" i="18"/>
  <c r="E290" i="18" s="1"/>
  <c r="F289" i="18"/>
  <c r="D289" i="18"/>
  <c r="E289" i="18" s="1"/>
  <c r="F288" i="18"/>
  <c r="D288" i="18"/>
  <c r="E288" i="18" s="1"/>
  <c r="F287" i="18"/>
  <c r="D287" i="18"/>
  <c r="E287" i="18" s="1"/>
  <c r="F286" i="18"/>
  <c r="D286" i="18"/>
  <c r="E286" i="18" s="1"/>
  <c r="F4" i="18"/>
  <c r="D4" i="18"/>
  <c r="E4" i="18" s="1"/>
  <c r="F285" i="18"/>
  <c r="D285" i="18"/>
  <c r="E285" i="18" s="1"/>
  <c r="F284" i="18"/>
  <c r="D284" i="18"/>
  <c r="E284" i="18" s="1"/>
  <c r="F283" i="18"/>
  <c r="D283" i="18"/>
  <c r="E283" i="18" s="1"/>
  <c r="F472" i="13"/>
  <c r="D472" i="13"/>
  <c r="E472" i="13" s="1"/>
  <c r="F282" i="13"/>
  <c r="D282" i="13"/>
  <c r="E282" i="13" s="1"/>
  <c r="F346" i="13"/>
  <c r="D346" i="13"/>
  <c r="E346" i="13" s="1"/>
  <c r="F48" i="13"/>
  <c r="D48" i="13"/>
  <c r="E48" i="13" s="1"/>
  <c r="F928" i="13"/>
  <c r="D928" i="13"/>
  <c r="E928" i="13" s="1"/>
  <c r="F47" i="13"/>
  <c r="E47" i="13"/>
  <c r="D47" i="13"/>
  <c r="F471" i="13"/>
  <c r="D471" i="13"/>
  <c r="E471" i="13" s="1"/>
  <c r="F345" i="13"/>
  <c r="D345" i="13"/>
  <c r="E345" i="13" s="1"/>
  <c r="F94" i="13"/>
  <c r="D94" i="13"/>
  <c r="E94" i="13" s="1"/>
  <c r="F281" i="13"/>
  <c r="D281" i="13"/>
  <c r="E281" i="13" s="1"/>
  <c r="F927" i="13"/>
  <c r="D927" i="13"/>
  <c r="E927" i="13" s="1"/>
  <c r="F280" i="13"/>
  <c r="D280" i="13"/>
  <c r="E280" i="13" s="1"/>
  <c r="F279" i="13"/>
  <c r="D279" i="13"/>
  <c r="E279" i="13" s="1"/>
  <c r="F344" i="13"/>
  <c r="D344" i="13"/>
  <c r="E344" i="13" s="1"/>
  <c r="F93" i="13"/>
  <c r="D93" i="13"/>
  <c r="E93" i="13" s="1"/>
  <c r="F926" i="13"/>
  <c r="D926" i="13"/>
  <c r="E926" i="13" s="1"/>
  <c r="F925" i="13"/>
  <c r="D925" i="13"/>
  <c r="E925" i="13" s="1"/>
  <c r="F470" i="13"/>
  <c r="D470" i="13"/>
  <c r="E470" i="13" s="1"/>
  <c r="F343" i="13"/>
  <c r="D343" i="13"/>
  <c r="E343" i="13" s="1"/>
  <c r="F469" i="13"/>
  <c r="D469" i="13"/>
  <c r="E469" i="13" s="1"/>
  <c r="F924" i="13"/>
  <c r="D924" i="13"/>
  <c r="E924" i="13" s="1"/>
  <c r="F468" i="13"/>
  <c r="D468" i="13"/>
  <c r="E468" i="13" s="1"/>
  <c r="F923" i="13"/>
  <c r="D923" i="13"/>
  <c r="E923" i="13" s="1"/>
  <c r="F922" i="13"/>
  <c r="D922" i="13"/>
  <c r="E922" i="13" s="1"/>
  <c r="F92" i="13"/>
  <c r="D92" i="13"/>
  <c r="E92" i="13" s="1"/>
  <c r="F921" i="13"/>
  <c r="D921" i="13"/>
  <c r="E921" i="13" s="1"/>
  <c r="F467" i="13"/>
  <c r="D467" i="13"/>
  <c r="E467" i="13" s="1"/>
  <c r="F138" i="13"/>
  <c r="D138" i="13"/>
  <c r="E138" i="13" s="1"/>
  <c r="F920" i="13"/>
  <c r="D920" i="13"/>
  <c r="E920" i="13" s="1"/>
  <c r="F919" i="13"/>
  <c r="D919" i="13"/>
  <c r="E919" i="13" s="1"/>
  <c r="F278" i="13"/>
  <c r="D278" i="13"/>
  <c r="E278" i="13" s="1"/>
  <c r="F466" i="13"/>
  <c r="D466" i="13"/>
  <c r="E466" i="13" s="1"/>
  <c r="F465" i="13"/>
  <c r="D465" i="13"/>
  <c r="E465" i="13" s="1"/>
  <c r="F137" i="13"/>
  <c r="D137" i="13"/>
  <c r="E137" i="13" s="1"/>
  <c r="F91" i="13"/>
  <c r="D91" i="13"/>
  <c r="E91" i="13" s="1"/>
  <c r="F277" i="13"/>
  <c r="D277" i="13"/>
  <c r="E277" i="13" s="1"/>
  <c r="F464" i="13"/>
  <c r="D464" i="13"/>
  <c r="E464" i="13" s="1"/>
  <c r="F918" i="13"/>
  <c r="D918" i="13"/>
  <c r="E918" i="13" s="1"/>
  <c r="F463" i="13"/>
  <c r="D463" i="13"/>
  <c r="E463" i="13" s="1"/>
  <c r="F276" i="13"/>
  <c r="D276" i="13"/>
  <c r="E276" i="13" s="1"/>
  <c r="F46" i="13"/>
  <c r="D46" i="13"/>
  <c r="E46" i="13" s="1"/>
  <c r="F917" i="13"/>
  <c r="D917" i="13"/>
  <c r="E917" i="13" s="1"/>
  <c r="F916" i="13"/>
  <c r="D916" i="13"/>
  <c r="E916" i="13" s="1"/>
  <c r="F915" i="13"/>
  <c r="D915" i="13"/>
  <c r="E915" i="13" s="1"/>
  <c r="F914" i="13"/>
  <c r="D914" i="13"/>
  <c r="E914" i="13" s="1"/>
  <c r="F275" i="13"/>
  <c r="D275" i="13"/>
  <c r="E275" i="13" s="1"/>
  <c r="F274" i="13"/>
  <c r="D274" i="13"/>
  <c r="E274" i="13" s="1"/>
  <c r="F462" i="13"/>
  <c r="D462" i="13"/>
  <c r="E462" i="13" s="1"/>
  <c r="F913" i="13"/>
  <c r="D913" i="13"/>
  <c r="E913" i="13" s="1"/>
  <c r="F912" i="13"/>
  <c r="D912" i="13"/>
  <c r="E912" i="13" s="1"/>
  <c r="F461" i="13"/>
  <c r="D461" i="13"/>
  <c r="E461" i="13" s="1"/>
  <c r="F911" i="13"/>
  <c r="D911" i="13"/>
  <c r="E911" i="13" s="1"/>
  <c r="F273" i="13"/>
  <c r="D273" i="13"/>
  <c r="E273" i="13" s="1"/>
  <c r="F136" i="13"/>
  <c r="D136" i="13"/>
  <c r="E136" i="13" s="1"/>
  <c r="F272" i="13"/>
  <c r="D272" i="13"/>
  <c r="E272" i="13" s="1"/>
  <c r="F271" i="13"/>
  <c r="D271" i="13"/>
  <c r="E271" i="13" s="1"/>
  <c r="F460" i="13"/>
  <c r="D460" i="13"/>
  <c r="E460" i="13" s="1"/>
  <c r="F19" i="13"/>
  <c r="D19" i="13"/>
  <c r="E19" i="13" s="1"/>
  <c r="F910" i="13"/>
  <c r="D910" i="13"/>
  <c r="E910" i="13" s="1"/>
  <c r="F909" i="13"/>
  <c r="D909" i="13"/>
  <c r="E909" i="13" s="1"/>
  <c r="F270" i="13"/>
  <c r="D270" i="13"/>
  <c r="E270" i="13" s="1"/>
  <c r="F908" i="13"/>
  <c r="D908" i="13"/>
  <c r="E908" i="13" s="1"/>
  <c r="F45" i="13"/>
  <c r="D45" i="13"/>
  <c r="E45" i="13" s="1"/>
  <c r="F44" i="13"/>
  <c r="D44" i="13"/>
  <c r="E44" i="13" s="1"/>
  <c r="F269" i="13"/>
  <c r="D269" i="13"/>
  <c r="E269" i="13" s="1"/>
  <c r="F907" i="13"/>
  <c r="D907" i="13"/>
  <c r="E907" i="13" s="1"/>
  <c r="F268" i="13"/>
  <c r="D268" i="13"/>
  <c r="E268" i="13" s="1"/>
  <c r="F43" i="13"/>
  <c r="D43" i="13"/>
  <c r="E43" i="13" s="1"/>
  <c r="F906" i="13"/>
  <c r="D906" i="13"/>
  <c r="E906" i="13" s="1"/>
  <c r="F905" i="13"/>
  <c r="D905" i="13"/>
  <c r="E905" i="13" s="1"/>
  <c r="F904" i="13"/>
  <c r="D904" i="13"/>
  <c r="E904" i="13" s="1"/>
  <c r="F903" i="13"/>
  <c r="D903" i="13"/>
  <c r="E903" i="13" s="1"/>
  <c r="F902" i="13"/>
  <c r="D902" i="13"/>
  <c r="E902" i="13" s="1"/>
  <c r="F459" i="13"/>
  <c r="D459" i="13"/>
  <c r="E459" i="13" s="1"/>
  <c r="F458" i="13"/>
  <c r="D458" i="13"/>
  <c r="E458" i="13" s="1"/>
  <c r="F901" i="13"/>
  <c r="D901" i="13"/>
  <c r="E901" i="13" s="1"/>
  <c r="F267" i="13"/>
  <c r="D267" i="13"/>
  <c r="E267" i="13" s="1"/>
  <c r="F900" i="13"/>
  <c r="D900" i="13"/>
  <c r="E900" i="13" s="1"/>
  <c r="F457" i="13"/>
  <c r="D457" i="13"/>
  <c r="E457" i="13" s="1"/>
  <c r="F899" i="13"/>
  <c r="D899" i="13"/>
  <c r="E899" i="13" s="1"/>
  <c r="F266" i="13"/>
  <c r="D266" i="13"/>
  <c r="E266" i="13" s="1"/>
  <c r="F342" i="13"/>
  <c r="D342" i="13"/>
  <c r="E342" i="13" s="1"/>
  <c r="F456" i="13"/>
  <c r="D456" i="13"/>
  <c r="E456" i="13" s="1"/>
  <c r="F898" i="13"/>
  <c r="D898" i="13"/>
  <c r="E898" i="13" s="1"/>
  <c r="F897" i="13"/>
  <c r="D897" i="13"/>
  <c r="E897" i="13" s="1"/>
  <c r="F455" i="13"/>
  <c r="D455" i="13"/>
  <c r="E455" i="13" s="1"/>
  <c r="F265" i="13"/>
  <c r="D265" i="13"/>
  <c r="E265" i="13" s="1"/>
  <c r="F42" i="13"/>
  <c r="D42" i="13"/>
  <c r="E42" i="13" s="1"/>
  <c r="F454" i="13"/>
  <c r="D454" i="13"/>
  <c r="E454" i="13" s="1"/>
  <c r="F896" i="13"/>
  <c r="D896" i="13"/>
  <c r="E896" i="13" s="1"/>
  <c r="F895" i="13"/>
  <c r="D895" i="13"/>
  <c r="E895" i="13" s="1"/>
  <c r="F264" i="13"/>
  <c r="D264" i="13"/>
  <c r="E264" i="13" s="1"/>
  <c r="F90" i="13"/>
  <c r="D90" i="13"/>
  <c r="E90" i="13" s="1"/>
  <c r="F341" i="13"/>
  <c r="D341" i="13"/>
  <c r="E341" i="13" s="1"/>
  <c r="F894" i="13"/>
  <c r="D894" i="13"/>
  <c r="E894" i="13" s="1"/>
  <c r="F893" i="13"/>
  <c r="D893" i="13"/>
  <c r="E893" i="13" s="1"/>
  <c r="F892" i="13"/>
  <c r="D892" i="13"/>
  <c r="E892" i="13" s="1"/>
  <c r="F891" i="13"/>
  <c r="D891" i="13"/>
  <c r="E891" i="13" s="1"/>
  <c r="F263" i="13"/>
  <c r="D263" i="13"/>
  <c r="E263" i="13" s="1"/>
  <c r="F262" i="13"/>
  <c r="D262" i="13"/>
  <c r="E262" i="13" s="1"/>
  <c r="F890" i="13"/>
  <c r="D890" i="13"/>
  <c r="E890" i="13" s="1"/>
  <c r="F889" i="13"/>
  <c r="D889" i="13"/>
  <c r="E889" i="13" s="1"/>
  <c r="F888" i="13"/>
  <c r="D888" i="13"/>
  <c r="E888" i="13" s="1"/>
  <c r="F261" i="13"/>
  <c r="D261" i="13"/>
  <c r="E261" i="13" s="1"/>
  <c r="F887" i="13"/>
  <c r="D887" i="13"/>
  <c r="E887" i="13" s="1"/>
  <c r="F886" i="13"/>
  <c r="D886" i="13"/>
  <c r="E886" i="13" s="1"/>
  <c r="F885" i="13"/>
  <c r="D885" i="13"/>
  <c r="E885" i="13" s="1"/>
  <c r="F884" i="13"/>
  <c r="D884" i="13"/>
  <c r="E884" i="13" s="1"/>
  <c r="F883" i="13"/>
  <c r="D883" i="13"/>
  <c r="E883" i="13" s="1"/>
  <c r="F260" i="13"/>
  <c r="D260" i="13"/>
  <c r="E260" i="13" s="1"/>
  <c r="F882" i="13"/>
  <c r="D882" i="13"/>
  <c r="E882" i="13" s="1"/>
  <c r="F881" i="13"/>
  <c r="D881" i="13"/>
  <c r="E881" i="13" s="1"/>
  <c r="F880" i="13"/>
  <c r="D880" i="13"/>
  <c r="E880" i="13" s="1"/>
  <c r="F879" i="13"/>
  <c r="D879" i="13"/>
  <c r="E879" i="13" s="1"/>
  <c r="F135" i="13"/>
  <c r="D135" i="13"/>
  <c r="E135" i="13" s="1"/>
  <c r="F878" i="13"/>
  <c r="D878" i="13"/>
  <c r="E878" i="13" s="1"/>
  <c r="F89" i="13"/>
  <c r="D89" i="13"/>
  <c r="E89" i="13" s="1"/>
  <c r="F257" i="13"/>
  <c r="D257" i="13"/>
  <c r="E257" i="13" s="1"/>
  <c r="F877" i="13"/>
  <c r="D877" i="13"/>
  <c r="E877" i="13" s="1"/>
  <c r="F876" i="13"/>
  <c r="D876" i="13"/>
  <c r="E876" i="13" s="1"/>
  <c r="F340" i="13"/>
  <c r="D340" i="13"/>
  <c r="E340" i="13" s="1"/>
  <c r="F256" i="13"/>
  <c r="D256" i="13"/>
  <c r="E256" i="13" s="1"/>
  <c r="F875" i="13"/>
  <c r="D875" i="13"/>
  <c r="E875" i="13" s="1"/>
  <c r="F255" i="13"/>
  <c r="D255" i="13"/>
  <c r="E255" i="13" s="1"/>
  <c r="F453" i="13"/>
  <c r="D453" i="13"/>
  <c r="E453" i="13" s="1"/>
  <c r="F452" i="13"/>
  <c r="D452" i="13"/>
  <c r="E452" i="13" s="1"/>
  <c r="F254" i="13"/>
  <c r="D254" i="13"/>
  <c r="E254" i="13" s="1"/>
  <c r="F451" i="13"/>
  <c r="D451" i="13"/>
  <c r="E451" i="13" s="1"/>
  <c r="F874" i="13"/>
  <c r="D874" i="13"/>
  <c r="E874" i="13" s="1"/>
  <c r="F873" i="13"/>
  <c r="D873" i="13"/>
  <c r="E873" i="13" s="1"/>
  <c r="F134" i="13"/>
  <c r="D134" i="13"/>
  <c r="E134" i="13" s="1"/>
  <c r="F872" i="13"/>
  <c r="D872" i="13"/>
  <c r="E872" i="13" s="1"/>
  <c r="F871" i="13"/>
  <c r="D871" i="13"/>
  <c r="E871" i="13" s="1"/>
  <c r="F450" i="13"/>
  <c r="D450" i="13"/>
  <c r="E450" i="13" s="1"/>
  <c r="F88" i="13"/>
  <c r="D88" i="13"/>
  <c r="E88" i="13" s="1"/>
  <c r="F870" i="13"/>
  <c r="D870" i="13"/>
  <c r="E870" i="13" s="1"/>
  <c r="F869" i="13"/>
  <c r="D869" i="13"/>
  <c r="E869" i="13" s="1"/>
  <c r="F18" i="13"/>
  <c r="D18" i="13"/>
  <c r="E18" i="13" s="1"/>
  <c r="F868" i="13"/>
  <c r="D868" i="13"/>
  <c r="E868" i="13" s="1"/>
  <c r="F449" i="13"/>
  <c r="D449" i="13"/>
  <c r="E449" i="13" s="1"/>
  <c r="F448" i="13"/>
  <c r="D448" i="13"/>
  <c r="E448" i="13" s="1"/>
  <c r="F867" i="13"/>
  <c r="D867" i="13"/>
  <c r="E867" i="13" s="1"/>
  <c r="F866" i="13"/>
  <c r="D866" i="13"/>
  <c r="E866" i="13" s="1"/>
  <c r="F865" i="13"/>
  <c r="D865" i="13"/>
  <c r="E865" i="13" s="1"/>
  <c r="F864" i="13"/>
  <c r="D864" i="13"/>
  <c r="E864" i="13" s="1"/>
  <c r="F447" i="13"/>
  <c r="D447" i="13"/>
  <c r="E447" i="13" s="1"/>
  <c r="F863" i="13"/>
  <c r="D863" i="13"/>
  <c r="E863" i="13" s="1"/>
  <c r="F862" i="13"/>
  <c r="D862" i="13"/>
  <c r="E862" i="13" s="1"/>
  <c r="F861" i="13"/>
  <c r="D861" i="13"/>
  <c r="E861" i="13" s="1"/>
  <c r="F860" i="13"/>
  <c r="D860" i="13"/>
  <c r="E860" i="13" s="1"/>
  <c r="F41" i="13"/>
  <c r="D41" i="13"/>
  <c r="E41" i="13" s="1"/>
  <c r="F859" i="13"/>
  <c r="D859" i="13"/>
  <c r="E859" i="13" s="1"/>
  <c r="F446" i="13"/>
  <c r="D446" i="13"/>
  <c r="E446" i="13" s="1"/>
  <c r="F858" i="13"/>
  <c r="D858" i="13"/>
  <c r="E858" i="13" s="1"/>
  <c r="F445" i="13"/>
  <c r="D445" i="13"/>
  <c r="E445" i="13" s="1"/>
  <c r="F857" i="13"/>
  <c r="D857" i="13"/>
  <c r="E857" i="13" s="1"/>
  <c r="F444" i="13"/>
  <c r="D444" i="13"/>
  <c r="E444" i="13" s="1"/>
  <c r="F856" i="13"/>
  <c r="D856" i="13"/>
  <c r="E856" i="13" s="1"/>
  <c r="F133" i="13"/>
  <c r="D133" i="13"/>
  <c r="E133" i="13" s="1"/>
  <c r="F339" i="13"/>
  <c r="D339" i="13"/>
  <c r="E339" i="13" s="1"/>
  <c r="F855" i="13"/>
  <c r="D855" i="13"/>
  <c r="E855" i="13" s="1"/>
  <c r="F443" i="13"/>
  <c r="D443" i="13"/>
  <c r="E443" i="13" s="1"/>
  <c r="F854" i="13"/>
  <c r="D854" i="13"/>
  <c r="E854" i="13" s="1"/>
  <c r="F853" i="13"/>
  <c r="D853" i="13"/>
  <c r="E853" i="13" s="1"/>
  <c r="F852" i="13"/>
  <c r="D852" i="13"/>
  <c r="E852" i="13" s="1"/>
  <c r="F442" i="13"/>
  <c r="D442" i="13"/>
  <c r="E442" i="13" s="1"/>
  <c r="F441" i="13"/>
  <c r="D441" i="13"/>
  <c r="E441" i="13" s="1"/>
  <c r="F440" i="13"/>
  <c r="D440" i="13"/>
  <c r="E440" i="13" s="1"/>
  <c r="F439" i="13"/>
  <c r="D439" i="13"/>
  <c r="E439" i="13" s="1"/>
  <c r="F851" i="13"/>
  <c r="D851" i="13"/>
  <c r="E851" i="13" s="1"/>
  <c r="F850" i="13"/>
  <c r="D850" i="13"/>
  <c r="E850" i="13" s="1"/>
  <c r="F849" i="13"/>
  <c r="D849" i="13"/>
  <c r="E849" i="13" s="1"/>
  <c r="F132" i="13"/>
  <c r="D132" i="13"/>
  <c r="E132" i="13" s="1"/>
  <c r="F253" i="13"/>
  <c r="D253" i="13"/>
  <c r="E253" i="13" s="1"/>
  <c r="F848" i="13"/>
  <c r="D848" i="13"/>
  <c r="E848" i="13" s="1"/>
  <c r="F438" i="13"/>
  <c r="D438" i="13"/>
  <c r="E438" i="13" s="1"/>
  <c r="F338" i="13"/>
  <c r="D338" i="13"/>
  <c r="E338" i="13" s="1"/>
  <c r="F437" i="13"/>
  <c r="D437" i="13"/>
  <c r="E437" i="13" s="1"/>
  <c r="F847" i="13"/>
  <c r="D847" i="13"/>
  <c r="E847" i="13" s="1"/>
  <c r="F846" i="13"/>
  <c r="D846" i="13"/>
  <c r="E846" i="13" s="1"/>
  <c r="F845" i="13"/>
  <c r="D845" i="13"/>
  <c r="E845" i="13" s="1"/>
  <c r="F131" i="13"/>
  <c r="D131" i="13"/>
  <c r="E131" i="13" s="1"/>
  <c r="F40" i="13"/>
  <c r="D40" i="13"/>
  <c r="E40" i="13" s="1"/>
  <c r="F844" i="13"/>
  <c r="D844" i="13"/>
  <c r="E844" i="13" s="1"/>
  <c r="F87" i="13"/>
  <c r="D87" i="13"/>
  <c r="E87" i="13" s="1"/>
  <c r="F843" i="13"/>
  <c r="D843" i="13"/>
  <c r="E843" i="13" s="1"/>
  <c r="F842" i="13"/>
  <c r="D842" i="13"/>
  <c r="E842" i="13" s="1"/>
  <c r="F841" i="13"/>
  <c r="D841" i="13"/>
  <c r="E841" i="13" s="1"/>
  <c r="F252" i="13"/>
  <c r="D252" i="13"/>
  <c r="E252" i="13" s="1"/>
  <c r="F251" i="13"/>
  <c r="D251" i="13"/>
  <c r="E251" i="13" s="1"/>
  <c r="F436" i="13"/>
  <c r="D436" i="13"/>
  <c r="E436" i="13" s="1"/>
  <c r="F840" i="13"/>
  <c r="D840" i="13"/>
  <c r="E840" i="13" s="1"/>
  <c r="F250" i="13"/>
  <c r="D250" i="13"/>
  <c r="E250" i="13" s="1"/>
  <c r="F839" i="13"/>
  <c r="D839" i="13"/>
  <c r="E839" i="13" s="1"/>
  <c r="F435" i="13"/>
  <c r="D435" i="13"/>
  <c r="E435" i="13" s="1"/>
  <c r="F838" i="13"/>
  <c r="D838" i="13"/>
  <c r="E838" i="13" s="1"/>
  <c r="F249" i="13"/>
  <c r="D249" i="13"/>
  <c r="E249" i="13" s="1"/>
  <c r="F837" i="13"/>
  <c r="D837" i="13"/>
  <c r="E837" i="13" s="1"/>
  <c r="F836" i="13"/>
  <c r="D836" i="13"/>
  <c r="E836" i="13" s="1"/>
  <c r="F248" i="13"/>
  <c r="D248" i="13"/>
  <c r="E248" i="13" s="1"/>
  <c r="F835" i="13"/>
  <c r="D835" i="13"/>
  <c r="E835" i="13" s="1"/>
  <c r="F834" i="13"/>
  <c r="D834" i="13"/>
  <c r="E834" i="13" s="1"/>
  <c r="F833" i="13"/>
  <c r="D833" i="13"/>
  <c r="E833" i="13" s="1"/>
  <c r="F130" i="13"/>
  <c r="D130" i="13"/>
  <c r="E130" i="13" s="1"/>
  <c r="F86" i="13"/>
  <c r="D86" i="13"/>
  <c r="E86" i="13" s="1"/>
  <c r="F434" i="13"/>
  <c r="D434" i="13"/>
  <c r="E434" i="13" s="1"/>
  <c r="F832" i="13"/>
  <c r="D832" i="13"/>
  <c r="E832" i="13" s="1"/>
  <c r="F247" i="13"/>
  <c r="D247" i="13"/>
  <c r="E247" i="13" s="1"/>
  <c r="F39" i="13"/>
  <c r="D39" i="13"/>
  <c r="E39" i="13" s="1"/>
  <c r="F246" i="13"/>
  <c r="D246" i="13"/>
  <c r="E246" i="13" s="1"/>
  <c r="F831" i="13"/>
  <c r="D831" i="13"/>
  <c r="E831" i="13" s="1"/>
  <c r="F830" i="13"/>
  <c r="D830" i="13"/>
  <c r="E830" i="13" s="1"/>
  <c r="F829" i="13"/>
  <c r="D829" i="13"/>
  <c r="E829" i="13" s="1"/>
  <c r="F828" i="13"/>
  <c r="D828" i="13"/>
  <c r="E828" i="13" s="1"/>
  <c r="F245" i="13"/>
  <c r="D245" i="13"/>
  <c r="E245" i="13" s="1"/>
  <c r="F827" i="13"/>
  <c r="D827" i="13"/>
  <c r="E827" i="13" s="1"/>
  <c r="F826" i="13"/>
  <c r="D826" i="13"/>
  <c r="E826" i="13" s="1"/>
  <c r="F825" i="13"/>
  <c r="D825" i="13"/>
  <c r="E825" i="13" s="1"/>
  <c r="F824" i="13"/>
  <c r="D824" i="13"/>
  <c r="E824" i="13" s="1"/>
  <c r="F244" i="13"/>
  <c r="D244" i="13"/>
  <c r="E244" i="13" s="1"/>
  <c r="F823" i="13"/>
  <c r="D823" i="13"/>
  <c r="E823" i="13" s="1"/>
  <c r="F433" i="13"/>
  <c r="D433" i="13"/>
  <c r="E433" i="13" s="1"/>
  <c r="F243" i="13"/>
  <c r="D243" i="13"/>
  <c r="E243" i="13" s="1"/>
  <c r="F337" i="13"/>
  <c r="D337" i="13"/>
  <c r="E337" i="13" s="1"/>
  <c r="F432" i="13"/>
  <c r="D432" i="13"/>
  <c r="E432" i="13" s="1"/>
  <c r="F822" i="13"/>
  <c r="D822" i="13"/>
  <c r="E822" i="13" s="1"/>
  <c r="F242" i="13"/>
  <c r="D242" i="13"/>
  <c r="E242" i="13" s="1"/>
  <c r="F821" i="13"/>
  <c r="D821" i="13"/>
  <c r="E821" i="13" s="1"/>
  <c r="F241" i="13"/>
  <c r="D241" i="13"/>
  <c r="E241" i="13" s="1"/>
  <c r="F820" i="13"/>
  <c r="D820" i="13"/>
  <c r="E820" i="13" s="1"/>
  <c r="F431" i="13"/>
  <c r="D431" i="13"/>
  <c r="E431" i="13" s="1"/>
  <c r="F240" i="13"/>
  <c r="D240" i="13"/>
  <c r="E240" i="13" s="1"/>
  <c r="F818" i="13"/>
  <c r="D818" i="13"/>
  <c r="E818" i="13" s="1"/>
  <c r="F817" i="13"/>
  <c r="D817" i="13"/>
  <c r="E817" i="13" s="1"/>
  <c r="F816" i="13"/>
  <c r="D816" i="13"/>
  <c r="E816" i="13" s="1"/>
  <c r="F238" i="13"/>
  <c r="D238" i="13"/>
  <c r="E238" i="13" s="1"/>
  <c r="F17" i="13"/>
  <c r="D17" i="13"/>
  <c r="E17" i="13" s="1"/>
  <c r="F237" i="13"/>
  <c r="D237" i="13"/>
  <c r="E237" i="13" s="1"/>
  <c r="F236" i="13"/>
  <c r="D236" i="13"/>
  <c r="E236" i="13" s="1"/>
  <c r="F430" i="13"/>
  <c r="D430" i="13"/>
  <c r="E430" i="13" s="1"/>
  <c r="F815" i="13"/>
  <c r="D815" i="13"/>
  <c r="E815" i="13" s="1"/>
  <c r="F429" i="13"/>
  <c r="D429" i="13"/>
  <c r="E429" i="13" s="1"/>
  <c r="F105" i="13"/>
  <c r="D105" i="13"/>
  <c r="E105" i="13" s="1"/>
  <c r="F813" i="13"/>
  <c r="D813" i="13"/>
  <c r="E813" i="13" s="1"/>
  <c r="F234" i="13"/>
  <c r="D234" i="13"/>
  <c r="E234" i="13" s="1"/>
  <c r="F812" i="13"/>
  <c r="D812" i="13"/>
  <c r="E812" i="13" s="1"/>
  <c r="F811" i="13"/>
  <c r="D811" i="13"/>
  <c r="E811" i="13" s="1"/>
  <c r="F233" i="13"/>
  <c r="D233" i="13"/>
  <c r="E233" i="13" s="1"/>
  <c r="F84" i="13"/>
  <c r="D84" i="13"/>
  <c r="E84" i="13" s="1"/>
  <c r="F232" i="13"/>
  <c r="D232" i="13"/>
  <c r="E232" i="13" s="1"/>
  <c r="F810" i="13"/>
  <c r="D810" i="13"/>
  <c r="E810" i="13" s="1"/>
  <c r="F809" i="13"/>
  <c r="D809" i="13"/>
  <c r="E809" i="13" s="1"/>
  <c r="F808" i="13"/>
  <c r="D808" i="13"/>
  <c r="E808" i="13" s="1"/>
  <c r="F16" i="13"/>
  <c r="D16" i="13"/>
  <c r="E16" i="13" s="1"/>
  <c r="F231" i="13"/>
  <c r="D231" i="13"/>
  <c r="E231" i="13" s="1"/>
  <c r="F230" i="13"/>
  <c r="D230" i="13"/>
  <c r="E230" i="13" s="1"/>
  <c r="F807" i="13"/>
  <c r="D807" i="13"/>
  <c r="E807" i="13" s="1"/>
  <c r="F806" i="13"/>
  <c r="D806" i="13"/>
  <c r="E806" i="13" s="1"/>
  <c r="F104" i="13"/>
  <c r="D104" i="13"/>
  <c r="E104" i="13" s="1"/>
  <c r="F805" i="13"/>
  <c r="D805" i="13"/>
  <c r="E805" i="13" s="1"/>
  <c r="F804" i="13"/>
  <c r="D804" i="13"/>
  <c r="E804" i="13" s="1"/>
  <c r="F103" i="13"/>
  <c r="D103" i="13"/>
  <c r="E103" i="13" s="1"/>
  <c r="F803" i="13"/>
  <c r="D803" i="13"/>
  <c r="E803" i="13" s="1"/>
  <c r="F802" i="13"/>
  <c r="D802" i="13"/>
  <c r="E802" i="13" s="1"/>
  <c r="F336" i="13"/>
  <c r="D336" i="13"/>
  <c r="E336" i="13" s="1"/>
  <c r="F801" i="13"/>
  <c r="D801" i="13"/>
  <c r="E801" i="13" s="1"/>
  <c r="F229" i="13"/>
  <c r="D229" i="13"/>
  <c r="E229" i="13" s="1"/>
  <c r="F800" i="13"/>
  <c r="D800" i="13"/>
  <c r="E800" i="13" s="1"/>
  <c r="F799" i="13"/>
  <c r="D799" i="13"/>
  <c r="E799" i="13" s="1"/>
  <c r="F428" i="13"/>
  <c r="D428" i="13"/>
  <c r="E428" i="13" s="1"/>
  <c r="F798" i="13"/>
  <c r="D798" i="13"/>
  <c r="E798" i="13" s="1"/>
  <c r="F228" i="13"/>
  <c r="D228" i="13"/>
  <c r="E228" i="13" s="1"/>
  <c r="F797" i="13"/>
  <c r="D797" i="13"/>
  <c r="E797" i="13" s="1"/>
  <c r="F796" i="13"/>
  <c r="D796" i="13"/>
  <c r="E796" i="13" s="1"/>
  <c r="F795" i="13"/>
  <c r="D795" i="13"/>
  <c r="E795" i="13" s="1"/>
  <c r="F335" i="13"/>
  <c r="D335" i="13"/>
  <c r="E335" i="13" s="1"/>
  <c r="F794" i="13"/>
  <c r="D794" i="13"/>
  <c r="E794" i="13" s="1"/>
  <c r="F129" i="13"/>
  <c r="D129" i="13"/>
  <c r="E129" i="13" s="1"/>
  <c r="F793" i="13"/>
  <c r="D793" i="13"/>
  <c r="E793" i="13" s="1"/>
  <c r="F792" i="13"/>
  <c r="D792" i="13"/>
  <c r="E792" i="13" s="1"/>
  <c r="F791" i="13"/>
  <c r="D791" i="13"/>
  <c r="E791" i="13" s="1"/>
  <c r="F128" i="13"/>
  <c r="D128" i="13"/>
  <c r="E128" i="13" s="1"/>
  <c r="F790" i="13"/>
  <c r="D790" i="13"/>
  <c r="E790" i="13" s="1"/>
  <c r="F227" i="13"/>
  <c r="D227" i="13"/>
  <c r="E227" i="13" s="1"/>
  <c r="F427" i="13"/>
  <c r="D427" i="13"/>
  <c r="E427" i="13" s="1"/>
  <c r="F789" i="13"/>
  <c r="D789" i="13"/>
  <c r="E789" i="13" s="1"/>
  <c r="F226" i="13"/>
  <c r="D226" i="13"/>
  <c r="E226" i="13" s="1"/>
  <c r="F788" i="13"/>
  <c r="D788" i="13"/>
  <c r="E788" i="13" s="1"/>
  <c r="F426" i="13"/>
  <c r="D426" i="13"/>
  <c r="E426" i="13" s="1"/>
  <c r="F787" i="13"/>
  <c r="D787" i="13"/>
  <c r="E787" i="13" s="1"/>
  <c r="F225" i="13"/>
  <c r="D225" i="13"/>
  <c r="E225" i="13" s="1"/>
  <c r="F786" i="13"/>
  <c r="D786" i="13"/>
  <c r="E786" i="13" s="1"/>
  <c r="F785" i="13"/>
  <c r="D785" i="13"/>
  <c r="E785" i="13" s="1"/>
  <c r="F784" i="13"/>
  <c r="D784" i="13"/>
  <c r="E784" i="13" s="1"/>
  <c r="F425" i="13"/>
  <c r="D425" i="13"/>
  <c r="E425" i="13" s="1"/>
  <c r="F424" i="13"/>
  <c r="D424" i="13"/>
  <c r="E424" i="13" s="1"/>
  <c r="F783" i="13"/>
  <c r="D783" i="13"/>
  <c r="E783" i="13" s="1"/>
  <c r="F782" i="13"/>
  <c r="D782" i="13"/>
  <c r="E782" i="13" s="1"/>
  <c r="F423" i="13"/>
  <c r="D423" i="13"/>
  <c r="E423" i="13" s="1"/>
  <c r="F781" i="13"/>
  <c r="D781" i="13"/>
  <c r="E781" i="13" s="1"/>
  <c r="F780" i="13"/>
  <c r="D780" i="13"/>
  <c r="E780" i="13" s="1"/>
  <c r="F779" i="13"/>
  <c r="D779" i="13"/>
  <c r="E779" i="13" s="1"/>
  <c r="F778" i="13"/>
  <c r="D778" i="13"/>
  <c r="E778" i="13" s="1"/>
  <c r="F422" i="13"/>
  <c r="D422" i="13"/>
  <c r="E422" i="13" s="1"/>
  <c r="F777" i="13"/>
  <c r="D777" i="13"/>
  <c r="E777" i="13" s="1"/>
  <c r="F776" i="13"/>
  <c r="D776" i="13"/>
  <c r="E776" i="13" s="1"/>
  <c r="F421" i="13"/>
  <c r="D421" i="13"/>
  <c r="E421" i="13" s="1"/>
  <c r="F420" i="13"/>
  <c r="D420" i="13"/>
  <c r="E420" i="13" s="1"/>
  <c r="F775" i="13"/>
  <c r="D775" i="13"/>
  <c r="E775" i="13" s="1"/>
  <c r="F418" i="13"/>
  <c r="D418" i="13"/>
  <c r="E418" i="13" s="1"/>
  <c r="F417" i="13"/>
  <c r="D417" i="13"/>
  <c r="E417" i="13" s="1"/>
  <c r="F224" i="13"/>
  <c r="D224" i="13"/>
  <c r="E224" i="13" s="1"/>
  <c r="F416" i="13"/>
  <c r="D416" i="13"/>
  <c r="E416" i="13" s="1"/>
  <c r="F774" i="13"/>
  <c r="D774" i="13"/>
  <c r="E774" i="13" s="1"/>
  <c r="F83" i="13"/>
  <c r="D83" i="13"/>
  <c r="E83" i="13" s="1"/>
  <c r="F223" i="13"/>
  <c r="D223" i="13"/>
  <c r="E223" i="13" s="1"/>
  <c r="F773" i="13"/>
  <c r="D773" i="13"/>
  <c r="E773" i="13" s="1"/>
  <c r="F772" i="13"/>
  <c r="D772" i="13"/>
  <c r="E772" i="13" s="1"/>
  <c r="F771" i="13"/>
  <c r="D771" i="13"/>
  <c r="E771" i="13" s="1"/>
  <c r="F770" i="13"/>
  <c r="D770" i="13"/>
  <c r="E770" i="13" s="1"/>
  <c r="F334" i="13"/>
  <c r="D334" i="13"/>
  <c r="E334" i="13" s="1"/>
  <c r="F769" i="13"/>
  <c r="D769" i="13"/>
  <c r="E769" i="13" s="1"/>
  <c r="F222" i="13"/>
  <c r="D222" i="13"/>
  <c r="E222" i="13" s="1"/>
  <c r="F415" i="13"/>
  <c r="D415" i="13"/>
  <c r="E415" i="13" s="1"/>
  <c r="F768" i="13"/>
  <c r="D768" i="13"/>
  <c r="E768" i="13" s="1"/>
  <c r="F767" i="13"/>
  <c r="D767" i="13"/>
  <c r="E767" i="13" s="1"/>
  <c r="F36" i="13"/>
  <c r="D36" i="13"/>
  <c r="E36" i="13" s="1"/>
  <c r="F766" i="13"/>
  <c r="D766" i="13"/>
  <c r="E766" i="13" s="1"/>
  <c r="F35" i="13"/>
  <c r="D35" i="13"/>
  <c r="E35" i="13" s="1"/>
  <c r="F765" i="13"/>
  <c r="D765" i="13"/>
  <c r="E765" i="13" s="1"/>
  <c r="F764" i="13"/>
  <c r="D764" i="13"/>
  <c r="E764" i="13" s="1"/>
  <c r="F763" i="13"/>
  <c r="D763" i="13"/>
  <c r="E763" i="13" s="1"/>
  <c r="F762" i="13"/>
  <c r="D762" i="13"/>
  <c r="E762" i="13" s="1"/>
  <c r="F761" i="13"/>
  <c r="D761" i="13"/>
  <c r="E761" i="13" s="1"/>
  <c r="F333" i="13"/>
  <c r="D333" i="13"/>
  <c r="E333" i="13" s="1"/>
  <c r="F82" i="13"/>
  <c r="D82" i="13"/>
  <c r="E82" i="13" s="1"/>
  <c r="F760" i="13"/>
  <c r="D760" i="13"/>
  <c r="E760" i="13" s="1"/>
  <c r="F759" i="13"/>
  <c r="D759" i="13"/>
  <c r="E759" i="13" s="1"/>
  <c r="F758" i="13"/>
  <c r="D758" i="13"/>
  <c r="E758" i="13" s="1"/>
  <c r="F221" i="13"/>
  <c r="D221" i="13"/>
  <c r="E221" i="13" s="1"/>
  <c r="F757" i="13"/>
  <c r="D757" i="13"/>
  <c r="E757" i="13" s="1"/>
  <c r="F220" i="13"/>
  <c r="D220" i="13"/>
  <c r="E220" i="13" s="1"/>
  <c r="F332" i="13"/>
  <c r="D332" i="13"/>
  <c r="E332" i="13" s="1"/>
  <c r="F81" i="13"/>
  <c r="D81" i="13"/>
  <c r="E81" i="13" s="1"/>
  <c r="F756" i="13"/>
  <c r="D756" i="13"/>
  <c r="E756" i="13" s="1"/>
  <c r="F755" i="13"/>
  <c r="D755" i="13"/>
  <c r="E755" i="13" s="1"/>
  <c r="F754" i="13"/>
  <c r="D754" i="13"/>
  <c r="E754" i="13" s="1"/>
  <c r="F753" i="13"/>
  <c r="D753" i="13"/>
  <c r="E753" i="13" s="1"/>
  <c r="F15" i="13"/>
  <c r="D15" i="13"/>
  <c r="E15" i="13" s="1"/>
  <c r="F331" i="13"/>
  <c r="D331" i="13"/>
  <c r="E331" i="13" s="1"/>
  <c r="F414" i="13"/>
  <c r="D414" i="13"/>
  <c r="E414" i="13" s="1"/>
  <c r="F413" i="13"/>
  <c r="D413" i="13"/>
  <c r="E413" i="13" s="1"/>
  <c r="F412" i="13"/>
  <c r="D412" i="13"/>
  <c r="E412" i="13" s="1"/>
  <c r="F752" i="13"/>
  <c r="D752" i="13"/>
  <c r="E752" i="13" s="1"/>
  <c r="F127" i="13"/>
  <c r="D127" i="13"/>
  <c r="E127" i="13" s="1"/>
  <c r="F751" i="13"/>
  <c r="D751" i="13"/>
  <c r="E751" i="13" s="1"/>
  <c r="F411" i="13"/>
  <c r="D411" i="13"/>
  <c r="E411" i="13" s="1"/>
  <c r="F750" i="13"/>
  <c r="D750" i="13"/>
  <c r="E750" i="13" s="1"/>
  <c r="F410" i="13"/>
  <c r="D410" i="13"/>
  <c r="E410" i="13" s="1"/>
  <c r="F409" i="13"/>
  <c r="D409" i="13"/>
  <c r="E409" i="13" s="1"/>
  <c r="F749" i="13"/>
  <c r="D749" i="13"/>
  <c r="E749" i="13" s="1"/>
  <c r="F748" i="13"/>
  <c r="D748" i="13"/>
  <c r="E748" i="13" s="1"/>
  <c r="F747" i="13"/>
  <c r="D747" i="13"/>
  <c r="E747" i="13" s="1"/>
  <c r="F746" i="13"/>
  <c r="D746" i="13"/>
  <c r="E746" i="13" s="1"/>
  <c r="F80" i="13"/>
  <c r="D80" i="13"/>
  <c r="E80" i="13" s="1"/>
  <c r="F34" i="13"/>
  <c r="D34" i="13"/>
  <c r="E34" i="13" s="1"/>
  <c r="F33" i="13"/>
  <c r="D33" i="13"/>
  <c r="E33" i="13" s="1"/>
  <c r="F745" i="13"/>
  <c r="D745" i="13"/>
  <c r="E745" i="13" s="1"/>
  <c r="F408" i="13"/>
  <c r="D408" i="13"/>
  <c r="E408" i="13" s="1"/>
  <c r="F744" i="13"/>
  <c r="D744" i="13"/>
  <c r="E744" i="13" s="1"/>
  <c r="F743" i="13"/>
  <c r="D743" i="13"/>
  <c r="E743" i="13" s="1"/>
  <c r="F742" i="13"/>
  <c r="D742" i="13"/>
  <c r="E742" i="13" s="1"/>
  <c r="F79" i="13"/>
  <c r="D79" i="13"/>
  <c r="E79" i="13" s="1"/>
  <c r="F741" i="13"/>
  <c r="D741" i="13"/>
  <c r="E741" i="13" s="1"/>
  <c r="F407" i="13"/>
  <c r="D407" i="13"/>
  <c r="E407" i="13" s="1"/>
  <c r="F740" i="13"/>
  <c r="D740" i="13"/>
  <c r="E740" i="13" s="1"/>
  <c r="F78" i="13"/>
  <c r="D78" i="13"/>
  <c r="E78" i="13" s="1"/>
  <c r="F406" i="13"/>
  <c r="D406" i="13"/>
  <c r="E406" i="13" s="1"/>
  <c r="F739" i="13"/>
  <c r="D739" i="13"/>
  <c r="E739" i="13" s="1"/>
  <c r="F405" i="13"/>
  <c r="D405" i="13"/>
  <c r="E405" i="13" s="1"/>
  <c r="F738" i="13"/>
  <c r="D738" i="13"/>
  <c r="E738" i="13" s="1"/>
  <c r="F77" i="13"/>
  <c r="D77" i="13"/>
  <c r="E77" i="13" s="1"/>
  <c r="F737" i="13"/>
  <c r="D737" i="13"/>
  <c r="E737" i="13" s="1"/>
  <c r="F736" i="13"/>
  <c r="D736" i="13"/>
  <c r="E736" i="13" s="1"/>
  <c r="F735" i="13"/>
  <c r="D735" i="13"/>
  <c r="E735" i="13" s="1"/>
  <c r="F734" i="13"/>
  <c r="D734" i="13"/>
  <c r="E734" i="13" s="1"/>
  <c r="F219" i="13"/>
  <c r="D219" i="13"/>
  <c r="E219" i="13" s="1"/>
  <c r="F733" i="13"/>
  <c r="D733" i="13"/>
  <c r="E733" i="13" s="1"/>
  <c r="F126" i="13"/>
  <c r="D126" i="13"/>
  <c r="E126" i="13" s="1"/>
  <c r="F732" i="13"/>
  <c r="D732" i="13"/>
  <c r="E732" i="13" s="1"/>
  <c r="F125" i="13"/>
  <c r="D125" i="13"/>
  <c r="E125" i="13" s="1"/>
  <c r="F404" i="13"/>
  <c r="D404" i="13"/>
  <c r="E404" i="13" s="1"/>
  <c r="F32" i="13"/>
  <c r="D32" i="13"/>
  <c r="E32" i="13" s="1"/>
  <c r="F731" i="13"/>
  <c r="D731" i="13"/>
  <c r="E731" i="13" s="1"/>
  <c r="F730" i="13"/>
  <c r="D730" i="13"/>
  <c r="E730" i="13" s="1"/>
  <c r="F729" i="13"/>
  <c r="D729" i="13"/>
  <c r="E729" i="13" s="1"/>
  <c r="F76" i="13"/>
  <c r="D76" i="13"/>
  <c r="E76" i="13" s="1"/>
  <c r="F728" i="13"/>
  <c r="D728" i="13"/>
  <c r="E728" i="13" s="1"/>
  <c r="F218" i="13"/>
  <c r="D218" i="13"/>
  <c r="E218" i="13" s="1"/>
  <c r="F124" i="13"/>
  <c r="D124" i="13"/>
  <c r="E124" i="13" s="1"/>
  <c r="F31" i="13"/>
  <c r="D31" i="13"/>
  <c r="E31" i="13" s="1"/>
  <c r="F727" i="13"/>
  <c r="D727" i="13"/>
  <c r="E727" i="13" s="1"/>
  <c r="F726" i="13"/>
  <c r="D726" i="13"/>
  <c r="E726" i="13" s="1"/>
  <c r="F725" i="13"/>
  <c r="D725" i="13"/>
  <c r="E725" i="13" s="1"/>
  <c r="F217" i="13"/>
  <c r="D217" i="13"/>
  <c r="E217" i="13" s="1"/>
  <c r="F724" i="13"/>
  <c r="D724" i="13"/>
  <c r="E724" i="13" s="1"/>
  <c r="F723" i="13"/>
  <c r="D723" i="13"/>
  <c r="E723" i="13" s="1"/>
  <c r="F216" i="13"/>
  <c r="D216" i="13"/>
  <c r="E216" i="13" s="1"/>
  <c r="F722" i="13"/>
  <c r="D722" i="13"/>
  <c r="E722" i="13" s="1"/>
  <c r="F721" i="13"/>
  <c r="D721" i="13"/>
  <c r="E721" i="13" s="1"/>
  <c r="F720" i="13"/>
  <c r="D720" i="13"/>
  <c r="E720" i="13" s="1"/>
  <c r="F215" i="13"/>
  <c r="D215" i="13"/>
  <c r="E215" i="13" s="1"/>
  <c r="F719" i="13"/>
  <c r="D719" i="13"/>
  <c r="E719" i="13" s="1"/>
  <c r="F718" i="13"/>
  <c r="D718" i="13"/>
  <c r="E718" i="13" s="1"/>
  <c r="F717" i="13"/>
  <c r="D717" i="13"/>
  <c r="E717" i="13" s="1"/>
  <c r="F716" i="13"/>
  <c r="D716" i="13"/>
  <c r="E716" i="13" s="1"/>
  <c r="F715" i="13"/>
  <c r="D715" i="13"/>
  <c r="E715" i="13" s="1"/>
  <c r="F214" i="13"/>
  <c r="D214" i="13"/>
  <c r="E214" i="13" s="1"/>
  <c r="F213" i="13"/>
  <c r="D213" i="13"/>
  <c r="E213" i="13" s="1"/>
  <c r="F714" i="13"/>
  <c r="D714" i="13"/>
  <c r="E714" i="13" s="1"/>
  <c r="F713" i="13"/>
  <c r="D713" i="13"/>
  <c r="E713" i="13" s="1"/>
  <c r="F123" i="13"/>
  <c r="D123" i="13"/>
  <c r="E123" i="13" s="1"/>
  <c r="F212" i="13"/>
  <c r="D212" i="13"/>
  <c r="E212" i="13" s="1"/>
  <c r="F712" i="13"/>
  <c r="D712" i="13"/>
  <c r="E712" i="13" s="1"/>
  <c r="F711" i="13"/>
  <c r="D711" i="13"/>
  <c r="E711" i="13" s="1"/>
  <c r="F710" i="13"/>
  <c r="D710" i="13"/>
  <c r="E710" i="13" s="1"/>
  <c r="F709" i="13"/>
  <c r="D709" i="13"/>
  <c r="E709" i="13" s="1"/>
  <c r="F211" i="13"/>
  <c r="D211" i="13"/>
  <c r="E211" i="13" s="1"/>
  <c r="F708" i="13"/>
  <c r="D708" i="13"/>
  <c r="E708" i="13" s="1"/>
  <c r="F403" i="13"/>
  <c r="D403" i="13"/>
  <c r="E403" i="13" s="1"/>
  <c r="F707" i="13"/>
  <c r="D707" i="13"/>
  <c r="E707" i="13" s="1"/>
  <c r="F330" i="13"/>
  <c r="D330" i="13"/>
  <c r="E330" i="13" s="1"/>
  <c r="F210" i="13"/>
  <c r="D210" i="13"/>
  <c r="E210" i="13" s="1"/>
  <c r="F209" i="13"/>
  <c r="D209" i="13"/>
  <c r="E209" i="13" s="1"/>
  <c r="F329" i="13"/>
  <c r="D329" i="13"/>
  <c r="E329" i="13" s="1"/>
  <c r="F208" i="13"/>
  <c r="D208" i="13"/>
  <c r="E208" i="13" s="1"/>
  <c r="F706" i="13"/>
  <c r="D706" i="13"/>
  <c r="E706" i="13" s="1"/>
  <c r="F207" i="13"/>
  <c r="D207" i="13"/>
  <c r="E207" i="13" s="1"/>
  <c r="F402" i="13"/>
  <c r="D402" i="13"/>
  <c r="E402" i="13" s="1"/>
  <c r="F206" i="13"/>
  <c r="D206" i="13"/>
  <c r="E206" i="13" s="1"/>
  <c r="F705" i="13"/>
  <c r="D705" i="13"/>
  <c r="E705" i="13" s="1"/>
  <c r="F30" i="13"/>
  <c r="D30" i="13"/>
  <c r="E30" i="13" s="1"/>
  <c r="F204" i="13"/>
  <c r="D204" i="13"/>
  <c r="E204" i="13" s="1"/>
  <c r="F122" i="13"/>
  <c r="D122" i="13"/>
  <c r="E122" i="13" s="1"/>
  <c r="F704" i="13"/>
  <c r="D704" i="13"/>
  <c r="E704" i="13" s="1"/>
  <c r="F703" i="13"/>
  <c r="D703" i="13"/>
  <c r="E703" i="13" s="1"/>
  <c r="F702" i="13"/>
  <c r="D702" i="13"/>
  <c r="E702" i="13" s="1"/>
  <c r="F701" i="13"/>
  <c r="D701" i="13"/>
  <c r="E701" i="13" s="1"/>
  <c r="F203" i="13"/>
  <c r="D203" i="13"/>
  <c r="E203" i="13" s="1"/>
  <c r="F700" i="13"/>
  <c r="D700" i="13"/>
  <c r="E700" i="13" s="1"/>
  <c r="F699" i="13"/>
  <c r="D699" i="13"/>
  <c r="E699" i="13" s="1"/>
  <c r="F698" i="13"/>
  <c r="D698" i="13"/>
  <c r="E698" i="13" s="1"/>
  <c r="F75" i="13"/>
  <c r="D75" i="13"/>
  <c r="E75" i="13" s="1"/>
  <c r="F697" i="13"/>
  <c r="D697" i="13"/>
  <c r="E697" i="13" s="1"/>
  <c r="F696" i="13"/>
  <c r="D696" i="13"/>
  <c r="E696" i="13" s="1"/>
  <c r="F202" i="13"/>
  <c r="D202" i="13"/>
  <c r="E202" i="13" s="1"/>
  <c r="F695" i="13"/>
  <c r="D695" i="13"/>
  <c r="E695" i="13" s="1"/>
  <c r="F694" i="13"/>
  <c r="D694" i="13"/>
  <c r="E694" i="13" s="1"/>
  <c r="F401" i="13"/>
  <c r="D401" i="13"/>
  <c r="E401" i="13" s="1"/>
  <c r="F201" i="13"/>
  <c r="D201" i="13"/>
  <c r="E201" i="13" s="1"/>
  <c r="F693" i="13"/>
  <c r="D693" i="13"/>
  <c r="E693" i="13" s="1"/>
  <c r="F200" i="13"/>
  <c r="D200" i="13"/>
  <c r="E200" i="13" s="1"/>
  <c r="F400" i="13"/>
  <c r="D400" i="13"/>
  <c r="E400" i="13" s="1"/>
  <c r="F399" i="13"/>
  <c r="D399" i="13"/>
  <c r="E399" i="13" s="1"/>
  <c r="F328" i="13"/>
  <c r="D328" i="13"/>
  <c r="E328" i="13" s="1"/>
  <c r="F327" i="13"/>
  <c r="D327" i="13"/>
  <c r="E327" i="13" s="1"/>
  <c r="F692" i="13"/>
  <c r="D692" i="13"/>
  <c r="E692" i="13" s="1"/>
  <c r="F691" i="13"/>
  <c r="D691" i="13"/>
  <c r="E691" i="13" s="1"/>
  <c r="F690" i="13"/>
  <c r="D690" i="13"/>
  <c r="E690" i="13" s="1"/>
  <c r="F689" i="13"/>
  <c r="D689" i="13"/>
  <c r="E689" i="13" s="1"/>
  <c r="F688" i="13"/>
  <c r="D688" i="13"/>
  <c r="E688" i="13" s="1"/>
  <c r="F686" i="13"/>
  <c r="D686" i="13"/>
  <c r="E686" i="13" s="1"/>
  <c r="F685" i="13"/>
  <c r="D685" i="13"/>
  <c r="E685" i="13" s="1"/>
  <c r="F398" i="13"/>
  <c r="D398" i="13"/>
  <c r="E398" i="13" s="1"/>
  <c r="F684" i="13"/>
  <c r="D684" i="13"/>
  <c r="E684" i="13" s="1"/>
  <c r="F102" i="13"/>
  <c r="D102" i="13"/>
  <c r="E102" i="13" s="1"/>
  <c r="F683" i="13"/>
  <c r="D683" i="13"/>
  <c r="E683" i="13" s="1"/>
  <c r="F682" i="13"/>
  <c r="D682" i="13"/>
  <c r="E682" i="13" s="1"/>
  <c r="F681" i="13"/>
  <c r="D681" i="13"/>
  <c r="E681" i="13" s="1"/>
  <c r="F397" i="13"/>
  <c r="D397" i="13"/>
  <c r="E397" i="13" s="1"/>
  <c r="F73" i="13"/>
  <c r="D73" i="13"/>
  <c r="E73" i="13" s="1"/>
  <c r="F680" i="13"/>
  <c r="D680" i="13"/>
  <c r="E680" i="13" s="1"/>
  <c r="F679" i="13"/>
  <c r="D679" i="13"/>
  <c r="E679" i="13" s="1"/>
  <c r="F678" i="13"/>
  <c r="D678" i="13"/>
  <c r="E678" i="13" s="1"/>
  <c r="F677" i="13"/>
  <c r="D677" i="13"/>
  <c r="E677" i="13" s="1"/>
  <c r="F326" i="13"/>
  <c r="D326" i="13"/>
  <c r="E326" i="13" s="1"/>
  <c r="F396" i="13"/>
  <c r="D396" i="13"/>
  <c r="E396" i="13" s="1"/>
  <c r="F676" i="13"/>
  <c r="D676" i="13"/>
  <c r="E676" i="13" s="1"/>
  <c r="F72" i="13"/>
  <c r="D72" i="13"/>
  <c r="E72" i="13" s="1"/>
  <c r="F71" i="13"/>
  <c r="D71" i="13"/>
  <c r="E71" i="13" s="1"/>
  <c r="F121" i="13"/>
  <c r="D121" i="13"/>
  <c r="E121" i="13" s="1"/>
  <c r="F199" i="13"/>
  <c r="D199" i="13"/>
  <c r="E199" i="13" s="1"/>
  <c r="F198" i="13"/>
  <c r="D198" i="13"/>
  <c r="E198" i="13" s="1"/>
  <c r="F197" i="13"/>
  <c r="D197" i="13"/>
  <c r="E197" i="13" s="1"/>
  <c r="F675" i="13"/>
  <c r="D675" i="13"/>
  <c r="E675" i="13" s="1"/>
  <c r="F395" i="13"/>
  <c r="D395" i="13"/>
  <c r="E395" i="13" s="1"/>
  <c r="F196" i="13"/>
  <c r="D196" i="13"/>
  <c r="E196" i="13" s="1"/>
  <c r="F394" i="13"/>
  <c r="D394" i="13"/>
  <c r="E394" i="13" s="1"/>
  <c r="F674" i="13"/>
  <c r="D674" i="13"/>
  <c r="E674" i="13" s="1"/>
  <c r="F195" i="13"/>
  <c r="D195" i="13"/>
  <c r="E195" i="13" s="1"/>
  <c r="F673" i="13"/>
  <c r="D673" i="13"/>
  <c r="E673" i="13" s="1"/>
  <c r="F194" i="13"/>
  <c r="D194" i="13"/>
  <c r="E194" i="13" s="1"/>
  <c r="F193" i="13"/>
  <c r="D193" i="13"/>
  <c r="E193" i="13" s="1"/>
  <c r="F672" i="13"/>
  <c r="D672" i="13"/>
  <c r="E672" i="13" s="1"/>
  <c r="F671" i="13"/>
  <c r="D671" i="13"/>
  <c r="E671" i="13" s="1"/>
  <c r="F393" i="13"/>
  <c r="D393" i="13"/>
  <c r="E393" i="13" s="1"/>
  <c r="F670" i="13"/>
  <c r="D670" i="13"/>
  <c r="E670" i="13" s="1"/>
  <c r="F669" i="13"/>
  <c r="D669" i="13"/>
  <c r="E669" i="13" s="1"/>
  <c r="F192" i="13"/>
  <c r="D192" i="13"/>
  <c r="E192" i="13" s="1"/>
  <c r="F392" i="13"/>
  <c r="D392" i="13"/>
  <c r="E392" i="13" s="1"/>
  <c r="F101" i="13"/>
  <c r="D101" i="13"/>
  <c r="E101" i="13" s="1"/>
  <c r="F191" i="13"/>
  <c r="D191" i="13"/>
  <c r="E191" i="13" s="1"/>
  <c r="F667" i="13"/>
  <c r="D667" i="13"/>
  <c r="E667" i="13" s="1"/>
  <c r="F190" i="13"/>
  <c r="D190" i="13"/>
  <c r="E190" i="13" s="1"/>
  <c r="F666" i="13"/>
  <c r="D666" i="13"/>
  <c r="E666" i="13" s="1"/>
  <c r="F665" i="13"/>
  <c r="D665" i="13"/>
  <c r="E665" i="13" s="1"/>
  <c r="F664" i="13"/>
  <c r="D664" i="13"/>
  <c r="E664" i="13" s="1"/>
  <c r="F663" i="13"/>
  <c r="D663" i="13"/>
  <c r="E663" i="13" s="1"/>
  <c r="F120" i="13"/>
  <c r="D120" i="13"/>
  <c r="E120" i="13" s="1"/>
  <c r="F662" i="13"/>
  <c r="D662" i="13"/>
  <c r="E662" i="13" s="1"/>
  <c r="F189" i="13"/>
  <c r="D189" i="13"/>
  <c r="E189" i="13" s="1"/>
  <c r="F661" i="13"/>
  <c r="D661" i="13"/>
  <c r="E661" i="13" s="1"/>
  <c r="F391" i="13"/>
  <c r="D391" i="13"/>
  <c r="E391" i="13" s="1"/>
  <c r="F390" i="13"/>
  <c r="D390" i="13"/>
  <c r="E390" i="13" s="1"/>
  <c r="F14" i="13"/>
  <c r="D14" i="13"/>
  <c r="E14" i="13" s="1"/>
  <c r="F660" i="13"/>
  <c r="D660" i="13"/>
  <c r="E660" i="13" s="1"/>
  <c r="F188" i="13"/>
  <c r="D188" i="13"/>
  <c r="E188" i="13" s="1"/>
  <c r="F659" i="13"/>
  <c r="D659" i="13"/>
  <c r="E659" i="13" s="1"/>
  <c r="F187" i="13"/>
  <c r="D187" i="13"/>
  <c r="E187" i="13" s="1"/>
  <c r="F658" i="13"/>
  <c r="D658" i="13"/>
  <c r="E658" i="13" s="1"/>
  <c r="F657" i="13"/>
  <c r="D657" i="13"/>
  <c r="E657" i="13" s="1"/>
  <c r="F325" i="13"/>
  <c r="D325" i="13"/>
  <c r="E325" i="13" s="1"/>
  <c r="F656" i="13"/>
  <c r="D656" i="13"/>
  <c r="E656" i="13" s="1"/>
  <c r="F389" i="13"/>
  <c r="D389" i="13"/>
  <c r="E389" i="13" s="1"/>
  <c r="F655" i="13"/>
  <c r="D655" i="13"/>
  <c r="E655" i="13" s="1"/>
  <c r="F324" i="13"/>
  <c r="D324" i="13"/>
  <c r="E324" i="13" s="1"/>
  <c r="F654" i="13"/>
  <c r="D654" i="13"/>
  <c r="E654" i="13" s="1"/>
  <c r="F653" i="13"/>
  <c r="D653" i="13"/>
  <c r="E653" i="13" s="1"/>
  <c r="F652" i="13"/>
  <c r="D652" i="13"/>
  <c r="E652" i="13" s="1"/>
  <c r="F29" i="13"/>
  <c r="D29" i="13"/>
  <c r="E29" i="13" s="1"/>
  <c r="F323" i="13"/>
  <c r="D323" i="13"/>
  <c r="E323" i="13" s="1"/>
  <c r="F651" i="13"/>
  <c r="D651" i="13"/>
  <c r="E651" i="13" s="1"/>
  <c r="F388" i="13"/>
  <c r="D388" i="13"/>
  <c r="E388" i="13" s="1"/>
  <c r="F119" i="13"/>
  <c r="D119" i="13"/>
  <c r="E119" i="13" s="1"/>
  <c r="F387" i="13"/>
  <c r="D387" i="13"/>
  <c r="E387" i="13" s="1"/>
  <c r="F100" i="13"/>
  <c r="D100" i="13"/>
  <c r="E100" i="13" s="1"/>
  <c r="F186" i="13"/>
  <c r="D186" i="13"/>
  <c r="E186" i="13" s="1"/>
  <c r="F386" i="13"/>
  <c r="D386" i="13"/>
  <c r="E386" i="13" s="1"/>
  <c r="F650" i="13"/>
  <c r="D650" i="13"/>
  <c r="E650" i="13" s="1"/>
  <c r="F322" i="13"/>
  <c r="D322" i="13"/>
  <c r="E322" i="13" s="1"/>
  <c r="F185" i="13"/>
  <c r="D185" i="13"/>
  <c r="E185" i="13" s="1"/>
  <c r="F321" i="13"/>
  <c r="D321" i="13"/>
  <c r="E321" i="13" s="1"/>
  <c r="F320" i="13"/>
  <c r="D320" i="13"/>
  <c r="E320" i="13" s="1"/>
  <c r="F28" i="13"/>
  <c r="D28" i="13"/>
  <c r="E28" i="13" s="1"/>
  <c r="F184" i="13"/>
  <c r="D184" i="13"/>
  <c r="E184" i="13" s="1"/>
  <c r="F118" i="13"/>
  <c r="D118" i="13"/>
  <c r="E118" i="13" s="1"/>
  <c r="F183" i="13"/>
  <c r="D183" i="13"/>
  <c r="E183" i="13" s="1"/>
  <c r="F649" i="13"/>
  <c r="D649" i="13"/>
  <c r="E649" i="13" s="1"/>
  <c r="F648" i="13"/>
  <c r="D648" i="13"/>
  <c r="E648" i="13" s="1"/>
  <c r="F647" i="13"/>
  <c r="D647" i="13"/>
  <c r="E647" i="13" s="1"/>
  <c r="F646" i="13"/>
  <c r="D646" i="13"/>
  <c r="E646" i="13" s="1"/>
  <c r="F99" i="13"/>
  <c r="D99" i="13"/>
  <c r="E99" i="13" s="1"/>
  <c r="F645" i="13"/>
  <c r="D645" i="13"/>
  <c r="E645" i="13" s="1"/>
  <c r="F644" i="13"/>
  <c r="D644" i="13"/>
  <c r="E644" i="13" s="1"/>
  <c r="F182" i="13"/>
  <c r="D182" i="13"/>
  <c r="E182" i="13" s="1"/>
  <c r="F385" i="13"/>
  <c r="D385" i="13"/>
  <c r="E385" i="13" s="1"/>
  <c r="F384" i="13"/>
  <c r="D384" i="13"/>
  <c r="E384" i="13" s="1"/>
  <c r="F643" i="13"/>
  <c r="D643" i="13"/>
  <c r="E643" i="13" s="1"/>
  <c r="F642" i="13"/>
  <c r="D642" i="13"/>
  <c r="E642" i="13" s="1"/>
  <c r="F641" i="13"/>
  <c r="D641" i="13"/>
  <c r="E641" i="13" s="1"/>
  <c r="F640" i="13"/>
  <c r="D640" i="13"/>
  <c r="E640" i="13" s="1"/>
  <c r="F639" i="13"/>
  <c r="D639" i="13"/>
  <c r="E639" i="13" s="1"/>
  <c r="F638" i="13"/>
  <c r="D638" i="13"/>
  <c r="E638" i="13" s="1"/>
  <c r="F637" i="13"/>
  <c r="D637" i="13"/>
  <c r="E637" i="13" s="1"/>
  <c r="F636" i="13"/>
  <c r="D636" i="13"/>
  <c r="E636" i="13" s="1"/>
  <c r="F27" i="13"/>
  <c r="D27" i="13"/>
  <c r="E27" i="13" s="1"/>
  <c r="F26" i="13"/>
  <c r="D26" i="13"/>
  <c r="E26" i="13" s="1"/>
  <c r="F635" i="13"/>
  <c r="D635" i="13"/>
  <c r="E635" i="13" s="1"/>
  <c r="F383" i="13"/>
  <c r="D383" i="13"/>
  <c r="E383" i="13" s="1"/>
  <c r="F634" i="13"/>
  <c r="D634" i="13"/>
  <c r="E634" i="13" s="1"/>
  <c r="F382" i="13"/>
  <c r="D382" i="13"/>
  <c r="E382" i="13" s="1"/>
  <c r="F633" i="13"/>
  <c r="D633" i="13"/>
  <c r="E633" i="13" s="1"/>
  <c r="F632" i="13"/>
  <c r="D632" i="13"/>
  <c r="E632" i="13" s="1"/>
  <c r="F631" i="13"/>
  <c r="D631" i="13"/>
  <c r="E631" i="13" s="1"/>
  <c r="F630" i="13"/>
  <c r="D630" i="13"/>
  <c r="E630" i="13" s="1"/>
  <c r="F629" i="13"/>
  <c r="D629" i="13"/>
  <c r="E629" i="13" s="1"/>
  <c r="F628" i="13"/>
  <c r="D628" i="13"/>
  <c r="E628" i="13" s="1"/>
  <c r="F627" i="13"/>
  <c r="D627" i="13"/>
  <c r="E627" i="13" s="1"/>
  <c r="F626" i="13"/>
  <c r="D626" i="13"/>
  <c r="E626" i="13" s="1"/>
  <c r="F381" i="13"/>
  <c r="D381" i="13"/>
  <c r="E381" i="13" s="1"/>
  <c r="F117" i="13"/>
  <c r="D117" i="13"/>
  <c r="E117" i="13" s="1"/>
  <c r="F625" i="13"/>
  <c r="D625" i="13"/>
  <c r="E625" i="13" s="1"/>
  <c r="F380" i="13"/>
  <c r="D380" i="13"/>
  <c r="E380" i="13" s="1"/>
  <c r="F116" i="13"/>
  <c r="D116" i="13"/>
  <c r="E116" i="13" s="1"/>
  <c r="F319" i="13"/>
  <c r="D319" i="13"/>
  <c r="E319" i="13" s="1"/>
  <c r="F624" i="13"/>
  <c r="D624" i="13"/>
  <c r="E624" i="13" s="1"/>
  <c r="F379" i="13"/>
  <c r="D379" i="13"/>
  <c r="E379" i="13" s="1"/>
  <c r="F180" i="13"/>
  <c r="D180" i="13"/>
  <c r="E180" i="13" s="1"/>
  <c r="F318" i="13"/>
  <c r="D318" i="13"/>
  <c r="E318" i="13" s="1"/>
  <c r="F623" i="13"/>
  <c r="D623" i="13"/>
  <c r="E623" i="13" s="1"/>
  <c r="F622" i="13"/>
  <c r="D622" i="13"/>
  <c r="E622" i="13" s="1"/>
  <c r="F621" i="13"/>
  <c r="D621" i="13"/>
  <c r="E621" i="13" s="1"/>
  <c r="F620" i="13"/>
  <c r="D620" i="13"/>
  <c r="E620" i="13" s="1"/>
  <c r="F619" i="13"/>
  <c r="D619" i="13"/>
  <c r="E619" i="13" s="1"/>
  <c r="F618" i="13"/>
  <c r="D618" i="13"/>
  <c r="E618" i="13" s="1"/>
  <c r="F378" i="13"/>
  <c r="D378" i="13"/>
  <c r="E378" i="13" s="1"/>
  <c r="F617" i="13"/>
  <c r="D617" i="13"/>
  <c r="E617" i="13" s="1"/>
  <c r="F179" i="13"/>
  <c r="D179" i="13"/>
  <c r="E179" i="13" s="1"/>
  <c r="F25" i="13"/>
  <c r="D25" i="13"/>
  <c r="E25" i="13" s="1"/>
  <c r="F377" i="13"/>
  <c r="D377" i="13"/>
  <c r="E377" i="13" s="1"/>
  <c r="F376" i="13"/>
  <c r="D376" i="13"/>
  <c r="E376" i="13" s="1"/>
  <c r="F616" i="13"/>
  <c r="D616" i="13"/>
  <c r="E616" i="13" s="1"/>
  <c r="F13" i="13"/>
  <c r="D13" i="13"/>
  <c r="E13" i="13" s="1"/>
  <c r="F70" i="13"/>
  <c r="D70" i="13"/>
  <c r="E70" i="13" s="1"/>
  <c r="F615" i="13"/>
  <c r="D615" i="13"/>
  <c r="E615" i="13" s="1"/>
  <c r="F614" i="13"/>
  <c r="D614" i="13"/>
  <c r="E614" i="13" s="1"/>
  <c r="F12" i="13"/>
  <c r="D12" i="13"/>
  <c r="E12" i="13" s="1"/>
  <c r="F69" i="13"/>
  <c r="D69" i="13"/>
  <c r="E69" i="13" s="1"/>
  <c r="F613" i="13"/>
  <c r="D613" i="13"/>
  <c r="E613" i="13" s="1"/>
  <c r="F317" i="13"/>
  <c r="D317" i="13"/>
  <c r="E317" i="13" s="1"/>
  <c r="F612" i="13"/>
  <c r="D612" i="13"/>
  <c r="E612" i="13" s="1"/>
  <c r="F611" i="13"/>
  <c r="D611" i="13"/>
  <c r="E611" i="13" s="1"/>
  <c r="F98" i="13"/>
  <c r="D98" i="13"/>
  <c r="E98" i="13" s="1"/>
  <c r="F178" i="13"/>
  <c r="D178" i="13"/>
  <c r="E178" i="13" s="1"/>
  <c r="F610" i="13"/>
  <c r="D610" i="13"/>
  <c r="E610" i="13" s="1"/>
  <c r="F609" i="13"/>
  <c r="D609" i="13"/>
  <c r="E609" i="13" s="1"/>
  <c r="F177" i="13"/>
  <c r="D177" i="13"/>
  <c r="E177" i="13" s="1"/>
  <c r="F608" i="13"/>
  <c r="D608" i="13"/>
  <c r="E608" i="13" s="1"/>
  <c r="F607" i="13"/>
  <c r="D607" i="13"/>
  <c r="E607" i="13" s="1"/>
  <c r="F176" i="13"/>
  <c r="D176" i="13"/>
  <c r="E176" i="13" s="1"/>
  <c r="D606" i="13"/>
  <c r="F606" i="13" s="1"/>
  <c r="F605" i="13"/>
  <c r="D605" i="13"/>
  <c r="E605" i="13" s="1"/>
  <c r="F316" i="13"/>
  <c r="D316" i="13"/>
  <c r="E316" i="13" s="1"/>
  <c r="F315" i="13"/>
  <c r="D315" i="13"/>
  <c r="E315" i="13" s="1"/>
  <c r="F604" i="13"/>
  <c r="D604" i="13"/>
  <c r="E604" i="13" s="1"/>
  <c r="F603" i="13"/>
  <c r="D603" i="13"/>
  <c r="E603" i="13" s="1"/>
  <c r="F602" i="13"/>
  <c r="D602" i="13"/>
  <c r="E602" i="13" s="1"/>
  <c r="F601" i="13"/>
  <c r="D601" i="13"/>
  <c r="E601" i="13" s="1"/>
  <c r="F600" i="13"/>
  <c r="D600" i="13"/>
  <c r="E600" i="13" s="1"/>
  <c r="F375" i="13"/>
  <c r="D375" i="13"/>
  <c r="E375" i="13" s="1"/>
  <c r="F599" i="13"/>
  <c r="D599" i="13"/>
  <c r="E599" i="13" s="1"/>
  <c r="F598" i="13"/>
  <c r="D598" i="13"/>
  <c r="E598" i="13" s="1"/>
  <c r="F374" i="13"/>
  <c r="D374" i="13"/>
  <c r="E374" i="13" s="1"/>
  <c r="F597" i="13"/>
  <c r="D597" i="13"/>
  <c r="E597" i="13" s="1"/>
  <c r="F596" i="13"/>
  <c r="D596" i="13"/>
  <c r="E596" i="13" s="1"/>
  <c r="F11" i="13"/>
  <c r="D11" i="13"/>
  <c r="E11" i="13" s="1"/>
  <c r="F595" i="13"/>
  <c r="D595" i="13"/>
  <c r="E595" i="13" s="1"/>
  <c r="F594" i="13"/>
  <c r="D594" i="13"/>
  <c r="E594" i="13" s="1"/>
  <c r="F115" i="13"/>
  <c r="D115" i="13"/>
  <c r="E115" i="13" s="1"/>
  <c r="F593" i="13"/>
  <c r="D593" i="13"/>
  <c r="E593" i="13" s="1"/>
  <c r="F314" i="13"/>
  <c r="D314" i="13"/>
  <c r="E314" i="13" s="1"/>
  <c r="F313" i="13"/>
  <c r="D313" i="13"/>
  <c r="E313" i="13" s="1"/>
  <c r="F312" i="13"/>
  <c r="D312" i="13"/>
  <c r="E312" i="13" s="1"/>
  <c r="F175" i="13"/>
  <c r="D175" i="13"/>
  <c r="E175" i="13" s="1"/>
  <c r="F592" i="13"/>
  <c r="D592" i="13"/>
  <c r="E592" i="13" s="1"/>
  <c r="F591" i="13"/>
  <c r="D591" i="13"/>
  <c r="E591" i="13" s="1"/>
  <c r="F590" i="13"/>
  <c r="D590" i="13"/>
  <c r="E590" i="13" s="1"/>
  <c r="F174" i="13"/>
  <c r="D174" i="13"/>
  <c r="E174" i="13" s="1"/>
  <c r="F97" i="13"/>
  <c r="D97" i="13"/>
  <c r="E97" i="13" s="1"/>
  <c r="F173" i="13"/>
  <c r="D173" i="13"/>
  <c r="E173" i="13" s="1"/>
  <c r="F24" i="13"/>
  <c r="D24" i="13"/>
  <c r="E24" i="13" s="1"/>
  <c r="F68" i="13"/>
  <c r="D68" i="13"/>
  <c r="E68" i="13" s="1"/>
  <c r="F67" i="13"/>
  <c r="D67" i="13"/>
  <c r="E67" i="13" s="1"/>
  <c r="F589" i="13"/>
  <c r="D589" i="13"/>
  <c r="E589" i="13" s="1"/>
  <c r="F373" i="13"/>
  <c r="D373" i="13"/>
  <c r="E373" i="13" s="1"/>
  <c r="F588" i="13"/>
  <c r="D588" i="13"/>
  <c r="E588" i="13" s="1"/>
  <c r="F587" i="13"/>
  <c r="D587" i="13"/>
  <c r="E587" i="13" s="1"/>
  <c r="F586" i="13"/>
  <c r="D586" i="13"/>
  <c r="E586" i="13" s="1"/>
  <c r="F585" i="13"/>
  <c r="D585" i="13"/>
  <c r="E585" i="13" s="1"/>
  <c r="F311" i="13"/>
  <c r="D311" i="13"/>
  <c r="E311" i="13" s="1"/>
  <c r="F584" i="13"/>
  <c r="D584" i="13"/>
  <c r="E584" i="13" s="1"/>
  <c r="F583" i="13"/>
  <c r="D583" i="13"/>
  <c r="E583" i="13" s="1"/>
  <c r="F582" i="13"/>
  <c r="D582" i="13"/>
  <c r="E582" i="13" s="1"/>
  <c r="F372" i="13"/>
  <c r="D372" i="13"/>
  <c r="E372" i="13" s="1"/>
  <c r="F581" i="13"/>
  <c r="D581" i="13"/>
  <c r="E581" i="13" s="1"/>
  <c r="F172" i="13"/>
  <c r="D172" i="13"/>
  <c r="E172" i="13" s="1"/>
  <c r="F580" i="13"/>
  <c r="D580" i="13"/>
  <c r="E580" i="13" s="1"/>
  <c r="F66" i="13"/>
  <c r="D66" i="13"/>
  <c r="E66" i="13" s="1"/>
  <c r="F579" i="13"/>
  <c r="D579" i="13"/>
  <c r="E579" i="13" s="1"/>
  <c r="F23" i="13"/>
  <c r="D23" i="13"/>
  <c r="E23" i="13" s="1"/>
  <c r="F578" i="13"/>
  <c r="D578" i="13"/>
  <c r="E578" i="13" s="1"/>
  <c r="F577" i="13"/>
  <c r="D577" i="13"/>
  <c r="E577" i="13" s="1"/>
  <c r="F114" i="13"/>
  <c r="D114" i="13"/>
  <c r="E114" i="13" s="1"/>
  <c r="F310" i="13"/>
  <c r="D310" i="13"/>
  <c r="E310" i="13" s="1"/>
  <c r="F171" i="13"/>
  <c r="D171" i="13"/>
  <c r="E171" i="13" s="1"/>
  <c r="F576" i="13"/>
  <c r="D576" i="13"/>
  <c r="E576" i="13" s="1"/>
  <c r="F22" i="13"/>
  <c r="D22" i="13"/>
  <c r="E22" i="13" s="1"/>
  <c r="F575" i="13"/>
  <c r="D575" i="13"/>
  <c r="E575" i="13" s="1"/>
  <c r="F10" i="13"/>
  <c r="D10" i="13"/>
  <c r="E10" i="13" s="1"/>
  <c r="F574" i="13"/>
  <c r="D574" i="13"/>
  <c r="E574" i="13" s="1"/>
  <c r="F573" i="13"/>
  <c r="D573" i="13"/>
  <c r="E573" i="13" s="1"/>
  <c r="F572" i="13"/>
  <c r="D572" i="13"/>
  <c r="E572" i="13" s="1"/>
  <c r="F65" i="13"/>
  <c r="D65" i="13"/>
  <c r="E65" i="13" s="1"/>
  <c r="F170" i="13"/>
  <c r="D170" i="13"/>
  <c r="E170" i="13" s="1"/>
  <c r="F571" i="13"/>
  <c r="D571" i="13"/>
  <c r="E571" i="13" s="1"/>
  <c r="F371" i="13"/>
  <c r="D371" i="13"/>
  <c r="E371" i="13" s="1"/>
  <c r="F21" i="13"/>
  <c r="D21" i="13"/>
  <c r="E21" i="13" s="1"/>
  <c r="F570" i="13"/>
  <c r="D570" i="13"/>
  <c r="E570" i="13" s="1"/>
  <c r="F569" i="13"/>
  <c r="D569" i="13"/>
  <c r="E569" i="13" s="1"/>
  <c r="F169" i="13"/>
  <c r="D169" i="13"/>
  <c r="E169" i="13" s="1"/>
  <c r="F568" i="13"/>
  <c r="D568" i="13"/>
  <c r="E568" i="13" s="1"/>
  <c r="F567" i="13"/>
  <c r="D567" i="13"/>
  <c r="E567" i="13" s="1"/>
  <c r="F566" i="13"/>
  <c r="D566" i="13"/>
  <c r="E566" i="13" s="1"/>
  <c r="F565" i="13"/>
  <c r="D565" i="13"/>
  <c r="E565" i="13" s="1"/>
  <c r="F168" i="13"/>
  <c r="D168" i="13"/>
  <c r="E168" i="13" s="1"/>
  <c r="F564" i="13"/>
  <c r="D564" i="13"/>
  <c r="E564" i="13" s="1"/>
  <c r="F167" i="13"/>
  <c r="D167" i="13"/>
  <c r="E167" i="13" s="1"/>
  <c r="F563" i="13"/>
  <c r="D563" i="13"/>
  <c r="E563" i="13" s="1"/>
  <c r="F562" i="13"/>
  <c r="D562" i="13"/>
  <c r="E562" i="13" s="1"/>
  <c r="F96" i="13"/>
  <c r="D96" i="13"/>
  <c r="E96" i="13" s="1"/>
  <c r="F309" i="13"/>
  <c r="D309" i="13"/>
  <c r="E309" i="13" s="1"/>
  <c r="F561" i="13"/>
  <c r="D561" i="13"/>
  <c r="E561" i="13" s="1"/>
  <c r="F308" i="13"/>
  <c r="D308" i="13"/>
  <c r="E308" i="13" s="1"/>
  <c r="F307" i="13"/>
  <c r="D307" i="13"/>
  <c r="E307" i="13" s="1"/>
  <c r="F560" i="13"/>
  <c r="D560" i="13"/>
  <c r="E560" i="13" s="1"/>
  <c r="F559" i="13"/>
  <c r="D559" i="13"/>
  <c r="E559" i="13" s="1"/>
  <c r="F558" i="13"/>
  <c r="D558" i="13"/>
  <c r="E558" i="13" s="1"/>
  <c r="F370" i="13"/>
  <c r="D370" i="13"/>
  <c r="E370" i="13" s="1"/>
  <c r="F557" i="13"/>
  <c r="D557" i="13"/>
  <c r="E557" i="13" s="1"/>
  <c r="F166" i="13"/>
  <c r="D166" i="13"/>
  <c r="E166" i="13" s="1"/>
  <c r="F556" i="13"/>
  <c r="D556" i="13"/>
  <c r="E556" i="13" s="1"/>
  <c r="F306" i="13"/>
  <c r="D306" i="13"/>
  <c r="E306" i="13" s="1"/>
  <c r="F305" i="13"/>
  <c r="D305" i="13"/>
  <c r="E305" i="13" s="1"/>
  <c r="F555" i="13"/>
  <c r="D555" i="13"/>
  <c r="E555" i="13" s="1"/>
  <c r="F554" i="13"/>
  <c r="D554" i="13"/>
  <c r="E554" i="13" s="1"/>
  <c r="F553" i="13"/>
  <c r="D553" i="13"/>
  <c r="E553" i="13" s="1"/>
  <c r="F165" i="13"/>
  <c r="D165" i="13"/>
  <c r="E165" i="13" s="1"/>
  <c r="F113" i="13"/>
  <c r="D113" i="13"/>
  <c r="E113" i="13" s="1"/>
  <c r="F369" i="13"/>
  <c r="D369" i="13"/>
  <c r="E369" i="13" s="1"/>
  <c r="F64" i="13"/>
  <c r="D64" i="13"/>
  <c r="E64" i="13" s="1"/>
  <c r="F304" i="13"/>
  <c r="D304" i="13"/>
  <c r="E304" i="13" s="1"/>
  <c r="F368" i="13"/>
  <c r="D368" i="13"/>
  <c r="E368" i="13" s="1"/>
  <c r="F9" i="13"/>
  <c r="D9" i="13"/>
  <c r="E9" i="13" s="1"/>
  <c r="F367" i="13"/>
  <c r="D367" i="13"/>
  <c r="E367" i="13" s="1"/>
  <c r="F552" i="13"/>
  <c r="D552" i="13"/>
  <c r="E552" i="13" s="1"/>
  <c r="F551" i="13"/>
  <c r="D551" i="13"/>
  <c r="E551" i="13" s="1"/>
  <c r="F8" i="13"/>
  <c r="D8" i="13"/>
  <c r="E8" i="13" s="1"/>
  <c r="F366" i="13"/>
  <c r="D366" i="13"/>
  <c r="E366" i="13" s="1"/>
  <c r="F550" i="13"/>
  <c r="D550" i="13"/>
  <c r="E550" i="13" s="1"/>
  <c r="F549" i="13"/>
  <c r="D549" i="13"/>
  <c r="E549" i="13" s="1"/>
  <c r="F548" i="13"/>
  <c r="D548" i="13"/>
  <c r="E548" i="13" s="1"/>
  <c r="F547" i="13"/>
  <c r="D547" i="13"/>
  <c r="E547" i="13" s="1"/>
  <c r="F546" i="13"/>
  <c r="D546" i="13"/>
  <c r="E546" i="13" s="1"/>
  <c r="F164" i="13"/>
  <c r="D164" i="13"/>
  <c r="E164" i="13" s="1"/>
  <c r="F112" i="13"/>
  <c r="D112" i="13"/>
  <c r="E112" i="13" s="1"/>
  <c r="F545" i="13"/>
  <c r="D545" i="13"/>
  <c r="E545" i="13" s="1"/>
  <c r="F544" i="13"/>
  <c r="D544" i="13"/>
  <c r="E544" i="13" s="1"/>
  <c r="F543" i="13"/>
  <c r="D543" i="13"/>
  <c r="E543" i="13" s="1"/>
  <c r="F163" i="13"/>
  <c r="D163" i="13"/>
  <c r="E163" i="13" s="1"/>
  <c r="F365" i="13"/>
  <c r="D365" i="13"/>
  <c r="E365" i="13" s="1"/>
  <c r="F162" i="13"/>
  <c r="D162" i="13"/>
  <c r="E162" i="13" s="1"/>
  <c r="F63" i="13"/>
  <c r="D63" i="13"/>
  <c r="E63" i="13" s="1"/>
  <c r="F542" i="13"/>
  <c r="D542" i="13"/>
  <c r="E542" i="13" s="1"/>
  <c r="F303" i="13"/>
  <c r="D303" i="13"/>
  <c r="E303" i="13" s="1"/>
  <c r="F541" i="13"/>
  <c r="D541" i="13"/>
  <c r="E541" i="13" s="1"/>
  <c r="F111" i="13"/>
  <c r="D111" i="13"/>
  <c r="E111" i="13" s="1"/>
  <c r="F540" i="13"/>
  <c r="D540" i="13"/>
  <c r="E540" i="13" s="1"/>
  <c r="F539" i="13"/>
  <c r="D539" i="13"/>
  <c r="E539" i="13" s="1"/>
  <c r="F302" i="13"/>
  <c r="D302" i="13"/>
  <c r="E302" i="13" s="1"/>
  <c r="F364" i="13"/>
  <c r="D364" i="13"/>
  <c r="E364" i="13" s="1"/>
  <c r="F538" i="13"/>
  <c r="D538" i="13"/>
  <c r="E538" i="13" s="1"/>
  <c r="F537" i="13"/>
  <c r="D537" i="13"/>
  <c r="E537" i="13" s="1"/>
  <c r="F301" i="13"/>
  <c r="D301" i="13"/>
  <c r="E301" i="13" s="1"/>
  <c r="F300" i="13"/>
  <c r="D300" i="13"/>
  <c r="E300" i="13" s="1"/>
  <c r="F62" i="13"/>
  <c r="D62" i="13"/>
  <c r="E62" i="13" s="1"/>
  <c r="F536" i="13"/>
  <c r="D536" i="13"/>
  <c r="E536" i="13" s="1"/>
  <c r="F161" i="13"/>
  <c r="D161" i="13"/>
  <c r="E161" i="13" s="1"/>
  <c r="F363" i="13"/>
  <c r="D363" i="13"/>
  <c r="E363" i="13" s="1"/>
  <c r="F535" i="13"/>
  <c r="D535" i="13"/>
  <c r="E535" i="13" s="1"/>
  <c r="F20" i="13"/>
  <c r="D20" i="13"/>
  <c r="E20" i="13" s="1"/>
  <c r="F61" i="13"/>
  <c r="D61" i="13"/>
  <c r="E61" i="13" s="1"/>
  <c r="F534" i="13"/>
  <c r="D534" i="13"/>
  <c r="E534" i="13" s="1"/>
  <c r="F7" i="13"/>
  <c r="D7" i="13"/>
  <c r="E7" i="13" s="1"/>
  <c r="F533" i="13"/>
  <c r="D533" i="13"/>
  <c r="E533" i="13" s="1"/>
  <c r="F532" i="13"/>
  <c r="D532" i="13"/>
  <c r="E532" i="13" s="1"/>
  <c r="F160" i="13"/>
  <c r="D160" i="13"/>
  <c r="E160" i="13" s="1"/>
  <c r="F60" i="13"/>
  <c r="D60" i="13"/>
  <c r="E60" i="13" s="1"/>
  <c r="F362" i="13"/>
  <c r="D362" i="13"/>
  <c r="E362" i="13" s="1"/>
  <c r="F299" i="13"/>
  <c r="D299" i="13"/>
  <c r="E299" i="13" s="1"/>
  <c r="F531" i="13"/>
  <c r="D531" i="13"/>
  <c r="E531" i="13" s="1"/>
  <c r="F159" i="13"/>
  <c r="D159" i="13"/>
  <c r="E159" i="13" s="1"/>
  <c r="F298" i="13"/>
  <c r="D298" i="13"/>
  <c r="E298" i="13" s="1"/>
  <c r="F361" i="13"/>
  <c r="D361" i="13"/>
  <c r="E361" i="13" s="1"/>
  <c r="F297" i="13"/>
  <c r="D297" i="13"/>
  <c r="E297" i="13" s="1"/>
  <c r="F158" i="13"/>
  <c r="D158" i="13"/>
  <c r="E158" i="13" s="1"/>
  <c r="F296" i="13"/>
  <c r="D296" i="13"/>
  <c r="E296" i="13" s="1"/>
  <c r="F157" i="13"/>
  <c r="D157" i="13"/>
  <c r="E157" i="13" s="1"/>
  <c r="F110" i="13"/>
  <c r="D110" i="13"/>
  <c r="E110" i="13" s="1"/>
  <c r="F59" i="13"/>
  <c r="D59" i="13"/>
  <c r="E59" i="13" s="1"/>
  <c r="F530" i="13"/>
  <c r="D530" i="13"/>
  <c r="E530" i="13" s="1"/>
  <c r="F156" i="13"/>
  <c r="D156" i="13"/>
  <c r="E156" i="13" s="1"/>
  <c r="F529" i="13"/>
  <c r="D529" i="13"/>
  <c r="E529" i="13" s="1"/>
  <c r="F360" i="13"/>
  <c r="D360" i="13"/>
  <c r="E360" i="13" s="1"/>
  <c r="F58" i="13"/>
  <c r="D58" i="13"/>
  <c r="E58" i="13" s="1"/>
  <c r="F359" i="13"/>
  <c r="D359" i="13"/>
  <c r="E359" i="13" s="1"/>
  <c r="F528" i="13"/>
  <c r="D528" i="13"/>
  <c r="E528" i="13" s="1"/>
  <c r="F295" i="13"/>
  <c r="D295" i="13"/>
  <c r="E295" i="13" s="1"/>
  <c r="F155" i="13"/>
  <c r="D155" i="13"/>
  <c r="E155" i="13" s="1"/>
  <c r="F358" i="13"/>
  <c r="D358" i="13"/>
  <c r="E358" i="13" s="1"/>
  <c r="F527" i="13"/>
  <c r="D527" i="13"/>
  <c r="E527" i="13" s="1"/>
  <c r="F154" i="13"/>
  <c r="D154" i="13"/>
  <c r="E154" i="13" s="1"/>
  <c r="F526" i="13"/>
  <c r="D526" i="13"/>
  <c r="E526" i="13" s="1"/>
  <c r="F525" i="13"/>
  <c r="D525" i="13"/>
  <c r="E525" i="13" s="1"/>
  <c r="F524" i="13"/>
  <c r="D524" i="13"/>
  <c r="E524" i="13" s="1"/>
  <c r="F523" i="13"/>
  <c r="D523" i="13"/>
  <c r="E523" i="13" s="1"/>
  <c r="F522" i="13"/>
  <c r="D522" i="13"/>
  <c r="E522" i="13" s="1"/>
  <c r="F55" i="13"/>
  <c r="D55" i="13"/>
  <c r="E55" i="13" s="1"/>
  <c r="F521" i="13"/>
  <c r="D521" i="13"/>
  <c r="E521" i="13" s="1"/>
  <c r="F357" i="13"/>
  <c r="D357" i="13"/>
  <c r="E357" i="13" s="1"/>
  <c r="F520" i="13"/>
  <c r="D520" i="13"/>
  <c r="E520" i="13" s="1"/>
  <c r="F356" i="13"/>
  <c r="D356" i="13"/>
  <c r="E356" i="13" s="1"/>
  <c r="F519" i="13"/>
  <c r="D519" i="13"/>
  <c r="E519" i="13" s="1"/>
  <c r="F153" i="13"/>
  <c r="D153" i="13"/>
  <c r="E153" i="13" s="1"/>
  <c r="F355" i="13"/>
  <c r="D355" i="13"/>
  <c r="E355" i="13" s="1"/>
  <c r="F152" i="13"/>
  <c r="D152" i="13"/>
  <c r="E152" i="13" s="1"/>
  <c r="F354" i="13"/>
  <c r="D354" i="13"/>
  <c r="E354" i="13" s="1"/>
  <c r="F518" i="13"/>
  <c r="D518" i="13"/>
  <c r="E518" i="13" s="1"/>
  <c r="F517" i="13"/>
  <c r="D517" i="13"/>
  <c r="E517" i="13" s="1"/>
  <c r="F516" i="13"/>
  <c r="D516" i="13"/>
  <c r="E516" i="13" s="1"/>
  <c r="F515" i="13"/>
  <c r="D515" i="13"/>
  <c r="E515" i="13" s="1"/>
  <c r="F514" i="13"/>
  <c r="D514" i="13"/>
  <c r="E514" i="13" s="1"/>
  <c r="F6" i="13"/>
  <c r="D6" i="13"/>
  <c r="E6" i="13" s="1"/>
  <c r="F513" i="13"/>
  <c r="D513" i="13"/>
  <c r="E513" i="13" s="1"/>
  <c r="F512" i="13"/>
  <c r="D512" i="13"/>
  <c r="E512" i="13" s="1"/>
  <c r="F511" i="13"/>
  <c r="D511" i="13"/>
  <c r="E511" i="13" s="1"/>
  <c r="F95" i="13"/>
  <c r="D95" i="13"/>
  <c r="E95" i="13" s="1"/>
  <c r="F510" i="13"/>
  <c r="D510" i="13"/>
  <c r="E510" i="13" s="1"/>
  <c r="F151" i="13"/>
  <c r="D151" i="13"/>
  <c r="E151" i="13" s="1"/>
  <c r="F150" i="13"/>
  <c r="D150" i="13"/>
  <c r="E150" i="13" s="1"/>
  <c r="F294" i="13"/>
  <c r="D294" i="13"/>
  <c r="E294" i="13" s="1"/>
  <c r="F353" i="13"/>
  <c r="D353" i="13"/>
  <c r="E353" i="13" s="1"/>
  <c r="F5" i="13"/>
  <c r="D5" i="13"/>
  <c r="E5" i="13" s="1"/>
  <c r="F352" i="13"/>
  <c r="D352" i="13"/>
  <c r="E352" i="13" s="1"/>
  <c r="F109" i="13"/>
  <c r="D109" i="13"/>
  <c r="E109" i="13" s="1"/>
  <c r="F509" i="13"/>
  <c r="D509" i="13"/>
  <c r="E509" i="13" s="1"/>
  <c r="F149" i="13"/>
  <c r="D149" i="13"/>
  <c r="E149" i="13" s="1"/>
  <c r="F508" i="13"/>
  <c r="D508" i="13"/>
  <c r="E508" i="13" s="1"/>
  <c r="F148" i="13"/>
  <c r="D148" i="13"/>
  <c r="E148" i="13" s="1"/>
  <c r="F507" i="13"/>
  <c r="D507" i="13"/>
  <c r="E507" i="13" s="1"/>
  <c r="F293" i="13"/>
  <c r="D293" i="13"/>
  <c r="E293" i="13" s="1"/>
  <c r="F506" i="13"/>
  <c r="D506" i="13"/>
  <c r="E506" i="13" s="1"/>
  <c r="F505" i="13"/>
  <c r="D505" i="13"/>
  <c r="E505" i="13" s="1"/>
  <c r="F504" i="13"/>
  <c r="D504" i="13"/>
  <c r="E504" i="13" s="1"/>
  <c r="F503" i="13"/>
  <c r="D503" i="13"/>
  <c r="E503" i="13" s="1"/>
  <c r="F502" i="13"/>
  <c r="D502" i="13"/>
  <c r="E502" i="13" s="1"/>
  <c r="F351" i="13"/>
  <c r="D351" i="13"/>
  <c r="E351" i="13" s="1"/>
  <c r="F501" i="13"/>
  <c r="D501" i="13"/>
  <c r="E501" i="13" s="1"/>
  <c r="F108" i="13"/>
  <c r="D108" i="13"/>
  <c r="E108" i="13" s="1"/>
  <c r="F292" i="13"/>
  <c r="D292" i="13"/>
  <c r="E292" i="13" s="1"/>
  <c r="F500" i="13"/>
  <c r="D500" i="13"/>
  <c r="E500" i="13" s="1"/>
  <c r="F147" i="13"/>
  <c r="D147" i="13"/>
  <c r="E147" i="13" s="1"/>
  <c r="F146" i="13"/>
  <c r="D146" i="13"/>
  <c r="E146" i="13" s="1"/>
  <c r="F350" i="13"/>
  <c r="D350" i="13"/>
  <c r="E350" i="13" s="1"/>
  <c r="F499" i="13"/>
  <c r="D499" i="13"/>
  <c r="E499" i="13" s="1"/>
  <c r="F145" i="13"/>
  <c r="D145" i="13"/>
  <c r="E145" i="13" s="1"/>
  <c r="F144" i="13"/>
  <c r="D144" i="13"/>
  <c r="E144" i="13" s="1"/>
  <c r="F349" i="13"/>
  <c r="D349" i="13"/>
  <c r="E349" i="13" s="1"/>
  <c r="F54" i="13"/>
  <c r="D54" i="13"/>
  <c r="E54" i="13" s="1"/>
  <c r="F498" i="13"/>
  <c r="D498" i="13"/>
  <c r="E498" i="13" s="1"/>
  <c r="F291" i="13"/>
  <c r="D291" i="13"/>
  <c r="E291" i="13" s="1"/>
  <c r="F290" i="13"/>
  <c r="D290" i="13"/>
  <c r="E290" i="13" s="1"/>
  <c r="F143" i="13"/>
  <c r="D143" i="13"/>
  <c r="E143" i="13" s="1"/>
  <c r="F107" i="13"/>
  <c r="D107" i="13"/>
  <c r="E107" i="13" s="1"/>
  <c r="F497" i="13"/>
  <c r="D497" i="13"/>
  <c r="E497" i="13" s="1"/>
  <c r="F53" i="13"/>
  <c r="D53" i="13"/>
  <c r="E53" i="13" s="1"/>
  <c r="F289" i="13"/>
  <c r="D289" i="13"/>
  <c r="E289" i="13" s="1"/>
  <c r="F496" i="13"/>
  <c r="D496" i="13"/>
  <c r="E496" i="13" s="1"/>
  <c r="F495" i="13"/>
  <c r="D495" i="13"/>
  <c r="E495" i="13" s="1"/>
  <c r="F494" i="13"/>
  <c r="D494" i="13"/>
  <c r="E494" i="13" s="1"/>
  <c r="F348" i="13"/>
  <c r="D348" i="13"/>
  <c r="E348" i="13" s="1"/>
  <c r="F493" i="13"/>
  <c r="D493" i="13"/>
  <c r="E493" i="13" s="1"/>
  <c r="F492" i="13"/>
  <c r="D492" i="13"/>
  <c r="E492" i="13" s="1"/>
  <c r="F288" i="13"/>
  <c r="D288" i="13"/>
  <c r="E288" i="13" s="1"/>
  <c r="F106" i="13"/>
  <c r="D106" i="13"/>
  <c r="E106" i="13" s="1"/>
  <c r="F491" i="13"/>
  <c r="D491" i="13"/>
  <c r="E491" i="13" s="1"/>
  <c r="F142" i="13"/>
  <c r="D142" i="13"/>
  <c r="E142" i="13" s="1"/>
  <c r="F490" i="13"/>
  <c r="D490" i="13"/>
  <c r="E490" i="13" s="1"/>
  <c r="F489" i="13"/>
  <c r="D489" i="13"/>
  <c r="E489" i="13" s="1"/>
  <c r="F141" i="13"/>
  <c r="D141" i="13"/>
  <c r="E141" i="13" s="1"/>
  <c r="F140" i="13"/>
  <c r="D140" i="13"/>
  <c r="E140" i="13" s="1"/>
  <c r="F287" i="13"/>
  <c r="D287" i="13"/>
  <c r="E287" i="13" s="1"/>
  <c r="F286" i="13"/>
  <c r="D286" i="13"/>
  <c r="E286" i="13" s="1"/>
  <c r="F139" i="13"/>
  <c r="D139" i="13"/>
  <c r="E139" i="13" s="1"/>
  <c r="F488" i="13"/>
  <c r="D488" i="13"/>
  <c r="E488" i="13" s="1"/>
  <c r="F52" i="13"/>
  <c r="D52" i="13"/>
  <c r="E52" i="13" s="1"/>
  <c r="F487" i="13"/>
  <c r="D487" i="13"/>
  <c r="E487" i="13" s="1"/>
  <c r="F4" i="13"/>
  <c r="D4" i="13"/>
  <c r="E4" i="13" s="1"/>
  <c r="F486" i="13"/>
  <c r="D486" i="13"/>
  <c r="E486" i="13" s="1"/>
  <c r="F485" i="13"/>
  <c r="D485" i="13"/>
  <c r="E485" i="13" s="1"/>
  <c r="F51" i="13"/>
  <c r="D51" i="13"/>
  <c r="E51" i="13" s="1"/>
  <c r="F484" i="13"/>
  <c r="D484" i="13"/>
  <c r="E484" i="13" s="1"/>
  <c r="F483" i="13"/>
  <c r="D483" i="13"/>
  <c r="E483" i="13" s="1"/>
  <c r="F285" i="13"/>
  <c r="D285" i="13"/>
  <c r="E285" i="13" s="1"/>
  <c r="F347" i="13"/>
  <c r="D347" i="13"/>
  <c r="E347" i="13" s="1"/>
  <c r="F50" i="13"/>
  <c r="D50" i="13"/>
  <c r="E50" i="13" s="1"/>
  <c r="F482" i="13"/>
  <c r="D482" i="13"/>
  <c r="E482" i="13" s="1"/>
  <c r="F481" i="13"/>
  <c r="D481" i="13"/>
  <c r="E481" i="13" s="1"/>
  <c r="F49" i="13"/>
  <c r="D49" i="13"/>
  <c r="E49" i="13" s="1"/>
  <c r="F480" i="13"/>
  <c r="D480" i="13"/>
  <c r="E480" i="13" s="1"/>
  <c r="F479" i="13"/>
  <c r="D479" i="13"/>
  <c r="E479" i="13" s="1"/>
  <c r="F478" i="13"/>
  <c r="D478" i="13"/>
  <c r="E478" i="13" s="1"/>
  <c r="F477" i="13"/>
  <c r="D477" i="13"/>
  <c r="E477" i="13" s="1"/>
  <c r="F476" i="13"/>
  <c r="D476" i="13"/>
  <c r="E476" i="13" s="1"/>
  <c r="F283" i="13"/>
  <c r="D283" i="13"/>
  <c r="E283" i="13" s="1"/>
  <c r="F475" i="13"/>
  <c r="D475" i="13"/>
  <c r="E475" i="13" s="1"/>
  <c r="F474" i="13"/>
  <c r="D474" i="13"/>
  <c r="E474" i="13" s="1"/>
  <c r="F473" i="13"/>
  <c r="D473" i="13"/>
  <c r="E473" i="13" s="1"/>
  <c r="F282" i="9"/>
  <c r="D282" i="9"/>
  <c r="E282" i="9" s="1"/>
  <c r="F928" i="9"/>
  <c r="D928" i="9"/>
  <c r="E928" i="9" s="1"/>
  <c r="F94" i="9"/>
  <c r="D94" i="9"/>
  <c r="E94" i="9" s="1"/>
  <c r="F281" i="9"/>
  <c r="D281" i="9"/>
  <c r="E281" i="9" s="1"/>
  <c r="F927" i="9"/>
  <c r="D927" i="9"/>
  <c r="E927" i="9" s="1"/>
  <c r="F280" i="9"/>
  <c r="D280" i="9"/>
  <c r="E280" i="9" s="1"/>
  <c r="F279" i="9"/>
  <c r="D279" i="9"/>
  <c r="E279" i="9" s="1"/>
  <c r="F93" i="9"/>
  <c r="D93" i="9"/>
  <c r="E93" i="9" s="1"/>
  <c r="F926" i="9"/>
  <c r="D926" i="9"/>
  <c r="E926" i="9" s="1"/>
  <c r="F925" i="9"/>
  <c r="D925" i="9"/>
  <c r="E925" i="9" s="1"/>
  <c r="F924" i="9"/>
  <c r="D924" i="9"/>
  <c r="E924" i="9" s="1"/>
  <c r="F923" i="9"/>
  <c r="D923" i="9"/>
  <c r="E923" i="9" s="1"/>
  <c r="F922" i="9"/>
  <c r="D922" i="9"/>
  <c r="E922" i="9" s="1"/>
  <c r="F92" i="9"/>
  <c r="D92" i="9"/>
  <c r="E92" i="9" s="1"/>
  <c r="F921" i="9"/>
  <c r="E921" i="9"/>
  <c r="D921" i="9"/>
  <c r="F920" i="9"/>
  <c r="D920" i="9"/>
  <c r="E920" i="9" s="1"/>
  <c r="F919" i="9"/>
  <c r="D919" i="9"/>
  <c r="E919" i="9" s="1"/>
  <c r="F278" i="9"/>
  <c r="D278" i="9"/>
  <c r="E278" i="9" s="1"/>
  <c r="F91" i="9"/>
  <c r="D91" i="9"/>
  <c r="E91" i="9" s="1"/>
  <c r="F277" i="9"/>
  <c r="D277" i="9"/>
  <c r="E277" i="9" s="1"/>
  <c r="F918" i="9"/>
  <c r="D918" i="9"/>
  <c r="E918" i="9" s="1"/>
  <c r="F276" i="9"/>
  <c r="D276" i="9"/>
  <c r="E276" i="9" s="1"/>
  <c r="F917" i="9"/>
  <c r="D917" i="9"/>
  <c r="E917" i="9" s="1"/>
  <c r="F916" i="9"/>
  <c r="D916" i="9"/>
  <c r="E916" i="9" s="1"/>
  <c r="F915" i="9"/>
  <c r="D915" i="9"/>
  <c r="E915" i="9" s="1"/>
  <c r="F914" i="9"/>
  <c r="D914" i="9"/>
  <c r="E914" i="9" s="1"/>
  <c r="F275" i="9"/>
  <c r="D275" i="9"/>
  <c r="E275" i="9" s="1"/>
  <c r="F274" i="9"/>
  <c r="D274" i="9"/>
  <c r="E274" i="9" s="1"/>
  <c r="F913" i="9"/>
  <c r="D913" i="9"/>
  <c r="E913" i="9" s="1"/>
  <c r="F912" i="9"/>
  <c r="D912" i="9"/>
  <c r="E912" i="9" s="1"/>
  <c r="F911" i="9"/>
  <c r="D911" i="9"/>
  <c r="E911" i="9" s="1"/>
  <c r="F273" i="9"/>
  <c r="D273" i="9"/>
  <c r="E273" i="9" s="1"/>
  <c r="F272" i="9"/>
  <c r="D272" i="9"/>
  <c r="E272" i="9" s="1"/>
  <c r="F271" i="9"/>
  <c r="D271" i="9"/>
  <c r="E271" i="9" s="1"/>
  <c r="F910" i="9"/>
  <c r="D910" i="9"/>
  <c r="E910" i="9" s="1"/>
  <c r="F909" i="9"/>
  <c r="D909" i="9"/>
  <c r="E909" i="9" s="1"/>
  <c r="F270" i="9"/>
  <c r="D270" i="9"/>
  <c r="E270" i="9" s="1"/>
  <c r="F908" i="9"/>
  <c r="D908" i="9"/>
  <c r="E908" i="9" s="1"/>
  <c r="F269" i="9"/>
  <c r="D269" i="9"/>
  <c r="E269" i="9" s="1"/>
  <c r="F907" i="9"/>
  <c r="D907" i="9"/>
  <c r="E907" i="9" s="1"/>
  <c r="F268" i="9"/>
  <c r="D268" i="9"/>
  <c r="E268" i="9" s="1"/>
  <c r="F906" i="9"/>
  <c r="D906" i="9"/>
  <c r="E906" i="9" s="1"/>
  <c r="F905" i="9"/>
  <c r="D905" i="9"/>
  <c r="E905" i="9" s="1"/>
  <c r="F904" i="9"/>
  <c r="D904" i="9"/>
  <c r="E904" i="9" s="1"/>
  <c r="F903" i="9"/>
  <c r="D903" i="9"/>
  <c r="E903" i="9" s="1"/>
  <c r="F902" i="9"/>
  <c r="D902" i="9"/>
  <c r="E902" i="9" s="1"/>
  <c r="F901" i="9"/>
  <c r="D901" i="9"/>
  <c r="E901" i="9" s="1"/>
  <c r="F267" i="9"/>
  <c r="D267" i="9"/>
  <c r="E267" i="9" s="1"/>
  <c r="F900" i="9"/>
  <c r="D900" i="9"/>
  <c r="E900" i="9" s="1"/>
  <c r="F899" i="9"/>
  <c r="D899" i="9"/>
  <c r="E899" i="9" s="1"/>
  <c r="F266" i="9"/>
  <c r="E266" i="9"/>
  <c r="D266" i="9"/>
  <c r="F898" i="9"/>
  <c r="D898" i="9"/>
  <c r="E898" i="9" s="1"/>
  <c r="F897" i="9"/>
  <c r="D897" i="9"/>
  <c r="E897" i="9" s="1"/>
  <c r="F265" i="9"/>
  <c r="D265" i="9"/>
  <c r="E265" i="9" s="1"/>
  <c r="F896" i="9"/>
  <c r="D896" i="9"/>
  <c r="E896" i="9" s="1"/>
  <c r="F895" i="9"/>
  <c r="D895" i="9"/>
  <c r="E895" i="9" s="1"/>
  <c r="F264" i="9"/>
  <c r="D264" i="9"/>
  <c r="E264" i="9" s="1"/>
  <c r="F90" i="9"/>
  <c r="D90" i="9"/>
  <c r="E90" i="9" s="1"/>
  <c r="F894" i="9"/>
  <c r="D894" i="9"/>
  <c r="E894" i="9" s="1"/>
  <c r="F893" i="9"/>
  <c r="D893" i="9"/>
  <c r="E893" i="9" s="1"/>
  <c r="F892" i="9"/>
  <c r="D892" i="9"/>
  <c r="E892" i="9" s="1"/>
  <c r="F891" i="9"/>
  <c r="D891" i="9"/>
  <c r="E891" i="9" s="1"/>
  <c r="F263" i="9"/>
  <c r="D263" i="9"/>
  <c r="E263" i="9" s="1"/>
  <c r="F262" i="9"/>
  <c r="D262" i="9"/>
  <c r="E262" i="9" s="1"/>
  <c r="F890" i="9"/>
  <c r="D890" i="9"/>
  <c r="E890" i="9" s="1"/>
  <c r="F889" i="9"/>
  <c r="D889" i="9"/>
  <c r="E889" i="9" s="1"/>
  <c r="F888" i="9"/>
  <c r="D888" i="9"/>
  <c r="E888" i="9" s="1"/>
  <c r="F261" i="9"/>
  <c r="D261" i="9"/>
  <c r="E261" i="9" s="1"/>
  <c r="F887" i="9"/>
  <c r="D887" i="9"/>
  <c r="E887" i="9" s="1"/>
  <c r="F886" i="9"/>
  <c r="D886" i="9"/>
  <c r="E886" i="9" s="1"/>
  <c r="F885" i="9"/>
  <c r="D885" i="9"/>
  <c r="E885" i="9" s="1"/>
  <c r="F884" i="9"/>
  <c r="D884" i="9"/>
  <c r="E884" i="9" s="1"/>
  <c r="F883" i="9"/>
  <c r="D883" i="9"/>
  <c r="E883" i="9" s="1"/>
  <c r="F260" i="9"/>
  <c r="D260" i="9"/>
  <c r="E260" i="9" s="1"/>
  <c r="F259" i="9"/>
  <c r="D259" i="9"/>
  <c r="E259" i="9" s="1"/>
  <c r="F882" i="9"/>
  <c r="D882" i="9"/>
  <c r="E882" i="9" s="1"/>
  <c r="F881" i="9"/>
  <c r="E881" i="9"/>
  <c r="D881" i="9"/>
  <c r="F880" i="9"/>
  <c r="D880" i="9"/>
  <c r="E880" i="9" s="1"/>
  <c r="F258" i="9"/>
  <c r="D258" i="9"/>
  <c r="E258" i="9" s="1"/>
  <c r="F879" i="9"/>
  <c r="D879" i="9"/>
  <c r="E879" i="9" s="1"/>
  <c r="F878" i="9"/>
  <c r="D878" i="9"/>
  <c r="E878" i="9" s="1"/>
  <c r="F89" i="9"/>
  <c r="D89" i="9"/>
  <c r="E89" i="9" s="1"/>
  <c r="F257" i="9"/>
  <c r="D257" i="9"/>
  <c r="E257" i="9" s="1"/>
  <c r="F877" i="9"/>
  <c r="D877" i="9"/>
  <c r="E877" i="9" s="1"/>
  <c r="F876" i="9"/>
  <c r="D876" i="9"/>
  <c r="E876" i="9" s="1"/>
  <c r="F256" i="9"/>
  <c r="D256" i="9"/>
  <c r="E256" i="9" s="1"/>
  <c r="F875" i="9"/>
  <c r="D875" i="9"/>
  <c r="E875" i="9" s="1"/>
  <c r="F255" i="9"/>
  <c r="D255" i="9"/>
  <c r="E255" i="9" s="1"/>
  <c r="F254" i="9"/>
  <c r="D254" i="9"/>
  <c r="E254" i="9" s="1"/>
  <c r="F874" i="9"/>
  <c r="D874" i="9"/>
  <c r="E874" i="9" s="1"/>
  <c r="F873" i="9"/>
  <c r="D873" i="9"/>
  <c r="E873" i="9" s="1"/>
  <c r="F872" i="9"/>
  <c r="D872" i="9"/>
  <c r="E872" i="9" s="1"/>
  <c r="F871" i="9"/>
  <c r="D871" i="9"/>
  <c r="E871" i="9" s="1"/>
  <c r="F88" i="9"/>
  <c r="D88" i="9"/>
  <c r="E88" i="9" s="1"/>
  <c r="F870" i="9"/>
  <c r="D870" i="9"/>
  <c r="E870" i="9" s="1"/>
  <c r="F869" i="9"/>
  <c r="D869" i="9"/>
  <c r="E869" i="9" s="1"/>
  <c r="F868" i="9"/>
  <c r="D868" i="9"/>
  <c r="E868" i="9" s="1"/>
  <c r="F867" i="9"/>
  <c r="D867" i="9"/>
  <c r="E867" i="9" s="1"/>
  <c r="F866" i="9"/>
  <c r="D866" i="9"/>
  <c r="E866" i="9" s="1"/>
  <c r="F865" i="9"/>
  <c r="D865" i="9"/>
  <c r="E865" i="9" s="1"/>
  <c r="F864" i="9"/>
  <c r="D864" i="9"/>
  <c r="E864" i="9" s="1"/>
  <c r="F863" i="9"/>
  <c r="D863" i="9"/>
  <c r="E863" i="9" s="1"/>
  <c r="F862" i="9"/>
  <c r="D862" i="9"/>
  <c r="E862" i="9" s="1"/>
  <c r="F861" i="9"/>
  <c r="D861" i="9"/>
  <c r="E861" i="9" s="1"/>
  <c r="F860" i="9"/>
  <c r="D860" i="9"/>
  <c r="E860" i="9" s="1"/>
  <c r="F859" i="9"/>
  <c r="D859" i="9"/>
  <c r="E859" i="9" s="1"/>
  <c r="F858" i="9"/>
  <c r="D858" i="9"/>
  <c r="E858" i="9" s="1"/>
  <c r="F857" i="9"/>
  <c r="D857" i="9"/>
  <c r="E857" i="9" s="1"/>
  <c r="F856" i="9"/>
  <c r="D856" i="9"/>
  <c r="E856" i="9" s="1"/>
  <c r="F855" i="9"/>
  <c r="D855" i="9"/>
  <c r="E855" i="9" s="1"/>
  <c r="F854" i="9"/>
  <c r="D854" i="9"/>
  <c r="E854" i="9" s="1"/>
  <c r="F853" i="9"/>
  <c r="D853" i="9"/>
  <c r="E853" i="9" s="1"/>
  <c r="F852" i="9"/>
  <c r="D852" i="9"/>
  <c r="E852" i="9" s="1"/>
  <c r="F851" i="9"/>
  <c r="D851" i="9"/>
  <c r="E851" i="9" s="1"/>
  <c r="F850" i="9"/>
  <c r="D850" i="9"/>
  <c r="E850" i="9" s="1"/>
  <c r="F849" i="9"/>
  <c r="D849" i="9"/>
  <c r="E849" i="9" s="1"/>
  <c r="F253" i="9"/>
  <c r="D253" i="9"/>
  <c r="E253" i="9" s="1"/>
  <c r="F848" i="9"/>
  <c r="D848" i="9"/>
  <c r="E848" i="9" s="1"/>
  <c r="F847" i="9"/>
  <c r="D847" i="9"/>
  <c r="E847" i="9" s="1"/>
  <c r="F846" i="9"/>
  <c r="D846" i="9"/>
  <c r="E846" i="9" s="1"/>
  <c r="F845" i="9"/>
  <c r="D845" i="9"/>
  <c r="E845" i="9" s="1"/>
  <c r="F844" i="9"/>
  <c r="D844" i="9"/>
  <c r="E844" i="9" s="1"/>
  <c r="F87" i="9"/>
  <c r="D87" i="9"/>
  <c r="E87" i="9" s="1"/>
  <c r="F843" i="9"/>
  <c r="D843" i="9"/>
  <c r="E843" i="9" s="1"/>
  <c r="F842" i="9"/>
  <c r="D842" i="9"/>
  <c r="E842" i="9" s="1"/>
  <c r="F841" i="9"/>
  <c r="D841" i="9"/>
  <c r="E841" i="9" s="1"/>
  <c r="F252" i="9"/>
  <c r="D252" i="9"/>
  <c r="E252" i="9" s="1"/>
  <c r="F251" i="9"/>
  <c r="D251" i="9"/>
  <c r="E251" i="9" s="1"/>
  <c r="F840" i="9"/>
  <c r="D840" i="9"/>
  <c r="E840" i="9" s="1"/>
  <c r="F250" i="9"/>
  <c r="D250" i="9"/>
  <c r="E250" i="9" s="1"/>
  <c r="F839" i="9"/>
  <c r="D839" i="9"/>
  <c r="E839" i="9" s="1"/>
  <c r="F838" i="9"/>
  <c r="D838" i="9"/>
  <c r="E838" i="9" s="1"/>
  <c r="F249" i="9"/>
  <c r="D249" i="9"/>
  <c r="E249" i="9" s="1"/>
  <c r="F837" i="9"/>
  <c r="D837" i="9"/>
  <c r="E837" i="9" s="1"/>
  <c r="F836" i="9"/>
  <c r="D836" i="9"/>
  <c r="E836" i="9" s="1"/>
  <c r="F248" i="9"/>
  <c r="D248" i="9"/>
  <c r="E248" i="9" s="1"/>
  <c r="F835" i="9"/>
  <c r="D835" i="9"/>
  <c r="E835" i="9" s="1"/>
  <c r="F834" i="9"/>
  <c r="D834" i="9"/>
  <c r="E834" i="9" s="1"/>
  <c r="F833" i="9"/>
  <c r="D833" i="9"/>
  <c r="E833" i="9" s="1"/>
  <c r="F86" i="9"/>
  <c r="D86" i="9"/>
  <c r="E86" i="9" s="1"/>
  <c r="F832" i="9"/>
  <c r="D832" i="9"/>
  <c r="E832" i="9" s="1"/>
  <c r="F247" i="9"/>
  <c r="D247" i="9"/>
  <c r="E247" i="9" s="1"/>
  <c r="F246" i="9"/>
  <c r="D246" i="9"/>
  <c r="E246" i="9" s="1"/>
  <c r="F831" i="9"/>
  <c r="D831" i="9"/>
  <c r="E831" i="9" s="1"/>
  <c r="F830" i="9"/>
  <c r="D830" i="9"/>
  <c r="E830" i="9" s="1"/>
  <c r="F829" i="9"/>
  <c r="D829" i="9"/>
  <c r="E829" i="9" s="1"/>
  <c r="F828" i="9"/>
  <c r="D828" i="9"/>
  <c r="E828" i="9" s="1"/>
  <c r="F245" i="9"/>
  <c r="D245" i="9"/>
  <c r="E245" i="9" s="1"/>
  <c r="F827" i="9"/>
  <c r="E827" i="9"/>
  <c r="D827" i="9"/>
  <c r="F826" i="9"/>
  <c r="D826" i="9"/>
  <c r="E826" i="9" s="1"/>
  <c r="F825" i="9"/>
  <c r="D825" i="9"/>
  <c r="E825" i="9" s="1"/>
  <c r="F824" i="9"/>
  <c r="D824" i="9"/>
  <c r="E824" i="9" s="1"/>
  <c r="F244" i="9"/>
  <c r="D244" i="9"/>
  <c r="E244" i="9" s="1"/>
  <c r="F823" i="9"/>
  <c r="D823" i="9"/>
  <c r="E823" i="9" s="1"/>
  <c r="F243" i="9"/>
  <c r="D243" i="9"/>
  <c r="E243" i="9" s="1"/>
  <c r="F822" i="9"/>
  <c r="D822" i="9"/>
  <c r="E822" i="9" s="1"/>
  <c r="F242" i="9"/>
  <c r="D242" i="9"/>
  <c r="E242" i="9" s="1"/>
  <c r="F821" i="9"/>
  <c r="D821" i="9"/>
  <c r="E821" i="9" s="1"/>
  <c r="F241" i="9"/>
  <c r="D241" i="9"/>
  <c r="E241" i="9" s="1"/>
  <c r="F820" i="9"/>
  <c r="D820" i="9"/>
  <c r="E820" i="9" s="1"/>
  <c r="F240" i="9"/>
  <c r="D240" i="9"/>
  <c r="E240" i="9" s="1"/>
  <c r="F85" i="9"/>
  <c r="D85" i="9"/>
  <c r="E85" i="9" s="1"/>
  <c r="F819" i="9"/>
  <c r="D819" i="9"/>
  <c r="E819" i="9" s="1"/>
  <c r="F239" i="9"/>
  <c r="D239" i="9"/>
  <c r="E239" i="9" s="1"/>
  <c r="F818" i="9"/>
  <c r="D818" i="9"/>
  <c r="E818" i="9" s="1"/>
  <c r="F817" i="9"/>
  <c r="D817" i="9"/>
  <c r="E817" i="9" s="1"/>
  <c r="F816" i="9"/>
  <c r="D816" i="9"/>
  <c r="E816" i="9" s="1"/>
  <c r="F238" i="9"/>
  <c r="D238" i="9"/>
  <c r="E238" i="9" s="1"/>
  <c r="F237" i="9"/>
  <c r="D237" i="9"/>
  <c r="E237" i="9" s="1"/>
  <c r="F236" i="9"/>
  <c r="D236" i="9"/>
  <c r="E236" i="9" s="1"/>
  <c r="F235" i="9"/>
  <c r="D235" i="9"/>
  <c r="E235" i="9" s="1"/>
  <c r="F815" i="9"/>
  <c r="D815" i="9"/>
  <c r="E815" i="9" s="1"/>
  <c r="F814" i="9"/>
  <c r="D814" i="9"/>
  <c r="E814" i="9" s="1"/>
  <c r="F813" i="9"/>
  <c r="D813" i="9"/>
  <c r="E813" i="9" s="1"/>
  <c r="F234" i="9"/>
  <c r="D234" i="9"/>
  <c r="E234" i="9" s="1"/>
  <c r="F812" i="9"/>
  <c r="D812" i="9"/>
  <c r="E812" i="9" s="1"/>
  <c r="F811" i="9"/>
  <c r="E811" i="9"/>
  <c r="D811" i="9"/>
  <c r="F233" i="9"/>
  <c r="D233" i="9"/>
  <c r="E233" i="9" s="1"/>
  <c r="F84" i="9"/>
  <c r="D84" i="9"/>
  <c r="E84" i="9" s="1"/>
  <c r="F232" i="9"/>
  <c r="D232" i="9"/>
  <c r="E232" i="9" s="1"/>
  <c r="F810" i="9"/>
  <c r="D810" i="9"/>
  <c r="E810" i="9" s="1"/>
  <c r="F809" i="9"/>
  <c r="D809" i="9"/>
  <c r="E809" i="9" s="1"/>
  <c r="F808" i="9"/>
  <c r="D808" i="9"/>
  <c r="E808" i="9" s="1"/>
  <c r="F231" i="9"/>
  <c r="D231" i="9"/>
  <c r="E231" i="9" s="1"/>
  <c r="F230" i="9"/>
  <c r="D230" i="9"/>
  <c r="E230" i="9" s="1"/>
  <c r="F807" i="9"/>
  <c r="D807" i="9"/>
  <c r="E807" i="9" s="1"/>
  <c r="F806" i="9"/>
  <c r="D806" i="9"/>
  <c r="E806" i="9" s="1"/>
  <c r="F805" i="9"/>
  <c r="D805" i="9"/>
  <c r="E805" i="9" s="1"/>
  <c r="F804" i="9"/>
  <c r="D804" i="9"/>
  <c r="E804" i="9" s="1"/>
  <c r="F803" i="9"/>
  <c r="D803" i="9"/>
  <c r="E803" i="9" s="1"/>
  <c r="F802" i="9"/>
  <c r="D802" i="9"/>
  <c r="E802" i="9" s="1"/>
  <c r="F801" i="9"/>
  <c r="D801" i="9"/>
  <c r="E801" i="9" s="1"/>
  <c r="F229" i="9"/>
  <c r="D229" i="9"/>
  <c r="E229" i="9" s="1"/>
  <c r="F800" i="9"/>
  <c r="D800" i="9"/>
  <c r="E800" i="9" s="1"/>
  <c r="F799" i="9"/>
  <c r="D799" i="9"/>
  <c r="E799" i="9" s="1"/>
  <c r="F798" i="9"/>
  <c r="D798" i="9"/>
  <c r="E798" i="9" s="1"/>
  <c r="F228" i="9"/>
  <c r="D228" i="9"/>
  <c r="E228" i="9" s="1"/>
  <c r="F797" i="9"/>
  <c r="D797" i="9"/>
  <c r="E797" i="9" s="1"/>
  <c r="F796" i="9"/>
  <c r="D796" i="9"/>
  <c r="E796" i="9" s="1"/>
  <c r="F795" i="9"/>
  <c r="D795" i="9"/>
  <c r="E795" i="9" s="1"/>
  <c r="F794" i="9"/>
  <c r="D794" i="9"/>
  <c r="E794" i="9" s="1"/>
  <c r="F793" i="9"/>
  <c r="D793" i="9"/>
  <c r="E793" i="9" s="1"/>
  <c r="F792" i="9"/>
  <c r="D792" i="9"/>
  <c r="E792" i="9" s="1"/>
  <c r="F791" i="9"/>
  <c r="D791" i="9"/>
  <c r="E791" i="9" s="1"/>
  <c r="F790" i="9"/>
  <c r="D790" i="9"/>
  <c r="E790" i="9" s="1"/>
  <c r="F227" i="9"/>
  <c r="D227" i="9"/>
  <c r="E227" i="9" s="1"/>
  <c r="F789" i="9"/>
  <c r="D789" i="9"/>
  <c r="E789" i="9" s="1"/>
  <c r="F226" i="9"/>
  <c r="D226" i="9"/>
  <c r="E226" i="9" s="1"/>
  <c r="F788" i="9"/>
  <c r="D788" i="9"/>
  <c r="E788" i="9" s="1"/>
  <c r="F787" i="9"/>
  <c r="D787" i="9"/>
  <c r="E787" i="9" s="1"/>
  <c r="F225" i="9"/>
  <c r="D225" i="9"/>
  <c r="E225" i="9" s="1"/>
  <c r="F786" i="9"/>
  <c r="D786" i="9"/>
  <c r="E786" i="9" s="1"/>
  <c r="F785" i="9"/>
  <c r="E785" i="9"/>
  <c r="D785" i="9"/>
  <c r="F784" i="9"/>
  <c r="D784" i="9"/>
  <c r="E784" i="9" s="1"/>
  <c r="F783" i="9"/>
  <c r="D783" i="9"/>
  <c r="E783" i="9" s="1"/>
  <c r="F782" i="9"/>
  <c r="D782" i="9"/>
  <c r="E782" i="9" s="1"/>
  <c r="F781" i="9"/>
  <c r="D781" i="9"/>
  <c r="E781" i="9" s="1"/>
  <c r="F780" i="9"/>
  <c r="D780" i="9"/>
  <c r="E780" i="9" s="1"/>
  <c r="F779" i="9"/>
  <c r="D779" i="9"/>
  <c r="E779" i="9" s="1"/>
  <c r="F778" i="9"/>
  <c r="D778" i="9"/>
  <c r="E778" i="9" s="1"/>
  <c r="F777" i="9"/>
  <c r="D777" i="9"/>
  <c r="E777" i="9" s="1"/>
  <c r="F776" i="9"/>
  <c r="D776" i="9"/>
  <c r="E776" i="9" s="1"/>
  <c r="F775" i="9"/>
  <c r="D775" i="9"/>
  <c r="E775" i="9" s="1"/>
  <c r="F224" i="9"/>
  <c r="D224" i="9"/>
  <c r="E224" i="9" s="1"/>
  <c r="F774" i="9"/>
  <c r="D774" i="9"/>
  <c r="E774" i="9" s="1"/>
  <c r="F83" i="9"/>
  <c r="D83" i="9"/>
  <c r="E83" i="9" s="1"/>
  <c r="F223" i="9"/>
  <c r="D223" i="9"/>
  <c r="E223" i="9" s="1"/>
  <c r="F773" i="9"/>
  <c r="D773" i="9"/>
  <c r="E773" i="9" s="1"/>
  <c r="F772" i="9"/>
  <c r="D772" i="9"/>
  <c r="E772" i="9" s="1"/>
  <c r="F771" i="9"/>
  <c r="D771" i="9"/>
  <c r="E771" i="9" s="1"/>
  <c r="F770" i="9"/>
  <c r="D770" i="9"/>
  <c r="E770" i="9" s="1"/>
  <c r="F769" i="9"/>
  <c r="D769" i="9"/>
  <c r="E769" i="9" s="1"/>
  <c r="F222" i="9"/>
  <c r="D222" i="9"/>
  <c r="E222" i="9" s="1"/>
  <c r="F768" i="9"/>
  <c r="D768" i="9"/>
  <c r="E768" i="9" s="1"/>
  <c r="F767" i="9"/>
  <c r="D767" i="9"/>
  <c r="E767" i="9" s="1"/>
  <c r="F766" i="9"/>
  <c r="D766" i="9"/>
  <c r="E766" i="9" s="1"/>
  <c r="F765" i="9"/>
  <c r="D765" i="9"/>
  <c r="E765" i="9" s="1"/>
  <c r="F764" i="9"/>
  <c r="D764" i="9"/>
  <c r="E764" i="9" s="1"/>
  <c r="F763" i="9"/>
  <c r="D763" i="9"/>
  <c r="E763" i="9" s="1"/>
  <c r="F762" i="9"/>
  <c r="D762" i="9"/>
  <c r="E762" i="9" s="1"/>
  <c r="F761" i="9"/>
  <c r="D761" i="9"/>
  <c r="E761" i="9" s="1"/>
  <c r="F82" i="9"/>
  <c r="D82" i="9"/>
  <c r="E82" i="9" s="1"/>
  <c r="F760" i="9"/>
  <c r="D760" i="9"/>
  <c r="E760" i="9" s="1"/>
  <c r="F759" i="9"/>
  <c r="D759" i="9"/>
  <c r="E759" i="9" s="1"/>
  <c r="F758" i="9"/>
  <c r="D758" i="9"/>
  <c r="E758" i="9" s="1"/>
  <c r="F221" i="9"/>
  <c r="D221" i="9"/>
  <c r="E221" i="9" s="1"/>
  <c r="F757" i="9"/>
  <c r="D757" i="9"/>
  <c r="E757" i="9" s="1"/>
  <c r="F220" i="9"/>
  <c r="D220" i="9"/>
  <c r="E220" i="9" s="1"/>
  <c r="F81" i="9"/>
  <c r="D81" i="9"/>
  <c r="E81" i="9" s="1"/>
  <c r="F756" i="9"/>
  <c r="D756" i="9"/>
  <c r="E756" i="9" s="1"/>
  <c r="F755" i="9"/>
  <c r="D755" i="9"/>
  <c r="E755" i="9" s="1"/>
  <c r="F754" i="9"/>
  <c r="D754" i="9"/>
  <c r="E754" i="9" s="1"/>
  <c r="F753" i="9"/>
  <c r="D753" i="9"/>
  <c r="E753" i="9" s="1"/>
  <c r="F752" i="9"/>
  <c r="D752" i="9"/>
  <c r="E752" i="9" s="1"/>
  <c r="F751" i="9"/>
  <c r="D751" i="9"/>
  <c r="E751" i="9" s="1"/>
  <c r="F750" i="9"/>
  <c r="D750" i="9"/>
  <c r="E750" i="9" s="1"/>
  <c r="F749" i="9"/>
  <c r="E749" i="9"/>
  <c r="D749" i="9"/>
  <c r="F748" i="9"/>
  <c r="D748" i="9"/>
  <c r="E748" i="9" s="1"/>
  <c r="F747" i="9"/>
  <c r="D747" i="9"/>
  <c r="E747" i="9" s="1"/>
  <c r="F746" i="9"/>
  <c r="D746" i="9"/>
  <c r="E746" i="9" s="1"/>
  <c r="F80" i="9"/>
  <c r="D80" i="9"/>
  <c r="E80" i="9" s="1"/>
  <c r="F745" i="9"/>
  <c r="D745" i="9"/>
  <c r="E745" i="9" s="1"/>
  <c r="F744" i="9"/>
  <c r="D744" i="9"/>
  <c r="E744" i="9" s="1"/>
  <c r="F743" i="9"/>
  <c r="D743" i="9"/>
  <c r="E743" i="9" s="1"/>
  <c r="F742" i="9"/>
  <c r="D742" i="9"/>
  <c r="E742" i="9" s="1"/>
  <c r="F79" i="9"/>
  <c r="D79" i="9"/>
  <c r="E79" i="9" s="1"/>
  <c r="F741" i="9"/>
  <c r="D741" i="9"/>
  <c r="E741" i="9" s="1"/>
  <c r="F740" i="9"/>
  <c r="D740" i="9"/>
  <c r="E740" i="9" s="1"/>
  <c r="F78" i="9"/>
  <c r="D78" i="9"/>
  <c r="E78" i="9" s="1"/>
  <c r="F739" i="9"/>
  <c r="D739" i="9"/>
  <c r="E739" i="9" s="1"/>
  <c r="F738" i="9"/>
  <c r="D738" i="9"/>
  <c r="E738" i="9" s="1"/>
  <c r="F77" i="9"/>
  <c r="D77" i="9"/>
  <c r="E77" i="9" s="1"/>
  <c r="F737" i="9"/>
  <c r="D737" i="9"/>
  <c r="E737" i="9" s="1"/>
  <c r="F736" i="9"/>
  <c r="D736" i="9"/>
  <c r="E736" i="9" s="1"/>
  <c r="F735" i="9"/>
  <c r="D735" i="9"/>
  <c r="E735" i="9" s="1"/>
  <c r="F734" i="9"/>
  <c r="D734" i="9"/>
  <c r="E734" i="9" s="1"/>
  <c r="F219" i="9"/>
  <c r="D219" i="9"/>
  <c r="E219" i="9" s="1"/>
  <c r="F733" i="9"/>
  <c r="D733" i="9"/>
  <c r="E733" i="9" s="1"/>
  <c r="F732" i="9"/>
  <c r="D732" i="9"/>
  <c r="E732" i="9" s="1"/>
  <c r="F731" i="9"/>
  <c r="D731" i="9"/>
  <c r="E731" i="9" s="1"/>
  <c r="F730" i="9"/>
  <c r="D730" i="9"/>
  <c r="E730" i="9" s="1"/>
  <c r="F729" i="9"/>
  <c r="D729" i="9"/>
  <c r="E729" i="9" s="1"/>
  <c r="F76" i="9"/>
  <c r="D76" i="9"/>
  <c r="E76" i="9" s="1"/>
  <c r="F728" i="9"/>
  <c r="D728" i="9"/>
  <c r="E728" i="9" s="1"/>
  <c r="F218" i="9"/>
  <c r="D218" i="9"/>
  <c r="E218" i="9" s="1"/>
  <c r="F727" i="9"/>
  <c r="D727" i="9"/>
  <c r="E727" i="9" s="1"/>
  <c r="F726" i="9"/>
  <c r="D726" i="9"/>
  <c r="E726" i="9" s="1"/>
  <c r="F725" i="9"/>
  <c r="D725" i="9"/>
  <c r="E725" i="9" s="1"/>
  <c r="F217" i="9"/>
  <c r="D217" i="9"/>
  <c r="E217" i="9" s="1"/>
  <c r="F724" i="9"/>
  <c r="D724" i="9"/>
  <c r="E724" i="9" s="1"/>
  <c r="F723" i="9"/>
  <c r="E723" i="9"/>
  <c r="D723" i="9"/>
  <c r="F216" i="9"/>
  <c r="D216" i="9"/>
  <c r="E216" i="9" s="1"/>
  <c r="F722" i="9"/>
  <c r="D722" i="9"/>
  <c r="E722" i="9" s="1"/>
  <c r="F721" i="9"/>
  <c r="D721" i="9"/>
  <c r="E721" i="9" s="1"/>
  <c r="F720" i="9"/>
  <c r="D720" i="9"/>
  <c r="E720" i="9" s="1"/>
  <c r="F215" i="9"/>
  <c r="D215" i="9"/>
  <c r="E215" i="9" s="1"/>
  <c r="F719" i="9"/>
  <c r="D719" i="9"/>
  <c r="E719" i="9" s="1"/>
  <c r="F718" i="9"/>
  <c r="D718" i="9"/>
  <c r="E718" i="9" s="1"/>
  <c r="F717" i="9"/>
  <c r="D717" i="9"/>
  <c r="E717" i="9" s="1"/>
  <c r="F716" i="9"/>
  <c r="D716" i="9"/>
  <c r="E716" i="9" s="1"/>
  <c r="F715" i="9"/>
  <c r="D715" i="9"/>
  <c r="E715" i="9" s="1"/>
  <c r="F214" i="9"/>
  <c r="D214" i="9"/>
  <c r="E214" i="9" s="1"/>
  <c r="F213" i="9"/>
  <c r="D213" i="9"/>
  <c r="E213" i="9" s="1"/>
  <c r="F714" i="9"/>
  <c r="D714" i="9"/>
  <c r="E714" i="9" s="1"/>
  <c r="F713" i="9"/>
  <c r="D713" i="9"/>
  <c r="E713" i="9" s="1"/>
  <c r="F212" i="9"/>
  <c r="D212" i="9"/>
  <c r="E212" i="9" s="1"/>
  <c r="F712" i="9"/>
  <c r="D712" i="9"/>
  <c r="E712" i="9" s="1"/>
  <c r="F711" i="9"/>
  <c r="D711" i="9"/>
  <c r="E711" i="9" s="1"/>
  <c r="F710" i="9"/>
  <c r="E710" i="9"/>
  <c r="D710" i="9"/>
  <c r="F709" i="9"/>
  <c r="D709" i="9"/>
  <c r="E709" i="9" s="1"/>
  <c r="F211" i="9"/>
  <c r="D211" i="9"/>
  <c r="E211" i="9" s="1"/>
  <c r="F708" i="9"/>
  <c r="D708" i="9"/>
  <c r="E708" i="9" s="1"/>
  <c r="F707" i="9"/>
  <c r="D707" i="9"/>
  <c r="E707" i="9" s="1"/>
  <c r="F210" i="9"/>
  <c r="D210" i="9"/>
  <c r="E210" i="9" s="1"/>
  <c r="F209" i="9"/>
  <c r="D209" i="9"/>
  <c r="E209" i="9" s="1"/>
  <c r="F208" i="9"/>
  <c r="D208" i="9"/>
  <c r="E208" i="9" s="1"/>
  <c r="F706" i="9"/>
  <c r="D706" i="9"/>
  <c r="E706" i="9" s="1"/>
  <c r="F207" i="9"/>
  <c r="D207" i="9"/>
  <c r="E207" i="9" s="1"/>
  <c r="F206" i="9"/>
  <c r="D206" i="9"/>
  <c r="E206" i="9" s="1"/>
  <c r="F705" i="9"/>
  <c r="D705" i="9"/>
  <c r="E705" i="9" s="1"/>
  <c r="F205" i="9"/>
  <c r="D205" i="9"/>
  <c r="E205" i="9" s="1"/>
  <c r="F204" i="9"/>
  <c r="D204" i="9"/>
  <c r="E204" i="9" s="1"/>
  <c r="F704" i="9"/>
  <c r="D704" i="9"/>
  <c r="E704" i="9" s="1"/>
  <c r="F703" i="9"/>
  <c r="D703" i="9"/>
  <c r="E703" i="9" s="1"/>
  <c r="F702" i="9"/>
  <c r="D702" i="9"/>
  <c r="E702" i="9" s="1"/>
  <c r="F701" i="9"/>
  <c r="D701" i="9"/>
  <c r="E701" i="9" s="1"/>
  <c r="F203" i="9"/>
  <c r="D203" i="9"/>
  <c r="E203" i="9" s="1"/>
  <c r="F700" i="9"/>
  <c r="D700" i="9"/>
  <c r="E700" i="9" s="1"/>
  <c r="F699" i="9"/>
  <c r="D699" i="9"/>
  <c r="E699" i="9" s="1"/>
  <c r="F698" i="9"/>
  <c r="D698" i="9"/>
  <c r="E698" i="9" s="1"/>
  <c r="F75" i="9"/>
  <c r="D75" i="9"/>
  <c r="E75" i="9" s="1"/>
  <c r="F697" i="9"/>
  <c r="D697" i="9"/>
  <c r="E697" i="9" s="1"/>
  <c r="F696" i="9"/>
  <c r="E696" i="9"/>
  <c r="D696" i="9"/>
  <c r="F202" i="9"/>
  <c r="D202" i="9"/>
  <c r="E202" i="9" s="1"/>
  <c r="F695" i="9"/>
  <c r="D695" i="9"/>
  <c r="E695" i="9" s="1"/>
  <c r="F694" i="9"/>
  <c r="D694" i="9"/>
  <c r="E694" i="9" s="1"/>
  <c r="F201" i="9"/>
  <c r="E201" i="9"/>
  <c r="D201" i="9"/>
  <c r="F693" i="9"/>
  <c r="D693" i="9"/>
  <c r="E693" i="9" s="1"/>
  <c r="F200" i="9"/>
  <c r="D200" i="9"/>
  <c r="E200" i="9" s="1"/>
  <c r="F692" i="9"/>
  <c r="D692" i="9"/>
  <c r="E692" i="9" s="1"/>
  <c r="F691" i="9"/>
  <c r="D691" i="9"/>
  <c r="E691" i="9" s="1"/>
  <c r="F690" i="9"/>
  <c r="D690" i="9"/>
  <c r="E690" i="9" s="1"/>
  <c r="F689" i="9"/>
  <c r="D689" i="9"/>
  <c r="E689" i="9" s="1"/>
  <c r="F688" i="9"/>
  <c r="D688" i="9"/>
  <c r="E688" i="9" s="1"/>
  <c r="F74" i="9"/>
  <c r="D74" i="9"/>
  <c r="E74" i="9" s="1"/>
  <c r="F687" i="9"/>
  <c r="D687" i="9"/>
  <c r="E687" i="9" s="1"/>
  <c r="F686" i="9"/>
  <c r="D686" i="9"/>
  <c r="E686" i="9" s="1"/>
  <c r="F685" i="9"/>
  <c r="D685" i="9"/>
  <c r="E685" i="9" s="1"/>
  <c r="F684" i="9"/>
  <c r="D684" i="9"/>
  <c r="E684" i="9" s="1"/>
  <c r="F683" i="9"/>
  <c r="D683" i="9"/>
  <c r="E683" i="9" s="1"/>
  <c r="F682" i="9"/>
  <c r="D682" i="9"/>
  <c r="E682" i="9" s="1"/>
  <c r="F681" i="9"/>
  <c r="D681" i="9"/>
  <c r="E681" i="9" s="1"/>
  <c r="F73" i="9"/>
  <c r="D73" i="9"/>
  <c r="E73" i="9" s="1"/>
  <c r="F680" i="9"/>
  <c r="D680" i="9"/>
  <c r="E680" i="9" s="1"/>
  <c r="F679" i="9"/>
  <c r="D679" i="9"/>
  <c r="E679" i="9" s="1"/>
  <c r="F678" i="9"/>
  <c r="D678" i="9"/>
  <c r="E678" i="9" s="1"/>
  <c r="F677" i="9"/>
  <c r="E677" i="9"/>
  <c r="D677" i="9"/>
  <c r="F676" i="9"/>
  <c r="D676" i="9"/>
  <c r="E676" i="9" s="1"/>
  <c r="F72" i="9"/>
  <c r="D72" i="9"/>
  <c r="E72" i="9" s="1"/>
  <c r="F71" i="9"/>
  <c r="D71" i="9"/>
  <c r="E71" i="9" s="1"/>
  <c r="F199" i="9"/>
  <c r="D199" i="9"/>
  <c r="E199" i="9" s="1"/>
  <c r="F198" i="9"/>
  <c r="D198" i="9"/>
  <c r="E198" i="9" s="1"/>
  <c r="F197" i="9"/>
  <c r="D197" i="9"/>
  <c r="E197" i="9" s="1"/>
  <c r="F675" i="9"/>
  <c r="D675" i="9"/>
  <c r="E675" i="9" s="1"/>
  <c r="F196" i="9"/>
  <c r="D196" i="9"/>
  <c r="E196" i="9" s="1"/>
  <c r="F674" i="9"/>
  <c r="D674" i="9"/>
  <c r="E674" i="9" s="1"/>
  <c r="F195" i="9"/>
  <c r="D195" i="9"/>
  <c r="E195" i="9" s="1"/>
  <c r="F673" i="9"/>
  <c r="D673" i="9"/>
  <c r="E673" i="9" s="1"/>
  <c r="F194" i="9"/>
  <c r="D194" i="9"/>
  <c r="E194" i="9" s="1"/>
  <c r="F193" i="9"/>
  <c r="D193" i="9"/>
  <c r="E193" i="9" s="1"/>
  <c r="F672" i="9"/>
  <c r="D672" i="9"/>
  <c r="E672" i="9" s="1"/>
  <c r="F671" i="9"/>
  <c r="D671" i="9"/>
  <c r="E671" i="9" s="1"/>
  <c r="F670" i="9"/>
  <c r="E670" i="9"/>
  <c r="D670" i="9"/>
  <c r="F669" i="9"/>
  <c r="D669" i="9"/>
  <c r="E669" i="9" s="1"/>
  <c r="F668" i="9"/>
  <c r="D668" i="9"/>
  <c r="E668" i="9" s="1"/>
  <c r="F192" i="9"/>
  <c r="D192" i="9"/>
  <c r="E192" i="9" s="1"/>
  <c r="F191" i="9"/>
  <c r="D191" i="9"/>
  <c r="E191" i="9" s="1"/>
  <c r="F667" i="9"/>
  <c r="D667" i="9"/>
  <c r="E667" i="9" s="1"/>
  <c r="F190" i="9"/>
  <c r="D190" i="9"/>
  <c r="E190" i="9" s="1"/>
  <c r="F666" i="9"/>
  <c r="D666" i="9"/>
  <c r="E666" i="9" s="1"/>
  <c r="F665" i="9"/>
  <c r="D665" i="9"/>
  <c r="E665" i="9" s="1"/>
  <c r="F664" i="9"/>
  <c r="D664" i="9"/>
  <c r="E664" i="9" s="1"/>
  <c r="F663" i="9"/>
  <c r="D663" i="9"/>
  <c r="E663" i="9" s="1"/>
  <c r="F662" i="9"/>
  <c r="D662" i="9"/>
  <c r="E662" i="9" s="1"/>
  <c r="F189" i="9"/>
  <c r="D189" i="9"/>
  <c r="E189" i="9" s="1"/>
  <c r="F661" i="9"/>
  <c r="D661" i="9"/>
  <c r="E661" i="9" s="1"/>
  <c r="F660" i="9"/>
  <c r="D660" i="9"/>
  <c r="E660" i="9" s="1"/>
  <c r="F188" i="9"/>
  <c r="D188" i="9"/>
  <c r="E188" i="9" s="1"/>
  <c r="F659" i="9"/>
  <c r="D659" i="9"/>
  <c r="E659" i="9" s="1"/>
  <c r="F187" i="9"/>
  <c r="D187" i="9"/>
  <c r="E187" i="9" s="1"/>
  <c r="F658" i="9"/>
  <c r="D658" i="9"/>
  <c r="E658" i="9" s="1"/>
  <c r="F657" i="9"/>
  <c r="D657" i="9"/>
  <c r="E657" i="9" s="1"/>
  <c r="F656" i="9"/>
  <c r="D656" i="9"/>
  <c r="E656" i="9" s="1"/>
  <c r="F655" i="9"/>
  <c r="D655" i="9"/>
  <c r="E655" i="9" s="1"/>
  <c r="F654" i="9"/>
  <c r="D654" i="9"/>
  <c r="E654" i="9" s="1"/>
  <c r="F653" i="9"/>
  <c r="D653" i="9"/>
  <c r="E653" i="9" s="1"/>
  <c r="F652" i="9"/>
  <c r="D652" i="9"/>
  <c r="E652" i="9" s="1"/>
  <c r="F651" i="9"/>
  <c r="D651" i="9"/>
  <c r="E651" i="9" s="1"/>
  <c r="F186" i="9"/>
  <c r="D186" i="9"/>
  <c r="E186" i="9" s="1"/>
  <c r="F650" i="9"/>
  <c r="D650" i="9"/>
  <c r="E650" i="9" s="1"/>
  <c r="F185" i="9"/>
  <c r="D185" i="9"/>
  <c r="E185" i="9" s="1"/>
  <c r="F184" i="9"/>
  <c r="D184" i="9"/>
  <c r="E184" i="9" s="1"/>
  <c r="F183" i="9"/>
  <c r="D183" i="9"/>
  <c r="E183" i="9" s="1"/>
  <c r="F649" i="9"/>
  <c r="D649" i="9"/>
  <c r="E649" i="9" s="1"/>
  <c r="F648" i="9"/>
  <c r="E648" i="9"/>
  <c r="D648" i="9"/>
  <c r="F647" i="9"/>
  <c r="D647" i="9"/>
  <c r="E647" i="9" s="1"/>
  <c r="F646" i="9"/>
  <c r="D646" i="9"/>
  <c r="E646" i="9" s="1"/>
  <c r="F645" i="9"/>
  <c r="D645" i="9"/>
  <c r="E645" i="9" s="1"/>
  <c r="F644" i="9"/>
  <c r="D644" i="9"/>
  <c r="E644" i="9" s="1"/>
  <c r="F182" i="9"/>
  <c r="D182" i="9"/>
  <c r="E182" i="9" s="1"/>
  <c r="F181" i="9"/>
  <c r="D181" i="9"/>
  <c r="E181" i="9" s="1"/>
  <c r="F643" i="9"/>
  <c r="D643" i="9"/>
  <c r="E643" i="9" s="1"/>
  <c r="F642" i="9"/>
  <c r="D642" i="9"/>
  <c r="E642" i="9" s="1"/>
  <c r="F641" i="9"/>
  <c r="D641" i="9"/>
  <c r="E641" i="9" s="1"/>
  <c r="F640" i="9"/>
  <c r="D640" i="9"/>
  <c r="E640" i="9" s="1"/>
  <c r="F639" i="9"/>
  <c r="D639" i="9"/>
  <c r="E639" i="9" s="1"/>
  <c r="F638" i="9"/>
  <c r="D638" i="9"/>
  <c r="E638" i="9" s="1"/>
  <c r="F637" i="9"/>
  <c r="D637" i="9"/>
  <c r="E637" i="9" s="1"/>
  <c r="F636" i="9"/>
  <c r="D636" i="9"/>
  <c r="E636" i="9" s="1"/>
  <c r="F635" i="9"/>
  <c r="D635" i="9"/>
  <c r="E635" i="9" s="1"/>
  <c r="F634" i="9"/>
  <c r="D634" i="9"/>
  <c r="E634" i="9" s="1"/>
  <c r="F633" i="9"/>
  <c r="D633" i="9"/>
  <c r="E633" i="9" s="1"/>
  <c r="F632" i="9"/>
  <c r="D632" i="9"/>
  <c r="E632" i="9" s="1"/>
  <c r="F631" i="9"/>
  <c r="D631" i="9"/>
  <c r="E631" i="9" s="1"/>
  <c r="F630" i="9"/>
  <c r="D630" i="9"/>
  <c r="E630" i="9" s="1"/>
  <c r="F629" i="9"/>
  <c r="D629" i="9"/>
  <c r="E629" i="9" s="1"/>
  <c r="F628" i="9"/>
  <c r="D628" i="9"/>
  <c r="E628" i="9" s="1"/>
  <c r="F627" i="9"/>
  <c r="D627" i="9"/>
  <c r="E627" i="9" s="1"/>
  <c r="F626" i="9"/>
  <c r="D626" i="9"/>
  <c r="E626" i="9" s="1"/>
  <c r="F625" i="9"/>
  <c r="D625" i="9"/>
  <c r="E625" i="9" s="1"/>
  <c r="F624" i="9"/>
  <c r="D624" i="9"/>
  <c r="E624" i="9" s="1"/>
  <c r="F180" i="9"/>
  <c r="D180" i="9"/>
  <c r="E180" i="9" s="1"/>
  <c r="F623" i="9"/>
  <c r="D623" i="9"/>
  <c r="E623" i="9" s="1"/>
  <c r="F622" i="9"/>
  <c r="D622" i="9"/>
  <c r="E622" i="9" s="1"/>
  <c r="F621" i="9"/>
  <c r="D621" i="9"/>
  <c r="E621" i="9" s="1"/>
  <c r="F620" i="9"/>
  <c r="D620" i="9"/>
  <c r="E620" i="9" s="1"/>
  <c r="F619" i="9"/>
  <c r="D619" i="9"/>
  <c r="E619" i="9" s="1"/>
  <c r="F618" i="9"/>
  <c r="D618" i="9"/>
  <c r="E618" i="9" s="1"/>
  <c r="F617" i="9"/>
  <c r="D617" i="9"/>
  <c r="E617" i="9" s="1"/>
  <c r="F179" i="9"/>
  <c r="D179" i="9"/>
  <c r="E179" i="9" s="1"/>
  <c r="F616" i="9"/>
  <c r="D616" i="9"/>
  <c r="E616" i="9" s="1"/>
  <c r="F70" i="9"/>
  <c r="D70" i="9"/>
  <c r="E70" i="9" s="1"/>
  <c r="F615" i="9"/>
  <c r="D615" i="9"/>
  <c r="E615" i="9" s="1"/>
  <c r="F614" i="9"/>
  <c r="D614" i="9"/>
  <c r="E614" i="9" s="1"/>
  <c r="F69" i="9"/>
  <c r="D69" i="9"/>
  <c r="E69" i="9" s="1"/>
  <c r="F613" i="9"/>
  <c r="D613" i="9"/>
  <c r="E613" i="9" s="1"/>
  <c r="F612" i="9"/>
  <c r="D612" i="9"/>
  <c r="E612" i="9" s="1"/>
  <c r="F611" i="9"/>
  <c r="D611" i="9"/>
  <c r="E611" i="9" s="1"/>
  <c r="F178" i="9"/>
  <c r="E178" i="9"/>
  <c r="D178" i="9"/>
  <c r="F610" i="9"/>
  <c r="D610" i="9"/>
  <c r="E610" i="9" s="1"/>
  <c r="F609" i="9"/>
  <c r="D609" i="9"/>
  <c r="E609" i="9" s="1"/>
  <c r="F177" i="9"/>
  <c r="D177" i="9"/>
  <c r="E177" i="9" s="1"/>
  <c r="F608" i="9"/>
  <c r="D608" i="9"/>
  <c r="E608" i="9" s="1"/>
  <c r="F607" i="9"/>
  <c r="D607" i="9"/>
  <c r="E607" i="9" s="1"/>
  <c r="F176" i="9"/>
  <c r="D176" i="9"/>
  <c r="E176" i="9" s="1"/>
  <c r="F606" i="9"/>
  <c r="D606" i="9"/>
  <c r="E606" i="9" s="1"/>
  <c r="F605" i="9"/>
  <c r="D605" i="9"/>
  <c r="E605" i="9" s="1"/>
  <c r="F604" i="9"/>
  <c r="D604" i="9"/>
  <c r="E604" i="9" s="1"/>
  <c r="F603" i="9"/>
  <c r="D603" i="9"/>
  <c r="E603" i="9" s="1"/>
  <c r="F602" i="9"/>
  <c r="D602" i="9"/>
  <c r="E602" i="9" s="1"/>
  <c r="F601" i="9"/>
  <c r="D601" i="9"/>
  <c r="E601" i="9" s="1"/>
  <c r="F600" i="9"/>
  <c r="D600" i="9"/>
  <c r="E600" i="9" s="1"/>
  <c r="F599" i="9"/>
  <c r="D599" i="9"/>
  <c r="E599" i="9" s="1"/>
  <c r="F598" i="9"/>
  <c r="D598" i="9"/>
  <c r="E598" i="9" s="1"/>
  <c r="F597" i="9"/>
  <c r="D597" i="9"/>
  <c r="E597" i="9" s="1"/>
  <c r="F596" i="9"/>
  <c r="D596" i="9"/>
  <c r="E596" i="9" s="1"/>
  <c r="F595" i="9"/>
  <c r="D595" i="9"/>
  <c r="E595" i="9" s="1"/>
  <c r="F594" i="9"/>
  <c r="D594" i="9"/>
  <c r="E594" i="9" s="1"/>
  <c r="F593" i="9"/>
  <c r="D593" i="9"/>
  <c r="E593" i="9" s="1"/>
  <c r="F175" i="9"/>
  <c r="D175" i="9"/>
  <c r="E175" i="9" s="1"/>
  <c r="F592" i="9"/>
  <c r="D592" i="9"/>
  <c r="E592" i="9" s="1"/>
  <c r="F591" i="9"/>
  <c r="D591" i="9"/>
  <c r="E591" i="9" s="1"/>
  <c r="F590" i="9"/>
  <c r="D590" i="9"/>
  <c r="E590" i="9" s="1"/>
  <c r="F174" i="9"/>
  <c r="D174" i="9"/>
  <c r="E174" i="9" s="1"/>
  <c r="F173" i="9"/>
  <c r="D173" i="9"/>
  <c r="E173" i="9" s="1"/>
  <c r="F68" i="9"/>
  <c r="D68" i="9"/>
  <c r="E68" i="9" s="1"/>
  <c r="F67" i="9"/>
  <c r="D67" i="9"/>
  <c r="E67" i="9" s="1"/>
  <c r="F589" i="9"/>
  <c r="D589" i="9"/>
  <c r="E589" i="9" s="1"/>
  <c r="F588" i="9"/>
  <c r="D588" i="9"/>
  <c r="E588" i="9" s="1"/>
  <c r="F587" i="9"/>
  <c r="D587" i="9"/>
  <c r="E587" i="9" s="1"/>
  <c r="F586" i="9"/>
  <c r="D586" i="9"/>
  <c r="E586" i="9" s="1"/>
  <c r="F585" i="9"/>
  <c r="D585" i="9"/>
  <c r="E585" i="9" s="1"/>
  <c r="F584" i="9"/>
  <c r="D584" i="9"/>
  <c r="E584" i="9" s="1"/>
  <c r="F583" i="9"/>
  <c r="D583" i="9"/>
  <c r="E583" i="9" s="1"/>
  <c r="F582" i="9"/>
  <c r="D582" i="9"/>
  <c r="E582" i="9" s="1"/>
  <c r="F581" i="9"/>
  <c r="D581" i="9"/>
  <c r="E581" i="9" s="1"/>
  <c r="F172" i="9"/>
  <c r="D172" i="9"/>
  <c r="E172" i="9" s="1"/>
  <c r="F580" i="9"/>
  <c r="D580" i="9"/>
  <c r="E580" i="9" s="1"/>
  <c r="F66" i="9"/>
  <c r="D66" i="9"/>
  <c r="E66" i="9" s="1"/>
  <c r="F579" i="9"/>
  <c r="D579" i="9"/>
  <c r="E579" i="9" s="1"/>
  <c r="F578" i="9"/>
  <c r="D578" i="9"/>
  <c r="E578" i="9" s="1"/>
  <c r="F577" i="9"/>
  <c r="D577" i="9"/>
  <c r="E577" i="9" s="1"/>
  <c r="F171" i="9"/>
  <c r="D171" i="9"/>
  <c r="E171" i="9" s="1"/>
  <c r="F576" i="9"/>
  <c r="D576" i="9"/>
  <c r="E576" i="9" s="1"/>
  <c r="F575" i="9"/>
  <c r="D575" i="9"/>
  <c r="E575" i="9" s="1"/>
  <c r="F574" i="9"/>
  <c r="D574" i="9"/>
  <c r="E574" i="9" s="1"/>
  <c r="F573" i="9"/>
  <c r="E573" i="9"/>
  <c r="D573" i="9"/>
  <c r="F572" i="9"/>
  <c r="D572" i="9"/>
  <c r="E572" i="9" s="1"/>
  <c r="F65" i="9"/>
  <c r="D65" i="9"/>
  <c r="E65" i="9" s="1"/>
  <c r="F170" i="9"/>
  <c r="D170" i="9"/>
  <c r="E170" i="9" s="1"/>
  <c r="F571" i="9"/>
  <c r="E571" i="9"/>
  <c r="D571" i="9"/>
  <c r="F570" i="9"/>
  <c r="D570" i="9"/>
  <c r="E570" i="9" s="1"/>
  <c r="F569" i="9"/>
  <c r="D569" i="9"/>
  <c r="E569" i="9" s="1"/>
  <c r="F169" i="9"/>
  <c r="D169" i="9"/>
  <c r="E169" i="9" s="1"/>
  <c r="F568" i="9"/>
  <c r="D568" i="9"/>
  <c r="E568" i="9" s="1"/>
  <c r="F567" i="9"/>
  <c r="D567" i="9"/>
  <c r="E567" i="9" s="1"/>
  <c r="F566" i="9"/>
  <c r="D566" i="9"/>
  <c r="E566" i="9" s="1"/>
  <c r="F565" i="9"/>
  <c r="D565" i="9"/>
  <c r="E565" i="9" s="1"/>
  <c r="F168" i="9"/>
  <c r="D168" i="9"/>
  <c r="E168" i="9" s="1"/>
  <c r="F564" i="9"/>
  <c r="D564" i="9"/>
  <c r="E564" i="9" s="1"/>
  <c r="F167" i="9"/>
  <c r="D167" i="9"/>
  <c r="E167" i="9" s="1"/>
  <c r="F563" i="9"/>
  <c r="D563" i="9"/>
  <c r="E563" i="9" s="1"/>
  <c r="F562" i="9"/>
  <c r="D562" i="9"/>
  <c r="E562" i="9" s="1"/>
  <c r="F561" i="9"/>
  <c r="D561" i="9"/>
  <c r="E561" i="9" s="1"/>
  <c r="F560" i="9"/>
  <c r="D560" i="9"/>
  <c r="E560" i="9" s="1"/>
  <c r="F559" i="9"/>
  <c r="D559" i="9"/>
  <c r="E559" i="9" s="1"/>
  <c r="F558" i="9"/>
  <c r="D558" i="9"/>
  <c r="E558" i="9" s="1"/>
  <c r="F557" i="9"/>
  <c r="D557" i="9"/>
  <c r="E557" i="9" s="1"/>
  <c r="F166" i="9"/>
  <c r="D166" i="9"/>
  <c r="E166" i="9" s="1"/>
  <c r="F556" i="9"/>
  <c r="D556" i="9"/>
  <c r="E556" i="9" s="1"/>
  <c r="F555" i="9"/>
  <c r="D555" i="9"/>
  <c r="E555" i="9" s="1"/>
  <c r="F554" i="9"/>
  <c r="D554" i="9"/>
  <c r="E554" i="9" s="1"/>
  <c r="F553" i="9"/>
  <c r="D553" i="9"/>
  <c r="E553" i="9" s="1"/>
  <c r="F165" i="9"/>
  <c r="D165" i="9"/>
  <c r="E165" i="9" s="1"/>
  <c r="F64" i="9"/>
  <c r="D64" i="9"/>
  <c r="E64" i="9" s="1"/>
  <c r="F552" i="9"/>
  <c r="D552" i="9"/>
  <c r="E552" i="9" s="1"/>
  <c r="F551" i="9"/>
  <c r="D551" i="9"/>
  <c r="E551" i="9" s="1"/>
  <c r="F550" i="9"/>
  <c r="D550" i="9"/>
  <c r="E550" i="9" s="1"/>
  <c r="F549" i="9"/>
  <c r="D549" i="9"/>
  <c r="E549" i="9" s="1"/>
  <c r="F548" i="9"/>
  <c r="D548" i="9"/>
  <c r="E548" i="9" s="1"/>
  <c r="F547" i="9"/>
  <c r="D547" i="9"/>
  <c r="E547" i="9" s="1"/>
  <c r="F546" i="9"/>
  <c r="D546" i="9"/>
  <c r="E546" i="9" s="1"/>
  <c r="F164" i="9"/>
  <c r="D164" i="9"/>
  <c r="E164" i="9" s="1"/>
  <c r="F545" i="9"/>
  <c r="D545" i="9"/>
  <c r="E545" i="9" s="1"/>
  <c r="F544" i="9"/>
  <c r="D544" i="9"/>
  <c r="E544" i="9" s="1"/>
  <c r="F543" i="9"/>
  <c r="D543" i="9"/>
  <c r="E543" i="9" s="1"/>
  <c r="F163" i="9"/>
  <c r="D163" i="9"/>
  <c r="E163" i="9" s="1"/>
  <c r="F162" i="9"/>
  <c r="D162" i="9"/>
  <c r="E162" i="9" s="1"/>
  <c r="F63" i="9"/>
  <c r="D63" i="9"/>
  <c r="E63" i="9" s="1"/>
  <c r="F542" i="9"/>
  <c r="D542" i="9"/>
  <c r="E542" i="9" s="1"/>
  <c r="F541" i="9"/>
  <c r="D541" i="9"/>
  <c r="E541" i="9" s="1"/>
  <c r="F540" i="9"/>
  <c r="D540" i="9"/>
  <c r="E540" i="9" s="1"/>
  <c r="F539" i="9"/>
  <c r="D539" i="9"/>
  <c r="E539" i="9" s="1"/>
  <c r="F538" i="9"/>
  <c r="D538" i="9"/>
  <c r="E538" i="9" s="1"/>
  <c r="F537" i="9"/>
  <c r="D537" i="9"/>
  <c r="E537" i="9" s="1"/>
  <c r="F62" i="9"/>
  <c r="D62" i="9"/>
  <c r="E62" i="9" s="1"/>
  <c r="F536" i="9"/>
  <c r="D536" i="9"/>
  <c r="E536" i="9" s="1"/>
  <c r="F161" i="9"/>
  <c r="D161" i="9"/>
  <c r="E161" i="9" s="1"/>
  <c r="F535" i="9"/>
  <c r="D535" i="9"/>
  <c r="E535" i="9" s="1"/>
  <c r="F61" i="9"/>
  <c r="D61" i="9"/>
  <c r="E61" i="9" s="1"/>
  <c r="F534" i="9"/>
  <c r="D534" i="9"/>
  <c r="E534" i="9" s="1"/>
  <c r="F533" i="9"/>
  <c r="D533" i="9"/>
  <c r="E533" i="9" s="1"/>
  <c r="F532" i="9"/>
  <c r="D532" i="9"/>
  <c r="E532" i="9" s="1"/>
  <c r="F160" i="9"/>
  <c r="D160" i="9"/>
  <c r="E160" i="9" s="1"/>
  <c r="F60" i="9"/>
  <c r="D60" i="9"/>
  <c r="E60" i="9" s="1"/>
  <c r="F531" i="9"/>
  <c r="D531" i="9"/>
  <c r="E531" i="9" s="1"/>
  <c r="F159" i="9"/>
  <c r="D159" i="9"/>
  <c r="E159" i="9" s="1"/>
  <c r="F158" i="9"/>
  <c r="D158" i="9"/>
  <c r="E158" i="9" s="1"/>
  <c r="F157" i="9"/>
  <c r="D157" i="9"/>
  <c r="E157" i="9" s="1"/>
  <c r="F59" i="9"/>
  <c r="D59" i="9"/>
  <c r="E59" i="9" s="1"/>
  <c r="F530" i="9"/>
  <c r="D530" i="9"/>
  <c r="E530" i="9" s="1"/>
  <c r="F156" i="9"/>
  <c r="D156" i="9"/>
  <c r="E156" i="9" s="1"/>
  <c r="F529" i="9"/>
  <c r="E529" i="9"/>
  <c r="D529" i="9"/>
  <c r="F58" i="9"/>
  <c r="D58" i="9"/>
  <c r="E58" i="9" s="1"/>
  <c r="F528" i="9"/>
  <c r="D528" i="9"/>
  <c r="E528" i="9" s="1"/>
  <c r="F57" i="9"/>
  <c r="D57" i="9"/>
  <c r="E57" i="9" s="1"/>
  <c r="F56" i="9"/>
  <c r="D56" i="9"/>
  <c r="E56" i="9" s="1"/>
  <c r="F155" i="9"/>
  <c r="D155" i="9"/>
  <c r="E155" i="9" s="1"/>
  <c r="F527" i="9"/>
  <c r="D527" i="9"/>
  <c r="E527" i="9" s="1"/>
  <c r="F154" i="9"/>
  <c r="D154" i="9"/>
  <c r="E154" i="9" s="1"/>
  <c r="F526" i="9"/>
  <c r="D526" i="9"/>
  <c r="E526" i="9" s="1"/>
  <c r="F525" i="9"/>
  <c r="D525" i="9"/>
  <c r="E525" i="9" s="1"/>
  <c r="F524" i="9"/>
  <c r="D524" i="9"/>
  <c r="E524" i="9" s="1"/>
  <c r="F523" i="9"/>
  <c r="D523" i="9"/>
  <c r="E523" i="9" s="1"/>
  <c r="F522" i="9"/>
  <c r="D522" i="9"/>
  <c r="E522" i="9" s="1"/>
  <c r="F55" i="9"/>
  <c r="D55" i="9"/>
  <c r="E55" i="9" s="1"/>
  <c r="F521" i="9"/>
  <c r="D521" i="9"/>
  <c r="E521" i="9" s="1"/>
  <c r="F520" i="9"/>
  <c r="D520" i="9"/>
  <c r="E520" i="9" s="1"/>
  <c r="F519" i="9"/>
  <c r="D519" i="9"/>
  <c r="E519" i="9" s="1"/>
  <c r="F153" i="9"/>
  <c r="D153" i="9"/>
  <c r="E153" i="9" s="1"/>
  <c r="F152" i="9"/>
  <c r="D152" i="9"/>
  <c r="E152" i="9" s="1"/>
  <c r="F518" i="9"/>
  <c r="D518" i="9"/>
  <c r="E518" i="9" s="1"/>
  <c r="F517" i="9"/>
  <c r="D517" i="9"/>
  <c r="E517" i="9" s="1"/>
  <c r="F516" i="9"/>
  <c r="D516" i="9"/>
  <c r="E516" i="9" s="1"/>
  <c r="F515" i="9"/>
  <c r="D515" i="9"/>
  <c r="E515" i="9" s="1"/>
  <c r="F514" i="9"/>
  <c r="D514" i="9"/>
  <c r="E514" i="9" s="1"/>
  <c r="F513" i="9"/>
  <c r="D513" i="9"/>
  <c r="E513" i="9" s="1"/>
  <c r="F512" i="9"/>
  <c r="D512" i="9"/>
  <c r="E512" i="9" s="1"/>
  <c r="F511" i="9"/>
  <c r="D511" i="9"/>
  <c r="E511" i="9" s="1"/>
  <c r="F510" i="9"/>
  <c r="D510" i="9"/>
  <c r="E510" i="9" s="1"/>
  <c r="F151" i="9"/>
  <c r="D151" i="9"/>
  <c r="E151" i="9" s="1"/>
  <c r="F150" i="9"/>
  <c r="D150" i="9"/>
  <c r="E150" i="9" s="1"/>
  <c r="F509" i="9"/>
  <c r="D509" i="9"/>
  <c r="E509" i="9" s="1"/>
  <c r="F149" i="9"/>
  <c r="D149" i="9"/>
  <c r="E149" i="9" s="1"/>
  <c r="F508" i="9"/>
  <c r="D508" i="9"/>
  <c r="E508" i="9" s="1"/>
  <c r="F148" i="9"/>
  <c r="D148" i="9"/>
  <c r="E148" i="9" s="1"/>
  <c r="F507" i="9"/>
  <c r="D507" i="9"/>
  <c r="E507" i="9" s="1"/>
  <c r="F506" i="9"/>
  <c r="D506" i="9"/>
  <c r="E506" i="9" s="1"/>
  <c r="F505" i="9"/>
  <c r="D505" i="9"/>
  <c r="E505" i="9" s="1"/>
  <c r="F504" i="9"/>
  <c r="D504" i="9"/>
  <c r="E504" i="9" s="1"/>
  <c r="F503" i="9"/>
  <c r="E503" i="9"/>
  <c r="D503" i="9"/>
  <c r="F502" i="9"/>
  <c r="D502" i="9"/>
  <c r="E502" i="9" s="1"/>
  <c r="F501" i="9"/>
  <c r="D501" i="9"/>
  <c r="E501" i="9" s="1"/>
  <c r="F500" i="9"/>
  <c r="D500" i="9"/>
  <c r="E500" i="9" s="1"/>
  <c r="F147" i="9"/>
  <c r="D147" i="9"/>
  <c r="E147" i="9" s="1"/>
  <c r="F146" i="9"/>
  <c r="D146" i="9"/>
  <c r="E146" i="9" s="1"/>
  <c r="F499" i="9"/>
  <c r="D499" i="9"/>
  <c r="E499" i="9" s="1"/>
  <c r="F145" i="9"/>
  <c r="D145" i="9"/>
  <c r="E145" i="9" s="1"/>
  <c r="F144" i="9"/>
  <c r="D144" i="9"/>
  <c r="E144" i="9" s="1"/>
  <c r="F54" i="9"/>
  <c r="D54" i="9"/>
  <c r="E54" i="9" s="1"/>
  <c r="F498" i="9"/>
  <c r="D498" i="9"/>
  <c r="E498" i="9" s="1"/>
  <c r="F143" i="9"/>
  <c r="D143" i="9"/>
  <c r="E143" i="9" s="1"/>
  <c r="F497" i="9"/>
  <c r="D497" i="9"/>
  <c r="E497" i="9" s="1"/>
  <c r="F53" i="9"/>
  <c r="D53" i="9"/>
  <c r="E53" i="9" s="1"/>
  <c r="F496" i="9"/>
  <c r="D496" i="9"/>
  <c r="E496" i="9" s="1"/>
  <c r="F495" i="9"/>
  <c r="D495" i="9"/>
  <c r="E495" i="9" s="1"/>
  <c r="F494" i="9"/>
  <c r="D494" i="9"/>
  <c r="E494" i="9" s="1"/>
  <c r="F493" i="9"/>
  <c r="D493" i="9"/>
  <c r="E493" i="9" s="1"/>
  <c r="F492" i="9"/>
  <c r="D492" i="9"/>
  <c r="E492" i="9" s="1"/>
  <c r="F491" i="9"/>
  <c r="D491" i="9"/>
  <c r="E491" i="9" s="1"/>
  <c r="F142" i="9"/>
  <c r="D142" i="9"/>
  <c r="E142" i="9" s="1"/>
  <c r="F490" i="9"/>
  <c r="D490" i="9"/>
  <c r="E490" i="9" s="1"/>
  <c r="F489" i="9"/>
  <c r="D489" i="9"/>
  <c r="E489" i="9" s="1"/>
  <c r="F141" i="9"/>
  <c r="D141" i="9"/>
  <c r="E141" i="9" s="1"/>
  <c r="F140" i="9"/>
  <c r="E140" i="9"/>
  <c r="D140" i="9"/>
  <c r="F139" i="9"/>
  <c r="D139" i="9"/>
  <c r="E139" i="9" s="1"/>
  <c r="F488" i="9"/>
  <c r="D488" i="9"/>
  <c r="E488" i="9" s="1"/>
  <c r="F52" i="9"/>
  <c r="D52" i="9"/>
  <c r="E52" i="9" s="1"/>
  <c r="F487" i="9"/>
  <c r="D487" i="9"/>
  <c r="E487" i="9" s="1"/>
  <c r="F486" i="9"/>
  <c r="D486" i="9"/>
  <c r="E486" i="9" s="1"/>
  <c r="F485" i="9"/>
  <c r="D485" i="9"/>
  <c r="E485" i="9" s="1"/>
  <c r="F51" i="9"/>
  <c r="D51" i="9"/>
  <c r="E51" i="9" s="1"/>
  <c r="F484" i="9"/>
  <c r="D484" i="9"/>
  <c r="E484" i="9" s="1"/>
  <c r="F483" i="9"/>
  <c r="D483" i="9"/>
  <c r="E483" i="9" s="1"/>
  <c r="F50" i="9"/>
  <c r="D50" i="9"/>
  <c r="E50" i="9" s="1"/>
  <c r="F482" i="9"/>
  <c r="D482" i="9"/>
  <c r="E482" i="9" s="1"/>
  <c r="F481" i="9"/>
  <c r="D481" i="9"/>
  <c r="E481" i="9" s="1"/>
  <c r="F49" i="9"/>
  <c r="D49" i="9"/>
  <c r="E49" i="9" s="1"/>
  <c r="F480" i="9"/>
  <c r="D480" i="9"/>
  <c r="E480" i="9" s="1"/>
  <c r="F479" i="9"/>
  <c r="D479" i="9"/>
  <c r="E479" i="9" s="1"/>
  <c r="F478" i="9"/>
  <c r="D478" i="9"/>
  <c r="E478" i="9" s="1"/>
  <c r="F477" i="9"/>
  <c r="D477" i="9"/>
  <c r="E477" i="9" s="1"/>
  <c r="F476" i="9"/>
  <c r="D476" i="9"/>
  <c r="E476" i="9" s="1"/>
  <c r="F475" i="9"/>
  <c r="D475" i="9"/>
  <c r="E475" i="9" s="1"/>
  <c r="F474" i="9"/>
  <c r="D474" i="9"/>
  <c r="E474" i="9" s="1"/>
  <c r="D473" i="9"/>
  <c r="E473" i="9" s="1"/>
  <c r="F472" i="9"/>
  <c r="D472" i="9"/>
  <c r="E472" i="9" s="1"/>
  <c r="F48" i="9"/>
  <c r="D48" i="9"/>
  <c r="E48" i="9" s="1"/>
  <c r="F47" i="9"/>
  <c r="E47" i="9"/>
  <c r="D47" i="9"/>
  <c r="F471" i="9"/>
  <c r="D471" i="9"/>
  <c r="E471" i="9" s="1"/>
  <c r="F470" i="9"/>
  <c r="D470" i="9"/>
  <c r="E470" i="9" s="1"/>
  <c r="F469" i="9"/>
  <c r="D469" i="9"/>
  <c r="E469" i="9" s="1"/>
  <c r="F468" i="9"/>
  <c r="D468" i="9"/>
  <c r="E468" i="9" s="1"/>
  <c r="F467" i="9"/>
  <c r="D467" i="9"/>
  <c r="E467" i="9" s="1"/>
  <c r="F138" i="9"/>
  <c r="D138" i="9"/>
  <c r="E138" i="9" s="1"/>
  <c r="F466" i="9"/>
  <c r="D466" i="9"/>
  <c r="E466" i="9" s="1"/>
  <c r="F465" i="9"/>
  <c r="D465" i="9"/>
  <c r="E465" i="9" s="1"/>
  <c r="F137" i="9"/>
  <c r="D137" i="9"/>
  <c r="E137" i="9" s="1"/>
  <c r="F464" i="9"/>
  <c r="D464" i="9"/>
  <c r="E464" i="9" s="1"/>
  <c r="F463" i="9"/>
  <c r="D463" i="9"/>
  <c r="E463" i="9" s="1"/>
  <c r="F46" i="9"/>
  <c r="D46" i="9"/>
  <c r="E46" i="9" s="1"/>
  <c r="F462" i="9"/>
  <c r="D462" i="9"/>
  <c r="E462" i="9" s="1"/>
  <c r="F461" i="9"/>
  <c r="D461" i="9"/>
  <c r="E461" i="9" s="1"/>
  <c r="F136" i="9"/>
  <c r="D136" i="9"/>
  <c r="E136" i="9" s="1"/>
  <c r="F460" i="9"/>
  <c r="D460" i="9"/>
  <c r="E460" i="9" s="1"/>
  <c r="F45" i="9"/>
  <c r="D45" i="9"/>
  <c r="E45" i="9" s="1"/>
  <c r="F44" i="9"/>
  <c r="D44" i="9"/>
  <c r="E44" i="9" s="1"/>
  <c r="F43" i="9"/>
  <c r="D43" i="9"/>
  <c r="E43" i="9" s="1"/>
  <c r="F459" i="9"/>
  <c r="D459" i="9"/>
  <c r="E459" i="9" s="1"/>
  <c r="F458" i="9"/>
  <c r="D458" i="9"/>
  <c r="E458" i="9" s="1"/>
  <c r="F457" i="9"/>
  <c r="D457" i="9"/>
  <c r="E457" i="9" s="1"/>
  <c r="F456" i="9"/>
  <c r="D456" i="9"/>
  <c r="E456" i="9" s="1"/>
  <c r="F455" i="9"/>
  <c r="D455" i="9"/>
  <c r="E455" i="9" s="1"/>
  <c r="F42" i="9"/>
  <c r="D42" i="9"/>
  <c r="E42" i="9" s="1"/>
  <c r="F454" i="9"/>
  <c r="D454" i="9"/>
  <c r="E454" i="9" s="1"/>
  <c r="F135" i="9"/>
  <c r="D135" i="9"/>
  <c r="E135" i="9" s="1"/>
  <c r="F453" i="9"/>
  <c r="D453" i="9"/>
  <c r="E453" i="9" s="1"/>
  <c r="F452" i="9"/>
  <c r="D452" i="9"/>
  <c r="E452" i="9" s="1"/>
  <c r="F451" i="9"/>
  <c r="D451" i="9"/>
  <c r="E451" i="9" s="1"/>
  <c r="F134" i="9"/>
  <c r="D134" i="9"/>
  <c r="E134" i="9" s="1"/>
  <c r="F450" i="9"/>
  <c r="D450" i="9"/>
  <c r="E450" i="9" s="1"/>
  <c r="F449" i="9"/>
  <c r="D449" i="9"/>
  <c r="E449" i="9" s="1"/>
  <c r="F448" i="9"/>
  <c r="D448" i="9"/>
  <c r="E448" i="9" s="1"/>
  <c r="F447" i="9"/>
  <c r="D447" i="9"/>
  <c r="E447" i="9" s="1"/>
  <c r="F41" i="9"/>
  <c r="D41" i="9"/>
  <c r="E41" i="9" s="1"/>
  <c r="F446" i="9"/>
  <c r="D446" i="9"/>
  <c r="E446" i="9" s="1"/>
  <c r="F445" i="9"/>
  <c r="E445" i="9"/>
  <c r="D445" i="9"/>
  <c r="F444" i="9"/>
  <c r="D444" i="9"/>
  <c r="E444" i="9" s="1"/>
  <c r="F133" i="9"/>
  <c r="D133" i="9"/>
  <c r="E133" i="9" s="1"/>
  <c r="F443" i="9"/>
  <c r="D443" i="9"/>
  <c r="E443" i="9" s="1"/>
  <c r="F442" i="9"/>
  <c r="D442" i="9"/>
  <c r="E442" i="9" s="1"/>
  <c r="F441" i="9"/>
  <c r="D441" i="9"/>
  <c r="E441" i="9" s="1"/>
  <c r="F440" i="9"/>
  <c r="D440" i="9"/>
  <c r="E440" i="9" s="1"/>
  <c r="F439" i="9"/>
  <c r="D439" i="9"/>
  <c r="E439" i="9" s="1"/>
  <c r="F132" i="9"/>
  <c r="D132" i="9"/>
  <c r="E132" i="9" s="1"/>
  <c r="F438" i="9"/>
  <c r="D438" i="9"/>
  <c r="E438" i="9" s="1"/>
  <c r="F437" i="9"/>
  <c r="D437" i="9"/>
  <c r="E437" i="9" s="1"/>
  <c r="F131" i="9"/>
  <c r="D131" i="9"/>
  <c r="E131" i="9" s="1"/>
  <c r="F40" i="9"/>
  <c r="D40" i="9"/>
  <c r="E40" i="9" s="1"/>
  <c r="F436" i="9"/>
  <c r="D436" i="9"/>
  <c r="E436" i="9" s="1"/>
  <c r="F435" i="9"/>
  <c r="D435" i="9"/>
  <c r="E435" i="9" s="1"/>
  <c r="F130" i="9"/>
  <c r="D130" i="9"/>
  <c r="E130" i="9" s="1"/>
  <c r="F434" i="9"/>
  <c r="D434" i="9"/>
  <c r="E434" i="9" s="1"/>
  <c r="F39" i="9"/>
  <c r="D39" i="9"/>
  <c r="E39" i="9" s="1"/>
  <c r="F433" i="9"/>
  <c r="D433" i="9"/>
  <c r="E433" i="9" s="1"/>
  <c r="F432" i="9"/>
  <c r="E432" i="9"/>
  <c r="D432" i="9"/>
  <c r="F431" i="9"/>
  <c r="D431" i="9"/>
  <c r="E431" i="9" s="1"/>
  <c r="F430" i="9"/>
  <c r="D430" i="9"/>
  <c r="E430" i="9" s="1"/>
  <c r="F429" i="9"/>
  <c r="D429" i="9"/>
  <c r="E429" i="9" s="1"/>
  <c r="F428" i="9"/>
  <c r="D428" i="9"/>
  <c r="E428" i="9" s="1"/>
  <c r="F129" i="9"/>
  <c r="D129" i="9"/>
  <c r="E129" i="9" s="1"/>
  <c r="F128" i="9"/>
  <c r="D128" i="9"/>
  <c r="E128" i="9" s="1"/>
  <c r="F427" i="9"/>
  <c r="D427" i="9"/>
  <c r="E427" i="9" s="1"/>
  <c r="F426" i="9"/>
  <c r="D426" i="9"/>
  <c r="E426" i="9" s="1"/>
  <c r="F425" i="9"/>
  <c r="D425" i="9"/>
  <c r="E425" i="9" s="1"/>
  <c r="F424" i="9"/>
  <c r="D424" i="9"/>
  <c r="E424" i="9" s="1"/>
  <c r="F423" i="9"/>
  <c r="D423" i="9"/>
  <c r="E423" i="9" s="1"/>
  <c r="F422" i="9"/>
  <c r="D422" i="9"/>
  <c r="E422" i="9" s="1"/>
  <c r="F421" i="9"/>
  <c r="D421" i="9"/>
  <c r="E421" i="9" s="1"/>
  <c r="F420" i="9"/>
  <c r="D420" i="9"/>
  <c r="E420" i="9" s="1"/>
  <c r="F419" i="9"/>
  <c r="E419" i="9"/>
  <c r="D419" i="9"/>
  <c r="F418" i="9"/>
  <c r="D418" i="9"/>
  <c r="E418" i="9" s="1"/>
  <c r="F417" i="9"/>
  <c r="D417" i="9"/>
  <c r="E417" i="9" s="1"/>
  <c r="F416" i="9"/>
  <c r="D416" i="9"/>
  <c r="E416" i="9" s="1"/>
  <c r="F38" i="9"/>
  <c r="D38" i="9"/>
  <c r="E38" i="9" s="1"/>
  <c r="F37" i="9"/>
  <c r="D37" i="9"/>
  <c r="E37" i="9" s="1"/>
  <c r="F415" i="9"/>
  <c r="D415" i="9"/>
  <c r="E415" i="9" s="1"/>
  <c r="F36" i="9"/>
  <c r="D36" i="9"/>
  <c r="E36" i="9" s="1"/>
  <c r="F35" i="9"/>
  <c r="D35" i="9"/>
  <c r="E35" i="9" s="1"/>
  <c r="F414" i="9"/>
  <c r="D414" i="9"/>
  <c r="E414" i="9" s="1"/>
  <c r="F413" i="9"/>
  <c r="D413" i="9"/>
  <c r="E413" i="9" s="1"/>
  <c r="F412" i="9"/>
  <c r="D412" i="9"/>
  <c r="E412" i="9" s="1"/>
  <c r="F127" i="9"/>
  <c r="D127" i="9"/>
  <c r="E127" i="9" s="1"/>
  <c r="F411" i="9"/>
  <c r="D411" i="9"/>
  <c r="E411" i="9" s="1"/>
  <c r="F410" i="9"/>
  <c r="D410" i="9"/>
  <c r="E410" i="9" s="1"/>
  <c r="F409" i="9"/>
  <c r="D409" i="9"/>
  <c r="E409" i="9" s="1"/>
  <c r="F34" i="9"/>
  <c r="D34" i="9"/>
  <c r="E34" i="9" s="1"/>
  <c r="F33" i="9"/>
  <c r="D33" i="9"/>
  <c r="E33" i="9" s="1"/>
  <c r="F408" i="9"/>
  <c r="D408" i="9"/>
  <c r="E408" i="9" s="1"/>
  <c r="F407" i="9"/>
  <c r="D407" i="9"/>
  <c r="E407" i="9" s="1"/>
  <c r="F406" i="9"/>
  <c r="D406" i="9"/>
  <c r="E406" i="9" s="1"/>
  <c r="F405" i="9"/>
  <c r="D405" i="9"/>
  <c r="E405" i="9" s="1"/>
  <c r="F126" i="9"/>
  <c r="D126" i="9"/>
  <c r="E126" i="9" s="1"/>
  <c r="F125" i="9"/>
  <c r="D125" i="9"/>
  <c r="E125" i="9" s="1"/>
  <c r="F404" i="9"/>
  <c r="D404" i="9"/>
  <c r="E404" i="9" s="1"/>
  <c r="F32" i="9"/>
  <c r="D32" i="9"/>
  <c r="E32" i="9" s="1"/>
  <c r="F124" i="9"/>
  <c r="D124" i="9"/>
  <c r="E124" i="9" s="1"/>
  <c r="F31" i="9"/>
  <c r="D31" i="9"/>
  <c r="E31" i="9" s="1"/>
  <c r="F123" i="9"/>
  <c r="E123" i="9"/>
  <c r="D123" i="9"/>
  <c r="F403" i="9"/>
  <c r="D403" i="9"/>
  <c r="E403" i="9" s="1"/>
  <c r="F402" i="9"/>
  <c r="D402" i="9"/>
  <c r="E402" i="9" s="1"/>
  <c r="F30" i="9"/>
  <c r="D30" i="9"/>
  <c r="E30" i="9" s="1"/>
  <c r="F122" i="9"/>
  <c r="D122" i="9"/>
  <c r="E122" i="9" s="1"/>
  <c r="F401" i="9"/>
  <c r="D401" i="9"/>
  <c r="E401" i="9" s="1"/>
  <c r="F400" i="9"/>
  <c r="D400" i="9"/>
  <c r="E400" i="9" s="1"/>
  <c r="F399" i="9"/>
  <c r="D399" i="9"/>
  <c r="E399" i="9" s="1"/>
  <c r="F398" i="9"/>
  <c r="D398" i="9"/>
  <c r="E398" i="9" s="1"/>
  <c r="F397" i="9"/>
  <c r="D397" i="9"/>
  <c r="E397" i="9" s="1"/>
  <c r="F396" i="9"/>
  <c r="D396" i="9"/>
  <c r="E396" i="9" s="1"/>
  <c r="F121" i="9"/>
  <c r="D121" i="9"/>
  <c r="E121" i="9" s="1"/>
  <c r="F395" i="9"/>
  <c r="D395" i="9"/>
  <c r="E395" i="9" s="1"/>
  <c r="F394" i="9"/>
  <c r="D394" i="9"/>
  <c r="E394" i="9" s="1"/>
  <c r="F393" i="9"/>
  <c r="D393" i="9"/>
  <c r="E393" i="9" s="1"/>
  <c r="F392" i="9"/>
  <c r="D392" i="9"/>
  <c r="E392" i="9" s="1"/>
  <c r="F120" i="9"/>
  <c r="D120" i="9"/>
  <c r="E120" i="9" s="1"/>
  <c r="F391" i="9"/>
  <c r="D391" i="9"/>
  <c r="E391" i="9" s="1"/>
  <c r="F390" i="9"/>
  <c r="D390" i="9"/>
  <c r="E390" i="9" s="1"/>
  <c r="F389" i="9"/>
  <c r="D389" i="9"/>
  <c r="E389" i="9" s="1"/>
  <c r="F29" i="9"/>
  <c r="D29" i="9"/>
  <c r="E29" i="9" s="1"/>
  <c r="F388" i="9"/>
  <c r="D388" i="9"/>
  <c r="E388" i="9" s="1"/>
  <c r="F119" i="9"/>
  <c r="D119" i="9"/>
  <c r="E119" i="9" s="1"/>
  <c r="F387" i="9"/>
  <c r="D387" i="9"/>
  <c r="E387" i="9" s="1"/>
  <c r="F386" i="9"/>
  <c r="D386" i="9"/>
  <c r="E386" i="9" s="1"/>
  <c r="F28" i="9"/>
  <c r="D28" i="9"/>
  <c r="E28" i="9" s="1"/>
  <c r="F118" i="9"/>
  <c r="D118" i="9"/>
  <c r="E118" i="9" s="1"/>
  <c r="F385" i="9"/>
  <c r="D385" i="9"/>
  <c r="E385" i="9" s="1"/>
  <c r="F384" i="9"/>
  <c r="D384" i="9"/>
  <c r="E384" i="9" s="1"/>
  <c r="F27" i="9"/>
  <c r="E27" i="9"/>
  <c r="D27" i="9"/>
  <c r="F26" i="9"/>
  <c r="D26" i="9"/>
  <c r="E26" i="9" s="1"/>
  <c r="F383" i="9"/>
  <c r="D383" i="9"/>
  <c r="E383" i="9" s="1"/>
  <c r="F382" i="9"/>
  <c r="D382" i="9"/>
  <c r="E382" i="9" s="1"/>
  <c r="F381" i="9"/>
  <c r="D381" i="9"/>
  <c r="E381" i="9" s="1"/>
  <c r="F117" i="9"/>
  <c r="D117" i="9"/>
  <c r="E117" i="9" s="1"/>
  <c r="F380" i="9"/>
  <c r="D380" i="9"/>
  <c r="E380" i="9" s="1"/>
  <c r="F116" i="9"/>
  <c r="D116" i="9"/>
  <c r="E116" i="9" s="1"/>
  <c r="F379" i="9"/>
  <c r="D379" i="9"/>
  <c r="E379" i="9" s="1"/>
  <c r="F378" i="9"/>
  <c r="D378" i="9"/>
  <c r="E378" i="9" s="1"/>
  <c r="F25" i="9"/>
  <c r="D25" i="9"/>
  <c r="E25" i="9" s="1"/>
  <c r="F377" i="9"/>
  <c r="D377" i="9"/>
  <c r="E377" i="9" s="1"/>
  <c r="F376" i="9"/>
  <c r="D376" i="9"/>
  <c r="E376" i="9" s="1"/>
  <c r="F375" i="9"/>
  <c r="E375" i="9"/>
  <c r="D375" i="9"/>
  <c r="F374" i="9"/>
  <c r="D374" i="9"/>
  <c r="E374" i="9" s="1"/>
  <c r="F115" i="9"/>
  <c r="D115" i="9"/>
  <c r="E115" i="9" s="1"/>
  <c r="F24" i="9"/>
  <c r="D24" i="9"/>
  <c r="E24" i="9" s="1"/>
  <c r="F373" i="9"/>
  <c r="D373" i="9"/>
  <c r="E373" i="9" s="1"/>
  <c r="F372" i="9"/>
  <c r="D372" i="9"/>
  <c r="E372" i="9" s="1"/>
  <c r="F23" i="9"/>
  <c r="D23" i="9"/>
  <c r="E23" i="9" s="1"/>
  <c r="F114" i="9"/>
  <c r="D114" i="9"/>
  <c r="E114" i="9" s="1"/>
  <c r="F22" i="9"/>
  <c r="D22" i="9"/>
  <c r="E22" i="9" s="1"/>
  <c r="F371" i="9"/>
  <c r="D371" i="9"/>
  <c r="E371" i="9" s="1"/>
  <c r="F21" i="9"/>
  <c r="D21" i="9"/>
  <c r="E21" i="9" s="1"/>
  <c r="F370" i="9"/>
  <c r="D370" i="9"/>
  <c r="E370" i="9" s="1"/>
  <c r="F113" i="9"/>
  <c r="D113" i="9"/>
  <c r="E113" i="9" s="1"/>
  <c r="F369" i="9"/>
  <c r="D369" i="9"/>
  <c r="E369" i="9" s="1"/>
  <c r="F368" i="9"/>
  <c r="D368" i="9"/>
  <c r="E368" i="9" s="1"/>
  <c r="F367" i="9"/>
  <c r="D367" i="9"/>
  <c r="E367" i="9" s="1"/>
  <c r="F366" i="9"/>
  <c r="D366" i="9"/>
  <c r="E366" i="9" s="1"/>
  <c r="F112" i="9"/>
  <c r="D112" i="9"/>
  <c r="E112" i="9" s="1"/>
  <c r="F365" i="9"/>
  <c r="D365" i="9"/>
  <c r="E365" i="9" s="1"/>
  <c r="F111" i="9"/>
  <c r="D111" i="9"/>
  <c r="E111" i="9" s="1"/>
  <c r="F364" i="9"/>
  <c r="D364" i="9"/>
  <c r="E364" i="9" s="1"/>
  <c r="F363" i="9"/>
  <c r="D363" i="9"/>
  <c r="E363" i="9" s="1"/>
  <c r="F20" i="9"/>
  <c r="D20" i="9"/>
  <c r="E20" i="9" s="1"/>
  <c r="F362" i="9"/>
  <c r="D362" i="9"/>
  <c r="E362" i="9" s="1"/>
  <c r="F361" i="9"/>
  <c r="D361" i="9"/>
  <c r="E361" i="9" s="1"/>
  <c r="F110" i="9"/>
  <c r="D110" i="9"/>
  <c r="E110" i="9" s="1"/>
  <c r="F360" i="9"/>
  <c r="D360" i="9"/>
  <c r="E360" i="9" s="1"/>
  <c r="F359" i="9"/>
  <c r="D359" i="9"/>
  <c r="E359" i="9" s="1"/>
  <c r="F358" i="9"/>
  <c r="D358" i="9"/>
  <c r="E358" i="9" s="1"/>
  <c r="F357" i="9"/>
  <c r="D357" i="9"/>
  <c r="E357" i="9" s="1"/>
  <c r="F356" i="9"/>
  <c r="D356" i="9"/>
  <c r="E356" i="9" s="1"/>
  <c r="F355" i="9"/>
  <c r="D355" i="9"/>
  <c r="E355" i="9" s="1"/>
  <c r="F354" i="9"/>
  <c r="D354" i="9"/>
  <c r="E354" i="9" s="1"/>
  <c r="F353" i="9"/>
  <c r="D353" i="9"/>
  <c r="E353" i="9" s="1"/>
  <c r="F352" i="9"/>
  <c r="D352" i="9"/>
  <c r="E352" i="9" s="1"/>
  <c r="F109" i="9"/>
  <c r="D109" i="9"/>
  <c r="E109" i="9" s="1"/>
  <c r="F351" i="9"/>
  <c r="D351" i="9"/>
  <c r="E351" i="9" s="1"/>
  <c r="F108" i="9"/>
  <c r="D108" i="9"/>
  <c r="E108" i="9" s="1"/>
  <c r="F350" i="9"/>
  <c r="D350" i="9"/>
  <c r="E350" i="9" s="1"/>
  <c r="F349" i="9"/>
  <c r="D349" i="9"/>
  <c r="E349" i="9" s="1"/>
  <c r="F107" i="9"/>
  <c r="D107" i="9"/>
  <c r="E107" i="9" s="1"/>
  <c r="F348" i="9"/>
  <c r="D348" i="9"/>
  <c r="E348" i="9" s="1"/>
  <c r="F106" i="9"/>
  <c r="D106" i="9"/>
  <c r="E106" i="9" s="1"/>
  <c r="F347" i="9"/>
  <c r="D347" i="9"/>
  <c r="E347" i="9" s="1"/>
  <c r="F346" i="9"/>
  <c r="D346" i="9"/>
  <c r="E346" i="9" s="1"/>
  <c r="F345" i="9"/>
  <c r="D345" i="9"/>
  <c r="E345" i="9" s="1"/>
  <c r="F344" i="9"/>
  <c r="D344" i="9"/>
  <c r="E344" i="9" s="1"/>
  <c r="F343" i="9"/>
  <c r="D343" i="9"/>
  <c r="E343" i="9" s="1"/>
  <c r="F19" i="9"/>
  <c r="D19" i="9"/>
  <c r="E19" i="9" s="1"/>
  <c r="F342" i="9"/>
  <c r="D342" i="9"/>
  <c r="E342" i="9" s="1"/>
  <c r="F341" i="9"/>
  <c r="D341" i="9"/>
  <c r="E341" i="9" s="1"/>
  <c r="F340" i="9"/>
  <c r="D340" i="9"/>
  <c r="E340" i="9" s="1"/>
  <c r="F18" i="9"/>
  <c r="D18" i="9"/>
  <c r="E18" i="9" s="1"/>
  <c r="F339" i="9"/>
  <c r="D339" i="9"/>
  <c r="E339" i="9" s="1"/>
  <c r="F338" i="9"/>
  <c r="D338" i="9"/>
  <c r="E338" i="9" s="1"/>
  <c r="F337" i="9"/>
  <c r="D337" i="9"/>
  <c r="E337" i="9" s="1"/>
  <c r="F17" i="9"/>
  <c r="D17" i="9"/>
  <c r="E17" i="9" s="1"/>
  <c r="F105" i="9"/>
  <c r="D105" i="9"/>
  <c r="E105" i="9" s="1"/>
  <c r="F16" i="9"/>
  <c r="D16" i="9"/>
  <c r="E16" i="9" s="1"/>
  <c r="F104" i="9"/>
  <c r="E104" i="9"/>
  <c r="D104" i="9"/>
  <c r="F103" i="9"/>
  <c r="D103" i="9"/>
  <c r="E103" i="9" s="1"/>
  <c r="F336" i="9"/>
  <c r="D336" i="9"/>
  <c r="E336" i="9" s="1"/>
  <c r="F335" i="9"/>
  <c r="D335" i="9"/>
  <c r="E335" i="9" s="1"/>
  <c r="F334" i="9"/>
  <c r="D334" i="9"/>
  <c r="E334" i="9" s="1"/>
  <c r="F333" i="9"/>
  <c r="D333" i="9"/>
  <c r="E333" i="9" s="1"/>
  <c r="F332" i="9"/>
  <c r="D332" i="9"/>
  <c r="E332" i="9" s="1"/>
  <c r="F15" i="9"/>
  <c r="D15" i="9"/>
  <c r="E15" i="9" s="1"/>
  <c r="F331" i="9"/>
  <c r="D331" i="9"/>
  <c r="E331" i="9" s="1"/>
  <c r="F330" i="9"/>
  <c r="D330" i="9"/>
  <c r="E330" i="9" s="1"/>
  <c r="F329" i="9"/>
  <c r="D329" i="9"/>
  <c r="E329" i="9" s="1"/>
  <c r="F328" i="9"/>
  <c r="D328" i="9"/>
  <c r="E328" i="9" s="1"/>
  <c r="F327" i="9"/>
  <c r="D327" i="9"/>
  <c r="E327" i="9" s="1"/>
  <c r="F102" i="9"/>
  <c r="D102" i="9"/>
  <c r="E102" i="9" s="1"/>
  <c r="F326" i="9"/>
  <c r="D326" i="9"/>
  <c r="E326" i="9" s="1"/>
  <c r="F101" i="9"/>
  <c r="D101" i="9"/>
  <c r="E101" i="9" s="1"/>
  <c r="F14" i="9"/>
  <c r="E14" i="9"/>
  <c r="D14" i="9"/>
  <c r="F325" i="9"/>
  <c r="D325" i="9"/>
  <c r="E325" i="9" s="1"/>
  <c r="F324" i="9"/>
  <c r="D324" i="9"/>
  <c r="E324" i="9" s="1"/>
  <c r="F323" i="9"/>
  <c r="D323" i="9"/>
  <c r="E323" i="9" s="1"/>
  <c r="F100" i="9"/>
  <c r="D100" i="9"/>
  <c r="E100" i="9" s="1"/>
  <c r="F322" i="9"/>
  <c r="D322" i="9"/>
  <c r="E322" i="9" s="1"/>
  <c r="F321" i="9"/>
  <c r="D321" i="9"/>
  <c r="E321" i="9" s="1"/>
  <c r="F320" i="9"/>
  <c r="D320" i="9"/>
  <c r="E320" i="9" s="1"/>
  <c r="F99" i="9"/>
  <c r="D99" i="9"/>
  <c r="E99" i="9" s="1"/>
  <c r="F319" i="9"/>
  <c r="D319" i="9"/>
  <c r="E319" i="9" s="1"/>
  <c r="F318" i="9"/>
  <c r="D318" i="9"/>
  <c r="E318" i="9" s="1"/>
  <c r="F13" i="9"/>
  <c r="D13" i="9"/>
  <c r="E13" i="9" s="1"/>
  <c r="F12" i="9"/>
  <c r="D12" i="9"/>
  <c r="E12" i="9" s="1"/>
  <c r="F317" i="9"/>
  <c r="D317" i="9"/>
  <c r="E317" i="9" s="1"/>
  <c r="F98" i="9"/>
  <c r="D98" i="9"/>
  <c r="E98" i="9" s="1"/>
  <c r="F316" i="9"/>
  <c r="D316" i="9"/>
  <c r="E316" i="9" s="1"/>
  <c r="F315" i="9"/>
  <c r="D315" i="9"/>
  <c r="E315" i="9" s="1"/>
  <c r="F11" i="9"/>
  <c r="D11" i="9"/>
  <c r="E11" i="9" s="1"/>
  <c r="F314" i="9"/>
  <c r="D314" i="9"/>
  <c r="E314" i="9" s="1"/>
  <c r="F313" i="9"/>
  <c r="D313" i="9"/>
  <c r="E313" i="9" s="1"/>
  <c r="F312" i="9"/>
  <c r="D312" i="9"/>
  <c r="E312" i="9" s="1"/>
  <c r="F97" i="9"/>
  <c r="D97" i="9"/>
  <c r="E97" i="9" s="1"/>
  <c r="F311" i="9"/>
  <c r="D311" i="9"/>
  <c r="E311" i="9" s="1"/>
  <c r="F310" i="9"/>
  <c r="D310" i="9"/>
  <c r="E310" i="9" s="1"/>
  <c r="F10" i="9"/>
  <c r="D10" i="9"/>
  <c r="E10" i="9" s="1"/>
  <c r="F96" i="9"/>
  <c r="D96" i="9"/>
  <c r="E96" i="9" s="1"/>
  <c r="F309" i="9"/>
  <c r="D309" i="9"/>
  <c r="E309" i="9" s="1"/>
  <c r="F308" i="9"/>
  <c r="D308" i="9"/>
  <c r="E308" i="9" s="1"/>
  <c r="F307" i="9"/>
  <c r="D307" i="9"/>
  <c r="E307" i="9" s="1"/>
  <c r="F306" i="9"/>
  <c r="D306" i="9"/>
  <c r="E306" i="9" s="1"/>
  <c r="F305" i="9"/>
  <c r="D305" i="9"/>
  <c r="E305" i="9" s="1"/>
  <c r="F304" i="9"/>
  <c r="D304" i="9"/>
  <c r="E304" i="9" s="1"/>
  <c r="F9" i="9"/>
  <c r="D9" i="9"/>
  <c r="E9" i="9" s="1"/>
  <c r="F8" i="9"/>
  <c r="D8" i="9"/>
  <c r="E8" i="9" s="1"/>
  <c r="F303" i="9"/>
  <c r="D303" i="9"/>
  <c r="E303" i="9" s="1"/>
  <c r="F302" i="9"/>
  <c r="D302" i="9"/>
  <c r="E302" i="9" s="1"/>
  <c r="F301" i="9"/>
  <c r="D301" i="9"/>
  <c r="E301" i="9" s="1"/>
  <c r="F300" i="9"/>
  <c r="D300" i="9"/>
  <c r="E300" i="9" s="1"/>
  <c r="F7" i="9"/>
  <c r="D7" i="9"/>
  <c r="E7" i="9" s="1"/>
  <c r="F299" i="9"/>
  <c r="D299" i="9"/>
  <c r="E299" i="9" s="1"/>
  <c r="F298" i="9"/>
  <c r="D298" i="9"/>
  <c r="E298" i="9" s="1"/>
  <c r="F297" i="9"/>
  <c r="D297" i="9"/>
  <c r="E297" i="9" s="1"/>
  <c r="F296" i="9"/>
  <c r="D296" i="9"/>
  <c r="E296" i="9" s="1"/>
  <c r="F295" i="9"/>
  <c r="D295" i="9"/>
  <c r="E295" i="9" s="1"/>
  <c r="F6" i="9"/>
  <c r="D6" i="9"/>
  <c r="E6" i="9" s="1"/>
  <c r="F95" i="9"/>
  <c r="D95" i="9"/>
  <c r="E95" i="9" s="1"/>
  <c r="F294" i="9"/>
  <c r="D294" i="9"/>
  <c r="E294" i="9" s="1"/>
  <c r="F5" i="9"/>
  <c r="D5" i="9"/>
  <c r="E5" i="9" s="1"/>
  <c r="F293" i="9"/>
  <c r="D293" i="9"/>
  <c r="E293" i="9" s="1"/>
  <c r="F292" i="9"/>
  <c r="D292" i="9"/>
  <c r="E292" i="9" s="1"/>
  <c r="F291" i="9"/>
  <c r="D291" i="9"/>
  <c r="E291" i="9" s="1"/>
  <c r="F290" i="9"/>
  <c r="D290" i="9"/>
  <c r="E290" i="9" s="1"/>
  <c r="F289" i="9"/>
  <c r="D289" i="9"/>
  <c r="E289" i="9" s="1"/>
  <c r="F288" i="9"/>
  <c r="E288" i="9"/>
  <c r="D288" i="9"/>
  <c r="F287" i="9"/>
  <c r="D287" i="9"/>
  <c r="E287" i="9" s="1"/>
  <c r="F286" i="9"/>
  <c r="D286" i="9"/>
  <c r="E286" i="9" s="1"/>
  <c r="F4" i="9"/>
  <c r="E4" i="9"/>
  <c r="D4" i="9"/>
  <c r="F285" i="9"/>
  <c r="D285" i="9"/>
  <c r="E285" i="9" s="1"/>
  <c r="F284" i="9"/>
  <c r="D284" i="9"/>
  <c r="E284" i="9" s="1"/>
  <c r="F283" i="9"/>
  <c r="D283" i="9"/>
  <c r="E283" i="9" s="1"/>
  <c r="F282" i="12"/>
  <c r="D282" i="12"/>
  <c r="E282" i="12" s="1"/>
  <c r="F928" i="12"/>
  <c r="D928" i="12"/>
  <c r="E928" i="12" s="1"/>
  <c r="F94" i="12"/>
  <c r="D94" i="12"/>
  <c r="E94" i="12" s="1"/>
  <c r="F281" i="12"/>
  <c r="D281" i="12"/>
  <c r="E281" i="12" s="1"/>
  <c r="F927" i="12"/>
  <c r="D927" i="12"/>
  <c r="E927" i="12" s="1"/>
  <c r="F280" i="12"/>
  <c r="D280" i="12"/>
  <c r="E280" i="12" s="1"/>
  <c r="F279" i="12"/>
  <c r="D279" i="12"/>
  <c r="E279" i="12" s="1"/>
  <c r="F93" i="12"/>
  <c r="D93" i="12"/>
  <c r="E93" i="12" s="1"/>
  <c r="F926" i="12"/>
  <c r="D926" i="12"/>
  <c r="E926" i="12" s="1"/>
  <c r="F925" i="12"/>
  <c r="D925" i="12"/>
  <c r="E925" i="12" s="1"/>
  <c r="F924" i="12"/>
  <c r="D924" i="12"/>
  <c r="E924" i="12" s="1"/>
  <c r="F923" i="12"/>
  <c r="D923" i="12"/>
  <c r="E923" i="12" s="1"/>
  <c r="F922" i="12"/>
  <c r="D922" i="12"/>
  <c r="E922" i="12" s="1"/>
  <c r="F92" i="12"/>
  <c r="D92" i="12"/>
  <c r="E92" i="12" s="1"/>
  <c r="F921" i="12"/>
  <c r="D921" i="12"/>
  <c r="E921" i="12" s="1"/>
  <c r="F920" i="12"/>
  <c r="D920" i="12"/>
  <c r="E920" i="12" s="1"/>
  <c r="F919" i="12"/>
  <c r="D919" i="12"/>
  <c r="E919" i="12" s="1"/>
  <c r="F278" i="12"/>
  <c r="D278" i="12"/>
  <c r="E278" i="12" s="1"/>
  <c r="F91" i="12"/>
  <c r="D91" i="12"/>
  <c r="E91" i="12" s="1"/>
  <c r="F277" i="12"/>
  <c r="D277" i="12"/>
  <c r="E277" i="12" s="1"/>
  <c r="F918" i="12"/>
  <c r="D918" i="12"/>
  <c r="E918" i="12" s="1"/>
  <c r="F276" i="12"/>
  <c r="D276" i="12"/>
  <c r="E276" i="12" s="1"/>
  <c r="F917" i="12"/>
  <c r="D917" i="12"/>
  <c r="E917" i="12" s="1"/>
  <c r="F916" i="12"/>
  <c r="D916" i="12"/>
  <c r="E916" i="12" s="1"/>
  <c r="F915" i="12"/>
  <c r="D915" i="12"/>
  <c r="E915" i="12" s="1"/>
  <c r="F914" i="12"/>
  <c r="D914" i="12"/>
  <c r="E914" i="12" s="1"/>
  <c r="F275" i="12"/>
  <c r="D275" i="12"/>
  <c r="E275" i="12" s="1"/>
  <c r="F274" i="12"/>
  <c r="D274" i="12"/>
  <c r="E274" i="12" s="1"/>
  <c r="F913" i="12"/>
  <c r="D913" i="12"/>
  <c r="E913" i="12" s="1"/>
  <c r="F912" i="12"/>
  <c r="D912" i="12"/>
  <c r="E912" i="12" s="1"/>
  <c r="F911" i="12"/>
  <c r="D911" i="12"/>
  <c r="E911" i="12" s="1"/>
  <c r="F273" i="12"/>
  <c r="D273" i="12"/>
  <c r="E273" i="12" s="1"/>
  <c r="F272" i="12"/>
  <c r="D272" i="12"/>
  <c r="E272" i="12" s="1"/>
  <c r="F271" i="12"/>
  <c r="D271" i="12"/>
  <c r="E271" i="12" s="1"/>
  <c r="F910" i="12"/>
  <c r="D910" i="12"/>
  <c r="E910" i="12" s="1"/>
  <c r="F909" i="12"/>
  <c r="D909" i="12"/>
  <c r="E909" i="12" s="1"/>
  <c r="F270" i="12"/>
  <c r="D270" i="12"/>
  <c r="E270" i="12" s="1"/>
  <c r="F908" i="12"/>
  <c r="D908" i="12"/>
  <c r="E908" i="12" s="1"/>
  <c r="F269" i="12"/>
  <c r="D269" i="12"/>
  <c r="E269" i="12" s="1"/>
  <c r="F907" i="12"/>
  <c r="D907" i="12"/>
  <c r="E907" i="12" s="1"/>
  <c r="F268" i="12"/>
  <c r="D268" i="12"/>
  <c r="E268" i="12" s="1"/>
  <c r="F906" i="12"/>
  <c r="D906" i="12"/>
  <c r="E906" i="12" s="1"/>
  <c r="F905" i="12"/>
  <c r="D905" i="12"/>
  <c r="E905" i="12" s="1"/>
  <c r="F904" i="12"/>
  <c r="D904" i="12"/>
  <c r="E904" i="12" s="1"/>
  <c r="F903" i="12"/>
  <c r="D903" i="12"/>
  <c r="E903" i="12" s="1"/>
  <c r="F902" i="12"/>
  <c r="D902" i="12"/>
  <c r="E902" i="12" s="1"/>
  <c r="F901" i="12"/>
  <c r="D901" i="12"/>
  <c r="E901" i="12" s="1"/>
  <c r="F267" i="12"/>
  <c r="D267" i="12"/>
  <c r="E267" i="12" s="1"/>
  <c r="F900" i="12"/>
  <c r="D900" i="12"/>
  <c r="E900" i="12" s="1"/>
  <c r="F899" i="12"/>
  <c r="D899" i="12"/>
  <c r="E899" i="12" s="1"/>
  <c r="F266" i="12"/>
  <c r="D266" i="12"/>
  <c r="E266" i="12" s="1"/>
  <c r="F898" i="12"/>
  <c r="D898" i="12"/>
  <c r="E898" i="12" s="1"/>
  <c r="F897" i="12"/>
  <c r="D897" i="12"/>
  <c r="E897" i="12" s="1"/>
  <c r="F265" i="12"/>
  <c r="D265" i="12"/>
  <c r="E265" i="12" s="1"/>
  <c r="F896" i="12"/>
  <c r="D896" i="12"/>
  <c r="E896" i="12" s="1"/>
  <c r="F895" i="12"/>
  <c r="D895" i="12"/>
  <c r="E895" i="12" s="1"/>
  <c r="F264" i="12"/>
  <c r="D264" i="12"/>
  <c r="E264" i="12" s="1"/>
  <c r="F90" i="12"/>
  <c r="D90" i="12"/>
  <c r="E90" i="12" s="1"/>
  <c r="F894" i="12"/>
  <c r="D894" i="12"/>
  <c r="E894" i="12" s="1"/>
  <c r="F893" i="12"/>
  <c r="D893" i="12"/>
  <c r="E893" i="12" s="1"/>
  <c r="F892" i="12"/>
  <c r="D892" i="12"/>
  <c r="E892" i="12" s="1"/>
  <c r="F891" i="12"/>
  <c r="D891" i="12"/>
  <c r="E891" i="12" s="1"/>
  <c r="F263" i="12"/>
  <c r="D263" i="12"/>
  <c r="E263" i="12" s="1"/>
  <c r="F262" i="12"/>
  <c r="D262" i="12"/>
  <c r="E262" i="12" s="1"/>
  <c r="F890" i="12"/>
  <c r="D890" i="12"/>
  <c r="E890" i="12" s="1"/>
  <c r="F889" i="12"/>
  <c r="D889" i="12"/>
  <c r="E889" i="12" s="1"/>
  <c r="F888" i="12"/>
  <c r="D888" i="12"/>
  <c r="E888" i="12" s="1"/>
  <c r="F261" i="12"/>
  <c r="D261" i="12"/>
  <c r="E261" i="12" s="1"/>
  <c r="F887" i="12"/>
  <c r="D887" i="12"/>
  <c r="E887" i="12" s="1"/>
  <c r="F886" i="12"/>
  <c r="D886" i="12"/>
  <c r="E886" i="12" s="1"/>
  <c r="F885" i="12"/>
  <c r="D885" i="12"/>
  <c r="E885" i="12" s="1"/>
  <c r="F884" i="12"/>
  <c r="D884" i="12"/>
  <c r="E884" i="12" s="1"/>
  <c r="F883" i="12"/>
  <c r="D883" i="12"/>
  <c r="E883" i="12" s="1"/>
  <c r="F260" i="12"/>
  <c r="D260" i="12"/>
  <c r="E260" i="12" s="1"/>
  <c r="F259" i="12"/>
  <c r="D259" i="12"/>
  <c r="E259" i="12" s="1"/>
  <c r="F882" i="12"/>
  <c r="D882" i="12"/>
  <c r="E882" i="12" s="1"/>
  <c r="F881" i="12"/>
  <c r="D881" i="12"/>
  <c r="E881" i="12" s="1"/>
  <c r="F880" i="12"/>
  <c r="D880" i="12"/>
  <c r="E880" i="12" s="1"/>
  <c r="F258" i="12"/>
  <c r="D258" i="12"/>
  <c r="E258" i="12" s="1"/>
  <c r="F879" i="12"/>
  <c r="D879" i="12"/>
  <c r="E879" i="12" s="1"/>
  <c r="F878" i="12"/>
  <c r="D878" i="12"/>
  <c r="E878" i="12" s="1"/>
  <c r="F89" i="12"/>
  <c r="D89" i="12"/>
  <c r="E89" i="12" s="1"/>
  <c r="F257" i="12"/>
  <c r="D257" i="12"/>
  <c r="E257" i="12" s="1"/>
  <c r="F877" i="12"/>
  <c r="D877" i="12"/>
  <c r="E877" i="12" s="1"/>
  <c r="F876" i="12"/>
  <c r="D876" i="12"/>
  <c r="E876" i="12" s="1"/>
  <c r="F256" i="12"/>
  <c r="D256" i="12"/>
  <c r="E256" i="12" s="1"/>
  <c r="F875" i="12"/>
  <c r="D875" i="12"/>
  <c r="E875" i="12" s="1"/>
  <c r="F255" i="12"/>
  <c r="D255" i="12"/>
  <c r="E255" i="12" s="1"/>
  <c r="F254" i="12"/>
  <c r="D254" i="12"/>
  <c r="E254" i="12" s="1"/>
  <c r="F874" i="12"/>
  <c r="D874" i="12"/>
  <c r="E874" i="12" s="1"/>
  <c r="F873" i="12"/>
  <c r="D873" i="12"/>
  <c r="E873" i="12" s="1"/>
  <c r="F872" i="12"/>
  <c r="D872" i="12"/>
  <c r="E872" i="12" s="1"/>
  <c r="F871" i="12"/>
  <c r="D871" i="12"/>
  <c r="E871" i="12" s="1"/>
  <c r="F88" i="12"/>
  <c r="D88" i="12"/>
  <c r="E88" i="12" s="1"/>
  <c r="F870" i="12"/>
  <c r="D870" i="12"/>
  <c r="E870" i="12" s="1"/>
  <c r="F869" i="12"/>
  <c r="D869" i="12"/>
  <c r="E869" i="12" s="1"/>
  <c r="F868" i="12"/>
  <c r="D868" i="12"/>
  <c r="E868" i="12" s="1"/>
  <c r="F867" i="12"/>
  <c r="D867" i="12"/>
  <c r="E867" i="12" s="1"/>
  <c r="F866" i="12"/>
  <c r="D866" i="12"/>
  <c r="E866" i="12" s="1"/>
  <c r="F865" i="12"/>
  <c r="D865" i="12"/>
  <c r="E865" i="12" s="1"/>
  <c r="F864" i="12"/>
  <c r="D864" i="12"/>
  <c r="E864" i="12" s="1"/>
  <c r="F863" i="12"/>
  <c r="D863" i="12"/>
  <c r="E863" i="12" s="1"/>
  <c r="F862" i="12"/>
  <c r="D862" i="12"/>
  <c r="E862" i="12" s="1"/>
  <c r="F861" i="12"/>
  <c r="D861" i="12"/>
  <c r="E861" i="12" s="1"/>
  <c r="F860" i="12"/>
  <c r="D860" i="12"/>
  <c r="E860" i="12" s="1"/>
  <c r="F859" i="12"/>
  <c r="D859" i="12"/>
  <c r="E859" i="12" s="1"/>
  <c r="F858" i="12"/>
  <c r="D858" i="12"/>
  <c r="E858" i="12" s="1"/>
  <c r="F857" i="12"/>
  <c r="D857" i="12"/>
  <c r="E857" i="12" s="1"/>
  <c r="F856" i="12"/>
  <c r="D856" i="12"/>
  <c r="E856" i="12" s="1"/>
  <c r="F855" i="12"/>
  <c r="D855" i="12"/>
  <c r="E855" i="12" s="1"/>
  <c r="F854" i="12"/>
  <c r="D854" i="12"/>
  <c r="E854" i="12" s="1"/>
  <c r="F853" i="12"/>
  <c r="D853" i="12"/>
  <c r="E853" i="12" s="1"/>
  <c r="F852" i="12"/>
  <c r="D852" i="12"/>
  <c r="E852" i="12" s="1"/>
  <c r="F851" i="12"/>
  <c r="D851" i="12"/>
  <c r="E851" i="12" s="1"/>
  <c r="F850" i="12"/>
  <c r="D850" i="12"/>
  <c r="E850" i="12" s="1"/>
  <c r="F849" i="12"/>
  <c r="D849" i="12"/>
  <c r="E849" i="12" s="1"/>
  <c r="F253" i="12"/>
  <c r="D253" i="12"/>
  <c r="E253" i="12" s="1"/>
  <c r="F848" i="12"/>
  <c r="D848" i="12"/>
  <c r="E848" i="12" s="1"/>
  <c r="F847" i="12"/>
  <c r="D847" i="12"/>
  <c r="E847" i="12" s="1"/>
  <c r="F846" i="12"/>
  <c r="D846" i="12"/>
  <c r="E846" i="12" s="1"/>
  <c r="F845" i="12"/>
  <c r="D845" i="12"/>
  <c r="E845" i="12" s="1"/>
  <c r="F844" i="12"/>
  <c r="D844" i="12"/>
  <c r="E844" i="12" s="1"/>
  <c r="F87" i="12"/>
  <c r="D87" i="12"/>
  <c r="E87" i="12" s="1"/>
  <c r="F843" i="12"/>
  <c r="D843" i="12"/>
  <c r="E843" i="12" s="1"/>
  <c r="F842" i="12"/>
  <c r="D842" i="12"/>
  <c r="E842" i="12" s="1"/>
  <c r="F841" i="12"/>
  <c r="D841" i="12"/>
  <c r="E841" i="12" s="1"/>
  <c r="F252" i="12"/>
  <c r="D252" i="12"/>
  <c r="E252" i="12" s="1"/>
  <c r="F251" i="12"/>
  <c r="D251" i="12"/>
  <c r="E251" i="12" s="1"/>
  <c r="F840" i="12"/>
  <c r="D840" i="12"/>
  <c r="E840" i="12" s="1"/>
  <c r="F250" i="12"/>
  <c r="D250" i="12"/>
  <c r="E250" i="12" s="1"/>
  <c r="F839" i="12"/>
  <c r="D839" i="12"/>
  <c r="E839" i="12" s="1"/>
  <c r="F838" i="12"/>
  <c r="D838" i="12"/>
  <c r="E838" i="12" s="1"/>
  <c r="F249" i="12"/>
  <c r="D249" i="12"/>
  <c r="E249" i="12" s="1"/>
  <c r="F837" i="12"/>
  <c r="D837" i="12"/>
  <c r="E837" i="12" s="1"/>
  <c r="F836" i="12"/>
  <c r="D836" i="12"/>
  <c r="E836" i="12" s="1"/>
  <c r="F248" i="12"/>
  <c r="D248" i="12"/>
  <c r="E248" i="12" s="1"/>
  <c r="F835" i="12"/>
  <c r="D835" i="12"/>
  <c r="E835" i="12" s="1"/>
  <c r="F834" i="12"/>
  <c r="D834" i="12"/>
  <c r="E834" i="12" s="1"/>
  <c r="F833" i="12"/>
  <c r="D833" i="12"/>
  <c r="E833" i="12" s="1"/>
  <c r="F86" i="12"/>
  <c r="D86" i="12"/>
  <c r="E86" i="12" s="1"/>
  <c r="F832" i="12"/>
  <c r="D832" i="12"/>
  <c r="E832" i="12" s="1"/>
  <c r="F247" i="12"/>
  <c r="D247" i="12"/>
  <c r="E247" i="12" s="1"/>
  <c r="F246" i="12"/>
  <c r="D246" i="12"/>
  <c r="E246" i="12" s="1"/>
  <c r="F831" i="12"/>
  <c r="D831" i="12"/>
  <c r="E831" i="12" s="1"/>
  <c r="F830" i="12"/>
  <c r="D830" i="12"/>
  <c r="E830" i="12" s="1"/>
  <c r="F829" i="12"/>
  <c r="D829" i="12"/>
  <c r="E829" i="12" s="1"/>
  <c r="F828" i="12"/>
  <c r="D828" i="12"/>
  <c r="E828" i="12" s="1"/>
  <c r="F245" i="12"/>
  <c r="D245" i="12"/>
  <c r="E245" i="12" s="1"/>
  <c r="F827" i="12"/>
  <c r="D827" i="12"/>
  <c r="E827" i="12" s="1"/>
  <c r="F826" i="12"/>
  <c r="D826" i="12"/>
  <c r="E826" i="12" s="1"/>
  <c r="F825" i="12"/>
  <c r="D825" i="12"/>
  <c r="E825" i="12" s="1"/>
  <c r="F824" i="12"/>
  <c r="D824" i="12"/>
  <c r="E824" i="12" s="1"/>
  <c r="F244" i="12"/>
  <c r="D244" i="12"/>
  <c r="E244" i="12" s="1"/>
  <c r="F823" i="12"/>
  <c r="D823" i="12"/>
  <c r="E823" i="12" s="1"/>
  <c r="F243" i="12"/>
  <c r="D243" i="12"/>
  <c r="E243" i="12" s="1"/>
  <c r="F822" i="12"/>
  <c r="D822" i="12"/>
  <c r="E822" i="12" s="1"/>
  <c r="F242" i="12"/>
  <c r="D242" i="12"/>
  <c r="E242" i="12" s="1"/>
  <c r="F821" i="12"/>
  <c r="D821" i="12"/>
  <c r="E821" i="12" s="1"/>
  <c r="F241" i="12"/>
  <c r="D241" i="12"/>
  <c r="E241" i="12" s="1"/>
  <c r="F820" i="12"/>
  <c r="D820" i="12"/>
  <c r="E820" i="12" s="1"/>
  <c r="F240" i="12"/>
  <c r="D240" i="12"/>
  <c r="E240" i="12" s="1"/>
  <c r="F85" i="12"/>
  <c r="D85" i="12"/>
  <c r="E85" i="12" s="1"/>
  <c r="F819" i="12"/>
  <c r="D819" i="12"/>
  <c r="E819" i="12" s="1"/>
  <c r="F239" i="12"/>
  <c r="D239" i="12"/>
  <c r="E239" i="12" s="1"/>
  <c r="F818" i="12"/>
  <c r="D818" i="12"/>
  <c r="E818" i="12" s="1"/>
  <c r="F817" i="12"/>
  <c r="D817" i="12"/>
  <c r="E817" i="12" s="1"/>
  <c r="F816" i="12"/>
  <c r="D816" i="12"/>
  <c r="E816" i="12" s="1"/>
  <c r="F238" i="12"/>
  <c r="D238" i="12"/>
  <c r="E238" i="12" s="1"/>
  <c r="F237" i="12"/>
  <c r="D237" i="12"/>
  <c r="E237" i="12" s="1"/>
  <c r="F236" i="12"/>
  <c r="D236" i="12"/>
  <c r="E236" i="12" s="1"/>
  <c r="F235" i="12"/>
  <c r="D235" i="12"/>
  <c r="E235" i="12" s="1"/>
  <c r="F815" i="12"/>
  <c r="D815" i="12"/>
  <c r="E815" i="12" s="1"/>
  <c r="F814" i="12"/>
  <c r="D814" i="12"/>
  <c r="E814" i="12" s="1"/>
  <c r="F813" i="12"/>
  <c r="D813" i="12"/>
  <c r="E813" i="12" s="1"/>
  <c r="F234" i="12"/>
  <c r="D234" i="12"/>
  <c r="E234" i="12" s="1"/>
  <c r="F812" i="12"/>
  <c r="D812" i="12"/>
  <c r="E812" i="12" s="1"/>
  <c r="F811" i="12"/>
  <c r="D811" i="12"/>
  <c r="E811" i="12" s="1"/>
  <c r="F233" i="12"/>
  <c r="D233" i="12"/>
  <c r="E233" i="12" s="1"/>
  <c r="F84" i="12"/>
  <c r="D84" i="12"/>
  <c r="E84" i="12" s="1"/>
  <c r="F232" i="12"/>
  <c r="D232" i="12"/>
  <c r="E232" i="12" s="1"/>
  <c r="F810" i="12"/>
  <c r="D810" i="12"/>
  <c r="E810" i="12" s="1"/>
  <c r="F809" i="12"/>
  <c r="D809" i="12"/>
  <c r="E809" i="12" s="1"/>
  <c r="F808" i="12"/>
  <c r="D808" i="12"/>
  <c r="E808" i="12" s="1"/>
  <c r="F231" i="12"/>
  <c r="D231" i="12"/>
  <c r="E231" i="12" s="1"/>
  <c r="F230" i="12"/>
  <c r="D230" i="12"/>
  <c r="E230" i="12" s="1"/>
  <c r="F807" i="12"/>
  <c r="D807" i="12"/>
  <c r="E807" i="12" s="1"/>
  <c r="F806" i="12"/>
  <c r="D806" i="12"/>
  <c r="E806" i="12" s="1"/>
  <c r="F805" i="12"/>
  <c r="D805" i="12"/>
  <c r="E805" i="12" s="1"/>
  <c r="F804" i="12"/>
  <c r="D804" i="12"/>
  <c r="E804" i="12" s="1"/>
  <c r="F803" i="12"/>
  <c r="D803" i="12"/>
  <c r="E803" i="12" s="1"/>
  <c r="F802" i="12"/>
  <c r="D802" i="12"/>
  <c r="E802" i="12" s="1"/>
  <c r="F801" i="12"/>
  <c r="D801" i="12"/>
  <c r="E801" i="12" s="1"/>
  <c r="F229" i="12"/>
  <c r="D229" i="12"/>
  <c r="E229" i="12" s="1"/>
  <c r="F800" i="12"/>
  <c r="D800" i="12"/>
  <c r="E800" i="12" s="1"/>
  <c r="F799" i="12"/>
  <c r="D799" i="12"/>
  <c r="E799" i="12" s="1"/>
  <c r="F798" i="12"/>
  <c r="D798" i="12"/>
  <c r="E798" i="12" s="1"/>
  <c r="F228" i="12"/>
  <c r="D228" i="12"/>
  <c r="E228" i="12" s="1"/>
  <c r="F797" i="12"/>
  <c r="E797" i="12"/>
  <c r="D797" i="12"/>
  <c r="F796" i="12"/>
  <c r="D796" i="12"/>
  <c r="E796" i="12" s="1"/>
  <c r="F795" i="12"/>
  <c r="D795" i="12"/>
  <c r="E795" i="12" s="1"/>
  <c r="F794" i="12"/>
  <c r="D794" i="12"/>
  <c r="E794" i="12" s="1"/>
  <c r="F793" i="12"/>
  <c r="D793" i="12"/>
  <c r="E793" i="12" s="1"/>
  <c r="F792" i="12"/>
  <c r="D792" i="12"/>
  <c r="E792" i="12" s="1"/>
  <c r="F791" i="12"/>
  <c r="D791" i="12"/>
  <c r="E791" i="12" s="1"/>
  <c r="F790" i="12"/>
  <c r="D790" i="12"/>
  <c r="E790" i="12" s="1"/>
  <c r="F227" i="12"/>
  <c r="D227" i="12"/>
  <c r="E227" i="12" s="1"/>
  <c r="F789" i="12"/>
  <c r="D789" i="12"/>
  <c r="E789" i="12" s="1"/>
  <c r="F226" i="12"/>
  <c r="D226" i="12"/>
  <c r="E226" i="12" s="1"/>
  <c r="F788" i="12"/>
  <c r="D788" i="12"/>
  <c r="E788" i="12" s="1"/>
  <c r="F787" i="12"/>
  <c r="D787" i="12"/>
  <c r="E787" i="12" s="1"/>
  <c r="F225" i="12"/>
  <c r="D225" i="12"/>
  <c r="E225" i="12" s="1"/>
  <c r="F786" i="12"/>
  <c r="D786" i="12"/>
  <c r="E786" i="12" s="1"/>
  <c r="F785" i="12"/>
  <c r="D785" i="12"/>
  <c r="E785" i="12" s="1"/>
  <c r="F784" i="12"/>
  <c r="D784" i="12"/>
  <c r="E784" i="12" s="1"/>
  <c r="F783" i="12"/>
  <c r="D783" i="12"/>
  <c r="E783" i="12" s="1"/>
  <c r="F782" i="12"/>
  <c r="D782" i="12"/>
  <c r="E782" i="12" s="1"/>
  <c r="F781" i="12"/>
  <c r="D781" i="12"/>
  <c r="E781" i="12" s="1"/>
  <c r="F780" i="12"/>
  <c r="D780" i="12"/>
  <c r="E780" i="12" s="1"/>
  <c r="F779" i="12"/>
  <c r="D779" i="12"/>
  <c r="E779" i="12" s="1"/>
  <c r="F778" i="12"/>
  <c r="D778" i="12"/>
  <c r="E778" i="12" s="1"/>
  <c r="F777" i="12"/>
  <c r="D777" i="12"/>
  <c r="E777" i="12" s="1"/>
  <c r="F776" i="12"/>
  <c r="D776" i="12"/>
  <c r="E776" i="12" s="1"/>
  <c r="F775" i="12"/>
  <c r="D775" i="12"/>
  <c r="E775" i="12" s="1"/>
  <c r="F224" i="12"/>
  <c r="D224" i="12"/>
  <c r="E224" i="12" s="1"/>
  <c r="F774" i="12"/>
  <c r="D774" i="12"/>
  <c r="E774" i="12" s="1"/>
  <c r="F83" i="12"/>
  <c r="D83" i="12"/>
  <c r="E83" i="12" s="1"/>
  <c r="F223" i="12"/>
  <c r="D223" i="12"/>
  <c r="E223" i="12" s="1"/>
  <c r="F773" i="12"/>
  <c r="D773" i="12"/>
  <c r="E773" i="12" s="1"/>
  <c r="F772" i="12"/>
  <c r="D772" i="12"/>
  <c r="E772" i="12" s="1"/>
  <c r="F771" i="12"/>
  <c r="D771" i="12"/>
  <c r="E771" i="12" s="1"/>
  <c r="F770" i="12"/>
  <c r="D770" i="12"/>
  <c r="E770" i="12" s="1"/>
  <c r="F769" i="12"/>
  <c r="D769" i="12"/>
  <c r="E769" i="12" s="1"/>
  <c r="F222" i="12"/>
  <c r="D222" i="12"/>
  <c r="E222" i="12" s="1"/>
  <c r="F768" i="12"/>
  <c r="D768" i="12"/>
  <c r="E768" i="12" s="1"/>
  <c r="F767" i="12"/>
  <c r="D767" i="12"/>
  <c r="E767" i="12" s="1"/>
  <c r="F766" i="12"/>
  <c r="D766" i="12"/>
  <c r="E766" i="12" s="1"/>
  <c r="F765" i="12"/>
  <c r="D765" i="12"/>
  <c r="E765" i="12" s="1"/>
  <c r="F764" i="12"/>
  <c r="D764" i="12"/>
  <c r="E764" i="12" s="1"/>
  <c r="F763" i="12"/>
  <c r="D763" i="12"/>
  <c r="E763" i="12" s="1"/>
  <c r="F762" i="12"/>
  <c r="D762" i="12"/>
  <c r="E762" i="12" s="1"/>
  <c r="F761" i="12"/>
  <c r="D761" i="12"/>
  <c r="E761" i="12" s="1"/>
  <c r="F82" i="12"/>
  <c r="D82" i="12"/>
  <c r="E82" i="12" s="1"/>
  <c r="F760" i="12"/>
  <c r="D760" i="12"/>
  <c r="E760" i="12" s="1"/>
  <c r="F759" i="12"/>
  <c r="D759" i="12"/>
  <c r="E759" i="12" s="1"/>
  <c r="F758" i="12"/>
  <c r="D758" i="12"/>
  <c r="E758" i="12" s="1"/>
  <c r="F221" i="12"/>
  <c r="D221" i="12"/>
  <c r="E221" i="12" s="1"/>
  <c r="F757" i="12"/>
  <c r="D757" i="12"/>
  <c r="E757" i="12" s="1"/>
  <c r="F220" i="12"/>
  <c r="D220" i="12"/>
  <c r="E220" i="12" s="1"/>
  <c r="F81" i="12"/>
  <c r="D81" i="12"/>
  <c r="E81" i="12" s="1"/>
  <c r="F756" i="12"/>
  <c r="D756" i="12"/>
  <c r="E756" i="12" s="1"/>
  <c r="F755" i="12"/>
  <c r="D755" i="12"/>
  <c r="E755" i="12" s="1"/>
  <c r="F754" i="12"/>
  <c r="D754" i="12"/>
  <c r="E754" i="12" s="1"/>
  <c r="F753" i="12"/>
  <c r="D753" i="12"/>
  <c r="E753" i="12" s="1"/>
  <c r="F752" i="12"/>
  <c r="D752" i="12"/>
  <c r="E752" i="12" s="1"/>
  <c r="F751" i="12"/>
  <c r="D751" i="12"/>
  <c r="E751" i="12" s="1"/>
  <c r="F750" i="12"/>
  <c r="D750" i="12"/>
  <c r="E750" i="12" s="1"/>
  <c r="F749" i="12"/>
  <c r="D749" i="12"/>
  <c r="E749" i="12" s="1"/>
  <c r="F748" i="12"/>
  <c r="D748" i="12"/>
  <c r="E748" i="12" s="1"/>
  <c r="F747" i="12"/>
  <c r="D747" i="12"/>
  <c r="E747" i="12" s="1"/>
  <c r="F746" i="12"/>
  <c r="D746" i="12"/>
  <c r="E746" i="12" s="1"/>
  <c r="F80" i="12"/>
  <c r="D80" i="12"/>
  <c r="E80" i="12" s="1"/>
  <c r="F745" i="12"/>
  <c r="D745" i="12"/>
  <c r="E745" i="12" s="1"/>
  <c r="F744" i="12"/>
  <c r="D744" i="12"/>
  <c r="E744" i="12" s="1"/>
  <c r="F743" i="12"/>
  <c r="D743" i="12"/>
  <c r="E743" i="12" s="1"/>
  <c r="F742" i="12"/>
  <c r="D742" i="12"/>
  <c r="E742" i="12" s="1"/>
  <c r="F79" i="12"/>
  <c r="D79" i="12"/>
  <c r="E79" i="12" s="1"/>
  <c r="F741" i="12"/>
  <c r="D741" i="12"/>
  <c r="E741" i="12" s="1"/>
  <c r="F740" i="12"/>
  <c r="D740" i="12"/>
  <c r="E740" i="12" s="1"/>
  <c r="F78" i="12"/>
  <c r="D78" i="12"/>
  <c r="E78" i="12" s="1"/>
  <c r="F739" i="12"/>
  <c r="D739" i="12"/>
  <c r="E739" i="12" s="1"/>
  <c r="F738" i="12"/>
  <c r="D738" i="12"/>
  <c r="E738" i="12" s="1"/>
  <c r="F77" i="12"/>
  <c r="D77" i="12"/>
  <c r="E77" i="12" s="1"/>
  <c r="F737" i="12"/>
  <c r="D737" i="12"/>
  <c r="E737" i="12" s="1"/>
  <c r="F736" i="12"/>
  <c r="D736" i="12"/>
  <c r="E736" i="12" s="1"/>
  <c r="F735" i="12"/>
  <c r="D735" i="12"/>
  <c r="E735" i="12" s="1"/>
  <c r="F734" i="12"/>
  <c r="D734" i="12"/>
  <c r="E734" i="12" s="1"/>
  <c r="F219" i="12"/>
  <c r="D219" i="12"/>
  <c r="E219" i="12" s="1"/>
  <c r="F733" i="12"/>
  <c r="D733" i="12"/>
  <c r="E733" i="12" s="1"/>
  <c r="F732" i="12"/>
  <c r="D732" i="12"/>
  <c r="E732" i="12" s="1"/>
  <c r="F731" i="12"/>
  <c r="D731" i="12"/>
  <c r="E731" i="12" s="1"/>
  <c r="F730" i="12"/>
  <c r="D730" i="12"/>
  <c r="E730" i="12" s="1"/>
  <c r="F729" i="12"/>
  <c r="D729" i="12"/>
  <c r="E729" i="12" s="1"/>
  <c r="F76" i="12"/>
  <c r="D76" i="12"/>
  <c r="E76" i="12" s="1"/>
  <c r="F728" i="12"/>
  <c r="D728" i="12"/>
  <c r="E728" i="12" s="1"/>
  <c r="F218" i="12"/>
  <c r="D218" i="12"/>
  <c r="E218" i="12" s="1"/>
  <c r="F727" i="12"/>
  <c r="D727" i="12"/>
  <c r="E727" i="12" s="1"/>
  <c r="F726" i="12"/>
  <c r="D726" i="12"/>
  <c r="E726" i="12" s="1"/>
  <c r="F725" i="12"/>
  <c r="D725" i="12"/>
  <c r="E725" i="12" s="1"/>
  <c r="F217" i="12"/>
  <c r="D217" i="12"/>
  <c r="E217" i="12" s="1"/>
  <c r="F724" i="12"/>
  <c r="D724" i="12"/>
  <c r="E724" i="12" s="1"/>
  <c r="F723" i="12"/>
  <c r="D723" i="12"/>
  <c r="E723" i="12" s="1"/>
  <c r="F216" i="12"/>
  <c r="D216" i="12"/>
  <c r="E216" i="12" s="1"/>
  <c r="F722" i="12"/>
  <c r="D722" i="12"/>
  <c r="E722" i="12" s="1"/>
  <c r="F721" i="12"/>
  <c r="D721" i="12"/>
  <c r="E721" i="12" s="1"/>
  <c r="F720" i="12"/>
  <c r="D720" i="12"/>
  <c r="E720" i="12" s="1"/>
  <c r="F215" i="12"/>
  <c r="D215" i="12"/>
  <c r="E215" i="12" s="1"/>
  <c r="F719" i="12"/>
  <c r="D719" i="12"/>
  <c r="E719" i="12" s="1"/>
  <c r="F718" i="12"/>
  <c r="D718" i="12"/>
  <c r="E718" i="12" s="1"/>
  <c r="F717" i="12"/>
  <c r="D717" i="12"/>
  <c r="E717" i="12" s="1"/>
  <c r="F716" i="12"/>
  <c r="D716" i="12"/>
  <c r="E716" i="12" s="1"/>
  <c r="F715" i="12"/>
  <c r="D715" i="12"/>
  <c r="E715" i="12" s="1"/>
  <c r="F214" i="12"/>
  <c r="D214" i="12"/>
  <c r="E214" i="12" s="1"/>
  <c r="F213" i="12"/>
  <c r="D213" i="12"/>
  <c r="E213" i="12" s="1"/>
  <c r="F714" i="12"/>
  <c r="D714" i="12"/>
  <c r="E714" i="12" s="1"/>
  <c r="F713" i="12"/>
  <c r="D713" i="12"/>
  <c r="E713" i="12" s="1"/>
  <c r="F212" i="12"/>
  <c r="D212" i="12"/>
  <c r="E212" i="12" s="1"/>
  <c r="F712" i="12"/>
  <c r="D712" i="12"/>
  <c r="E712" i="12" s="1"/>
  <c r="F711" i="12"/>
  <c r="D711" i="12"/>
  <c r="E711" i="12" s="1"/>
  <c r="F710" i="12"/>
  <c r="D710" i="12"/>
  <c r="E710" i="12" s="1"/>
  <c r="F709" i="12"/>
  <c r="D709" i="12"/>
  <c r="E709" i="12" s="1"/>
  <c r="F211" i="12"/>
  <c r="D211" i="12"/>
  <c r="E211" i="12" s="1"/>
  <c r="F708" i="12"/>
  <c r="D708" i="12"/>
  <c r="E708" i="12" s="1"/>
  <c r="F707" i="12"/>
  <c r="D707" i="12"/>
  <c r="E707" i="12" s="1"/>
  <c r="F210" i="12"/>
  <c r="D210" i="12"/>
  <c r="E210" i="12" s="1"/>
  <c r="F209" i="12"/>
  <c r="D209" i="12"/>
  <c r="E209" i="12" s="1"/>
  <c r="F208" i="12"/>
  <c r="D208" i="12"/>
  <c r="E208" i="12" s="1"/>
  <c r="F706" i="12"/>
  <c r="D706" i="12"/>
  <c r="E706" i="12" s="1"/>
  <c r="F207" i="12"/>
  <c r="D207" i="12"/>
  <c r="E207" i="12" s="1"/>
  <c r="F206" i="12"/>
  <c r="D206" i="12"/>
  <c r="E206" i="12" s="1"/>
  <c r="F705" i="12"/>
  <c r="D705" i="12"/>
  <c r="E705" i="12" s="1"/>
  <c r="F205" i="12"/>
  <c r="D205" i="12"/>
  <c r="E205" i="12" s="1"/>
  <c r="F204" i="12"/>
  <c r="D204" i="12"/>
  <c r="E204" i="12" s="1"/>
  <c r="F704" i="12"/>
  <c r="D704" i="12"/>
  <c r="E704" i="12" s="1"/>
  <c r="F703" i="12"/>
  <c r="D703" i="12"/>
  <c r="E703" i="12" s="1"/>
  <c r="F702" i="12"/>
  <c r="D702" i="12"/>
  <c r="E702" i="12" s="1"/>
  <c r="F701" i="12"/>
  <c r="D701" i="12"/>
  <c r="E701" i="12" s="1"/>
  <c r="F203" i="12"/>
  <c r="D203" i="12"/>
  <c r="E203" i="12" s="1"/>
  <c r="F700" i="12"/>
  <c r="D700" i="12"/>
  <c r="E700" i="12" s="1"/>
  <c r="F699" i="12"/>
  <c r="D699" i="12"/>
  <c r="E699" i="12" s="1"/>
  <c r="F698" i="12"/>
  <c r="D698" i="12"/>
  <c r="E698" i="12" s="1"/>
  <c r="F75" i="12"/>
  <c r="D75" i="12"/>
  <c r="E75" i="12" s="1"/>
  <c r="F697" i="12"/>
  <c r="D697" i="12"/>
  <c r="E697" i="12" s="1"/>
  <c r="F696" i="12"/>
  <c r="D696" i="12"/>
  <c r="E696" i="12" s="1"/>
  <c r="F202" i="12"/>
  <c r="D202" i="12"/>
  <c r="E202" i="12" s="1"/>
  <c r="F695" i="12"/>
  <c r="D695" i="12"/>
  <c r="E695" i="12" s="1"/>
  <c r="F694" i="12"/>
  <c r="D694" i="12"/>
  <c r="E694" i="12" s="1"/>
  <c r="F201" i="12"/>
  <c r="D201" i="12"/>
  <c r="E201" i="12" s="1"/>
  <c r="F693" i="12"/>
  <c r="D693" i="12"/>
  <c r="E693" i="12" s="1"/>
  <c r="F200" i="12"/>
  <c r="D200" i="12"/>
  <c r="E200" i="12" s="1"/>
  <c r="F692" i="12"/>
  <c r="D692" i="12"/>
  <c r="E692" i="12" s="1"/>
  <c r="F691" i="12"/>
  <c r="D691" i="12"/>
  <c r="E691" i="12" s="1"/>
  <c r="F690" i="12"/>
  <c r="D690" i="12"/>
  <c r="E690" i="12" s="1"/>
  <c r="F689" i="12"/>
  <c r="D689" i="12"/>
  <c r="E689" i="12" s="1"/>
  <c r="F688" i="12"/>
  <c r="D688" i="12"/>
  <c r="E688" i="12" s="1"/>
  <c r="F74" i="12"/>
  <c r="D74" i="12"/>
  <c r="E74" i="12" s="1"/>
  <c r="F687" i="12"/>
  <c r="D687" i="12"/>
  <c r="E687" i="12" s="1"/>
  <c r="F686" i="12"/>
  <c r="D686" i="12"/>
  <c r="E686" i="12" s="1"/>
  <c r="F685" i="12"/>
  <c r="D685" i="12"/>
  <c r="E685" i="12" s="1"/>
  <c r="F684" i="12"/>
  <c r="D684" i="12"/>
  <c r="E684" i="12" s="1"/>
  <c r="F683" i="12"/>
  <c r="D683" i="12"/>
  <c r="E683" i="12" s="1"/>
  <c r="F682" i="12"/>
  <c r="D682" i="12"/>
  <c r="E682" i="12" s="1"/>
  <c r="F681" i="12"/>
  <c r="D681" i="12"/>
  <c r="E681" i="12" s="1"/>
  <c r="F73" i="12"/>
  <c r="D73" i="12"/>
  <c r="E73" i="12" s="1"/>
  <c r="F680" i="12"/>
  <c r="D680" i="12"/>
  <c r="E680" i="12" s="1"/>
  <c r="F679" i="12"/>
  <c r="D679" i="12"/>
  <c r="E679" i="12" s="1"/>
  <c r="F678" i="12"/>
  <c r="D678" i="12"/>
  <c r="E678" i="12" s="1"/>
  <c r="F677" i="12"/>
  <c r="D677" i="12"/>
  <c r="E677" i="12" s="1"/>
  <c r="F676" i="12"/>
  <c r="D676" i="12"/>
  <c r="E676" i="12" s="1"/>
  <c r="F72" i="12"/>
  <c r="D72" i="12"/>
  <c r="E72" i="12" s="1"/>
  <c r="F71" i="12"/>
  <c r="D71" i="12"/>
  <c r="E71" i="12" s="1"/>
  <c r="F199" i="12"/>
  <c r="D199" i="12"/>
  <c r="E199" i="12" s="1"/>
  <c r="F198" i="12"/>
  <c r="D198" i="12"/>
  <c r="E198" i="12" s="1"/>
  <c r="F197" i="12"/>
  <c r="D197" i="12"/>
  <c r="E197" i="12" s="1"/>
  <c r="F675" i="12"/>
  <c r="D675" i="12"/>
  <c r="E675" i="12" s="1"/>
  <c r="F196" i="12"/>
  <c r="D196" i="12"/>
  <c r="E196" i="12" s="1"/>
  <c r="F674" i="12"/>
  <c r="D674" i="12"/>
  <c r="E674" i="12" s="1"/>
  <c r="F195" i="12"/>
  <c r="D195" i="12"/>
  <c r="E195" i="12" s="1"/>
  <c r="F673" i="12"/>
  <c r="D673" i="12"/>
  <c r="E673" i="12" s="1"/>
  <c r="F194" i="12"/>
  <c r="D194" i="12"/>
  <c r="E194" i="12" s="1"/>
  <c r="F193" i="12"/>
  <c r="D193" i="12"/>
  <c r="E193" i="12" s="1"/>
  <c r="F672" i="12"/>
  <c r="D672" i="12"/>
  <c r="E672" i="12" s="1"/>
  <c r="F671" i="12"/>
  <c r="D671" i="12"/>
  <c r="E671" i="12" s="1"/>
  <c r="F670" i="12"/>
  <c r="D670" i="12"/>
  <c r="E670" i="12" s="1"/>
  <c r="F669" i="12"/>
  <c r="D669" i="12"/>
  <c r="E669" i="12" s="1"/>
  <c r="F668" i="12"/>
  <c r="D668" i="12"/>
  <c r="E668" i="12" s="1"/>
  <c r="F192" i="12"/>
  <c r="D192" i="12"/>
  <c r="E192" i="12" s="1"/>
  <c r="F191" i="12"/>
  <c r="D191" i="12"/>
  <c r="E191" i="12" s="1"/>
  <c r="F667" i="12"/>
  <c r="D667" i="12"/>
  <c r="E667" i="12" s="1"/>
  <c r="F190" i="12"/>
  <c r="D190" i="12"/>
  <c r="E190" i="12" s="1"/>
  <c r="F666" i="12"/>
  <c r="D666" i="12"/>
  <c r="E666" i="12" s="1"/>
  <c r="F665" i="12"/>
  <c r="D665" i="12"/>
  <c r="E665" i="12" s="1"/>
  <c r="F664" i="12"/>
  <c r="D664" i="12"/>
  <c r="E664" i="12" s="1"/>
  <c r="F663" i="12"/>
  <c r="D663" i="12"/>
  <c r="E663" i="12" s="1"/>
  <c r="F662" i="12"/>
  <c r="D662" i="12"/>
  <c r="E662" i="12" s="1"/>
  <c r="F189" i="12"/>
  <c r="D189" i="12"/>
  <c r="E189" i="12" s="1"/>
  <c r="F661" i="12"/>
  <c r="D661" i="12"/>
  <c r="E661" i="12" s="1"/>
  <c r="F660" i="12"/>
  <c r="D660" i="12"/>
  <c r="E660" i="12" s="1"/>
  <c r="F188" i="12"/>
  <c r="D188" i="12"/>
  <c r="E188" i="12" s="1"/>
  <c r="F659" i="12"/>
  <c r="D659" i="12"/>
  <c r="E659" i="12" s="1"/>
  <c r="F187" i="12"/>
  <c r="D187" i="12"/>
  <c r="E187" i="12" s="1"/>
  <c r="F658" i="12"/>
  <c r="D658" i="12"/>
  <c r="E658" i="12" s="1"/>
  <c r="F657" i="12"/>
  <c r="D657" i="12"/>
  <c r="E657" i="12" s="1"/>
  <c r="F656" i="12"/>
  <c r="D656" i="12"/>
  <c r="E656" i="12" s="1"/>
  <c r="F655" i="12"/>
  <c r="D655" i="12"/>
  <c r="E655" i="12" s="1"/>
  <c r="F654" i="12"/>
  <c r="D654" i="12"/>
  <c r="E654" i="12" s="1"/>
  <c r="F653" i="12"/>
  <c r="D653" i="12"/>
  <c r="E653" i="12" s="1"/>
  <c r="F652" i="12"/>
  <c r="D652" i="12"/>
  <c r="E652" i="12" s="1"/>
  <c r="F651" i="12"/>
  <c r="D651" i="12"/>
  <c r="E651" i="12" s="1"/>
  <c r="F186" i="12"/>
  <c r="D186" i="12"/>
  <c r="E186" i="12" s="1"/>
  <c r="F650" i="12"/>
  <c r="D650" i="12"/>
  <c r="E650" i="12" s="1"/>
  <c r="F185" i="12"/>
  <c r="D185" i="12"/>
  <c r="E185" i="12" s="1"/>
  <c r="F184" i="12"/>
  <c r="D184" i="12"/>
  <c r="E184" i="12" s="1"/>
  <c r="F183" i="12"/>
  <c r="D183" i="12"/>
  <c r="E183" i="12" s="1"/>
  <c r="F649" i="12"/>
  <c r="D649" i="12"/>
  <c r="E649" i="12" s="1"/>
  <c r="F648" i="12"/>
  <c r="D648" i="12"/>
  <c r="E648" i="12" s="1"/>
  <c r="F647" i="12"/>
  <c r="D647" i="12"/>
  <c r="E647" i="12" s="1"/>
  <c r="F646" i="12"/>
  <c r="D646" i="12"/>
  <c r="E646" i="12" s="1"/>
  <c r="F645" i="12"/>
  <c r="D645" i="12"/>
  <c r="E645" i="12" s="1"/>
  <c r="F644" i="12"/>
  <c r="D644" i="12"/>
  <c r="E644" i="12" s="1"/>
  <c r="F182" i="12"/>
  <c r="D182" i="12"/>
  <c r="E182" i="12" s="1"/>
  <c r="F181" i="12"/>
  <c r="D181" i="12"/>
  <c r="E181" i="12" s="1"/>
  <c r="F643" i="12"/>
  <c r="D643" i="12"/>
  <c r="E643" i="12" s="1"/>
  <c r="F642" i="12"/>
  <c r="D642" i="12"/>
  <c r="E642" i="12" s="1"/>
  <c r="F641" i="12"/>
  <c r="D641" i="12"/>
  <c r="E641" i="12" s="1"/>
  <c r="F640" i="12"/>
  <c r="D640" i="12"/>
  <c r="E640" i="12" s="1"/>
  <c r="F639" i="12"/>
  <c r="D639" i="12"/>
  <c r="E639" i="12" s="1"/>
  <c r="F638" i="12"/>
  <c r="D638" i="12"/>
  <c r="E638" i="12" s="1"/>
  <c r="F637" i="12"/>
  <c r="D637" i="12"/>
  <c r="E637" i="12" s="1"/>
  <c r="F636" i="12"/>
  <c r="D636" i="12"/>
  <c r="E636" i="12" s="1"/>
  <c r="F635" i="12"/>
  <c r="D635" i="12"/>
  <c r="E635" i="12" s="1"/>
  <c r="F634" i="12"/>
  <c r="D634" i="12"/>
  <c r="E634" i="12" s="1"/>
  <c r="F633" i="12"/>
  <c r="D633" i="12"/>
  <c r="E633" i="12" s="1"/>
  <c r="F632" i="12"/>
  <c r="D632" i="12"/>
  <c r="E632" i="12" s="1"/>
  <c r="F631" i="12"/>
  <c r="D631" i="12"/>
  <c r="E631" i="12" s="1"/>
  <c r="F630" i="12"/>
  <c r="D630" i="12"/>
  <c r="E630" i="12" s="1"/>
  <c r="F629" i="12"/>
  <c r="D629" i="12"/>
  <c r="E629" i="12" s="1"/>
  <c r="F628" i="12"/>
  <c r="D628" i="12"/>
  <c r="E628" i="12" s="1"/>
  <c r="F627" i="12"/>
  <c r="D627" i="12"/>
  <c r="E627" i="12" s="1"/>
  <c r="F626" i="12"/>
  <c r="D626" i="12"/>
  <c r="E626" i="12" s="1"/>
  <c r="F625" i="12"/>
  <c r="D625" i="12"/>
  <c r="E625" i="12" s="1"/>
  <c r="F624" i="12"/>
  <c r="D624" i="12"/>
  <c r="E624" i="12" s="1"/>
  <c r="F180" i="12"/>
  <c r="D180" i="12"/>
  <c r="E180" i="12" s="1"/>
  <c r="F623" i="12"/>
  <c r="D623" i="12"/>
  <c r="E623" i="12" s="1"/>
  <c r="F622" i="12"/>
  <c r="D622" i="12"/>
  <c r="E622" i="12" s="1"/>
  <c r="F621" i="12"/>
  <c r="D621" i="12"/>
  <c r="E621" i="12" s="1"/>
  <c r="F620" i="12"/>
  <c r="D620" i="12"/>
  <c r="E620" i="12" s="1"/>
  <c r="F619" i="12"/>
  <c r="D619" i="12"/>
  <c r="E619" i="12" s="1"/>
  <c r="F618" i="12"/>
  <c r="D618" i="12"/>
  <c r="E618" i="12" s="1"/>
  <c r="F617" i="12"/>
  <c r="D617" i="12"/>
  <c r="E617" i="12" s="1"/>
  <c r="F179" i="12"/>
  <c r="D179" i="12"/>
  <c r="E179" i="12" s="1"/>
  <c r="F616" i="12"/>
  <c r="D616" i="12"/>
  <c r="E616" i="12" s="1"/>
  <c r="F70" i="12"/>
  <c r="D70" i="12"/>
  <c r="E70" i="12" s="1"/>
  <c r="F615" i="12"/>
  <c r="D615" i="12"/>
  <c r="E615" i="12" s="1"/>
  <c r="F614" i="12"/>
  <c r="D614" i="12"/>
  <c r="E614" i="12" s="1"/>
  <c r="F69" i="12"/>
  <c r="D69" i="12"/>
  <c r="E69" i="12" s="1"/>
  <c r="F613" i="12"/>
  <c r="D613" i="12"/>
  <c r="E613" i="12" s="1"/>
  <c r="F612" i="12"/>
  <c r="D612" i="12"/>
  <c r="E612" i="12" s="1"/>
  <c r="F611" i="12"/>
  <c r="D611" i="12"/>
  <c r="E611" i="12" s="1"/>
  <c r="F178" i="12"/>
  <c r="D178" i="12"/>
  <c r="E178" i="12" s="1"/>
  <c r="F610" i="12"/>
  <c r="D610" i="12"/>
  <c r="E610" i="12" s="1"/>
  <c r="F609" i="12"/>
  <c r="D609" i="12"/>
  <c r="E609" i="12" s="1"/>
  <c r="F177" i="12"/>
  <c r="D177" i="12"/>
  <c r="E177" i="12" s="1"/>
  <c r="F608" i="12"/>
  <c r="D608" i="12"/>
  <c r="E608" i="12" s="1"/>
  <c r="F607" i="12"/>
  <c r="D607" i="12"/>
  <c r="E607" i="12" s="1"/>
  <c r="F176" i="12"/>
  <c r="D176" i="12"/>
  <c r="E176" i="12" s="1"/>
  <c r="F606" i="12"/>
  <c r="D606" i="12"/>
  <c r="E606" i="12" s="1"/>
  <c r="F605" i="12"/>
  <c r="D605" i="12"/>
  <c r="E605" i="12" s="1"/>
  <c r="F604" i="12"/>
  <c r="D604" i="12"/>
  <c r="E604" i="12" s="1"/>
  <c r="F603" i="12"/>
  <c r="D603" i="12"/>
  <c r="E603" i="12" s="1"/>
  <c r="F602" i="12"/>
  <c r="D602" i="12"/>
  <c r="E602" i="12" s="1"/>
  <c r="F601" i="12"/>
  <c r="D601" i="12"/>
  <c r="E601" i="12" s="1"/>
  <c r="F600" i="12"/>
  <c r="D600" i="12"/>
  <c r="E600" i="12" s="1"/>
  <c r="F599" i="12"/>
  <c r="D599" i="12"/>
  <c r="E599" i="12" s="1"/>
  <c r="F598" i="12"/>
  <c r="D598" i="12"/>
  <c r="E598" i="12" s="1"/>
  <c r="F597" i="12"/>
  <c r="D597" i="12"/>
  <c r="E597" i="12" s="1"/>
  <c r="F596" i="12"/>
  <c r="D596" i="12"/>
  <c r="E596" i="12" s="1"/>
  <c r="F595" i="12"/>
  <c r="D595" i="12"/>
  <c r="E595" i="12" s="1"/>
  <c r="F594" i="12"/>
  <c r="D594" i="12"/>
  <c r="E594" i="12" s="1"/>
  <c r="F593" i="12"/>
  <c r="D593" i="12"/>
  <c r="E593" i="12" s="1"/>
  <c r="F175" i="12"/>
  <c r="D175" i="12"/>
  <c r="E175" i="12" s="1"/>
  <c r="F592" i="12"/>
  <c r="D592" i="12"/>
  <c r="E592" i="12" s="1"/>
  <c r="F591" i="12"/>
  <c r="D591" i="12"/>
  <c r="E591" i="12" s="1"/>
  <c r="F590" i="12"/>
  <c r="D590" i="12"/>
  <c r="E590" i="12" s="1"/>
  <c r="F174" i="12"/>
  <c r="D174" i="12"/>
  <c r="E174" i="12" s="1"/>
  <c r="F173" i="12"/>
  <c r="D173" i="12"/>
  <c r="E173" i="12" s="1"/>
  <c r="F68" i="12"/>
  <c r="D68" i="12"/>
  <c r="E68" i="12" s="1"/>
  <c r="F67" i="12"/>
  <c r="D67" i="12"/>
  <c r="E67" i="12" s="1"/>
  <c r="F589" i="12"/>
  <c r="D589" i="12"/>
  <c r="E589" i="12" s="1"/>
  <c r="F588" i="12"/>
  <c r="D588" i="12"/>
  <c r="E588" i="12" s="1"/>
  <c r="F587" i="12"/>
  <c r="D587" i="12"/>
  <c r="E587" i="12" s="1"/>
  <c r="F586" i="12"/>
  <c r="D586" i="12"/>
  <c r="E586" i="12" s="1"/>
  <c r="F585" i="12"/>
  <c r="D585" i="12"/>
  <c r="E585" i="12" s="1"/>
  <c r="F584" i="12"/>
  <c r="D584" i="12"/>
  <c r="E584" i="12" s="1"/>
  <c r="F583" i="12"/>
  <c r="D583" i="12"/>
  <c r="E583" i="12" s="1"/>
  <c r="F582" i="12"/>
  <c r="D582" i="12"/>
  <c r="E582" i="12" s="1"/>
  <c r="F581" i="12"/>
  <c r="D581" i="12"/>
  <c r="E581" i="12" s="1"/>
  <c r="F172" i="12"/>
  <c r="D172" i="12"/>
  <c r="E172" i="12" s="1"/>
  <c r="F580" i="12"/>
  <c r="D580" i="12"/>
  <c r="E580" i="12" s="1"/>
  <c r="F66" i="12"/>
  <c r="D66" i="12"/>
  <c r="E66" i="12" s="1"/>
  <c r="F579" i="12"/>
  <c r="D579" i="12"/>
  <c r="E579" i="12" s="1"/>
  <c r="F578" i="12"/>
  <c r="D578" i="12"/>
  <c r="E578" i="12" s="1"/>
  <c r="F577" i="12"/>
  <c r="D577" i="12"/>
  <c r="E577" i="12" s="1"/>
  <c r="F171" i="12"/>
  <c r="D171" i="12"/>
  <c r="E171" i="12" s="1"/>
  <c r="F576" i="12"/>
  <c r="D576" i="12"/>
  <c r="E576" i="12" s="1"/>
  <c r="F575" i="12"/>
  <c r="D575" i="12"/>
  <c r="E575" i="12" s="1"/>
  <c r="F574" i="12"/>
  <c r="D574" i="12"/>
  <c r="E574" i="12" s="1"/>
  <c r="F573" i="12"/>
  <c r="D573" i="12"/>
  <c r="E573" i="12" s="1"/>
  <c r="F572" i="12"/>
  <c r="D572" i="12"/>
  <c r="E572" i="12" s="1"/>
  <c r="F65" i="12"/>
  <c r="D65" i="12"/>
  <c r="E65" i="12" s="1"/>
  <c r="F170" i="12"/>
  <c r="D170" i="12"/>
  <c r="E170" i="12" s="1"/>
  <c r="F571" i="12"/>
  <c r="D571" i="12"/>
  <c r="E571" i="12" s="1"/>
  <c r="F570" i="12"/>
  <c r="D570" i="12"/>
  <c r="E570" i="12" s="1"/>
  <c r="F569" i="12"/>
  <c r="D569" i="12"/>
  <c r="E569" i="12" s="1"/>
  <c r="F169" i="12"/>
  <c r="D169" i="12"/>
  <c r="E169" i="12" s="1"/>
  <c r="F568" i="12"/>
  <c r="D568" i="12"/>
  <c r="E568" i="12" s="1"/>
  <c r="F567" i="12"/>
  <c r="D567" i="12"/>
  <c r="E567" i="12" s="1"/>
  <c r="F566" i="12"/>
  <c r="D566" i="12"/>
  <c r="E566" i="12" s="1"/>
  <c r="F565" i="12"/>
  <c r="D565" i="12"/>
  <c r="E565" i="12" s="1"/>
  <c r="F168" i="12"/>
  <c r="D168" i="12"/>
  <c r="E168" i="12" s="1"/>
  <c r="F564" i="12"/>
  <c r="D564" i="12"/>
  <c r="E564" i="12" s="1"/>
  <c r="F167" i="12"/>
  <c r="D167" i="12"/>
  <c r="E167" i="12" s="1"/>
  <c r="F563" i="12"/>
  <c r="D563" i="12"/>
  <c r="E563" i="12" s="1"/>
  <c r="F562" i="12"/>
  <c r="D562" i="12"/>
  <c r="E562" i="12" s="1"/>
  <c r="F561" i="12"/>
  <c r="D561" i="12"/>
  <c r="E561" i="12" s="1"/>
  <c r="F560" i="12"/>
  <c r="D560" i="12"/>
  <c r="E560" i="12" s="1"/>
  <c r="F559" i="12"/>
  <c r="D559" i="12"/>
  <c r="E559" i="12" s="1"/>
  <c r="F558" i="12"/>
  <c r="D558" i="12"/>
  <c r="E558" i="12" s="1"/>
  <c r="F557" i="12"/>
  <c r="D557" i="12"/>
  <c r="E557" i="12" s="1"/>
  <c r="F166" i="12"/>
  <c r="D166" i="12"/>
  <c r="E166" i="12" s="1"/>
  <c r="F556" i="12"/>
  <c r="D556" i="12"/>
  <c r="E556" i="12" s="1"/>
  <c r="F555" i="12"/>
  <c r="D555" i="12"/>
  <c r="E555" i="12" s="1"/>
  <c r="F554" i="12"/>
  <c r="D554" i="12"/>
  <c r="E554" i="12" s="1"/>
  <c r="F553" i="12"/>
  <c r="D553" i="12"/>
  <c r="E553" i="12" s="1"/>
  <c r="F165" i="12"/>
  <c r="D165" i="12"/>
  <c r="E165" i="12" s="1"/>
  <c r="F64" i="12"/>
  <c r="D64" i="12"/>
  <c r="E64" i="12" s="1"/>
  <c r="F552" i="12"/>
  <c r="D552" i="12"/>
  <c r="E552" i="12" s="1"/>
  <c r="F551" i="12"/>
  <c r="D551" i="12"/>
  <c r="E551" i="12" s="1"/>
  <c r="F550" i="12"/>
  <c r="D550" i="12"/>
  <c r="E550" i="12" s="1"/>
  <c r="F549" i="12"/>
  <c r="D549" i="12"/>
  <c r="E549" i="12" s="1"/>
  <c r="F548" i="12"/>
  <c r="D548" i="12"/>
  <c r="E548" i="12" s="1"/>
  <c r="F547" i="12"/>
  <c r="D547" i="12"/>
  <c r="E547" i="12" s="1"/>
  <c r="F546" i="12"/>
  <c r="D546" i="12"/>
  <c r="E546" i="12" s="1"/>
  <c r="F164" i="12"/>
  <c r="D164" i="12"/>
  <c r="E164" i="12" s="1"/>
  <c r="F545" i="12"/>
  <c r="D545" i="12"/>
  <c r="E545" i="12" s="1"/>
  <c r="F544" i="12"/>
  <c r="D544" i="12"/>
  <c r="E544" i="12" s="1"/>
  <c r="F543" i="12"/>
  <c r="D543" i="12"/>
  <c r="E543" i="12" s="1"/>
  <c r="F163" i="12"/>
  <c r="D163" i="12"/>
  <c r="E163" i="12" s="1"/>
  <c r="F162" i="12"/>
  <c r="D162" i="12"/>
  <c r="E162" i="12" s="1"/>
  <c r="F63" i="12"/>
  <c r="D63" i="12"/>
  <c r="E63" i="12" s="1"/>
  <c r="F542" i="12"/>
  <c r="D542" i="12"/>
  <c r="E542" i="12" s="1"/>
  <c r="F541" i="12"/>
  <c r="D541" i="12"/>
  <c r="E541" i="12" s="1"/>
  <c r="F540" i="12"/>
  <c r="D540" i="12"/>
  <c r="E540" i="12" s="1"/>
  <c r="F539" i="12"/>
  <c r="D539" i="12"/>
  <c r="E539" i="12" s="1"/>
  <c r="F538" i="12"/>
  <c r="D538" i="12"/>
  <c r="E538" i="12" s="1"/>
  <c r="F537" i="12"/>
  <c r="D537" i="12"/>
  <c r="E537" i="12" s="1"/>
  <c r="F62" i="12"/>
  <c r="D62" i="12"/>
  <c r="E62" i="12" s="1"/>
  <c r="F536" i="12"/>
  <c r="D536" i="12"/>
  <c r="E536" i="12" s="1"/>
  <c r="F161" i="12"/>
  <c r="D161" i="12"/>
  <c r="E161" i="12" s="1"/>
  <c r="F535" i="12"/>
  <c r="D535" i="12"/>
  <c r="E535" i="12" s="1"/>
  <c r="F61" i="12"/>
  <c r="D61" i="12"/>
  <c r="E61" i="12" s="1"/>
  <c r="F534" i="12"/>
  <c r="D534" i="12"/>
  <c r="E534" i="12" s="1"/>
  <c r="F533" i="12"/>
  <c r="D533" i="12"/>
  <c r="E533" i="12" s="1"/>
  <c r="F532" i="12"/>
  <c r="D532" i="12"/>
  <c r="E532" i="12" s="1"/>
  <c r="F160" i="12"/>
  <c r="D160" i="12"/>
  <c r="E160" i="12" s="1"/>
  <c r="F60" i="12"/>
  <c r="D60" i="12"/>
  <c r="E60" i="12" s="1"/>
  <c r="F531" i="12"/>
  <c r="D531" i="12"/>
  <c r="E531" i="12" s="1"/>
  <c r="F159" i="12"/>
  <c r="D159" i="12"/>
  <c r="E159" i="12" s="1"/>
  <c r="F158" i="12"/>
  <c r="D158" i="12"/>
  <c r="E158" i="12" s="1"/>
  <c r="F157" i="12"/>
  <c r="D157" i="12"/>
  <c r="E157" i="12" s="1"/>
  <c r="F59" i="12"/>
  <c r="D59" i="12"/>
  <c r="E59" i="12" s="1"/>
  <c r="F530" i="12"/>
  <c r="D530" i="12"/>
  <c r="E530" i="12" s="1"/>
  <c r="F156" i="12"/>
  <c r="D156" i="12"/>
  <c r="E156" i="12" s="1"/>
  <c r="F529" i="12"/>
  <c r="D529" i="12"/>
  <c r="E529" i="12" s="1"/>
  <c r="F58" i="12"/>
  <c r="D58" i="12"/>
  <c r="E58" i="12" s="1"/>
  <c r="F528" i="12"/>
  <c r="D528" i="12"/>
  <c r="E528" i="12" s="1"/>
  <c r="F57" i="12"/>
  <c r="D57" i="12"/>
  <c r="E57" i="12" s="1"/>
  <c r="F56" i="12"/>
  <c r="D56" i="12"/>
  <c r="E56" i="12" s="1"/>
  <c r="F155" i="12"/>
  <c r="D155" i="12"/>
  <c r="E155" i="12" s="1"/>
  <c r="F527" i="12"/>
  <c r="D527" i="12"/>
  <c r="E527" i="12" s="1"/>
  <c r="F154" i="12"/>
  <c r="D154" i="12"/>
  <c r="E154" i="12" s="1"/>
  <c r="F526" i="12"/>
  <c r="D526" i="12"/>
  <c r="E526" i="12" s="1"/>
  <c r="F525" i="12"/>
  <c r="D525" i="12"/>
  <c r="E525" i="12" s="1"/>
  <c r="F524" i="12"/>
  <c r="D524" i="12"/>
  <c r="E524" i="12" s="1"/>
  <c r="F523" i="12"/>
  <c r="D523" i="12"/>
  <c r="E523" i="12" s="1"/>
  <c r="F522" i="12"/>
  <c r="D522" i="12"/>
  <c r="E522" i="12" s="1"/>
  <c r="F55" i="12"/>
  <c r="D55" i="12"/>
  <c r="E55" i="12" s="1"/>
  <c r="F521" i="12"/>
  <c r="D521" i="12"/>
  <c r="E521" i="12" s="1"/>
  <c r="F520" i="12"/>
  <c r="D520" i="12"/>
  <c r="E520" i="12" s="1"/>
  <c r="F519" i="12"/>
  <c r="D519" i="12"/>
  <c r="E519" i="12" s="1"/>
  <c r="F153" i="12"/>
  <c r="D153" i="12"/>
  <c r="E153" i="12" s="1"/>
  <c r="F152" i="12"/>
  <c r="D152" i="12"/>
  <c r="E152" i="12" s="1"/>
  <c r="F518" i="12"/>
  <c r="D518" i="12"/>
  <c r="E518" i="12" s="1"/>
  <c r="F517" i="12"/>
  <c r="D517" i="12"/>
  <c r="E517" i="12" s="1"/>
  <c r="F516" i="12"/>
  <c r="D516" i="12"/>
  <c r="E516" i="12" s="1"/>
  <c r="F515" i="12"/>
  <c r="D515" i="12"/>
  <c r="E515" i="12" s="1"/>
  <c r="F514" i="12"/>
  <c r="D514" i="12"/>
  <c r="E514" i="12" s="1"/>
  <c r="F513" i="12"/>
  <c r="D513" i="12"/>
  <c r="E513" i="12" s="1"/>
  <c r="F512" i="12"/>
  <c r="D512" i="12"/>
  <c r="E512" i="12" s="1"/>
  <c r="F511" i="12"/>
  <c r="D511" i="12"/>
  <c r="E511" i="12" s="1"/>
  <c r="F510" i="12"/>
  <c r="D510" i="12"/>
  <c r="E510" i="12" s="1"/>
  <c r="F151" i="12"/>
  <c r="D151" i="12"/>
  <c r="E151" i="12" s="1"/>
  <c r="F150" i="12"/>
  <c r="D150" i="12"/>
  <c r="E150" i="12" s="1"/>
  <c r="F509" i="12"/>
  <c r="D509" i="12"/>
  <c r="E509" i="12" s="1"/>
  <c r="F149" i="12"/>
  <c r="D149" i="12"/>
  <c r="E149" i="12" s="1"/>
  <c r="F508" i="12"/>
  <c r="D508" i="12"/>
  <c r="E508" i="12" s="1"/>
  <c r="F148" i="12"/>
  <c r="D148" i="12"/>
  <c r="E148" i="12" s="1"/>
  <c r="F507" i="12"/>
  <c r="D507" i="12"/>
  <c r="E507" i="12" s="1"/>
  <c r="F506" i="12"/>
  <c r="D506" i="12"/>
  <c r="E506" i="12" s="1"/>
  <c r="F505" i="12"/>
  <c r="D505" i="12"/>
  <c r="E505" i="12" s="1"/>
  <c r="F504" i="12"/>
  <c r="D504" i="12"/>
  <c r="E504" i="12" s="1"/>
  <c r="F503" i="12"/>
  <c r="D503" i="12"/>
  <c r="E503" i="12" s="1"/>
  <c r="F502" i="12"/>
  <c r="D502" i="12"/>
  <c r="E502" i="12" s="1"/>
  <c r="F501" i="12"/>
  <c r="D501" i="12"/>
  <c r="E501" i="12" s="1"/>
  <c r="F500" i="12"/>
  <c r="D500" i="12"/>
  <c r="E500" i="12" s="1"/>
  <c r="F147" i="12"/>
  <c r="D147" i="12"/>
  <c r="E147" i="12" s="1"/>
  <c r="F146" i="12"/>
  <c r="D146" i="12"/>
  <c r="E146" i="12" s="1"/>
  <c r="F499" i="12"/>
  <c r="D499" i="12"/>
  <c r="E499" i="12" s="1"/>
  <c r="F145" i="12"/>
  <c r="D145" i="12"/>
  <c r="E145" i="12" s="1"/>
  <c r="F144" i="12"/>
  <c r="D144" i="12"/>
  <c r="E144" i="12" s="1"/>
  <c r="F54" i="12"/>
  <c r="D54" i="12"/>
  <c r="E54" i="12" s="1"/>
  <c r="F498" i="12"/>
  <c r="D498" i="12"/>
  <c r="E498" i="12" s="1"/>
  <c r="F143" i="12"/>
  <c r="D143" i="12"/>
  <c r="E143" i="12" s="1"/>
  <c r="F497" i="12"/>
  <c r="D497" i="12"/>
  <c r="E497" i="12" s="1"/>
  <c r="F53" i="12"/>
  <c r="D53" i="12"/>
  <c r="E53" i="12" s="1"/>
  <c r="F496" i="12"/>
  <c r="D496" i="12"/>
  <c r="E496" i="12" s="1"/>
  <c r="F495" i="12"/>
  <c r="D495" i="12"/>
  <c r="E495" i="12" s="1"/>
  <c r="F494" i="12"/>
  <c r="D494" i="12"/>
  <c r="E494" i="12" s="1"/>
  <c r="F493" i="12"/>
  <c r="D493" i="12"/>
  <c r="E493" i="12" s="1"/>
  <c r="F492" i="12"/>
  <c r="D492" i="12"/>
  <c r="E492" i="12" s="1"/>
  <c r="F491" i="12"/>
  <c r="D491" i="12"/>
  <c r="E491" i="12" s="1"/>
  <c r="F142" i="12"/>
  <c r="D142" i="12"/>
  <c r="E142" i="12" s="1"/>
  <c r="F490" i="12"/>
  <c r="D490" i="12"/>
  <c r="E490" i="12" s="1"/>
  <c r="F489" i="12"/>
  <c r="D489" i="12"/>
  <c r="E489" i="12" s="1"/>
  <c r="F141" i="12"/>
  <c r="D141" i="12"/>
  <c r="E141" i="12" s="1"/>
  <c r="F140" i="12"/>
  <c r="D140" i="12"/>
  <c r="E140" i="12" s="1"/>
  <c r="F139" i="12"/>
  <c r="D139" i="12"/>
  <c r="E139" i="12" s="1"/>
  <c r="F488" i="12"/>
  <c r="D488" i="12"/>
  <c r="E488" i="12" s="1"/>
  <c r="F52" i="12"/>
  <c r="D52" i="12"/>
  <c r="E52" i="12" s="1"/>
  <c r="F487" i="12"/>
  <c r="D487" i="12"/>
  <c r="E487" i="12" s="1"/>
  <c r="F486" i="12"/>
  <c r="D486" i="12"/>
  <c r="E486" i="12" s="1"/>
  <c r="F485" i="12"/>
  <c r="D485" i="12"/>
  <c r="E485" i="12" s="1"/>
  <c r="F51" i="12"/>
  <c r="D51" i="12"/>
  <c r="E51" i="12" s="1"/>
  <c r="F484" i="12"/>
  <c r="D484" i="12"/>
  <c r="E484" i="12" s="1"/>
  <c r="F483" i="12"/>
  <c r="D483" i="12"/>
  <c r="E483" i="12" s="1"/>
  <c r="F50" i="12"/>
  <c r="D50" i="12"/>
  <c r="E50" i="12" s="1"/>
  <c r="F482" i="12"/>
  <c r="D482" i="12"/>
  <c r="E482" i="12" s="1"/>
  <c r="F481" i="12"/>
  <c r="D481" i="12"/>
  <c r="E481" i="12" s="1"/>
  <c r="F49" i="12"/>
  <c r="D49" i="12"/>
  <c r="E49" i="12" s="1"/>
  <c r="F480" i="12"/>
  <c r="D480" i="12"/>
  <c r="E480" i="12" s="1"/>
  <c r="F479" i="12"/>
  <c r="D479" i="12"/>
  <c r="E479" i="12" s="1"/>
  <c r="F478" i="12"/>
  <c r="D478" i="12"/>
  <c r="E478" i="12" s="1"/>
  <c r="F477" i="12"/>
  <c r="D477" i="12"/>
  <c r="E477" i="12" s="1"/>
  <c r="F476" i="12"/>
  <c r="D476" i="12"/>
  <c r="E476" i="12" s="1"/>
  <c r="F475" i="12"/>
  <c r="D475" i="12"/>
  <c r="E475" i="12" s="1"/>
  <c r="F474" i="12"/>
  <c r="D474" i="12"/>
  <c r="E474" i="12" s="1"/>
  <c r="D473" i="12"/>
  <c r="F473" i="12" s="1"/>
  <c r="F472" i="12"/>
  <c r="D472" i="12"/>
  <c r="E472" i="12" s="1"/>
  <c r="F48" i="12"/>
  <c r="D48" i="12"/>
  <c r="E48" i="12" s="1"/>
  <c r="F47" i="12"/>
  <c r="D47" i="12"/>
  <c r="E47" i="12" s="1"/>
  <c r="F471" i="12"/>
  <c r="D471" i="12"/>
  <c r="E471" i="12" s="1"/>
  <c r="F470" i="12"/>
  <c r="D470" i="12"/>
  <c r="E470" i="12" s="1"/>
  <c r="F469" i="12"/>
  <c r="D469" i="12"/>
  <c r="E469" i="12" s="1"/>
  <c r="F468" i="12"/>
  <c r="D468" i="12"/>
  <c r="E468" i="12" s="1"/>
  <c r="F467" i="12"/>
  <c r="D467" i="12"/>
  <c r="E467" i="12" s="1"/>
  <c r="F138" i="12"/>
  <c r="D138" i="12"/>
  <c r="E138" i="12" s="1"/>
  <c r="F466" i="12"/>
  <c r="D466" i="12"/>
  <c r="E466" i="12" s="1"/>
  <c r="F465" i="12"/>
  <c r="D465" i="12"/>
  <c r="E465" i="12" s="1"/>
  <c r="F137" i="12"/>
  <c r="D137" i="12"/>
  <c r="E137" i="12" s="1"/>
  <c r="F464" i="12"/>
  <c r="D464" i="12"/>
  <c r="E464" i="12" s="1"/>
  <c r="F463" i="12"/>
  <c r="D463" i="12"/>
  <c r="E463" i="12" s="1"/>
  <c r="F46" i="12"/>
  <c r="D46" i="12"/>
  <c r="E46" i="12" s="1"/>
  <c r="F462" i="12"/>
  <c r="D462" i="12"/>
  <c r="E462" i="12" s="1"/>
  <c r="F461" i="12"/>
  <c r="D461" i="12"/>
  <c r="E461" i="12" s="1"/>
  <c r="F136" i="12"/>
  <c r="D136" i="12"/>
  <c r="E136" i="12" s="1"/>
  <c r="F460" i="12"/>
  <c r="D460" i="12"/>
  <c r="E460" i="12" s="1"/>
  <c r="F45" i="12"/>
  <c r="D45" i="12"/>
  <c r="E45" i="12" s="1"/>
  <c r="F44" i="12"/>
  <c r="D44" i="12"/>
  <c r="E44" i="12" s="1"/>
  <c r="F43" i="12"/>
  <c r="D43" i="12"/>
  <c r="E43" i="12" s="1"/>
  <c r="F459" i="12"/>
  <c r="D459" i="12"/>
  <c r="E459" i="12" s="1"/>
  <c r="F458" i="12"/>
  <c r="D458" i="12"/>
  <c r="E458" i="12" s="1"/>
  <c r="F457" i="12"/>
  <c r="D457" i="12"/>
  <c r="E457" i="12" s="1"/>
  <c r="F456" i="12"/>
  <c r="D456" i="12"/>
  <c r="E456" i="12" s="1"/>
  <c r="F455" i="12"/>
  <c r="D455" i="12"/>
  <c r="E455" i="12" s="1"/>
  <c r="F42" i="12"/>
  <c r="D42" i="12"/>
  <c r="E42" i="12" s="1"/>
  <c r="F454" i="12"/>
  <c r="D454" i="12"/>
  <c r="E454" i="12" s="1"/>
  <c r="F135" i="12"/>
  <c r="D135" i="12"/>
  <c r="E135" i="12" s="1"/>
  <c r="F453" i="12"/>
  <c r="D453" i="12"/>
  <c r="E453" i="12" s="1"/>
  <c r="F452" i="12"/>
  <c r="D452" i="12"/>
  <c r="E452" i="12" s="1"/>
  <c r="F451" i="12"/>
  <c r="D451" i="12"/>
  <c r="E451" i="12" s="1"/>
  <c r="F134" i="12"/>
  <c r="D134" i="12"/>
  <c r="E134" i="12" s="1"/>
  <c r="F450" i="12"/>
  <c r="D450" i="12"/>
  <c r="E450" i="12" s="1"/>
  <c r="F449" i="12"/>
  <c r="D449" i="12"/>
  <c r="E449" i="12" s="1"/>
  <c r="F448" i="12"/>
  <c r="D448" i="12"/>
  <c r="E448" i="12" s="1"/>
  <c r="F447" i="12"/>
  <c r="D447" i="12"/>
  <c r="E447" i="12" s="1"/>
  <c r="F41" i="12"/>
  <c r="D41" i="12"/>
  <c r="E41" i="12" s="1"/>
  <c r="F446" i="12"/>
  <c r="D446" i="12"/>
  <c r="E446" i="12" s="1"/>
  <c r="F445" i="12"/>
  <c r="D445" i="12"/>
  <c r="E445" i="12" s="1"/>
  <c r="F444" i="12"/>
  <c r="D444" i="12"/>
  <c r="E444" i="12" s="1"/>
  <c r="F133" i="12"/>
  <c r="D133" i="12"/>
  <c r="E133" i="12" s="1"/>
  <c r="F443" i="12"/>
  <c r="D443" i="12"/>
  <c r="E443" i="12" s="1"/>
  <c r="F442" i="12"/>
  <c r="D442" i="12"/>
  <c r="E442" i="12" s="1"/>
  <c r="F441" i="12"/>
  <c r="D441" i="12"/>
  <c r="E441" i="12" s="1"/>
  <c r="F440" i="12"/>
  <c r="D440" i="12"/>
  <c r="E440" i="12" s="1"/>
  <c r="F439" i="12"/>
  <c r="D439" i="12"/>
  <c r="E439" i="12" s="1"/>
  <c r="F132" i="12"/>
  <c r="D132" i="12"/>
  <c r="E132" i="12" s="1"/>
  <c r="F438" i="12"/>
  <c r="D438" i="12"/>
  <c r="E438" i="12" s="1"/>
  <c r="F437" i="12"/>
  <c r="D437" i="12"/>
  <c r="E437" i="12" s="1"/>
  <c r="F131" i="12"/>
  <c r="D131" i="12"/>
  <c r="E131" i="12" s="1"/>
  <c r="F40" i="12"/>
  <c r="D40" i="12"/>
  <c r="E40" i="12" s="1"/>
  <c r="F436" i="12"/>
  <c r="D436" i="12"/>
  <c r="E436" i="12" s="1"/>
  <c r="F435" i="12"/>
  <c r="D435" i="12"/>
  <c r="E435" i="12" s="1"/>
  <c r="F130" i="12"/>
  <c r="D130" i="12"/>
  <c r="E130" i="12" s="1"/>
  <c r="F434" i="12"/>
  <c r="D434" i="12"/>
  <c r="E434" i="12" s="1"/>
  <c r="F39" i="12"/>
  <c r="D39" i="12"/>
  <c r="E39" i="12" s="1"/>
  <c r="F433" i="12"/>
  <c r="D433" i="12"/>
  <c r="E433" i="12" s="1"/>
  <c r="F432" i="12"/>
  <c r="D432" i="12"/>
  <c r="E432" i="12" s="1"/>
  <c r="F431" i="12"/>
  <c r="D431" i="12"/>
  <c r="E431" i="12" s="1"/>
  <c r="F430" i="12"/>
  <c r="D430" i="12"/>
  <c r="E430" i="12" s="1"/>
  <c r="F429" i="12"/>
  <c r="D429" i="12"/>
  <c r="E429" i="12" s="1"/>
  <c r="F428" i="12"/>
  <c r="D428" i="12"/>
  <c r="E428" i="12" s="1"/>
  <c r="F129" i="12"/>
  <c r="D129" i="12"/>
  <c r="E129" i="12" s="1"/>
  <c r="F128" i="12"/>
  <c r="D128" i="12"/>
  <c r="E128" i="12" s="1"/>
  <c r="F427" i="12"/>
  <c r="D427" i="12"/>
  <c r="E427" i="12" s="1"/>
  <c r="F426" i="12"/>
  <c r="D426" i="12"/>
  <c r="E426" i="12" s="1"/>
  <c r="F425" i="12"/>
  <c r="D425" i="12"/>
  <c r="E425" i="12" s="1"/>
  <c r="F424" i="12"/>
  <c r="D424" i="12"/>
  <c r="E424" i="12" s="1"/>
  <c r="F423" i="12"/>
  <c r="D423" i="12"/>
  <c r="E423" i="12" s="1"/>
  <c r="F422" i="12"/>
  <c r="D422" i="12"/>
  <c r="E422" i="12" s="1"/>
  <c r="F421" i="12"/>
  <c r="D421" i="12"/>
  <c r="E421" i="12" s="1"/>
  <c r="F420" i="12"/>
  <c r="D420" i="12"/>
  <c r="E420" i="12" s="1"/>
  <c r="F419" i="12"/>
  <c r="D419" i="12"/>
  <c r="E419" i="12" s="1"/>
  <c r="F418" i="12"/>
  <c r="D418" i="12"/>
  <c r="E418" i="12" s="1"/>
  <c r="F417" i="12"/>
  <c r="D417" i="12"/>
  <c r="E417" i="12" s="1"/>
  <c r="F416" i="12"/>
  <c r="D416" i="12"/>
  <c r="E416" i="12" s="1"/>
  <c r="F38" i="12"/>
  <c r="D38" i="12"/>
  <c r="E38" i="12" s="1"/>
  <c r="F37" i="12"/>
  <c r="D37" i="12"/>
  <c r="E37" i="12" s="1"/>
  <c r="F415" i="12"/>
  <c r="D415" i="12"/>
  <c r="E415" i="12" s="1"/>
  <c r="F36" i="12"/>
  <c r="D36" i="12"/>
  <c r="E36" i="12" s="1"/>
  <c r="F35" i="12"/>
  <c r="D35" i="12"/>
  <c r="E35" i="12" s="1"/>
  <c r="F414" i="12"/>
  <c r="D414" i="12"/>
  <c r="E414" i="12" s="1"/>
  <c r="F413" i="12"/>
  <c r="D413" i="12"/>
  <c r="E413" i="12" s="1"/>
  <c r="F412" i="12"/>
  <c r="D412" i="12"/>
  <c r="E412" i="12" s="1"/>
  <c r="F127" i="12"/>
  <c r="D127" i="12"/>
  <c r="E127" i="12" s="1"/>
  <c r="F411" i="12"/>
  <c r="D411" i="12"/>
  <c r="E411" i="12" s="1"/>
  <c r="F410" i="12"/>
  <c r="D410" i="12"/>
  <c r="E410" i="12" s="1"/>
  <c r="F409" i="12"/>
  <c r="D409" i="12"/>
  <c r="E409" i="12" s="1"/>
  <c r="F34" i="12"/>
  <c r="D34" i="12"/>
  <c r="E34" i="12" s="1"/>
  <c r="F33" i="12"/>
  <c r="D33" i="12"/>
  <c r="E33" i="12" s="1"/>
  <c r="F408" i="12"/>
  <c r="D408" i="12"/>
  <c r="E408" i="12" s="1"/>
  <c r="F407" i="12"/>
  <c r="D407" i="12"/>
  <c r="E407" i="12" s="1"/>
  <c r="F406" i="12"/>
  <c r="D406" i="12"/>
  <c r="E406" i="12" s="1"/>
  <c r="F405" i="12"/>
  <c r="D405" i="12"/>
  <c r="E405" i="12" s="1"/>
  <c r="F126" i="12"/>
  <c r="D126" i="12"/>
  <c r="E126" i="12" s="1"/>
  <c r="F125" i="12"/>
  <c r="D125" i="12"/>
  <c r="E125" i="12" s="1"/>
  <c r="F404" i="12"/>
  <c r="D404" i="12"/>
  <c r="E404" i="12" s="1"/>
  <c r="F32" i="12"/>
  <c r="D32" i="12"/>
  <c r="E32" i="12" s="1"/>
  <c r="F124" i="12"/>
  <c r="D124" i="12"/>
  <c r="E124" i="12" s="1"/>
  <c r="F31" i="12"/>
  <c r="D31" i="12"/>
  <c r="E31" i="12" s="1"/>
  <c r="F123" i="12"/>
  <c r="D123" i="12"/>
  <c r="E123" i="12" s="1"/>
  <c r="F403" i="12"/>
  <c r="D403" i="12"/>
  <c r="E403" i="12" s="1"/>
  <c r="F402" i="12"/>
  <c r="D402" i="12"/>
  <c r="E402" i="12" s="1"/>
  <c r="F30" i="12"/>
  <c r="D30" i="12"/>
  <c r="E30" i="12" s="1"/>
  <c r="F122" i="12"/>
  <c r="D122" i="12"/>
  <c r="E122" i="12" s="1"/>
  <c r="F401" i="12"/>
  <c r="D401" i="12"/>
  <c r="E401" i="12" s="1"/>
  <c r="F400" i="12"/>
  <c r="D400" i="12"/>
  <c r="E400" i="12" s="1"/>
  <c r="F399" i="12"/>
  <c r="D399" i="12"/>
  <c r="E399" i="12" s="1"/>
  <c r="F398" i="12"/>
  <c r="D398" i="12"/>
  <c r="E398" i="12" s="1"/>
  <c r="F397" i="12"/>
  <c r="D397" i="12"/>
  <c r="E397" i="12" s="1"/>
  <c r="F396" i="12"/>
  <c r="D396" i="12"/>
  <c r="E396" i="12" s="1"/>
  <c r="F121" i="12"/>
  <c r="D121" i="12"/>
  <c r="E121" i="12" s="1"/>
  <c r="F395" i="12"/>
  <c r="D395" i="12"/>
  <c r="E395" i="12" s="1"/>
  <c r="F394" i="12"/>
  <c r="D394" i="12"/>
  <c r="E394" i="12" s="1"/>
  <c r="F393" i="12"/>
  <c r="D393" i="12"/>
  <c r="E393" i="12" s="1"/>
  <c r="F392" i="12"/>
  <c r="D392" i="12"/>
  <c r="E392" i="12" s="1"/>
  <c r="F120" i="12"/>
  <c r="D120" i="12"/>
  <c r="E120" i="12" s="1"/>
  <c r="F391" i="12"/>
  <c r="D391" i="12"/>
  <c r="E391" i="12" s="1"/>
  <c r="F390" i="12"/>
  <c r="D390" i="12"/>
  <c r="E390" i="12" s="1"/>
  <c r="F389" i="12"/>
  <c r="D389" i="12"/>
  <c r="E389" i="12" s="1"/>
  <c r="F29" i="12"/>
  <c r="D29" i="12"/>
  <c r="E29" i="12" s="1"/>
  <c r="F388" i="12"/>
  <c r="D388" i="12"/>
  <c r="E388" i="12" s="1"/>
  <c r="F119" i="12"/>
  <c r="D119" i="12"/>
  <c r="E119" i="12" s="1"/>
  <c r="F387" i="12"/>
  <c r="D387" i="12"/>
  <c r="E387" i="12" s="1"/>
  <c r="F386" i="12"/>
  <c r="D386" i="12"/>
  <c r="E386" i="12" s="1"/>
  <c r="F28" i="12"/>
  <c r="D28" i="12"/>
  <c r="E28" i="12" s="1"/>
  <c r="F118" i="12"/>
  <c r="D118" i="12"/>
  <c r="E118" i="12" s="1"/>
  <c r="F385" i="12"/>
  <c r="D385" i="12"/>
  <c r="E385" i="12" s="1"/>
  <c r="F384" i="12"/>
  <c r="D384" i="12"/>
  <c r="E384" i="12" s="1"/>
  <c r="F27" i="12"/>
  <c r="D27" i="12"/>
  <c r="E27" i="12" s="1"/>
  <c r="F26" i="12"/>
  <c r="D26" i="12"/>
  <c r="E26" i="12" s="1"/>
  <c r="F383" i="12"/>
  <c r="D383" i="12"/>
  <c r="E383" i="12" s="1"/>
  <c r="F382" i="12"/>
  <c r="D382" i="12"/>
  <c r="E382" i="12" s="1"/>
  <c r="F381" i="12"/>
  <c r="D381" i="12"/>
  <c r="E381" i="12" s="1"/>
  <c r="F117" i="12"/>
  <c r="D117" i="12"/>
  <c r="E117" i="12" s="1"/>
  <c r="F380" i="12"/>
  <c r="D380" i="12"/>
  <c r="E380" i="12" s="1"/>
  <c r="F116" i="12"/>
  <c r="D116" i="12"/>
  <c r="E116" i="12" s="1"/>
  <c r="F379" i="12"/>
  <c r="D379" i="12"/>
  <c r="E379" i="12" s="1"/>
  <c r="F378" i="12"/>
  <c r="D378" i="12"/>
  <c r="E378" i="12" s="1"/>
  <c r="F25" i="12"/>
  <c r="D25" i="12"/>
  <c r="E25" i="12" s="1"/>
  <c r="F377" i="12"/>
  <c r="D377" i="12"/>
  <c r="E377" i="12" s="1"/>
  <c r="F376" i="12"/>
  <c r="D376" i="12"/>
  <c r="E376" i="12" s="1"/>
  <c r="F375" i="12"/>
  <c r="D375" i="12"/>
  <c r="E375" i="12" s="1"/>
  <c r="F374" i="12"/>
  <c r="D374" i="12"/>
  <c r="E374" i="12" s="1"/>
  <c r="F115" i="12"/>
  <c r="D115" i="12"/>
  <c r="E115" i="12" s="1"/>
  <c r="F24" i="12"/>
  <c r="D24" i="12"/>
  <c r="E24" i="12" s="1"/>
  <c r="F373" i="12"/>
  <c r="D373" i="12"/>
  <c r="E373" i="12" s="1"/>
  <c r="F372" i="12"/>
  <c r="D372" i="12"/>
  <c r="E372" i="12" s="1"/>
  <c r="F23" i="12"/>
  <c r="D23" i="12"/>
  <c r="E23" i="12" s="1"/>
  <c r="F114" i="12"/>
  <c r="D114" i="12"/>
  <c r="E114" i="12" s="1"/>
  <c r="F22" i="12"/>
  <c r="D22" i="12"/>
  <c r="E22" i="12" s="1"/>
  <c r="F371" i="12"/>
  <c r="D371" i="12"/>
  <c r="E371" i="12" s="1"/>
  <c r="F21" i="12"/>
  <c r="D21" i="12"/>
  <c r="E21" i="12" s="1"/>
  <c r="F370" i="12"/>
  <c r="D370" i="12"/>
  <c r="E370" i="12" s="1"/>
  <c r="F113" i="12"/>
  <c r="D113" i="12"/>
  <c r="E113" i="12" s="1"/>
  <c r="F369" i="12"/>
  <c r="D369" i="12"/>
  <c r="E369" i="12" s="1"/>
  <c r="F368" i="12"/>
  <c r="D368" i="12"/>
  <c r="E368" i="12" s="1"/>
  <c r="F367" i="12"/>
  <c r="D367" i="12"/>
  <c r="E367" i="12" s="1"/>
  <c r="F366" i="12"/>
  <c r="D366" i="12"/>
  <c r="E366" i="12" s="1"/>
  <c r="F112" i="12"/>
  <c r="D112" i="12"/>
  <c r="E112" i="12" s="1"/>
  <c r="F365" i="12"/>
  <c r="D365" i="12"/>
  <c r="E365" i="12" s="1"/>
  <c r="F111" i="12"/>
  <c r="D111" i="12"/>
  <c r="E111" i="12" s="1"/>
  <c r="F364" i="12"/>
  <c r="D364" i="12"/>
  <c r="E364" i="12" s="1"/>
  <c r="F363" i="12"/>
  <c r="D363" i="12"/>
  <c r="E363" i="12" s="1"/>
  <c r="F20" i="12"/>
  <c r="D20" i="12"/>
  <c r="E20" i="12" s="1"/>
  <c r="F362" i="12"/>
  <c r="D362" i="12"/>
  <c r="E362" i="12" s="1"/>
  <c r="F361" i="12"/>
  <c r="D361" i="12"/>
  <c r="E361" i="12" s="1"/>
  <c r="F110" i="12"/>
  <c r="D110" i="12"/>
  <c r="E110" i="12" s="1"/>
  <c r="F360" i="12"/>
  <c r="D360" i="12"/>
  <c r="E360" i="12" s="1"/>
  <c r="F359" i="12"/>
  <c r="D359" i="12"/>
  <c r="E359" i="12" s="1"/>
  <c r="F358" i="12"/>
  <c r="D358" i="12"/>
  <c r="E358" i="12" s="1"/>
  <c r="F357" i="12"/>
  <c r="D357" i="12"/>
  <c r="E357" i="12" s="1"/>
  <c r="F356" i="12"/>
  <c r="D356" i="12"/>
  <c r="E356" i="12" s="1"/>
  <c r="F355" i="12"/>
  <c r="D355" i="12"/>
  <c r="E355" i="12" s="1"/>
  <c r="F354" i="12"/>
  <c r="D354" i="12"/>
  <c r="E354" i="12" s="1"/>
  <c r="F353" i="12"/>
  <c r="D353" i="12"/>
  <c r="E353" i="12" s="1"/>
  <c r="F352" i="12"/>
  <c r="D352" i="12"/>
  <c r="E352" i="12" s="1"/>
  <c r="F109" i="12"/>
  <c r="D109" i="12"/>
  <c r="E109" i="12" s="1"/>
  <c r="F351" i="12"/>
  <c r="D351" i="12"/>
  <c r="E351" i="12" s="1"/>
  <c r="F108" i="12"/>
  <c r="D108" i="12"/>
  <c r="E108" i="12" s="1"/>
  <c r="F350" i="12"/>
  <c r="D350" i="12"/>
  <c r="E350" i="12" s="1"/>
  <c r="F349" i="12"/>
  <c r="D349" i="12"/>
  <c r="E349" i="12" s="1"/>
  <c r="F107" i="12"/>
  <c r="D107" i="12"/>
  <c r="E107" i="12" s="1"/>
  <c r="F348" i="12"/>
  <c r="D348" i="12"/>
  <c r="E348" i="12" s="1"/>
  <c r="F106" i="12"/>
  <c r="D106" i="12"/>
  <c r="E106" i="12" s="1"/>
  <c r="F347" i="12"/>
  <c r="D347" i="12"/>
  <c r="E347" i="12" s="1"/>
  <c r="F346" i="12"/>
  <c r="D346" i="12"/>
  <c r="E346" i="12" s="1"/>
  <c r="F345" i="12"/>
  <c r="D345" i="12"/>
  <c r="E345" i="12" s="1"/>
  <c r="F344" i="12"/>
  <c r="D344" i="12"/>
  <c r="E344" i="12" s="1"/>
  <c r="F343" i="12"/>
  <c r="D343" i="12"/>
  <c r="E343" i="12" s="1"/>
  <c r="F19" i="12"/>
  <c r="D19" i="12"/>
  <c r="E19" i="12" s="1"/>
  <c r="F342" i="12"/>
  <c r="D342" i="12"/>
  <c r="E342" i="12" s="1"/>
  <c r="F341" i="12"/>
  <c r="D341" i="12"/>
  <c r="E341" i="12" s="1"/>
  <c r="F340" i="12"/>
  <c r="D340" i="12"/>
  <c r="E340" i="12" s="1"/>
  <c r="F18" i="12"/>
  <c r="D18" i="12"/>
  <c r="E18" i="12" s="1"/>
  <c r="F339" i="12"/>
  <c r="D339" i="12"/>
  <c r="E339" i="12" s="1"/>
  <c r="F338" i="12"/>
  <c r="D338" i="12"/>
  <c r="E338" i="12" s="1"/>
  <c r="F337" i="12"/>
  <c r="D337" i="12"/>
  <c r="E337" i="12" s="1"/>
  <c r="F17" i="12"/>
  <c r="D17" i="12"/>
  <c r="E17" i="12" s="1"/>
  <c r="F105" i="12"/>
  <c r="D105" i="12"/>
  <c r="E105" i="12" s="1"/>
  <c r="F16" i="12"/>
  <c r="D16" i="12"/>
  <c r="E16" i="12" s="1"/>
  <c r="F104" i="12"/>
  <c r="D104" i="12"/>
  <c r="E104" i="12" s="1"/>
  <c r="F103" i="12"/>
  <c r="D103" i="12"/>
  <c r="E103" i="12" s="1"/>
  <c r="F336" i="12"/>
  <c r="D336" i="12"/>
  <c r="E336" i="12" s="1"/>
  <c r="F335" i="12"/>
  <c r="D335" i="12"/>
  <c r="E335" i="12" s="1"/>
  <c r="F334" i="12"/>
  <c r="D334" i="12"/>
  <c r="E334" i="12" s="1"/>
  <c r="F333" i="12"/>
  <c r="D333" i="12"/>
  <c r="E333" i="12" s="1"/>
  <c r="F332" i="12"/>
  <c r="D332" i="12"/>
  <c r="E332" i="12" s="1"/>
  <c r="F15" i="12"/>
  <c r="D15" i="12"/>
  <c r="E15" i="12" s="1"/>
  <c r="F331" i="12"/>
  <c r="D331" i="12"/>
  <c r="E331" i="12" s="1"/>
  <c r="F330" i="12"/>
  <c r="D330" i="12"/>
  <c r="E330" i="12" s="1"/>
  <c r="F329" i="12"/>
  <c r="D329" i="12"/>
  <c r="E329" i="12" s="1"/>
  <c r="F328" i="12"/>
  <c r="D328" i="12"/>
  <c r="E328" i="12" s="1"/>
  <c r="F327" i="12"/>
  <c r="D327" i="12"/>
  <c r="E327" i="12" s="1"/>
  <c r="F102" i="12"/>
  <c r="D102" i="12"/>
  <c r="E102" i="12" s="1"/>
  <c r="F326" i="12"/>
  <c r="D326" i="12"/>
  <c r="E326" i="12" s="1"/>
  <c r="F101" i="12"/>
  <c r="D101" i="12"/>
  <c r="E101" i="12" s="1"/>
  <c r="F14" i="12"/>
  <c r="D14" i="12"/>
  <c r="E14" i="12" s="1"/>
  <c r="F325" i="12"/>
  <c r="D325" i="12"/>
  <c r="E325" i="12" s="1"/>
  <c r="F324" i="12"/>
  <c r="D324" i="12"/>
  <c r="E324" i="12" s="1"/>
  <c r="F323" i="12"/>
  <c r="D323" i="12"/>
  <c r="E323" i="12" s="1"/>
  <c r="F100" i="12"/>
  <c r="D100" i="12"/>
  <c r="E100" i="12" s="1"/>
  <c r="F322" i="12"/>
  <c r="D322" i="12"/>
  <c r="E322" i="12" s="1"/>
  <c r="F321" i="12"/>
  <c r="D321" i="12"/>
  <c r="E321" i="12" s="1"/>
  <c r="F320" i="12"/>
  <c r="D320" i="12"/>
  <c r="E320" i="12" s="1"/>
  <c r="F99" i="12"/>
  <c r="D99" i="12"/>
  <c r="E99" i="12" s="1"/>
  <c r="F319" i="12"/>
  <c r="D319" i="12"/>
  <c r="E319" i="12" s="1"/>
  <c r="F318" i="12"/>
  <c r="D318" i="12"/>
  <c r="E318" i="12" s="1"/>
  <c r="F13" i="12"/>
  <c r="D13" i="12"/>
  <c r="E13" i="12" s="1"/>
  <c r="F12" i="12"/>
  <c r="D12" i="12"/>
  <c r="E12" i="12" s="1"/>
  <c r="F317" i="12"/>
  <c r="D317" i="12"/>
  <c r="E317" i="12" s="1"/>
  <c r="F98" i="12"/>
  <c r="D98" i="12"/>
  <c r="E98" i="12" s="1"/>
  <c r="F316" i="12"/>
  <c r="D316" i="12"/>
  <c r="E316" i="12" s="1"/>
  <c r="F315" i="12"/>
  <c r="D315" i="12"/>
  <c r="E315" i="12" s="1"/>
  <c r="F11" i="12"/>
  <c r="D11" i="12"/>
  <c r="E11" i="12" s="1"/>
  <c r="F314" i="12"/>
  <c r="D314" i="12"/>
  <c r="E314" i="12" s="1"/>
  <c r="F313" i="12"/>
  <c r="D313" i="12"/>
  <c r="E313" i="12" s="1"/>
  <c r="F312" i="12"/>
  <c r="D312" i="12"/>
  <c r="E312" i="12" s="1"/>
  <c r="F97" i="12"/>
  <c r="D97" i="12"/>
  <c r="E97" i="12" s="1"/>
  <c r="F311" i="12"/>
  <c r="D311" i="12"/>
  <c r="E311" i="12" s="1"/>
  <c r="F310" i="12"/>
  <c r="D310" i="12"/>
  <c r="E310" i="12" s="1"/>
  <c r="F10" i="12"/>
  <c r="D10" i="12"/>
  <c r="E10" i="12" s="1"/>
  <c r="F96" i="12"/>
  <c r="D96" i="12"/>
  <c r="E96" i="12" s="1"/>
  <c r="F309" i="12"/>
  <c r="D309" i="12"/>
  <c r="E309" i="12" s="1"/>
  <c r="F308" i="12"/>
  <c r="D308" i="12"/>
  <c r="E308" i="12" s="1"/>
  <c r="F307" i="12"/>
  <c r="D307" i="12"/>
  <c r="E307" i="12" s="1"/>
  <c r="F306" i="12"/>
  <c r="D306" i="12"/>
  <c r="E306" i="12" s="1"/>
  <c r="F305" i="12"/>
  <c r="D305" i="12"/>
  <c r="E305" i="12" s="1"/>
  <c r="F304" i="12"/>
  <c r="D304" i="12"/>
  <c r="E304" i="12" s="1"/>
  <c r="F9" i="12"/>
  <c r="D9" i="12"/>
  <c r="E9" i="12" s="1"/>
  <c r="F8" i="12"/>
  <c r="D8" i="12"/>
  <c r="E8" i="12" s="1"/>
  <c r="F303" i="12"/>
  <c r="D303" i="12"/>
  <c r="E303" i="12" s="1"/>
  <c r="F302" i="12"/>
  <c r="D302" i="12"/>
  <c r="E302" i="12" s="1"/>
  <c r="F301" i="12"/>
  <c r="D301" i="12"/>
  <c r="E301" i="12" s="1"/>
  <c r="F300" i="12"/>
  <c r="D300" i="12"/>
  <c r="E300" i="12" s="1"/>
  <c r="F7" i="12"/>
  <c r="D7" i="12"/>
  <c r="E7" i="12" s="1"/>
  <c r="F299" i="12"/>
  <c r="D299" i="12"/>
  <c r="E299" i="12" s="1"/>
  <c r="F298" i="12"/>
  <c r="D298" i="12"/>
  <c r="E298" i="12" s="1"/>
  <c r="F297" i="12"/>
  <c r="D297" i="12"/>
  <c r="E297" i="12" s="1"/>
  <c r="F296" i="12"/>
  <c r="D296" i="12"/>
  <c r="E296" i="12" s="1"/>
  <c r="F295" i="12"/>
  <c r="D295" i="12"/>
  <c r="E295" i="12" s="1"/>
  <c r="F6" i="12"/>
  <c r="D6" i="12"/>
  <c r="E6" i="12" s="1"/>
  <c r="F95" i="12"/>
  <c r="D95" i="12"/>
  <c r="E95" i="12" s="1"/>
  <c r="F294" i="12"/>
  <c r="D294" i="12"/>
  <c r="E294" i="12" s="1"/>
  <c r="F5" i="12"/>
  <c r="D5" i="12"/>
  <c r="E5" i="12" s="1"/>
  <c r="F293" i="12"/>
  <c r="D293" i="12"/>
  <c r="E293" i="12" s="1"/>
  <c r="F292" i="12"/>
  <c r="D292" i="12"/>
  <c r="E292" i="12" s="1"/>
  <c r="F291" i="12"/>
  <c r="D291" i="12"/>
  <c r="E291" i="12" s="1"/>
  <c r="F290" i="12"/>
  <c r="D290" i="12"/>
  <c r="E290" i="12" s="1"/>
  <c r="F289" i="12"/>
  <c r="D289" i="12"/>
  <c r="E289" i="12" s="1"/>
  <c r="F288" i="12"/>
  <c r="D288" i="12"/>
  <c r="E288" i="12" s="1"/>
  <c r="F287" i="12"/>
  <c r="D287" i="12"/>
  <c r="E287" i="12" s="1"/>
  <c r="F286" i="12"/>
  <c r="D286" i="12"/>
  <c r="E286" i="12" s="1"/>
  <c r="F4" i="12"/>
  <c r="F285" i="12"/>
  <c r="D285" i="12"/>
  <c r="E285" i="12" s="1"/>
  <c r="F284" i="12"/>
  <c r="D284" i="12"/>
  <c r="E284" i="12" s="1"/>
  <c r="F283" i="12"/>
  <c r="D283" i="12"/>
  <c r="E283" i="12" s="1"/>
  <c r="D284" i="7"/>
  <c r="E284" i="7" s="1"/>
  <c r="D285" i="7"/>
  <c r="E285" i="7" s="1"/>
  <c r="D4" i="7"/>
  <c r="D286" i="7"/>
  <c r="E286" i="7" s="1"/>
  <c r="D287" i="7"/>
  <c r="E287" i="7" s="1"/>
  <c r="D288" i="7"/>
  <c r="E288" i="7" s="1"/>
  <c r="D289" i="7"/>
  <c r="E289" i="7" s="1"/>
  <c r="D290" i="7"/>
  <c r="E290" i="7" s="1"/>
  <c r="D291" i="7"/>
  <c r="D292" i="7"/>
  <c r="E292" i="7" s="1"/>
  <c r="D293" i="7"/>
  <c r="D5" i="7"/>
  <c r="E5" i="7" s="1"/>
  <c r="D294" i="7"/>
  <c r="E294" i="7" s="1"/>
  <c r="D95" i="7"/>
  <c r="E95" i="7" s="1"/>
  <c r="D6" i="7"/>
  <c r="E6" i="7" s="1"/>
  <c r="D295" i="7"/>
  <c r="E295" i="7" s="1"/>
  <c r="D296" i="7"/>
  <c r="E296" i="7" s="1"/>
  <c r="D297" i="7"/>
  <c r="E297" i="7" s="1"/>
  <c r="D298" i="7"/>
  <c r="D299" i="7"/>
  <c r="D7" i="7"/>
  <c r="E7" i="7" s="1"/>
  <c r="D300" i="7"/>
  <c r="E300" i="7" s="1"/>
  <c r="D301" i="7"/>
  <c r="E301" i="7" s="1"/>
  <c r="D302" i="7"/>
  <c r="E302" i="7" s="1"/>
  <c r="D303" i="7"/>
  <c r="D8" i="7"/>
  <c r="E8" i="7" s="1"/>
  <c r="D9" i="7"/>
  <c r="D304" i="7"/>
  <c r="E304" i="7" s="1"/>
  <c r="D305" i="7"/>
  <c r="E305" i="7" s="1"/>
  <c r="D306" i="7"/>
  <c r="E306" i="7" s="1"/>
  <c r="D307" i="7"/>
  <c r="E307" i="7" s="1"/>
  <c r="D308" i="7"/>
  <c r="E308" i="7" s="1"/>
  <c r="D309" i="7"/>
  <c r="E309" i="7" s="1"/>
  <c r="D96" i="7"/>
  <c r="E96" i="7" s="1"/>
  <c r="D10" i="7"/>
  <c r="D310" i="7"/>
  <c r="E310" i="7" s="1"/>
  <c r="D311" i="7"/>
  <c r="E311" i="7" s="1"/>
  <c r="D97" i="7"/>
  <c r="E97" i="7" s="1"/>
  <c r="D312" i="7"/>
  <c r="E312" i="7" s="1"/>
  <c r="D313" i="7"/>
  <c r="E313" i="7" s="1"/>
  <c r="D314" i="7"/>
  <c r="E314" i="7" s="1"/>
  <c r="D11" i="7"/>
  <c r="E11" i="7" s="1"/>
  <c r="D315" i="7"/>
  <c r="D316" i="7"/>
  <c r="E316" i="7" s="1"/>
  <c r="D98" i="7"/>
  <c r="E98" i="7" s="1"/>
  <c r="D317" i="7"/>
  <c r="E317" i="7" s="1"/>
  <c r="D12" i="7"/>
  <c r="E12" i="7" s="1"/>
  <c r="D13" i="7"/>
  <c r="E13" i="7" s="1"/>
  <c r="D318" i="7"/>
  <c r="D319" i="7"/>
  <c r="E319" i="7" s="1"/>
  <c r="D99" i="7"/>
  <c r="D320" i="7"/>
  <c r="E320" i="7" s="1"/>
  <c r="D321" i="7"/>
  <c r="E321" i="7" s="1"/>
  <c r="D322" i="7"/>
  <c r="E322" i="7" s="1"/>
  <c r="D100" i="7"/>
  <c r="E100" i="7" s="1"/>
  <c r="D323" i="7"/>
  <c r="E323" i="7" s="1"/>
  <c r="D324" i="7"/>
  <c r="E324" i="7" s="1"/>
  <c r="D325" i="7"/>
  <c r="E325" i="7" s="1"/>
  <c r="D14" i="7"/>
  <c r="D101" i="7"/>
  <c r="E101" i="7" s="1"/>
  <c r="D326" i="7"/>
  <c r="E326" i="7" s="1"/>
  <c r="D102" i="7"/>
  <c r="E102" i="7" s="1"/>
  <c r="D327" i="7"/>
  <c r="E327" i="7" s="1"/>
  <c r="D328" i="7"/>
  <c r="E328" i="7" s="1"/>
  <c r="D329" i="7"/>
  <c r="D330" i="7"/>
  <c r="E330" i="7" s="1"/>
  <c r="D331" i="7"/>
  <c r="D15" i="7"/>
  <c r="E15" i="7" s="1"/>
  <c r="D332" i="7"/>
  <c r="E332" i="7" s="1"/>
  <c r="D333" i="7"/>
  <c r="E333" i="7" s="1"/>
  <c r="D334" i="7"/>
  <c r="E334" i="7" s="1"/>
  <c r="D335" i="7"/>
  <c r="E335" i="7" s="1"/>
  <c r="D336" i="7"/>
  <c r="E336" i="7" s="1"/>
  <c r="D103" i="7"/>
  <c r="E103" i="7" s="1"/>
  <c r="D104" i="7"/>
  <c r="D16" i="7"/>
  <c r="D105" i="7"/>
  <c r="E105" i="7" s="1"/>
  <c r="D17" i="7"/>
  <c r="E17" i="7" s="1"/>
  <c r="D337" i="7"/>
  <c r="E337" i="7" s="1"/>
  <c r="D338" i="7"/>
  <c r="E338" i="7" s="1"/>
  <c r="D339" i="7"/>
  <c r="D18" i="7"/>
  <c r="E18" i="7" s="1"/>
  <c r="D340" i="7"/>
  <c r="D341" i="7"/>
  <c r="E341" i="7" s="1"/>
  <c r="D342" i="7"/>
  <c r="E342" i="7" s="1"/>
  <c r="D19" i="7"/>
  <c r="E19" i="7" s="1"/>
  <c r="D343" i="7"/>
  <c r="E343" i="7" s="1"/>
  <c r="D344" i="7"/>
  <c r="E344" i="7" s="1"/>
  <c r="D345" i="7"/>
  <c r="E345" i="7" s="1"/>
  <c r="D346" i="7"/>
  <c r="E346" i="7" s="1"/>
  <c r="D347" i="7"/>
  <c r="D106" i="7"/>
  <c r="E106" i="7" s="1"/>
  <c r="D348" i="7"/>
  <c r="E348" i="7" s="1"/>
  <c r="D107" i="7"/>
  <c r="E107" i="7" s="1"/>
  <c r="D349" i="7"/>
  <c r="E349" i="7" s="1"/>
  <c r="D350" i="7"/>
  <c r="E350" i="7" s="1"/>
  <c r="D108" i="7"/>
  <c r="E108" i="7" s="1"/>
  <c r="D351" i="7"/>
  <c r="E351" i="7" s="1"/>
  <c r="D109" i="7"/>
  <c r="D352" i="7"/>
  <c r="D353" i="7"/>
  <c r="E353" i="7" s="1"/>
  <c r="D354" i="7"/>
  <c r="E354" i="7" s="1"/>
  <c r="D355" i="7"/>
  <c r="E355" i="7" s="1"/>
  <c r="D356" i="7"/>
  <c r="E356" i="7" s="1"/>
  <c r="D357" i="7"/>
  <c r="D358" i="7"/>
  <c r="D359" i="7"/>
  <c r="D360" i="7"/>
  <c r="E360" i="7" s="1"/>
  <c r="D110" i="7"/>
  <c r="E110" i="7" s="1"/>
  <c r="D361" i="7"/>
  <c r="E361" i="7" s="1"/>
  <c r="D362" i="7"/>
  <c r="E362" i="7" s="1"/>
  <c r="D20" i="7"/>
  <c r="E20" i="7" s="1"/>
  <c r="D363" i="7"/>
  <c r="E363" i="7" s="1"/>
  <c r="D364" i="7"/>
  <c r="E364" i="7" s="1"/>
  <c r="D111" i="7"/>
  <c r="D365" i="7"/>
  <c r="E365" i="7" s="1"/>
  <c r="D112" i="7"/>
  <c r="E112" i="7" s="1"/>
  <c r="D366" i="7"/>
  <c r="E366" i="7" s="1"/>
  <c r="D367" i="7"/>
  <c r="E367" i="7" s="1"/>
  <c r="D368" i="7"/>
  <c r="E368" i="7" s="1"/>
  <c r="D369" i="7"/>
  <c r="E369" i="7" s="1"/>
  <c r="D113" i="7"/>
  <c r="E113" i="7" s="1"/>
  <c r="D370" i="7"/>
  <c r="D21" i="7"/>
  <c r="D371" i="7"/>
  <c r="E371" i="7" s="1"/>
  <c r="D22" i="7"/>
  <c r="E22" i="7" s="1"/>
  <c r="D114" i="7"/>
  <c r="E114" i="7" s="1"/>
  <c r="D23" i="7"/>
  <c r="E23" i="7" s="1"/>
  <c r="D372" i="7"/>
  <c r="E372" i="7" s="1"/>
  <c r="D373" i="7"/>
  <c r="E373" i="7" s="1"/>
  <c r="D24" i="7"/>
  <c r="D115" i="7"/>
  <c r="E115" i="7" s="1"/>
  <c r="D374" i="7"/>
  <c r="E374" i="7" s="1"/>
  <c r="D375" i="7"/>
  <c r="E375" i="7" s="1"/>
  <c r="D376" i="7"/>
  <c r="E376" i="7" s="1"/>
  <c r="D377" i="7"/>
  <c r="E377" i="7" s="1"/>
  <c r="D25" i="7"/>
  <c r="E25" i="7" s="1"/>
  <c r="D378" i="7"/>
  <c r="E378" i="7" s="1"/>
  <c r="D379" i="7"/>
  <c r="D116" i="7"/>
  <c r="E116" i="7" s="1"/>
  <c r="D380" i="7"/>
  <c r="E380" i="7" s="1"/>
  <c r="D117" i="7"/>
  <c r="E117" i="7" s="1"/>
  <c r="D381" i="7"/>
  <c r="E381" i="7" s="1"/>
  <c r="D382" i="7"/>
  <c r="E382" i="7" s="1"/>
  <c r="D383" i="7"/>
  <c r="E383" i="7" s="1"/>
  <c r="D26" i="7"/>
  <c r="E26" i="7" s="1"/>
  <c r="D27" i="7"/>
  <c r="D384" i="7"/>
  <c r="E384" i="7" s="1"/>
  <c r="D385" i="7"/>
  <c r="E385" i="7" s="1"/>
  <c r="D118" i="7"/>
  <c r="E118" i="7" s="1"/>
  <c r="D28" i="7"/>
  <c r="E28" i="7" s="1"/>
  <c r="D386" i="7"/>
  <c r="E386" i="7" s="1"/>
  <c r="D387" i="7"/>
  <c r="E387" i="7" s="1"/>
  <c r="D119" i="7"/>
  <c r="E119" i="7" s="1"/>
  <c r="D388" i="7"/>
  <c r="D29" i="7"/>
  <c r="D389" i="7"/>
  <c r="E389" i="7" s="1"/>
  <c r="D390" i="7"/>
  <c r="E390" i="7" s="1"/>
  <c r="D391" i="7"/>
  <c r="E391" i="7" s="1"/>
  <c r="D120" i="7"/>
  <c r="E120" i="7" s="1"/>
  <c r="D392" i="7"/>
  <c r="E392" i="7" s="1"/>
  <c r="D393" i="7"/>
  <c r="E393" i="7" s="1"/>
  <c r="D394" i="7"/>
  <c r="D395" i="7"/>
  <c r="E395" i="7" s="1"/>
  <c r="D121" i="7"/>
  <c r="E121" i="7" s="1"/>
  <c r="D396" i="7"/>
  <c r="E396" i="7" s="1"/>
  <c r="D397" i="7"/>
  <c r="E397" i="7" s="1"/>
  <c r="D398" i="7"/>
  <c r="E398" i="7" s="1"/>
  <c r="D399" i="7"/>
  <c r="E399" i="7" s="1"/>
  <c r="D400" i="7"/>
  <c r="E400" i="7" s="1"/>
  <c r="D401" i="7"/>
  <c r="D122" i="7"/>
  <c r="E122" i="7" s="1"/>
  <c r="D30" i="7"/>
  <c r="E30" i="7" s="1"/>
  <c r="D402" i="7"/>
  <c r="E402" i="7" s="1"/>
  <c r="D403" i="7"/>
  <c r="E403" i="7" s="1"/>
  <c r="D123" i="7"/>
  <c r="E123" i="7" s="1"/>
  <c r="D31" i="7"/>
  <c r="E31" i="7" s="1"/>
  <c r="D124" i="7"/>
  <c r="E124" i="7" s="1"/>
  <c r="D32" i="7"/>
  <c r="D404" i="7"/>
  <c r="D125" i="7"/>
  <c r="E125" i="7" s="1"/>
  <c r="D126" i="7"/>
  <c r="E126" i="7" s="1"/>
  <c r="D405" i="7"/>
  <c r="E405" i="7" s="1"/>
  <c r="D406" i="7"/>
  <c r="E406" i="7" s="1"/>
  <c r="D407" i="7"/>
  <c r="E407" i="7" s="1"/>
  <c r="D408" i="7"/>
  <c r="E408" i="7" s="1"/>
  <c r="D33" i="7"/>
  <c r="D34" i="7"/>
  <c r="E34" i="7" s="1"/>
  <c r="D409" i="7"/>
  <c r="E409" i="7" s="1"/>
  <c r="D410" i="7"/>
  <c r="E410" i="7" s="1"/>
  <c r="D411" i="7"/>
  <c r="E411" i="7" s="1"/>
  <c r="D127" i="7"/>
  <c r="E127" i="7" s="1"/>
  <c r="D412" i="7"/>
  <c r="E412" i="7" s="1"/>
  <c r="D413" i="7"/>
  <c r="E413" i="7" s="1"/>
  <c r="D414" i="7"/>
  <c r="D35" i="7"/>
  <c r="E35" i="7" s="1"/>
  <c r="D36" i="7"/>
  <c r="E36" i="7" s="1"/>
  <c r="D415" i="7"/>
  <c r="E415" i="7" s="1"/>
  <c r="D37" i="7"/>
  <c r="E37" i="7" s="1"/>
  <c r="D38" i="7"/>
  <c r="E38" i="7" s="1"/>
  <c r="D416" i="7"/>
  <c r="E416" i="7" s="1"/>
  <c r="D417" i="7"/>
  <c r="E417" i="7" s="1"/>
  <c r="D418" i="7"/>
  <c r="D419" i="7"/>
  <c r="E419" i="7" s="1"/>
  <c r="D420" i="7"/>
  <c r="E420" i="7" s="1"/>
  <c r="D421" i="7"/>
  <c r="E421" i="7" s="1"/>
  <c r="D422" i="7"/>
  <c r="E422" i="7" s="1"/>
  <c r="D423" i="7"/>
  <c r="E423" i="7" s="1"/>
  <c r="D424" i="7"/>
  <c r="E424" i="7" s="1"/>
  <c r="D425" i="7"/>
  <c r="E425" i="7" s="1"/>
  <c r="D426" i="7"/>
  <c r="D427" i="7"/>
  <c r="D128" i="7"/>
  <c r="E128" i="7" s="1"/>
  <c r="D129" i="7"/>
  <c r="E129" i="7" s="1"/>
  <c r="D428" i="7"/>
  <c r="E428" i="7" s="1"/>
  <c r="D429" i="7"/>
  <c r="E429" i="7" s="1"/>
  <c r="D430" i="7"/>
  <c r="E430" i="7" s="1"/>
  <c r="D431" i="7"/>
  <c r="E431" i="7" s="1"/>
  <c r="D432" i="7"/>
  <c r="D433" i="7"/>
  <c r="E433" i="7" s="1"/>
  <c r="D39" i="7"/>
  <c r="E39" i="7" s="1"/>
  <c r="D434" i="7"/>
  <c r="E434" i="7" s="1"/>
  <c r="D130" i="7"/>
  <c r="E130" i="7" s="1"/>
  <c r="D435" i="7"/>
  <c r="E435" i="7" s="1"/>
  <c r="D436" i="7"/>
  <c r="E436" i="7" s="1"/>
  <c r="D40" i="7"/>
  <c r="E40" i="7" s="1"/>
  <c r="D131" i="7"/>
  <c r="D437" i="7"/>
  <c r="E437" i="7" s="1"/>
  <c r="D438" i="7"/>
  <c r="E438" i="7" s="1"/>
  <c r="D132" i="7"/>
  <c r="E132" i="7" s="1"/>
  <c r="D439" i="7"/>
  <c r="E439" i="7" s="1"/>
  <c r="D440" i="7"/>
  <c r="E440" i="7" s="1"/>
  <c r="D441" i="7"/>
  <c r="D442" i="7"/>
  <c r="D443" i="7"/>
  <c r="D133" i="7"/>
  <c r="D444" i="7"/>
  <c r="E444" i="7" s="1"/>
  <c r="D445" i="7"/>
  <c r="E445" i="7" s="1"/>
  <c r="D446" i="7"/>
  <c r="E446" i="7" s="1"/>
  <c r="D41" i="7"/>
  <c r="E41" i="7" s="1"/>
  <c r="D447" i="7"/>
  <c r="E447" i="7" s="1"/>
  <c r="D448" i="7"/>
  <c r="E448" i="7" s="1"/>
  <c r="D449" i="7"/>
  <c r="D450" i="7"/>
  <c r="E450" i="7" s="1"/>
  <c r="D134" i="7"/>
  <c r="E134" i="7" s="1"/>
  <c r="D451" i="7"/>
  <c r="E451" i="7" s="1"/>
  <c r="D452" i="7"/>
  <c r="E452" i="7" s="1"/>
  <c r="D453" i="7"/>
  <c r="E453" i="7" s="1"/>
  <c r="D135" i="7"/>
  <c r="E135" i="7" s="1"/>
  <c r="D454" i="7"/>
  <c r="E454" i="7" s="1"/>
  <c r="D42" i="7"/>
  <c r="D455" i="7"/>
  <c r="E455" i="7" s="1"/>
  <c r="D456" i="7"/>
  <c r="E456" i="7" s="1"/>
  <c r="D457" i="7"/>
  <c r="E457" i="7" s="1"/>
  <c r="D458" i="7"/>
  <c r="E458" i="7" s="1"/>
  <c r="D459" i="7"/>
  <c r="E459" i="7" s="1"/>
  <c r="D43" i="7"/>
  <c r="E43" i="7" s="1"/>
  <c r="D44" i="7"/>
  <c r="E44" i="7" s="1"/>
  <c r="D45" i="7"/>
  <c r="D460" i="7"/>
  <c r="E460" i="7" s="1"/>
  <c r="D136" i="7"/>
  <c r="E136" i="7" s="1"/>
  <c r="D461" i="7"/>
  <c r="E461" i="7" s="1"/>
  <c r="D462" i="7"/>
  <c r="E462" i="7" s="1"/>
  <c r="D46" i="7"/>
  <c r="E46" i="7" s="1"/>
  <c r="D463" i="7"/>
  <c r="E463" i="7" s="1"/>
  <c r="D464" i="7"/>
  <c r="E464" i="7" s="1"/>
  <c r="D137" i="7"/>
  <c r="D465" i="7"/>
  <c r="D466" i="7"/>
  <c r="E466" i="7" s="1"/>
  <c r="D138" i="7"/>
  <c r="E138" i="7" s="1"/>
  <c r="D467" i="7"/>
  <c r="E467" i="7" s="1"/>
  <c r="D468" i="7"/>
  <c r="E468" i="7" s="1"/>
  <c r="D469" i="7"/>
  <c r="E469" i="7" s="1"/>
  <c r="D470" i="7"/>
  <c r="E470" i="7" s="1"/>
  <c r="D471" i="7"/>
  <c r="D47" i="7"/>
  <c r="E47" i="7" s="1"/>
  <c r="D48" i="7"/>
  <c r="E48" i="7" s="1"/>
  <c r="D472" i="7"/>
  <c r="E472" i="7" s="1"/>
  <c r="D473" i="7"/>
  <c r="E473" i="7" s="1"/>
  <c r="D474" i="7"/>
  <c r="E474" i="7" s="1"/>
  <c r="D475" i="7"/>
  <c r="E475" i="7" s="1"/>
  <c r="D476" i="7"/>
  <c r="E476" i="7" s="1"/>
  <c r="D477" i="7"/>
  <c r="D478" i="7"/>
  <c r="E478" i="7" s="1"/>
  <c r="D479" i="7"/>
  <c r="E479" i="7" s="1"/>
  <c r="D480" i="7"/>
  <c r="E480" i="7" s="1"/>
  <c r="D49" i="7"/>
  <c r="E49" i="7" s="1"/>
  <c r="D481" i="7"/>
  <c r="E481" i="7" s="1"/>
  <c r="D482" i="7"/>
  <c r="E482" i="7" s="1"/>
  <c r="D50" i="7"/>
  <c r="E50" i="7" s="1"/>
  <c r="D483" i="7"/>
  <c r="D484" i="7"/>
  <c r="E484" i="7" s="1"/>
  <c r="D51" i="7"/>
  <c r="E51" i="7" s="1"/>
  <c r="D485" i="7"/>
  <c r="E485" i="7" s="1"/>
  <c r="D486" i="7"/>
  <c r="E486" i="7" s="1"/>
  <c r="D487" i="7"/>
  <c r="E487" i="7" s="1"/>
  <c r="D52" i="7"/>
  <c r="E52" i="7" s="1"/>
  <c r="D488" i="7"/>
  <c r="E488" i="7" s="1"/>
  <c r="D139" i="7"/>
  <c r="D140" i="7"/>
  <c r="D141" i="7"/>
  <c r="E141" i="7" s="1"/>
  <c r="D489" i="7"/>
  <c r="E489" i="7" s="1"/>
  <c r="D490" i="7"/>
  <c r="E490" i="7" s="1"/>
  <c r="D142" i="7"/>
  <c r="E142" i="7" s="1"/>
  <c r="D491" i="7"/>
  <c r="E491" i="7" s="1"/>
  <c r="D492" i="7"/>
  <c r="E492" i="7" s="1"/>
  <c r="D493" i="7"/>
  <c r="D494" i="7"/>
  <c r="E494" i="7" s="1"/>
  <c r="D495" i="7"/>
  <c r="E495" i="7" s="1"/>
  <c r="D496" i="7"/>
  <c r="E496" i="7" s="1"/>
  <c r="D53" i="7"/>
  <c r="E53" i="7" s="1"/>
  <c r="D497" i="7"/>
  <c r="E497" i="7" s="1"/>
  <c r="D143" i="7"/>
  <c r="E143" i="7" s="1"/>
  <c r="D498" i="7"/>
  <c r="E498" i="7" s="1"/>
  <c r="D54" i="7"/>
  <c r="D144" i="7"/>
  <c r="E144" i="7" s="1"/>
  <c r="D145" i="7"/>
  <c r="E145" i="7" s="1"/>
  <c r="D499" i="7"/>
  <c r="E499" i="7" s="1"/>
  <c r="D146" i="7"/>
  <c r="E146" i="7" s="1"/>
  <c r="D147" i="7"/>
  <c r="E147" i="7" s="1"/>
  <c r="D500" i="7"/>
  <c r="E500" i="7" s="1"/>
  <c r="D501" i="7"/>
  <c r="E501" i="7" s="1"/>
  <c r="D502" i="7"/>
  <c r="D503" i="7"/>
  <c r="D504" i="7"/>
  <c r="E504" i="7" s="1"/>
  <c r="D505" i="7"/>
  <c r="E505" i="7" s="1"/>
  <c r="D506" i="7"/>
  <c r="E506" i="7" s="1"/>
  <c r="D507" i="7"/>
  <c r="E507" i="7" s="1"/>
  <c r="D148" i="7"/>
  <c r="E148" i="7" s="1"/>
  <c r="D508" i="7"/>
  <c r="E508" i="7" s="1"/>
  <c r="D149" i="7"/>
  <c r="D509" i="7"/>
  <c r="E509" i="7" s="1"/>
  <c r="D150" i="7"/>
  <c r="E150" i="7" s="1"/>
  <c r="D151" i="7"/>
  <c r="E151" i="7" s="1"/>
  <c r="D510" i="7"/>
  <c r="E510" i="7" s="1"/>
  <c r="D511" i="7"/>
  <c r="E511" i="7" s="1"/>
  <c r="D512" i="7"/>
  <c r="E512" i="7" s="1"/>
  <c r="D513" i="7"/>
  <c r="E513" i="7" s="1"/>
  <c r="D514" i="7"/>
  <c r="D515" i="7"/>
  <c r="E515" i="7" s="1"/>
  <c r="D516" i="7"/>
  <c r="E516" i="7" s="1"/>
  <c r="D517" i="7"/>
  <c r="E517" i="7" s="1"/>
  <c r="D518" i="7"/>
  <c r="E518" i="7" s="1"/>
  <c r="D152" i="7"/>
  <c r="E152" i="7" s="1"/>
  <c r="D153" i="7"/>
  <c r="E153" i="7" s="1"/>
  <c r="D519" i="7"/>
  <c r="E519" i="7" s="1"/>
  <c r="D520" i="7"/>
  <c r="D521" i="7"/>
  <c r="E521" i="7" s="1"/>
  <c r="D55" i="7"/>
  <c r="E55" i="7" s="1"/>
  <c r="D522" i="7"/>
  <c r="E522" i="7" s="1"/>
  <c r="D523" i="7"/>
  <c r="E523" i="7" s="1"/>
  <c r="D524" i="7"/>
  <c r="E524" i="7" s="1"/>
  <c r="D525" i="7"/>
  <c r="E525" i="7" s="1"/>
  <c r="D526" i="7"/>
  <c r="E526" i="7" s="1"/>
  <c r="D154" i="7"/>
  <c r="D527" i="7"/>
  <c r="E527" i="7" s="1"/>
  <c r="D155" i="7"/>
  <c r="E155" i="7" s="1"/>
  <c r="D56" i="7"/>
  <c r="E56" i="7" s="1"/>
  <c r="D57" i="7"/>
  <c r="E57" i="7" s="1"/>
  <c r="D528" i="7"/>
  <c r="E528" i="7" s="1"/>
  <c r="D58" i="7"/>
  <c r="D529" i="7"/>
  <c r="E529" i="7" s="1"/>
  <c r="D156" i="7"/>
  <c r="D530" i="7"/>
  <c r="E530" i="7" s="1"/>
  <c r="D59" i="7"/>
  <c r="E59" i="7" s="1"/>
  <c r="D157" i="7"/>
  <c r="E157" i="7" s="1"/>
  <c r="D158" i="7"/>
  <c r="E158" i="7" s="1"/>
  <c r="D159" i="7"/>
  <c r="E159" i="7" s="1"/>
  <c r="D531" i="7"/>
  <c r="E531" i="7" s="1"/>
  <c r="D60" i="7"/>
  <c r="E60" i="7" s="1"/>
  <c r="D160" i="7"/>
  <c r="D532" i="7"/>
  <c r="E532" i="7" s="1"/>
  <c r="D533" i="7"/>
  <c r="E533" i="7" s="1"/>
  <c r="D534" i="7"/>
  <c r="E534" i="7" s="1"/>
  <c r="D61" i="7"/>
  <c r="E61" i="7" s="1"/>
  <c r="D535" i="7"/>
  <c r="E535" i="7" s="1"/>
  <c r="D161" i="7"/>
  <c r="E161" i="7" s="1"/>
  <c r="D536" i="7"/>
  <c r="E536" i="7" s="1"/>
  <c r="D62" i="7"/>
  <c r="D537" i="7"/>
  <c r="E537" i="7" s="1"/>
  <c r="D538" i="7"/>
  <c r="E538" i="7" s="1"/>
  <c r="D539" i="7"/>
  <c r="E539" i="7" s="1"/>
  <c r="D540" i="7"/>
  <c r="E540" i="7" s="1"/>
  <c r="D541" i="7"/>
  <c r="E541" i="7" s="1"/>
  <c r="D542" i="7"/>
  <c r="E542" i="7" s="1"/>
  <c r="D63" i="7"/>
  <c r="E63" i="7" s="1"/>
  <c r="D162" i="7"/>
  <c r="D163" i="7"/>
  <c r="D543" i="7"/>
  <c r="E543" i="7" s="1"/>
  <c r="D544" i="7"/>
  <c r="E544" i="7" s="1"/>
  <c r="D545" i="7"/>
  <c r="E545" i="7" s="1"/>
  <c r="D164" i="7"/>
  <c r="E164" i="7" s="1"/>
  <c r="D546" i="7"/>
  <c r="E546" i="7" s="1"/>
  <c r="D547" i="7"/>
  <c r="E547" i="7" s="1"/>
  <c r="D548" i="7"/>
  <c r="D549" i="7"/>
  <c r="E549" i="7" s="1"/>
  <c r="D550" i="7"/>
  <c r="E550" i="7" s="1"/>
  <c r="D551" i="7"/>
  <c r="E551" i="7" s="1"/>
  <c r="D552" i="7"/>
  <c r="E552" i="7" s="1"/>
  <c r="D64" i="7"/>
  <c r="E64" i="7" s="1"/>
  <c r="D165" i="7"/>
  <c r="E165" i="7" s="1"/>
  <c r="D553" i="7"/>
  <c r="E553" i="7" s="1"/>
  <c r="D554" i="7"/>
  <c r="D555" i="7"/>
  <c r="E555" i="7" s="1"/>
  <c r="D556" i="7"/>
  <c r="E556" i="7" s="1"/>
  <c r="D166" i="7"/>
  <c r="E166" i="7" s="1"/>
  <c r="D557" i="7"/>
  <c r="E557" i="7" s="1"/>
  <c r="D558" i="7"/>
  <c r="E558" i="7" s="1"/>
  <c r="D559" i="7"/>
  <c r="E559" i="7" s="1"/>
  <c r="D560" i="7"/>
  <c r="E560" i="7" s="1"/>
  <c r="D561" i="7"/>
  <c r="D562" i="7"/>
  <c r="E562" i="7" s="1"/>
  <c r="D563" i="7"/>
  <c r="E563" i="7" s="1"/>
  <c r="D167" i="7"/>
  <c r="E167" i="7" s="1"/>
  <c r="D564" i="7"/>
  <c r="E564" i="7" s="1"/>
  <c r="D168" i="7"/>
  <c r="E168" i="7" s="1"/>
  <c r="D565" i="7"/>
  <c r="E565" i="7" s="1"/>
  <c r="D566" i="7"/>
  <c r="E566" i="7" s="1"/>
  <c r="D567" i="7"/>
  <c r="D568" i="7"/>
  <c r="E568" i="7" s="1"/>
  <c r="D169" i="7"/>
  <c r="E169" i="7" s="1"/>
  <c r="D569" i="7"/>
  <c r="E569" i="7" s="1"/>
  <c r="D570" i="7"/>
  <c r="E570" i="7" s="1"/>
  <c r="D571" i="7"/>
  <c r="E571" i="7" s="1"/>
  <c r="D170" i="7"/>
  <c r="E170" i="7" s="1"/>
  <c r="D65" i="7"/>
  <c r="E65" i="7" s="1"/>
  <c r="D572" i="7"/>
  <c r="D573" i="7"/>
  <c r="E573" i="7" s="1"/>
  <c r="D574" i="7"/>
  <c r="E574" i="7" s="1"/>
  <c r="D575" i="7"/>
  <c r="E575" i="7" s="1"/>
  <c r="D576" i="7"/>
  <c r="E576" i="7" s="1"/>
  <c r="D171" i="7"/>
  <c r="E171" i="7" s="1"/>
  <c r="D577" i="7"/>
  <c r="E577" i="7" s="1"/>
  <c r="D578" i="7"/>
  <c r="E578" i="7" s="1"/>
  <c r="D579" i="7"/>
  <c r="D66" i="7"/>
  <c r="E66" i="7" s="1"/>
  <c r="D580" i="7"/>
  <c r="E580" i="7" s="1"/>
  <c r="D172" i="7"/>
  <c r="E172" i="7" s="1"/>
  <c r="D581" i="7"/>
  <c r="E581" i="7" s="1"/>
  <c r="D582" i="7"/>
  <c r="E582" i="7" s="1"/>
  <c r="D583" i="7"/>
  <c r="E583" i="7" s="1"/>
  <c r="D584" i="7"/>
  <c r="E584" i="7" s="1"/>
  <c r="D585" i="7"/>
  <c r="D586" i="7"/>
  <c r="E586" i="7" s="1"/>
  <c r="D587" i="7"/>
  <c r="E587" i="7" s="1"/>
  <c r="D588" i="7"/>
  <c r="E588" i="7" s="1"/>
  <c r="D589" i="7"/>
  <c r="E589" i="7" s="1"/>
  <c r="D67" i="7"/>
  <c r="E67" i="7" s="1"/>
  <c r="D68" i="7"/>
  <c r="E68" i="7" s="1"/>
  <c r="D173" i="7"/>
  <c r="E173" i="7" s="1"/>
  <c r="D174" i="7"/>
  <c r="D590" i="7"/>
  <c r="D591" i="7"/>
  <c r="E591" i="7" s="1"/>
  <c r="D592" i="7"/>
  <c r="E592" i="7" s="1"/>
  <c r="D175" i="7"/>
  <c r="E175" i="7" s="1"/>
  <c r="D593" i="7"/>
  <c r="E593" i="7" s="1"/>
  <c r="D594" i="7"/>
  <c r="E594" i="7" s="1"/>
  <c r="D595" i="7"/>
  <c r="E595" i="7" s="1"/>
  <c r="D596" i="7"/>
  <c r="D597" i="7"/>
  <c r="E597" i="7" s="1"/>
  <c r="D598" i="7"/>
  <c r="E598" i="7" s="1"/>
  <c r="D599" i="7"/>
  <c r="E599" i="7" s="1"/>
  <c r="D600" i="7"/>
  <c r="E600" i="7" s="1"/>
  <c r="D601" i="7"/>
  <c r="E601" i="7" s="1"/>
  <c r="D602" i="7"/>
  <c r="E602" i="7" s="1"/>
  <c r="D603" i="7"/>
  <c r="E603" i="7" s="1"/>
  <c r="D604" i="7"/>
  <c r="D605" i="7"/>
  <c r="E605" i="7" s="1"/>
  <c r="D606" i="7"/>
  <c r="E606" i="7" s="1"/>
  <c r="D176" i="7"/>
  <c r="E176" i="7" s="1"/>
  <c r="D607" i="7"/>
  <c r="E607" i="7" s="1"/>
  <c r="D608" i="7"/>
  <c r="E608" i="7" s="1"/>
  <c r="D177" i="7"/>
  <c r="E177" i="7" s="1"/>
  <c r="D609" i="7"/>
  <c r="E609" i="7" s="1"/>
  <c r="D610" i="7"/>
  <c r="D178" i="7"/>
  <c r="E178" i="7" s="1"/>
  <c r="D611" i="7"/>
  <c r="E611" i="7" s="1"/>
  <c r="D612" i="7"/>
  <c r="E612" i="7" s="1"/>
  <c r="D613" i="7"/>
  <c r="E613" i="7" s="1"/>
  <c r="D69" i="7"/>
  <c r="E69" i="7" s="1"/>
  <c r="D614" i="7"/>
  <c r="E614" i="7" s="1"/>
  <c r="D615" i="7"/>
  <c r="E615" i="7" s="1"/>
  <c r="D70" i="7"/>
  <c r="D616" i="7"/>
  <c r="D179" i="7"/>
  <c r="E179" i="7" s="1"/>
  <c r="D617" i="7"/>
  <c r="E617" i="7" s="1"/>
  <c r="D618" i="7"/>
  <c r="E618" i="7" s="1"/>
  <c r="D619" i="7"/>
  <c r="E619" i="7" s="1"/>
  <c r="D620" i="7"/>
  <c r="D621" i="7"/>
  <c r="E621" i="7" s="1"/>
  <c r="D622" i="7"/>
  <c r="D623" i="7"/>
  <c r="E623" i="7" s="1"/>
  <c r="D180" i="7"/>
  <c r="E180" i="7" s="1"/>
  <c r="D624" i="7"/>
  <c r="E624" i="7" s="1"/>
  <c r="D625" i="7"/>
  <c r="E625" i="7" s="1"/>
  <c r="D626" i="7"/>
  <c r="E626" i="7" s="1"/>
  <c r="D627" i="7"/>
  <c r="E627" i="7" s="1"/>
  <c r="D628" i="7"/>
  <c r="E628" i="7" s="1"/>
  <c r="D629" i="7"/>
  <c r="D630" i="7"/>
  <c r="E630" i="7" s="1"/>
  <c r="D631" i="7"/>
  <c r="E631" i="7" s="1"/>
  <c r="D632" i="7"/>
  <c r="E632" i="7" s="1"/>
  <c r="D633" i="7"/>
  <c r="E633" i="7" s="1"/>
  <c r="D634" i="7"/>
  <c r="E634" i="7" s="1"/>
  <c r="D635" i="7"/>
  <c r="E635" i="7" s="1"/>
  <c r="D636" i="7"/>
  <c r="E636" i="7" s="1"/>
  <c r="D637" i="7"/>
  <c r="D638" i="7"/>
  <c r="E638" i="7" s="1"/>
  <c r="D639" i="7"/>
  <c r="E639" i="7" s="1"/>
  <c r="D640" i="7"/>
  <c r="E640" i="7" s="1"/>
  <c r="D641" i="7"/>
  <c r="E641" i="7" s="1"/>
  <c r="D642" i="7"/>
  <c r="E642" i="7" s="1"/>
  <c r="D643" i="7"/>
  <c r="E643" i="7" s="1"/>
  <c r="D181" i="7"/>
  <c r="E181" i="7" s="1"/>
  <c r="D182" i="7"/>
  <c r="D644" i="7"/>
  <c r="D645" i="7"/>
  <c r="E645" i="7" s="1"/>
  <c r="D646" i="7"/>
  <c r="E646" i="7" s="1"/>
  <c r="D647" i="7"/>
  <c r="E647" i="7" s="1"/>
  <c r="D648" i="7"/>
  <c r="E648" i="7" s="1"/>
  <c r="D649" i="7"/>
  <c r="E649" i="7" s="1"/>
  <c r="D183" i="7"/>
  <c r="E183" i="7" s="1"/>
  <c r="D184" i="7"/>
  <c r="D185" i="7"/>
  <c r="E185" i="7" s="1"/>
  <c r="D650" i="7"/>
  <c r="E650" i="7" s="1"/>
  <c r="D186" i="7"/>
  <c r="E186" i="7" s="1"/>
  <c r="D651" i="7"/>
  <c r="E651" i="7" s="1"/>
  <c r="D652" i="7"/>
  <c r="E652" i="7" s="1"/>
  <c r="D653" i="7"/>
  <c r="E653" i="7" s="1"/>
  <c r="D654" i="7"/>
  <c r="E654" i="7" s="1"/>
  <c r="D655" i="7"/>
  <c r="D656" i="7"/>
  <c r="E656" i="7" s="1"/>
  <c r="D657" i="7"/>
  <c r="E657" i="7" s="1"/>
  <c r="D658" i="7"/>
  <c r="E658" i="7" s="1"/>
  <c r="D187" i="7"/>
  <c r="E187" i="7" s="1"/>
  <c r="D659" i="7"/>
  <c r="E659" i="7" s="1"/>
  <c r="D188" i="7"/>
  <c r="E188" i="7" s="1"/>
  <c r="D660" i="7"/>
  <c r="E660" i="7" s="1"/>
  <c r="D661" i="7"/>
  <c r="D189" i="7"/>
  <c r="E189" i="7" s="1"/>
  <c r="D662" i="7"/>
  <c r="E662" i="7" s="1"/>
  <c r="D663" i="7"/>
  <c r="E663" i="7" s="1"/>
  <c r="D664" i="7"/>
  <c r="E664" i="7" s="1"/>
  <c r="D665" i="7"/>
  <c r="E665" i="7" s="1"/>
  <c r="D666" i="7"/>
  <c r="E666" i="7" s="1"/>
  <c r="D190" i="7"/>
  <c r="E190" i="7" s="1"/>
  <c r="D667" i="7"/>
  <c r="D191" i="7"/>
  <c r="E191" i="7" s="1"/>
  <c r="D192" i="7"/>
  <c r="E192" i="7" s="1"/>
  <c r="D668" i="7"/>
  <c r="E668" i="7" s="1"/>
  <c r="D669" i="7"/>
  <c r="E669" i="7" s="1"/>
  <c r="D670" i="7"/>
  <c r="E670" i="7" s="1"/>
  <c r="D671" i="7"/>
  <c r="E671" i="7" s="1"/>
  <c r="D672" i="7"/>
  <c r="E672" i="7" s="1"/>
  <c r="D193" i="7"/>
  <c r="D194" i="7"/>
  <c r="E194" i="7" s="1"/>
  <c r="D673" i="7"/>
  <c r="E673" i="7" s="1"/>
  <c r="D195" i="7"/>
  <c r="E195" i="7" s="1"/>
  <c r="D674" i="7"/>
  <c r="E674" i="7" s="1"/>
  <c r="D196" i="7"/>
  <c r="E196" i="7" s="1"/>
  <c r="D675" i="7"/>
  <c r="D197" i="7"/>
  <c r="E197" i="7" s="1"/>
  <c r="D198" i="7"/>
  <c r="D199" i="7"/>
  <c r="E199" i="7" s="1"/>
  <c r="D71" i="7"/>
  <c r="E71" i="7" s="1"/>
  <c r="D72" i="7"/>
  <c r="E72" i="7" s="1"/>
  <c r="D676" i="7"/>
  <c r="E676" i="7" s="1"/>
  <c r="D677" i="7"/>
  <c r="E677" i="7" s="1"/>
  <c r="D678" i="7"/>
  <c r="E678" i="7" s="1"/>
  <c r="D679" i="7"/>
  <c r="E679" i="7" s="1"/>
  <c r="D680" i="7"/>
  <c r="D73" i="7"/>
  <c r="E73" i="7" s="1"/>
  <c r="D681" i="7"/>
  <c r="E681" i="7" s="1"/>
  <c r="D682" i="7"/>
  <c r="E682" i="7" s="1"/>
  <c r="D683" i="7"/>
  <c r="E683" i="7" s="1"/>
  <c r="D684" i="7"/>
  <c r="E684" i="7" s="1"/>
  <c r="D685" i="7"/>
  <c r="D686" i="7"/>
  <c r="E686" i="7" s="1"/>
  <c r="D687" i="7"/>
  <c r="D74" i="7"/>
  <c r="E74" i="7" s="1"/>
  <c r="D688" i="7"/>
  <c r="E688" i="7" s="1"/>
  <c r="D689" i="7"/>
  <c r="E689" i="7" s="1"/>
  <c r="D690" i="7"/>
  <c r="E690" i="7" s="1"/>
  <c r="D691" i="7"/>
  <c r="E691" i="7" s="1"/>
  <c r="D692" i="7"/>
  <c r="E692" i="7" s="1"/>
  <c r="D200" i="7"/>
  <c r="E200" i="7" s="1"/>
  <c r="D693" i="7"/>
  <c r="D201" i="7"/>
  <c r="E201" i="7" s="1"/>
  <c r="D694" i="7"/>
  <c r="E694" i="7" s="1"/>
  <c r="D695" i="7"/>
  <c r="E695" i="7" s="1"/>
  <c r="D202" i="7"/>
  <c r="E202" i="7" s="1"/>
  <c r="D696" i="7"/>
  <c r="E696" i="7" s="1"/>
  <c r="D697" i="7"/>
  <c r="D75" i="7"/>
  <c r="E75" i="7" s="1"/>
  <c r="D698" i="7"/>
  <c r="D699" i="7"/>
  <c r="E699" i="7" s="1"/>
  <c r="D700" i="7"/>
  <c r="E700" i="7" s="1"/>
  <c r="D203" i="7"/>
  <c r="E203" i="7" s="1"/>
  <c r="D701" i="7"/>
  <c r="E701" i="7" s="1"/>
  <c r="D702" i="7"/>
  <c r="E702" i="7" s="1"/>
  <c r="D703" i="7"/>
  <c r="E703" i="7" s="1"/>
  <c r="D704" i="7"/>
  <c r="E704" i="7" s="1"/>
  <c r="D204" i="7"/>
  <c r="D205" i="7"/>
  <c r="E205" i="7" s="1"/>
  <c r="D705" i="7"/>
  <c r="E705" i="7" s="1"/>
  <c r="D206" i="7"/>
  <c r="E206" i="7" s="1"/>
  <c r="D207" i="7"/>
  <c r="E207" i="7" s="1"/>
  <c r="D706" i="7"/>
  <c r="E706" i="7" s="1"/>
  <c r="D208" i="7"/>
  <c r="E208" i="7" s="1"/>
  <c r="D209" i="7"/>
  <c r="E209" i="7" s="1"/>
  <c r="D210" i="7"/>
  <c r="D707" i="7"/>
  <c r="D708" i="7"/>
  <c r="E708" i="7" s="1"/>
  <c r="D211" i="7"/>
  <c r="E211" i="7" s="1"/>
  <c r="D709" i="7"/>
  <c r="E709" i="7" s="1"/>
  <c r="D710" i="7"/>
  <c r="E710" i="7" s="1"/>
  <c r="D711" i="7"/>
  <c r="D712" i="7"/>
  <c r="D212" i="7"/>
  <c r="D713" i="7"/>
  <c r="E713" i="7" s="1"/>
  <c r="D714" i="7"/>
  <c r="E714" i="7" s="1"/>
  <c r="D213" i="7"/>
  <c r="E213" i="7" s="1"/>
  <c r="D214" i="7"/>
  <c r="E214" i="7" s="1"/>
  <c r="D715" i="7"/>
  <c r="E715" i="7" s="1"/>
  <c r="D716" i="7"/>
  <c r="E716" i="7" s="1"/>
  <c r="D717" i="7"/>
  <c r="E717" i="7" s="1"/>
  <c r="D718" i="7"/>
  <c r="D719" i="7"/>
  <c r="E719" i="7" s="1"/>
  <c r="D215" i="7"/>
  <c r="E215" i="7" s="1"/>
  <c r="D720" i="7"/>
  <c r="E720" i="7" s="1"/>
  <c r="D721" i="7"/>
  <c r="E721" i="7" s="1"/>
  <c r="D722" i="7"/>
  <c r="E722" i="7" s="1"/>
  <c r="D216" i="7"/>
  <c r="D723" i="7"/>
  <c r="E723" i="7" s="1"/>
  <c r="D724" i="7"/>
  <c r="D217" i="7"/>
  <c r="E217" i="7" s="1"/>
  <c r="D725" i="7"/>
  <c r="E725" i="7" s="1"/>
  <c r="D726" i="7"/>
  <c r="E726" i="7" s="1"/>
  <c r="D727" i="7"/>
  <c r="E727" i="7" s="1"/>
  <c r="D218" i="7"/>
  <c r="E218" i="7" s="1"/>
  <c r="D728" i="7"/>
  <c r="E728" i="7" s="1"/>
  <c r="D76" i="7"/>
  <c r="E76" i="7" s="1"/>
  <c r="D729" i="7"/>
  <c r="D730" i="7"/>
  <c r="E730" i="7" s="1"/>
  <c r="D731" i="7"/>
  <c r="E731" i="7" s="1"/>
  <c r="D732" i="7"/>
  <c r="E732" i="7" s="1"/>
  <c r="D733" i="7"/>
  <c r="E733" i="7" s="1"/>
  <c r="D219" i="7"/>
  <c r="E219" i="7" s="1"/>
  <c r="D734" i="7"/>
  <c r="D735" i="7"/>
  <c r="E735" i="7" s="1"/>
  <c r="D736" i="7"/>
  <c r="D737" i="7"/>
  <c r="E737" i="7" s="1"/>
  <c r="D77" i="7"/>
  <c r="E77" i="7" s="1"/>
  <c r="D738" i="7"/>
  <c r="E738" i="7" s="1"/>
  <c r="D739" i="7"/>
  <c r="E739" i="7" s="1"/>
  <c r="D78" i="7"/>
  <c r="E78" i="7" s="1"/>
  <c r="D740" i="7"/>
  <c r="E740" i="7" s="1"/>
  <c r="D741" i="7"/>
  <c r="E741" i="7" s="1"/>
  <c r="D79" i="7"/>
  <c r="D742" i="7"/>
  <c r="E742" i="7" s="1"/>
  <c r="D743" i="7"/>
  <c r="E743" i="7" s="1"/>
  <c r="D744" i="7"/>
  <c r="E744" i="7" s="1"/>
  <c r="D745" i="7"/>
  <c r="E745" i="7" s="1"/>
  <c r="D80" i="7"/>
  <c r="E80" i="7" s="1"/>
  <c r="D746" i="7"/>
  <c r="D747" i="7"/>
  <c r="E747" i="7" s="1"/>
  <c r="D748" i="7"/>
  <c r="D749" i="7"/>
  <c r="E749" i="7" s="1"/>
  <c r="D750" i="7"/>
  <c r="E750" i="7" s="1"/>
  <c r="D751" i="7"/>
  <c r="E751" i="7" s="1"/>
  <c r="D752" i="7"/>
  <c r="E752" i="7" s="1"/>
  <c r="D753" i="7"/>
  <c r="E753" i="7" s="1"/>
  <c r="D754" i="7"/>
  <c r="E754" i="7" s="1"/>
  <c r="D755" i="7"/>
  <c r="E755" i="7" s="1"/>
  <c r="D756" i="7"/>
  <c r="D81" i="7"/>
  <c r="E81" i="7" s="1"/>
  <c r="D220" i="7"/>
  <c r="E220" i="7" s="1"/>
  <c r="D757" i="7"/>
  <c r="E757" i="7" s="1"/>
  <c r="D221" i="7"/>
  <c r="E221" i="7" s="1"/>
  <c r="D758" i="7"/>
  <c r="E758" i="7" s="1"/>
  <c r="D759" i="7"/>
  <c r="E759" i="7" s="1"/>
  <c r="D760" i="7"/>
  <c r="E760" i="7" s="1"/>
  <c r="D82" i="7"/>
  <c r="D761" i="7"/>
  <c r="E761" i="7" s="1"/>
  <c r="D762" i="7"/>
  <c r="E762" i="7" s="1"/>
  <c r="D763" i="7"/>
  <c r="E763" i="7" s="1"/>
  <c r="D764" i="7"/>
  <c r="E764" i="7" s="1"/>
  <c r="D765" i="7"/>
  <c r="E765" i="7" s="1"/>
  <c r="D766" i="7"/>
  <c r="E766" i="7" s="1"/>
  <c r="D767" i="7"/>
  <c r="E767" i="7" s="1"/>
  <c r="D768" i="7"/>
  <c r="D222" i="7"/>
  <c r="E222" i="7" s="1"/>
  <c r="D769" i="7"/>
  <c r="E769" i="7" s="1"/>
  <c r="D770" i="7"/>
  <c r="E770" i="7" s="1"/>
  <c r="D771" i="7"/>
  <c r="E771" i="7" s="1"/>
  <c r="D772" i="7"/>
  <c r="E772" i="7" s="1"/>
  <c r="D773" i="7"/>
  <c r="E773" i="7" s="1"/>
  <c r="D223" i="7"/>
  <c r="E223" i="7" s="1"/>
  <c r="D83" i="7"/>
  <c r="D774" i="7"/>
  <c r="D224" i="7"/>
  <c r="E224" i="7" s="1"/>
  <c r="D775" i="7"/>
  <c r="E775" i="7" s="1"/>
  <c r="D776" i="7"/>
  <c r="E776" i="7" s="1"/>
  <c r="D777" i="7"/>
  <c r="E777" i="7" s="1"/>
  <c r="D778" i="7"/>
  <c r="D779" i="7"/>
  <c r="E779" i="7" s="1"/>
  <c r="D780" i="7"/>
  <c r="D781" i="7"/>
  <c r="E781" i="7" s="1"/>
  <c r="D782" i="7"/>
  <c r="E782" i="7" s="1"/>
  <c r="D783" i="7"/>
  <c r="E783" i="7" s="1"/>
  <c r="D784" i="7"/>
  <c r="E784" i="7" s="1"/>
  <c r="D785" i="7"/>
  <c r="E785" i="7" s="1"/>
  <c r="D786" i="7"/>
  <c r="E786" i="7" s="1"/>
  <c r="D225" i="7"/>
  <c r="E225" i="7" s="1"/>
  <c r="D787" i="7"/>
  <c r="D788" i="7"/>
  <c r="E788" i="7" s="1"/>
  <c r="D226" i="7"/>
  <c r="E226" i="7" s="1"/>
  <c r="D789" i="7"/>
  <c r="E789" i="7" s="1"/>
  <c r="D227" i="7"/>
  <c r="E227" i="7" s="1"/>
  <c r="D790" i="7"/>
  <c r="E790" i="7" s="1"/>
  <c r="D791" i="7"/>
  <c r="E791" i="7" s="1"/>
  <c r="D792" i="7"/>
  <c r="E792" i="7" s="1"/>
  <c r="D793" i="7"/>
  <c r="D794" i="7"/>
  <c r="E794" i="7" s="1"/>
  <c r="D795" i="7"/>
  <c r="E795" i="7" s="1"/>
  <c r="D796" i="7"/>
  <c r="E796" i="7" s="1"/>
  <c r="D797" i="7"/>
  <c r="E797" i="7" s="1"/>
  <c r="D228" i="7"/>
  <c r="E228" i="7" s="1"/>
  <c r="D798" i="7"/>
  <c r="D799" i="7"/>
  <c r="D800" i="7"/>
  <c r="D229" i="7"/>
  <c r="E229" i="7" s="1"/>
  <c r="D801" i="7"/>
  <c r="E801" i="7" s="1"/>
  <c r="D802" i="7"/>
  <c r="E802" i="7" s="1"/>
  <c r="D803" i="7"/>
  <c r="E803" i="7" s="1"/>
  <c r="D804" i="7"/>
  <c r="E804" i="7" s="1"/>
  <c r="D805" i="7"/>
  <c r="E805" i="7" s="1"/>
  <c r="D806" i="7"/>
  <c r="E806" i="7" s="1"/>
  <c r="D807" i="7"/>
  <c r="D230" i="7"/>
  <c r="E230" i="7" s="1"/>
  <c r="D231" i="7"/>
  <c r="E231" i="7" s="1"/>
  <c r="D808" i="7"/>
  <c r="E808" i="7" s="1"/>
  <c r="D809" i="7"/>
  <c r="E809" i="7" s="1"/>
  <c r="D810" i="7"/>
  <c r="E810" i="7" s="1"/>
  <c r="D232" i="7"/>
  <c r="E232" i="7" s="1"/>
  <c r="D84" i="7"/>
  <c r="E84" i="7" s="1"/>
  <c r="D233" i="7"/>
  <c r="D811" i="7"/>
  <c r="E811" i="7" s="1"/>
  <c r="D812" i="7"/>
  <c r="E812" i="7" s="1"/>
  <c r="D234" i="7"/>
  <c r="E234" i="7" s="1"/>
  <c r="D813" i="7"/>
  <c r="E813" i="7" s="1"/>
  <c r="D814" i="7"/>
  <c r="E814" i="7" s="1"/>
  <c r="D815" i="7"/>
  <c r="E815" i="7" s="1"/>
  <c r="D235" i="7"/>
  <c r="E235" i="7" s="1"/>
  <c r="D236" i="7"/>
  <c r="D237" i="7"/>
  <c r="E237" i="7" s="1"/>
  <c r="D238" i="7"/>
  <c r="E238" i="7" s="1"/>
  <c r="D816" i="7"/>
  <c r="E816" i="7" s="1"/>
  <c r="D817" i="7"/>
  <c r="E817" i="7" s="1"/>
  <c r="D818" i="7"/>
  <c r="E818" i="7" s="1"/>
  <c r="D239" i="7"/>
  <c r="E239" i="7" s="1"/>
  <c r="D819" i="7"/>
  <c r="E819" i="7" s="1"/>
  <c r="D85" i="7"/>
  <c r="D240" i="7"/>
  <c r="D820" i="7"/>
  <c r="E820" i="7" s="1"/>
  <c r="D241" i="7"/>
  <c r="E241" i="7" s="1"/>
  <c r="D821" i="7"/>
  <c r="E821" i="7" s="1"/>
  <c r="D242" i="7"/>
  <c r="E242" i="7" s="1"/>
  <c r="D822" i="7"/>
  <c r="D243" i="7"/>
  <c r="E243" i="7" s="1"/>
  <c r="D823" i="7"/>
  <c r="D244" i="7"/>
  <c r="E244" i="7" s="1"/>
  <c r="D824" i="7"/>
  <c r="E824" i="7" s="1"/>
  <c r="D825" i="7"/>
  <c r="E825" i="7" s="1"/>
  <c r="D826" i="7"/>
  <c r="E826" i="7" s="1"/>
  <c r="D827" i="7"/>
  <c r="E827" i="7" s="1"/>
  <c r="D245" i="7"/>
  <c r="E245" i="7" s="1"/>
  <c r="D828" i="7"/>
  <c r="E828" i="7" s="1"/>
  <c r="D829" i="7"/>
  <c r="D830" i="7"/>
  <c r="E830" i="7" s="1"/>
  <c r="D831" i="7"/>
  <c r="E831" i="7" s="1"/>
  <c r="D246" i="7"/>
  <c r="E246" i="7" s="1"/>
  <c r="D247" i="7"/>
  <c r="E247" i="7" s="1"/>
  <c r="D832" i="7"/>
  <c r="E832" i="7" s="1"/>
  <c r="D86" i="7"/>
  <c r="E86" i="7" s="1"/>
  <c r="D833" i="7"/>
  <c r="E833" i="7" s="1"/>
  <c r="D834" i="7"/>
  <c r="D835" i="7"/>
  <c r="E835" i="7" s="1"/>
  <c r="D248" i="7"/>
  <c r="E248" i="7" s="1"/>
  <c r="D836" i="7"/>
  <c r="E836" i="7" s="1"/>
  <c r="D837" i="7"/>
  <c r="E837" i="7" s="1"/>
  <c r="D249" i="7"/>
  <c r="E249" i="7" s="1"/>
  <c r="D838" i="7"/>
  <c r="D839" i="7"/>
  <c r="D250" i="7"/>
  <c r="D840" i="7"/>
  <c r="E840" i="7" s="1"/>
  <c r="D251" i="7"/>
  <c r="E251" i="7" s="1"/>
  <c r="D252" i="7"/>
  <c r="E252" i="7" s="1"/>
  <c r="D841" i="7"/>
  <c r="E841" i="7" s="1"/>
  <c r="D842" i="7"/>
  <c r="E842" i="7" s="1"/>
  <c r="D843" i="7"/>
  <c r="E843" i="7" s="1"/>
  <c r="D87" i="7"/>
  <c r="E87" i="7" s="1"/>
  <c r="D844" i="7"/>
  <c r="D845" i="7"/>
  <c r="E845" i="7" s="1"/>
  <c r="D846" i="7"/>
  <c r="E846" i="7" s="1"/>
  <c r="D847" i="7"/>
  <c r="E847" i="7" s="1"/>
  <c r="D848" i="7"/>
  <c r="E848" i="7" s="1"/>
  <c r="D253" i="7"/>
  <c r="E253" i="7" s="1"/>
  <c r="D849" i="7"/>
  <c r="E849" i="7" s="1"/>
  <c r="D850" i="7"/>
  <c r="E850" i="7" s="1"/>
  <c r="D851" i="7"/>
  <c r="D852" i="7"/>
  <c r="E852" i="7" s="1"/>
  <c r="D853" i="7"/>
  <c r="E853" i="7" s="1"/>
  <c r="D854" i="7"/>
  <c r="E854" i="7" s="1"/>
  <c r="D855" i="7"/>
  <c r="E855" i="7" s="1"/>
  <c r="D856" i="7"/>
  <c r="E856" i="7" s="1"/>
  <c r="D857" i="7"/>
  <c r="E857" i="7" s="1"/>
  <c r="D858" i="7"/>
  <c r="E858" i="7" s="1"/>
  <c r="D859" i="7"/>
  <c r="D860" i="7"/>
  <c r="E860" i="7" s="1"/>
  <c r="D861" i="7"/>
  <c r="E861" i="7" s="1"/>
  <c r="D862" i="7"/>
  <c r="E862" i="7" s="1"/>
  <c r="D863" i="7"/>
  <c r="E863" i="7" s="1"/>
  <c r="D864" i="7"/>
  <c r="E864" i="7" s="1"/>
  <c r="D865" i="7"/>
  <c r="E865" i="7" s="1"/>
  <c r="D866" i="7"/>
  <c r="E866" i="7" s="1"/>
  <c r="D867" i="7"/>
  <c r="D868" i="7"/>
  <c r="E868" i="7" s="1"/>
  <c r="D869" i="7"/>
  <c r="E869" i="7" s="1"/>
  <c r="D870" i="7"/>
  <c r="E870" i="7" s="1"/>
  <c r="D88" i="7"/>
  <c r="E88" i="7" s="1"/>
  <c r="D871" i="7"/>
  <c r="E871" i="7" s="1"/>
  <c r="D872" i="7"/>
  <c r="D873" i="7"/>
  <c r="E873" i="7" s="1"/>
  <c r="D874" i="7"/>
  <c r="D254" i="7"/>
  <c r="E254" i="7" s="1"/>
  <c r="D255" i="7"/>
  <c r="E255" i="7" s="1"/>
  <c r="D875" i="7"/>
  <c r="E875" i="7" s="1"/>
  <c r="D256" i="7"/>
  <c r="E256" i="7" s="1"/>
  <c r="D876" i="7"/>
  <c r="E876" i="7" s="1"/>
  <c r="D877" i="7"/>
  <c r="E877" i="7" s="1"/>
  <c r="D257" i="7"/>
  <c r="E257" i="7" s="1"/>
  <c r="D89" i="7"/>
  <c r="D878" i="7"/>
  <c r="E878" i="7" s="1"/>
  <c r="D879" i="7"/>
  <c r="E879" i="7" s="1"/>
  <c r="D258" i="7"/>
  <c r="E258" i="7" s="1"/>
  <c r="D880" i="7"/>
  <c r="E880" i="7" s="1"/>
  <c r="D881" i="7"/>
  <c r="E881" i="7" s="1"/>
  <c r="D882" i="7"/>
  <c r="E882" i="7" s="1"/>
  <c r="D259" i="7"/>
  <c r="E259" i="7" s="1"/>
  <c r="D260" i="7"/>
  <c r="D883" i="7"/>
  <c r="E883" i="7" s="1"/>
  <c r="D884" i="7"/>
  <c r="E884" i="7" s="1"/>
  <c r="D885" i="7"/>
  <c r="E885" i="7" s="1"/>
  <c r="D886" i="7"/>
  <c r="E886" i="7" s="1"/>
  <c r="D887" i="7"/>
  <c r="E887" i="7" s="1"/>
  <c r="D261" i="7"/>
  <c r="D888" i="7"/>
  <c r="D889" i="7"/>
  <c r="D890" i="7"/>
  <c r="E890" i="7" s="1"/>
  <c r="D262" i="7"/>
  <c r="E262" i="7" s="1"/>
  <c r="D263" i="7"/>
  <c r="E263" i="7" s="1"/>
  <c r="D891" i="7"/>
  <c r="E891" i="7" s="1"/>
  <c r="D892" i="7"/>
  <c r="E892" i="7" s="1"/>
  <c r="D893" i="7"/>
  <c r="E893" i="7" s="1"/>
  <c r="D894" i="7"/>
  <c r="E894" i="7" s="1"/>
  <c r="D90" i="7"/>
  <c r="D264" i="7"/>
  <c r="E264" i="7" s="1"/>
  <c r="D895" i="7"/>
  <c r="E895" i="7" s="1"/>
  <c r="D896" i="7"/>
  <c r="E896" i="7" s="1"/>
  <c r="D265" i="7"/>
  <c r="E265" i="7" s="1"/>
  <c r="D897" i="7"/>
  <c r="E897" i="7" s="1"/>
  <c r="D898" i="7"/>
  <c r="E898" i="7" s="1"/>
  <c r="D266" i="7"/>
  <c r="E266" i="7" s="1"/>
  <c r="D899" i="7"/>
  <c r="D900" i="7"/>
  <c r="D267" i="7"/>
  <c r="E267" i="7" s="1"/>
  <c r="D901" i="7"/>
  <c r="E901" i="7" s="1"/>
  <c r="D902" i="7"/>
  <c r="E902" i="7" s="1"/>
  <c r="D903" i="7"/>
  <c r="E903" i="7" s="1"/>
  <c r="D904" i="7"/>
  <c r="E904" i="7" s="1"/>
  <c r="D905" i="7"/>
  <c r="E905" i="7" s="1"/>
  <c r="D906" i="7"/>
  <c r="D268" i="7"/>
  <c r="E268" i="7" s="1"/>
  <c r="D907" i="7"/>
  <c r="E907" i="7" s="1"/>
  <c r="D269" i="7"/>
  <c r="E269" i="7" s="1"/>
  <c r="D908" i="7"/>
  <c r="E908" i="7" s="1"/>
  <c r="D270" i="7"/>
  <c r="E270" i="7" s="1"/>
  <c r="D909" i="7"/>
  <c r="E909" i="7" s="1"/>
  <c r="D910" i="7"/>
  <c r="E910" i="7" s="1"/>
  <c r="D271" i="7"/>
  <c r="D272" i="7"/>
  <c r="E272" i="7" s="1"/>
  <c r="D273" i="7"/>
  <c r="E273" i="7" s="1"/>
  <c r="D911" i="7"/>
  <c r="E911" i="7" s="1"/>
  <c r="D912" i="7"/>
  <c r="E912" i="7" s="1"/>
  <c r="D913" i="7"/>
  <c r="E913" i="7" s="1"/>
  <c r="D274" i="7"/>
  <c r="D275" i="7"/>
  <c r="E275" i="7" s="1"/>
  <c r="D914" i="7"/>
  <c r="D915" i="7"/>
  <c r="E915" i="7" s="1"/>
  <c r="D916" i="7"/>
  <c r="E916" i="7" s="1"/>
  <c r="D917" i="7"/>
  <c r="E917" i="7" s="1"/>
  <c r="D276" i="7"/>
  <c r="E276" i="7" s="1"/>
  <c r="D918" i="7"/>
  <c r="E918" i="7" s="1"/>
  <c r="D277" i="7"/>
  <c r="E277" i="7" s="1"/>
  <c r="D91" i="7"/>
  <c r="E91" i="7" s="1"/>
  <c r="D278" i="7"/>
  <c r="D919" i="7"/>
  <c r="E919" i="7" s="1"/>
  <c r="D920" i="7"/>
  <c r="E920" i="7" s="1"/>
  <c r="D921" i="7"/>
  <c r="E921" i="7" s="1"/>
  <c r="D92" i="7"/>
  <c r="E92" i="7" s="1"/>
  <c r="D922" i="7"/>
  <c r="E922" i="7" s="1"/>
  <c r="D923" i="7"/>
  <c r="E923" i="7" s="1"/>
  <c r="D924" i="7"/>
  <c r="E924" i="7" s="1"/>
  <c r="D925" i="7"/>
  <c r="D926" i="7"/>
  <c r="E926" i="7" s="1"/>
  <c r="D93" i="7"/>
  <c r="E93" i="7" s="1"/>
  <c r="D279" i="7"/>
  <c r="E279" i="7" s="1"/>
  <c r="D280" i="7"/>
  <c r="E280" i="7" s="1"/>
  <c r="D927" i="7"/>
  <c r="E927" i="7" s="1"/>
  <c r="D281" i="7"/>
  <c r="D94" i="7"/>
  <c r="E94" i="7" s="1"/>
  <c r="D928" i="7"/>
  <c r="D282" i="7"/>
  <c r="E282" i="7" s="1"/>
  <c r="D283" i="7"/>
  <c r="E283" i="7" s="1"/>
  <c r="E4" i="7"/>
  <c r="E291" i="7"/>
  <c r="E293" i="7"/>
  <c r="E298" i="7"/>
  <c r="E299" i="7"/>
  <c r="E303" i="7"/>
  <c r="E9" i="7"/>
  <c r="E10" i="7"/>
  <c r="E315" i="7"/>
  <c r="E318" i="7"/>
  <c r="E99" i="7"/>
  <c r="E14" i="7"/>
  <c r="E329" i="7"/>
  <c r="E331" i="7"/>
  <c r="E104" i="7"/>
  <c r="E16" i="7"/>
  <c r="E339" i="7"/>
  <c r="E340" i="7"/>
  <c r="E347" i="7"/>
  <c r="E109" i="7"/>
  <c r="E352" i="7"/>
  <c r="E357" i="7"/>
  <c r="E358" i="7"/>
  <c r="E359" i="7"/>
  <c r="E111" i="7"/>
  <c r="E370" i="7"/>
  <c r="E21" i="7"/>
  <c r="E24" i="7"/>
  <c r="E379" i="7"/>
  <c r="E27" i="7"/>
  <c r="E388" i="7"/>
  <c r="E29" i="7"/>
  <c r="E394" i="7"/>
  <c r="E401" i="7"/>
  <c r="E32" i="7"/>
  <c r="E404" i="7"/>
  <c r="E33" i="7"/>
  <c r="E414" i="7"/>
  <c r="E418" i="7"/>
  <c r="E426" i="7"/>
  <c r="E427" i="7"/>
  <c r="E432" i="7"/>
  <c r="E131" i="7"/>
  <c r="E441" i="7"/>
  <c r="E442" i="7"/>
  <c r="E443" i="7"/>
  <c r="E133" i="7"/>
  <c r="E449" i="7"/>
  <c r="E42" i="7"/>
  <c r="E45" i="7"/>
  <c r="E137" i="7"/>
  <c r="E465" i="7"/>
  <c r="E471" i="7"/>
  <c r="E477" i="7"/>
  <c r="E483" i="7"/>
  <c r="E139" i="7"/>
  <c r="E140" i="7"/>
  <c r="E493" i="7"/>
  <c r="E54" i="7"/>
  <c r="E502" i="7"/>
  <c r="E503" i="7"/>
  <c r="E149" i="7"/>
  <c r="E514" i="7"/>
  <c r="E520" i="7"/>
  <c r="E154" i="7"/>
  <c r="E58" i="7"/>
  <c r="E156" i="7"/>
  <c r="E160" i="7"/>
  <c r="E62" i="7"/>
  <c r="E162" i="7"/>
  <c r="E163" i="7"/>
  <c r="E548" i="7"/>
  <c r="E554" i="7"/>
  <c r="E561" i="7"/>
  <c r="E567" i="7"/>
  <c r="E572" i="7"/>
  <c r="E579" i="7"/>
  <c r="E585" i="7"/>
  <c r="E174" i="7"/>
  <c r="E590" i="7"/>
  <c r="E596" i="7"/>
  <c r="E604" i="7"/>
  <c r="E610" i="7"/>
  <c r="E70" i="7"/>
  <c r="E616" i="7"/>
  <c r="E620" i="7"/>
  <c r="E622" i="7"/>
  <c r="E629" i="7"/>
  <c r="E637" i="7"/>
  <c r="E182" i="7"/>
  <c r="E644" i="7"/>
  <c r="E184" i="7"/>
  <c r="E655" i="7"/>
  <c r="E661" i="7"/>
  <c r="E667" i="7"/>
  <c r="E193" i="7"/>
  <c r="E675" i="7"/>
  <c r="E198" i="7"/>
  <c r="E680" i="7"/>
  <c r="E685" i="7"/>
  <c r="E687" i="7"/>
  <c r="E693" i="7"/>
  <c r="E697" i="7"/>
  <c r="E698" i="7"/>
  <c r="E204" i="7"/>
  <c r="E210" i="7"/>
  <c r="E707" i="7"/>
  <c r="E711" i="7"/>
  <c r="E712" i="7"/>
  <c r="E212" i="7"/>
  <c r="E718" i="7"/>
  <c r="E216" i="7"/>
  <c r="E724" i="7"/>
  <c r="E729" i="7"/>
  <c r="E734" i="7"/>
  <c r="E736" i="7"/>
  <c r="E79" i="7"/>
  <c r="E746" i="7"/>
  <c r="E748" i="7"/>
  <c r="E756" i="7"/>
  <c r="E82" i="7"/>
  <c r="E768" i="7"/>
  <c r="E83" i="7"/>
  <c r="E774" i="7"/>
  <c r="E778" i="7"/>
  <c r="E780" i="7"/>
  <c r="E787" i="7"/>
  <c r="E793" i="7"/>
  <c r="E798" i="7"/>
  <c r="E799" i="7"/>
  <c r="E800" i="7"/>
  <c r="E807" i="7"/>
  <c r="E233" i="7"/>
  <c r="E236" i="7"/>
  <c r="E85" i="7"/>
  <c r="E240" i="7"/>
  <c r="E822" i="7"/>
  <c r="E823" i="7"/>
  <c r="E829" i="7"/>
  <c r="E834" i="7"/>
  <c r="E838" i="7"/>
  <c r="E839" i="7"/>
  <c r="E250" i="7"/>
  <c r="E844" i="7"/>
  <c r="E851" i="7"/>
  <c r="E859" i="7"/>
  <c r="E867" i="7"/>
  <c r="E872" i="7"/>
  <c r="E874" i="7"/>
  <c r="E89" i="7"/>
  <c r="E260" i="7"/>
  <c r="E261" i="7"/>
  <c r="E888" i="7"/>
  <c r="E889" i="7"/>
  <c r="E90" i="7"/>
  <c r="E899" i="7"/>
  <c r="E900" i="7"/>
  <c r="E906" i="7"/>
  <c r="E271" i="7"/>
  <c r="E274" i="7"/>
  <c r="E914" i="7"/>
  <c r="E278" i="7"/>
  <c r="E925" i="7"/>
  <c r="E281" i="7"/>
  <c r="E928" i="7"/>
  <c r="F284" i="7"/>
  <c r="F285" i="7"/>
  <c r="F4" i="7"/>
  <c r="F286" i="7"/>
  <c r="F287" i="7"/>
  <c r="F288" i="7"/>
  <c r="F289" i="7"/>
  <c r="F290" i="7"/>
  <c r="F291" i="7"/>
  <c r="F292" i="7"/>
  <c r="F293" i="7"/>
  <c r="F5" i="7"/>
  <c r="F294" i="7"/>
  <c r="F95" i="7"/>
  <c r="F6" i="7"/>
  <c r="F295" i="7"/>
  <c r="F296" i="7"/>
  <c r="F297" i="7"/>
  <c r="F298" i="7"/>
  <c r="F299" i="7"/>
  <c r="F7" i="7"/>
  <c r="F300" i="7"/>
  <c r="F301" i="7"/>
  <c r="F302" i="7"/>
  <c r="F303" i="7"/>
  <c r="F8" i="7"/>
  <c r="F9" i="7"/>
  <c r="F304" i="7"/>
  <c r="F305" i="7"/>
  <c r="F306" i="7"/>
  <c r="F307" i="7"/>
  <c r="F308" i="7"/>
  <c r="F309" i="7"/>
  <c r="F96" i="7"/>
  <c r="F10" i="7"/>
  <c r="F310" i="7"/>
  <c r="F311" i="7"/>
  <c r="F97" i="7"/>
  <c r="F312" i="7"/>
  <c r="F313" i="7"/>
  <c r="F314" i="7"/>
  <c r="F11" i="7"/>
  <c r="F315" i="7"/>
  <c r="F316" i="7"/>
  <c r="F98" i="7"/>
  <c r="F317" i="7"/>
  <c r="F12" i="7"/>
  <c r="F13" i="7"/>
  <c r="F318" i="7"/>
  <c r="F319" i="7"/>
  <c r="F99" i="7"/>
  <c r="F320" i="7"/>
  <c r="F321" i="7"/>
  <c r="F322" i="7"/>
  <c r="F100" i="7"/>
  <c r="F323" i="7"/>
  <c r="F324" i="7"/>
  <c r="F325" i="7"/>
  <c r="F14" i="7"/>
  <c r="F101" i="7"/>
  <c r="F326" i="7"/>
  <c r="F102" i="7"/>
  <c r="F327" i="7"/>
  <c r="F328" i="7"/>
  <c r="F329" i="7"/>
  <c r="F330" i="7"/>
  <c r="F331" i="7"/>
  <c r="F15" i="7"/>
  <c r="F332" i="7"/>
  <c r="F333" i="7"/>
  <c r="F334" i="7"/>
  <c r="F335" i="7"/>
  <c r="F336" i="7"/>
  <c r="F103" i="7"/>
  <c r="F104" i="7"/>
  <c r="F16" i="7"/>
  <c r="F105" i="7"/>
  <c r="F17" i="7"/>
  <c r="F337" i="7"/>
  <c r="F338" i="7"/>
  <c r="F339" i="7"/>
  <c r="F18" i="7"/>
  <c r="F340" i="7"/>
  <c r="F341" i="7"/>
  <c r="F342" i="7"/>
  <c r="F19" i="7"/>
  <c r="F343" i="7"/>
  <c r="F344" i="7"/>
  <c r="F345" i="7"/>
  <c r="F346" i="7"/>
  <c r="F347" i="7"/>
  <c r="F106" i="7"/>
  <c r="F348" i="7"/>
  <c r="F107" i="7"/>
  <c r="F349" i="7"/>
  <c r="F350" i="7"/>
  <c r="F108" i="7"/>
  <c r="F351" i="7"/>
  <c r="F109" i="7"/>
  <c r="F352" i="7"/>
  <c r="F353" i="7"/>
  <c r="F354" i="7"/>
  <c r="F355" i="7"/>
  <c r="F356" i="7"/>
  <c r="F357" i="7"/>
  <c r="F358" i="7"/>
  <c r="F359" i="7"/>
  <c r="F360" i="7"/>
  <c r="F110" i="7"/>
  <c r="F361" i="7"/>
  <c r="F362" i="7"/>
  <c r="F20" i="7"/>
  <c r="F363" i="7"/>
  <c r="F364" i="7"/>
  <c r="F111" i="7"/>
  <c r="F365" i="7"/>
  <c r="F112" i="7"/>
  <c r="F366" i="7"/>
  <c r="F367" i="7"/>
  <c r="F368" i="7"/>
  <c r="F369" i="7"/>
  <c r="F113" i="7"/>
  <c r="F370" i="7"/>
  <c r="F21" i="7"/>
  <c r="F371" i="7"/>
  <c r="F22" i="7"/>
  <c r="F114" i="7"/>
  <c r="F23" i="7"/>
  <c r="F372" i="7"/>
  <c r="F373" i="7"/>
  <c r="F24" i="7"/>
  <c r="F115" i="7"/>
  <c r="F374" i="7"/>
  <c r="F375" i="7"/>
  <c r="F376" i="7"/>
  <c r="F377" i="7"/>
  <c r="F25" i="7"/>
  <c r="F378" i="7"/>
  <c r="F379" i="7"/>
  <c r="F116" i="7"/>
  <c r="F380" i="7"/>
  <c r="F117" i="7"/>
  <c r="F381" i="7"/>
  <c r="F382" i="7"/>
  <c r="F383" i="7"/>
  <c r="F26" i="7"/>
  <c r="F27" i="7"/>
  <c r="F384" i="7"/>
  <c r="F385" i="7"/>
  <c r="F118" i="7"/>
  <c r="F28" i="7"/>
  <c r="F386" i="7"/>
  <c r="F387" i="7"/>
  <c r="F119" i="7"/>
  <c r="F388" i="7"/>
  <c r="F29" i="7"/>
  <c r="F389" i="7"/>
  <c r="F390" i="7"/>
  <c r="F391" i="7"/>
  <c r="F120" i="7"/>
  <c r="F392" i="7"/>
  <c r="F393" i="7"/>
  <c r="F394" i="7"/>
  <c r="F395" i="7"/>
  <c r="F121" i="7"/>
  <c r="F396" i="7"/>
  <c r="F397" i="7"/>
  <c r="F398" i="7"/>
  <c r="F399" i="7"/>
  <c r="F400" i="7"/>
  <c r="F401" i="7"/>
  <c r="F122" i="7"/>
  <c r="F30" i="7"/>
  <c r="F402" i="7"/>
  <c r="F403" i="7"/>
  <c r="F123" i="7"/>
  <c r="F31" i="7"/>
  <c r="F124" i="7"/>
  <c r="F32" i="7"/>
  <c r="F404" i="7"/>
  <c r="F125" i="7"/>
  <c r="F126" i="7"/>
  <c r="F405" i="7"/>
  <c r="F406" i="7"/>
  <c r="F407" i="7"/>
  <c r="F408" i="7"/>
  <c r="F33" i="7"/>
  <c r="F34" i="7"/>
  <c r="F409" i="7"/>
  <c r="F410" i="7"/>
  <c r="F411" i="7"/>
  <c r="F127" i="7"/>
  <c r="F412" i="7"/>
  <c r="F413" i="7"/>
  <c r="F414" i="7"/>
  <c r="F35" i="7"/>
  <c r="F36" i="7"/>
  <c r="F415" i="7"/>
  <c r="F37" i="7"/>
  <c r="F38" i="7"/>
  <c r="F416" i="7"/>
  <c r="F417" i="7"/>
  <c r="F418" i="7"/>
  <c r="F419" i="7"/>
  <c r="F420" i="7"/>
  <c r="F421" i="7"/>
  <c r="F422" i="7"/>
  <c r="F423" i="7"/>
  <c r="F424" i="7"/>
  <c r="F425" i="7"/>
  <c r="F426" i="7"/>
  <c r="F427" i="7"/>
  <c r="F128" i="7"/>
  <c r="F129" i="7"/>
  <c r="F428" i="7"/>
  <c r="F429" i="7"/>
  <c r="F430" i="7"/>
  <c r="F431" i="7"/>
  <c r="F432" i="7"/>
  <c r="F433" i="7"/>
  <c r="F39" i="7"/>
  <c r="F434" i="7"/>
  <c r="F130" i="7"/>
  <c r="F435" i="7"/>
  <c r="F436" i="7"/>
  <c r="F40" i="7"/>
  <c r="F131" i="7"/>
  <c r="F437" i="7"/>
  <c r="F438" i="7"/>
  <c r="F132" i="7"/>
  <c r="F439" i="7"/>
  <c r="F440" i="7"/>
  <c r="F441" i="7"/>
  <c r="F442" i="7"/>
  <c r="F443" i="7"/>
  <c r="F133" i="7"/>
  <c r="F444" i="7"/>
  <c r="F445" i="7"/>
  <c r="F446" i="7"/>
  <c r="F41" i="7"/>
  <c r="F447" i="7"/>
  <c r="F448" i="7"/>
  <c r="F449" i="7"/>
  <c r="F450" i="7"/>
  <c r="F134" i="7"/>
  <c r="F451" i="7"/>
  <c r="F452" i="7"/>
  <c r="F453" i="7"/>
  <c r="F135" i="7"/>
  <c r="F454" i="7"/>
  <c r="F42" i="7"/>
  <c r="F455" i="7"/>
  <c r="F456" i="7"/>
  <c r="F457" i="7"/>
  <c r="F458" i="7"/>
  <c r="F459" i="7"/>
  <c r="F43" i="7"/>
  <c r="F44" i="7"/>
  <c r="F45" i="7"/>
  <c r="F460" i="7"/>
  <c r="F136" i="7"/>
  <c r="F461" i="7"/>
  <c r="F462" i="7"/>
  <c r="F46" i="7"/>
  <c r="F463" i="7"/>
  <c r="F464" i="7"/>
  <c r="F137" i="7"/>
  <c r="F465" i="7"/>
  <c r="F466" i="7"/>
  <c r="F138" i="7"/>
  <c r="F467" i="7"/>
  <c r="F468" i="7"/>
  <c r="F469" i="7"/>
  <c r="F470" i="7"/>
  <c r="F471" i="7"/>
  <c r="F47" i="7"/>
  <c r="F48" i="7"/>
  <c r="F472" i="7"/>
  <c r="F473" i="7"/>
  <c r="F474" i="7"/>
  <c r="F475" i="7"/>
  <c r="F476" i="7"/>
  <c r="F477" i="7"/>
  <c r="F478" i="7"/>
  <c r="F479" i="7"/>
  <c r="F480" i="7"/>
  <c r="F49" i="7"/>
  <c r="F481" i="7"/>
  <c r="F482" i="7"/>
  <c r="F50" i="7"/>
  <c r="F483" i="7"/>
  <c r="F484" i="7"/>
  <c r="F51" i="7"/>
  <c r="F485" i="7"/>
  <c r="F486" i="7"/>
  <c r="F487" i="7"/>
  <c r="F52" i="7"/>
  <c r="F488" i="7"/>
  <c r="F139" i="7"/>
  <c r="F140" i="7"/>
  <c r="F141" i="7"/>
  <c r="F489" i="7"/>
  <c r="F490" i="7"/>
  <c r="F142" i="7"/>
  <c r="F491" i="7"/>
  <c r="F492" i="7"/>
  <c r="F493" i="7"/>
  <c r="F494" i="7"/>
  <c r="F495" i="7"/>
  <c r="F496" i="7"/>
  <c r="F53" i="7"/>
  <c r="F497" i="7"/>
  <c r="F143" i="7"/>
  <c r="F498" i="7"/>
  <c r="F54" i="7"/>
  <c r="F144" i="7"/>
  <c r="F145" i="7"/>
  <c r="F499" i="7"/>
  <c r="F146" i="7"/>
  <c r="F147" i="7"/>
  <c r="F500" i="7"/>
  <c r="F501" i="7"/>
  <c r="F502" i="7"/>
  <c r="F503" i="7"/>
  <c r="F504" i="7"/>
  <c r="F505" i="7"/>
  <c r="F506" i="7"/>
  <c r="F507" i="7"/>
  <c r="F148" i="7"/>
  <c r="F508" i="7"/>
  <c r="F149" i="7"/>
  <c r="F509" i="7"/>
  <c r="F150" i="7"/>
  <c r="F151" i="7"/>
  <c r="F510" i="7"/>
  <c r="F511" i="7"/>
  <c r="F512" i="7"/>
  <c r="F513" i="7"/>
  <c r="F514" i="7"/>
  <c r="F515" i="7"/>
  <c r="F516" i="7"/>
  <c r="F517" i="7"/>
  <c r="F518" i="7"/>
  <c r="F152" i="7"/>
  <c r="F153" i="7"/>
  <c r="F519" i="7"/>
  <c r="F520" i="7"/>
  <c r="F521" i="7"/>
  <c r="F55" i="7"/>
  <c r="F522" i="7"/>
  <c r="F523" i="7"/>
  <c r="F524" i="7"/>
  <c r="F525" i="7"/>
  <c r="F526" i="7"/>
  <c r="F154" i="7"/>
  <c r="F527" i="7"/>
  <c r="F155" i="7"/>
  <c r="F56" i="7"/>
  <c r="F57" i="7"/>
  <c r="F528" i="7"/>
  <c r="F58" i="7"/>
  <c r="F529" i="7"/>
  <c r="F156" i="7"/>
  <c r="F530" i="7"/>
  <c r="F59" i="7"/>
  <c r="F157" i="7"/>
  <c r="F158" i="7"/>
  <c r="F159" i="7"/>
  <c r="F531" i="7"/>
  <c r="F60" i="7"/>
  <c r="F160" i="7"/>
  <c r="F532" i="7"/>
  <c r="F533" i="7"/>
  <c r="F534" i="7"/>
  <c r="F61" i="7"/>
  <c r="F535" i="7"/>
  <c r="F161" i="7"/>
  <c r="F536" i="7"/>
  <c r="F62" i="7"/>
  <c r="F537" i="7"/>
  <c r="F538" i="7"/>
  <c r="F539" i="7"/>
  <c r="F540" i="7"/>
  <c r="F541" i="7"/>
  <c r="F542" i="7"/>
  <c r="F63" i="7"/>
  <c r="F162" i="7"/>
  <c r="F163" i="7"/>
  <c r="F543" i="7"/>
  <c r="F544" i="7"/>
  <c r="F545" i="7"/>
  <c r="F164" i="7"/>
  <c r="F546" i="7"/>
  <c r="F547" i="7"/>
  <c r="F548" i="7"/>
  <c r="F549" i="7"/>
  <c r="F550" i="7"/>
  <c r="F551" i="7"/>
  <c r="F552" i="7"/>
  <c r="F64" i="7"/>
  <c r="F165" i="7"/>
  <c r="F553" i="7"/>
  <c r="F554" i="7"/>
  <c r="F555" i="7"/>
  <c r="F556" i="7"/>
  <c r="F166" i="7"/>
  <c r="F557" i="7"/>
  <c r="F558" i="7"/>
  <c r="F559" i="7"/>
  <c r="F560" i="7"/>
  <c r="F561" i="7"/>
  <c r="F562" i="7"/>
  <c r="F563" i="7"/>
  <c r="F167" i="7"/>
  <c r="F564" i="7"/>
  <c r="F168" i="7"/>
  <c r="F565" i="7"/>
  <c r="F566" i="7"/>
  <c r="F567" i="7"/>
  <c r="F568" i="7"/>
  <c r="F169" i="7"/>
  <c r="F569" i="7"/>
  <c r="F570" i="7"/>
  <c r="F571" i="7"/>
  <c r="F170" i="7"/>
  <c r="F65" i="7"/>
  <c r="F572" i="7"/>
  <c r="F573" i="7"/>
  <c r="F574" i="7"/>
  <c r="F575" i="7"/>
  <c r="F576" i="7"/>
  <c r="F171" i="7"/>
  <c r="F577" i="7"/>
  <c r="F578" i="7"/>
  <c r="F579" i="7"/>
  <c r="F66" i="7"/>
  <c r="F580" i="7"/>
  <c r="F172" i="7"/>
  <c r="F581" i="7"/>
  <c r="F582" i="7"/>
  <c r="F583" i="7"/>
  <c r="F584" i="7"/>
  <c r="F585" i="7"/>
  <c r="F586" i="7"/>
  <c r="F587" i="7"/>
  <c r="F588" i="7"/>
  <c r="F589" i="7"/>
  <c r="F67" i="7"/>
  <c r="F68" i="7"/>
  <c r="F173" i="7"/>
  <c r="F174" i="7"/>
  <c r="F590" i="7"/>
  <c r="F591" i="7"/>
  <c r="F592" i="7"/>
  <c r="F175" i="7"/>
  <c r="F593" i="7"/>
  <c r="F594" i="7"/>
  <c r="F595" i="7"/>
  <c r="F596" i="7"/>
  <c r="F597" i="7"/>
  <c r="F598" i="7"/>
  <c r="F599" i="7"/>
  <c r="F600" i="7"/>
  <c r="F601" i="7"/>
  <c r="F602" i="7"/>
  <c r="F603" i="7"/>
  <c r="F604" i="7"/>
  <c r="F605" i="7"/>
  <c r="F606" i="7"/>
  <c r="F176" i="7"/>
  <c r="F607" i="7"/>
  <c r="F608" i="7"/>
  <c r="F177" i="7"/>
  <c r="F609" i="7"/>
  <c r="F610" i="7"/>
  <c r="F178" i="7"/>
  <c r="F611" i="7"/>
  <c r="F612" i="7"/>
  <c r="F613" i="7"/>
  <c r="F69" i="7"/>
  <c r="F614" i="7"/>
  <c r="F615" i="7"/>
  <c r="F70" i="7"/>
  <c r="F616" i="7"/>
  <c r="F179" i="7"/>
  <c r="F617" i="7"/>
  <c r="F618" i="7"/>
  <c r="F619" i="7"/>
  <c r="F620" i="7"/>
  <c r="F621" i="7"/>
  <c r="F622" i="7"/>
  <c r="F623" i="7"/>
  <c r="F180" i="7"/>
  <c r="F624" i="7"/>
  <c r="F625" i="7"/>
  <c r="F626" i="7"/>
  <c r="F627" i="7"/>
  <c r="F628" i="7"/>
  <c r="F629" i="7"/>
  <c r="F630" i="7"/>
  <c r="F631" i="7"/>
  <c r="F632" i="7"/>
  <c r="F633" i="7"/>
  <c r="F634" i="7"/>
  <c r="F635" i="7"/>
  <c r="F636" i="7"/>
  <c r="F637" i="7"/>
  <c r="F638" i="7"/>
  <c r="F639" i="7"/>
  <c r="F640" i="7"/>
  <c r="F641" i="7"/>
  <c r="F642" i="7"/>
  <c r="F643" i="7"/>
  <c r="F181" i="7"/>
  <c r="F182" i="7"/>
  <c r="F644" i="7"/>
  <c r="F645" i="7"/>
  <c r="F646" i="7"/>
  <c r="F647" i="7"/>
  <c r="F648" i="7"/>
  <c r="F649" i="7"/>
  <c r="F183" i="7"/>
  <c r="F184" i="7"/>
  <c r="F185" i="7"/>
  <c r="F650" i="7"/>
  <c r="F186" i="7"/>
  <c r="F651" i="7"/>
  <c r="F652" i="7"/>
  <c r="F653" i="7"/>
  <c r="F654" i="7"/>
  <c r="F655" i="7"/>
  <c r="F656" i="7"/>
  <c r="F657" i="7"/>
  <c r="F658" i="7"/>
  <c r="F187" i="7"/>
  <c r="F659" i="7"/>
  <c r="F188" i="7"/>
  <c r="F660" i="7"/>
  <c r="F661" i="7"/>
  <c r="F189" i="7"/>
  <c r="F662" i="7"/>
  <c r="F663" i="7"/>
  <c r="F664" i="7"/>
  <c r="F665" i="7"/>
  <c r="F666" i="7"/>
  <c r="F190" i="7"/>
  <c r="F667" i="7"/>
  <c r="F191" i="7"/>
  <c r="F192" i="7"/>
  <c r="F668" i="7"/>
  <c r="F669" i="7"/>
  <c r="F670" i="7"/>
  <c r="F671" i="7"/>
  <c r="F672" i="7"/>
  <c r="F193" i="7"/>
  <c r="F194" i="7"/>
  <c r="F673" i="7"/>
  <c r="F195" i="7"/>
  <c r="F674" i="7"/>
  <c r="F196" i="7"/>
  <c r="F675" i="7"/>
  <c r="F197" i="7"/>
  <c r="F198" i="7"/>
  <c r="F199" i="7"/>
  <c r="F71" i="7"/>
  <c r="F72" i="7"/>
  <c r="F676" i="7"/>
  <c r="F677" i="7"/>
  <c r="F678" i="7"/>
  <c r="F679" i="7"/>
  <c r="F680" i="7"/>
  <c r="F73" i="7"/>
  <c r="F681" i="7"/>
  <c r="F682" i="7"/>
  <c r="F683" i="7"/>
  <c r="F684" i="7"/>
  <c r="F685" i="7"/>
  <c r="F686" i="7"/>
  <c r="F687" i="7"/>
  <c r="F74" i="7"/>
  <c r="F688" i="7"/>
  <c r="F689" i="7"/>
  <c r="F690" i="7"/>
  <c r="F691" i="7"/>
  <c r="F692" i="7"/>
  <c r="F200" i="7"/>
  <c r="F693" i="7"/>
  <c r="F201" i="7"/>
  <c r="F694" i="7"/>
  <c r="F695" i="7"/>
  <c r="F202" i="7"/>
  <c r="F696" i="7"/>
  <c r="F697" i="7"/>
  <c r="F75" i="7"/>
  <c r="F698" i="7"/>
  <c r="F699" i="7"/>
  <c r="F700" i="7"/>
  <c r="F203" i="7"/>
  <c r="F701" i="7"/>
  <c r="F702" i="7"/>
  <c r="F703" i="7"/>
  <c r="F704" i="7"/>
  <c r="F204" i="7"/>
  <c r="F205" i="7"/>
  <c r="F705" i="7"/>
  <c r="F206" i="7"/>
  <c r="F207" i="7"/>
  <c r="F706" i="7"/>
  <c r="F208" i="7"/>
  <c r="F209" i="7"/>
  <c r="F210" i="7"/>
  <c r="F707" i="7"/>
  <c r="F708" i="7"/>
  <c r="F211" i="7"/>
  <c r="F709" i="7"/>
  <c r="F710" i="7"/>
  <c r="F711" i="7"/>
  <c r="F712" i="7"/>
  <c r="F212" i="7"/>
  <c r="F713" i="7"/>
  <c r="F714" i="7"/>
  <c r="F213" i="7"/>
  <c r="F214" i="7"/>
  <c r="F715" i="7"/>
  <c r="F716" i="7"/>
  <c r="F717" i="7"/>
  <c r="F718" i="7"/>
  <c r="F719" i="7"/>
  <c r="F215" i="7"/>
  <c r="F720" i="7"/>
  <c r="F721" i="7"/>
  <c r="F722" i="7"/>
  <c r="F216" i="7"/>
  <c r="F723" i="7"/>
  <c r="F724" i="7"/>
  <c r="F217" i="7"/>
  <c r="F725" i="7"/>
  <c r="F726" i="7"/>
  <c r="F727" i="7"/>
  <c r="F218" i="7"/>
  <c r="F728" i="7"/>
  <c r="F76" i="7"/>
  <c r="F729" i="7"/>
  <c r="F730" i="7"/>
  <c r="F731" i="7"/>
  <c r="F732" i="7"/>
  <c r="F733" i="7"/>
  <c r="F219" i="7"/>
  <c r="F734" i="7"/>
  <c r="F735" i="7"/>
  <c r="F736" i="7"/>
  <c r="F737" i="7"/>
  <c r="F77" i="7"/>
  <c r="F738" i="7"/>
  <c r="F739" i="7"/>
  <c r="F78" i="7"/>
  <c r="F740" i="7"/>
  <c r="F741" i="7"/>
  <c r="F79" i="7"/>
  <c r="F742" i="7"/>
  <c r="F743" i="7"/>
  <c r="F744" i="7"/>
  <c r="F745" i="7"/>
  <c r="F80" i="7"/>
  <c r="F746" i="7"/>
  <c r="F747" i="7"/>
  <c r="F748" i="7"/>
  <c r="F749" i="7"/>
  <c r="F750" i="7"/>
  <c r="F751" i="7"/>
  <c r="F752" i="7"/>
  <c r="F753" i="7"/>
  <c r="F754" i="7"/>
  <c r="F755" i="7"/>
  <c r="F756" i="7"/>
  <c r="F81" i="7"/>
  <c r="F220" i="7"/>
  <c r="F757" i="7"/>
  <c r="F221" i="7"/>
  <c r="F758" i="7"/>
  <c r="F759" i="7"/>
  <c r="F760" i="7"/>
  <c r="F82" i="7"/>
  <c r="F761" i="7"/>
  <c r="F762" i="7"/>
  <c r="F763" i="7"/>
  <c r="F764" i="7"/>
  <c r="F765" i="7"/>
  <c r="F766" i="7"/>
  <c r="F767" i="7"/>
  <c r="F768" i="7"/>
  <c r="F222" i="7"/>
  <c r="F769" i="7"/>
  <c r="F770" i="7"/>
  <c r="F771" i="7"/>
  <c r="F772" i="7"/>
  <c r="F773" i="7"/>
  <c r="F223" i="7"/>
  <c r="F83" i="7"/>
  <c r="F774" i="7"/>
  <c r="F224" i="7"/>
  <c r="F775" i="7"/>
  <c r="F776" i="7"/>
  <c r="F777" i="7"/>
  <c r="F778" i="7"/>
  <c r="F779" i="7"/>
  <c r="F780" i="7"/>
  <c r="F781" i="7"/>
  <c r="F782" i="7"/>
  <c r="F783" i="7"/>
  <c r="F784" i="7"/>
  <c r="F785" i="7"/>
  <c r="F786" i="7"/>
  <c r="F225" i="7"/>
  <c r="F787" i="7"/>
  <c r="F788" i="7"/>
  <c r="F226" i="7"/>
  <c r="F789" i="7"/>
  <c r="F227" i="7"/>
  <c r="F790" i="7"/>
  <c r="F791" i="7"/>
  <c r="F792" i="7"/>
  <c r="F793" i="7"/>
  <c r="F794" i="7"/>
  <c r="F795" i="7"/>
  <c r="F796" i="7"/>
  <c r="F797" i="7"/>
  <c r="F228" i="7"/>
  <c r="F798" i="7"/>
  <c r="F799" i="7"/>
  <c r="F800" i="7"/>
  <c r="F229" i="7"/>
  <c r="F801" i="7"/>
  <c r="F802" i="7"/>
  <c r="F803" i="7"/>
  <c r="F804" i="7"/>
  <c r="F805" i="7"/>
  <c r="F806" i="7"/>
  <c r="F807" i="7"/>
  <c r="F230" i="7"/>
  <c r="F231" i="7"/>
  <c r="F808" i="7"/>
  <c r="F809" i="7"/>
  <c r="F810" i="7"/>
  <c r="F232" i="7"/>
  <c r="F84" i="7"/>
  <c r="F233" i="7"/>
  <c r="F811" i="7"/>
  <c r="F812" i="7"/>
  <c r="F234" i="7"/>
  <c r="F813" i="7"/>
  <c r="F814" i="7"/>
  <c r="F815" i="7"/>
  <c r="F235" i="7"/>
  <c r="F236" i="7"/>
  <c r="F237" i="7"/>
  <c r="F238" i="7"/>
  <c r="F816" i="7"/>
  <c r="F817" i="7"/>
  <c r="F818" i="7"/>
  <c r="F239" i="7"/>
  <c r="F819" i="7"/>
  <c r="F85" i="7"/>
  <c r="F240" i="7"/>
  <c r="F820" i="7"/>
  <c r="F241" i="7"/>
  <c r="F821" i="7"/>
  <c r="F242" i="7"/>
  <c r="F822" i="7"/>
  <c r="F243" i="7"/>
  <c r="F823" i="7"/>
  <c r="F244" i="7"/>
  <c r="F824" i="7"/>
  <c r="F825" i="7"/>
  <c r="F826" i="7"/>
  <c r="F827" i="7"/>
  <c r="F245" i="7"/>
  <c r="F828" i="7"/>
  <c r="F829" i="7"/>
  <c r="F830" i="7"/>
  <c r="F831" i="7"/>
  <c r="F246" i="7"/>
  <c r="F247" i="7"/>
  <c r="F832" i="7"/>
  <c r="F86" i="7"/>
  <c r="F833" i="7"/>
  <c r="F834" i="7"/>
  <c r="F835" i="7"/>
  <c r="F248" i="7"/>
  <c r="F836" i="7"/>
  <c r="F837" i="7"/>
  <c r="F249" i="7"/>
  <c r="F838" i="7"/>
  <c r="F839" i="7"/>
  <c r="F250" i="7"/>
  <c r="F840" i="7"/>
  <c r="F251" i="7"/>
  <c r="F252" i="7"/>
  <c r="F841" i="7"/>
  <c r="F842" i="7"/>
  <c r="F843" i="7"/>
  <c r="F87" i="7"/>
  <c r="F844" i="7"/>
  <c r="F845" i="7"/>
  <c r="F846" i="7"/>
  <c r="F847" i="7"/>
  <c r="F848" i="7"/>
  <c r="F253" i="7"/>
  <c r="F849" i="7"/>
  <c r="F850" i="7"/>
  <c r="F851" i="7"/>
  <c r="F852" i="7"/>
  <c r="F853" i="7"/>
  <c r="F854" i="7"/>
  <c r="F855" i="7"/>
  <c r="F856" i="7"/>
  <c r="F857" i="7"/>
  <c r="F858" i="7"/>
  <c r="F859" i="7"/>
  <c r="F860" i="7"/>
  <c r="F861" i="7"/>
  <c r="F862" i="7"/>
  <c r="F863" i="7"/>
  <c r="F864" i="7"/>
  <c r="F865" i="7"/>
  <c r="F866" i="7"/>
  <c r="F867" i="7"/>
  <c r="F868" i="7"/>
  <c r="F869" i="7"/>
  <c r="F870" i="7"/>
  <c r="F88" i="7"/>
  <c r="F871" i="7"/>
  <c r="F872" i="7"/>
  <c r="F873" i="7"/>
  <c r="F874" i="7"/>
  <c r="F254" i="7"/>
  <c r="F255" i="7"/>
  <c r="F875" i="7"/>
  <c r="F256" i="7"/>
  <c r="F876" i="7"/>
  <c r="F877" i="7"/>
  <c r="F257" i="7"/>
  <c r="F89" i="7"/>
  <c r="F878" i="7"/>
  <c r="F879" i="7"/>
  <c r="F258" i="7"/>
  <c r="F880" i="7"/>
  <c r="F881" i="7"/>
  <c r="F882" i="7"/>
  <c r="F259" i="7"/>
  <c r="F260" i="7"/>
  <c r="F883" i="7"/>
  <c r="F884" i="7"/>
  <c r="F885" i="7"/>
  <c r="F886" i="7"/>
  <c r="F887" i="7"/>
  <c r="F261" i="7"/>
  <c r="F888" i="7"/>
  <c r="F889" i="7"/>
  <c r="F890" i="7"/>
  <c r="F262" i="7"/>
  <c r="F263" i="7"/>
  <c r="F891" i="7"/>
  <c r="F892" i="7"/>
  <c r="F893" i="7"/>
  <c r="F894" i="7"/>
  <c r="F90" i="7"/>
  <c r="F264" i="7"/>
  <c r="F895" i="7"/>
  <c r="F896" i="7"/>
  <c r="F265" i="7"/>
  <c r="F897" i="7"/>
  <c r="F898" i="7"/>
  <c r="F266" i="7"/>
  <c r="F899" i="7"/>
  <c r="F900" i="7"/>
  <c r="F267" i="7"/>
  <c r="F901" i="7"/>
  <c r="F902" i="7"/>
  <c r="F903" i="7"/>
  <c r="F904" i="7"/>
  <c r="F905" i="7"/>
  <c r="F906" i="7"/>
  <c r="F268" i="7"/>
  <c r="F907" i="7"/>
  <c r="F269" i="7"/>
  <c r="F908" i="7"/>
  <c r="F270" i="7"/>
  <c r="F909" i="7"/>
  <c r="F910" i="7"/>
  <c r="F271" i="7"/>
  <c r="F272" i="7"/>
  <c r="F273" i="7"/>
  <c r="F911" i="7"/>
  <c r="F912" i="7"/>
  <c r="F913" i="7"/>
  <c r="F274" i="7"/>
  <c r="F275" i="7"/>
  <c r="F914" i="7"/>
  <c r="F915" i="7"/>
  <c r="F916" i="7"/>
  <c r="F917" i="7"/>
  <c r="F276" i="7"/>
  <c r="F918" i="7"/>
  <c r="F277" i="7"/>
  <c r="F91" i="7"/>
  <c r="F278" i="7"/>
  <c r="F919" i="7"/>
  <c r="F920" i="7"/>
  <c r="F921" i="7"/>
  <c r="F92" i="7"/>
  <c r="F922" i="7"/>
  <c r="F923" i="7"/>
  <c r="F924" i="7"/>
  <c r="F925" i="7"/>
  <c r="F926" i="7"/>
  <c r="F93" i="7"/>
  <c r="F279" i="7"/>
  <c r="F280" i="7"/>
  <c r="F927" i="7"/>
  <c r="F281" i="7"/>
  <c r="F94" i="7"/>
  <c r="F928" i="7"/>
  <c r="F282" i="7"/>
  <c r="E70" i="6"/>
  <c r="E52" i="6" a="1"/>
  <c r="E52" i="6" s="1"/>
  <c r="D16" i="20" l="1"/>
  <c r="H16" i="20"/>
  <c r="G15" i="20"/>
  <c r="G7" i="20"/>
  <c r="G4" i="20"/>
  <c r="G8" i="20"/>
  <c r="G14" i="20"/>
  <c r="G6" i="20"/>
  <c r="G13" i="20"/>
  <c r="G5" i="20"/>
  <c r="G12" i="20"/>
  <c r="G11" i="20"/>
  <c r="G10" i="20"/>
  <c r="G9" i="20"/>
  <c r="B3" i="20"/>
  <c r="B16" i="20" s="1"/>
  <c r="G9" i="7"/>
  <c r="G17" i="7"/>
  <c r="G25" i="7"/>
  <c r="G33" i="7"/>
  <c r="G41" i="7"/>
  <c r="G49" i="7"/>
  <c r="G57" i="7"/>
  <c r="G66" i="7"/>
  <c r="G75" i="7"/>
  <c r="G84" i="7"/>
  <c r="G94" i="7"/>
  <c r="G103" i="7"/>
  <c r="G113" i="7"/>
  <c r="G124" i="7"/>
  <c r="G138" i="7"/>
  <c r="G152" i="7"/>
  <c r="G169" i="7"/>
  <c r="G192" i="7"/>
  <c r="G212" i="7"/>
  <c r="G237" i="7"/>
  <c r="G266" i="7"/>
  <c r="G294" i="7"/>
  <c r="G321" i="7"/>
  <c r="G352" i="7"/>
  <c r="G378" i="7"/>
  <c r="G407" i="7"/>
  <c r="G438" i="7"/>
  <c r="G464" i="7"/>
  <c r="G493" i="7"/>
  <c r="G522" i="7"/>
  <c r="G550" i="7"/>
  <c r="G577" i="7"/>
  <c r="G608" i="7"/>
  <c r="G634" i="7"/>
  <c r="G663" i="7"/>
  <c r="G694" i="7"/>
  <c r="G720" i="7"/>
  <c r="G749" i="7"/>
  <c r="G778" i="7"/>
  <c r="G808" i="7"/>
  <c r="G843" i="7"/>
  <c r="G884" i="7"/>
  <c r="G920" i="7"/>
  <c r="G10" i="7"/>
  <c r="G18" i="7"/>
  <c r="G26" i="7"/>
  <c r="G34" i="7"/>
  <c r="G42" i="7"/>
  <c r="G50" i="7"/>
  <c r="G58" i="7"/>
  <c r="G67" i="7"/>
  <c r="G76" i="7"/>
  <c r="G86" i="7"/>
  <c r="G95" i="7"/>
  <c r="G104" i="7"/>
  <c r="G114" i="7"/>
  <c r="G128" i="7"/>
  <c r="G139" i="7"/>
  <c r="G153" i="7"/>
  <c r="G172" i="7"/>
  <c r="G193" i="7"/>
  <c r="G216" i="7"/>
  <c r="G240" i="7"/>
  <c r="G269" i="7"/>
  <c r="G298" i="7"/>
  <c r="G326" i="7"/>
  <c r="G353" i="7"/>
  <c r="G384" i="7"/>
  <c r="G410" i="7"/>
  <c r="G439" i="7"/>
  <c r="G470" i="7"/>
  <c r="G496" i="7"/>
  <c r="G525" i="7"/>
  <c r="G554" i="7"/>
  <c r="G582" i="7"/>
  <c r="G609" i="7"/>
  <c r="G640" i="7"/>
  <c r="G666" i="7"/>
  <c r="G695" i="7"/>
  <c r="G726" i="7"/>
  <c r="G752" i="7"/>
  <c r="G781" i="7"/>
  <c r="G812" i="7"/>
  <c r="G850" i="7"/>
  <c r="G887" i="7"/>
  <c r="G926" i="7"/>
  <c r="G922" i="7"/>
  <c r="G912" i="7"/>
  <c r="G900" i="7"/>
  <c r="G890" i="7"/>
  <c r="G880" i="7"/>
  <c r="G868" i="7"/>
  <c r="G858" i="7"/>
  <c r="G848" i="7"/>
  <c r="G836" i="7"/>
  <c r="G826" i="7"/>
  <c r="G816" i="7"/>
  <c r="G804" i="7"/>
  <c r="G796" i="7"/>
  <c r="G788" i="7"/>
  <c r="G780" i="7"/>
  <c r="G772" i="7"/>
  <c r="G764" i="7"/>
  <c r="G756" i="7"/>
  <c r="G748" i="7"/>
  <c r="G740" i="7"/>
  <c r="G732" i="7"/>
  <c r="G724" i="7"/>
  <c r="G716" i="7"/>
  <c r="G708" i="7"/>
  <c r="G700" i="7"/>
  <c r="G692" i="7"/>
  <c r="G684" i="7"/>
  <c r="G676" i="7"/>
  <c r="G668" i="7"/>
  <c r="G660" i="7"/>
  <c r="G652" i="7"/>
  <c r="G644" i="7"/>
  <c r="G636" i="7"/>
  <c r="G628" i="7"/>
  <c r="G620" i="7"/>
  <c r="G612" i="7"/>
  <c r="G604" i="7"/>
  <c r="G596" i="7"/>
  <c r="G588" i="7"/>
  <c r="G580" i="7"/>
  <c r="G572" i="7"/>
  <c r="G564" i="7"/>
  <c r="G556" i="7"/>
  <c r="G548" i="7"/>
  <c r="G540" i="7"/>
  <c r="G532" i="7"/>
  <c r="G524" i="7"/>
  <c r="G516" i="7"/>
  <c r="G508" i="7"/>
  <c r="G500" i="7"/>
  <c r="G492" i="7"/>
  <c r="G484" i="7"/>
  <c r="G476" i="7"/>
  <c r="G468" i="7"/>
  <c r="G460" i="7"/>
  <c r="G452" i="7"/>
  <c r="G444" i="7"/>
  <c r="G436" i="7"/>
  <c r="G428" i="7"/>
  <c r="G420" i="7"/>
  <c r="G412" i="7"/>
  <c r="G404" i="7"/>
  <c r="G396" i="7"/>
  <c r="G388" i="7"/>
  <c r="G380" i="7"/>
  <c r="G372" i="7"/>
  <c r="G364" i="7"/>
  <c r="G356" i="7"/>
  <c r="G348" i="7"/>
  <c r="G340" i="7"/>
  <c r="G332" i="7"/>
  <c r="G324" i="7"/>
  <c r="G316" i="7"/>
  <c r="G308" i="7"/>
  <c r="G300" i="7"/>
  <c r="G292" i="7"/>
  <c r="G284" i="7"/>
  <c r="G276" i="7"/>
  <c r="G268" i="7"/>
  <c r="G260" i="7"/>
  <c r="G252" i="7"/>
  <c r="G244" i="7"/>
  <c r="G236" i="7"/>
  <c r="G228" i="7"/>
  <c r="G921" i="7"/>
  <c r="G911" i="7"/>
  <c r="G899" i="7"/>
  <c r="G889" i="7"/>
  <c r="G879" i="7"/>
  <c r="G867" i="7"/>
  <c r="G857" i="7"/>
  <c r="G847" i="7"/>
  <c r="G835" i="7"/>
  <c r="G825" i="7"/>
  <c r="G815" i="7"/>
  <c r="G803" i="7"/>
  <c r="G795" i="7"/>
  <c r="G787" i="7"/>
  <c r="G779" i="7"/>
  <c r="G771" i="7"/>
  <c r="G763" i="7"/>
  <c r="G755" i="7"/>
  <c r="G747" i="7"/>
  <c r="G739" i="7"/>
  <c r="G731" i="7"/>
  <c r="G723" i="7"/>
  <c r="G715" i="7"/>
  <c r="G707" i="7"/>
  <c r="G699" i="7"/>
  <c r="G691" i="7"/>
  <c r="G683" i="7"/>
  <c r="G675" i="7"/>
  <c r="G667" i="7"/>
  <c r="G659" i="7"/>
  <c r="G651" i="7"/>
  <c r="G643" i="7"/>
  <c r="G635" i="7"/>
  <c r="G627" i="7"/>
  <c r="G619" i="7"/>
  <c r="G611" i="7"/>
  <c r="G603" i="7"/>
  <c r="G595" i="7"/>
  <c r="G587" i="7"/>
  <c r="G579" i="7"/>
  <c r="G571" i="7"/>
  <c r="G563" i="7"/>
  <c r="G555" i="7"/>
  <c r="G547" i="7"/>
  <c r="G539" i="7"/>
  <c r="G531" i="7"/>
  <c r="G523" i="7"/>
  <c r="G515" i="7"/>
  <c r="G507" i="7"/>
  <c r="G499" i="7"/>
  <c r="G491" i="7"/>
  <c r="G483" i="7"/>
  <c r="G475" i="7"/>
  <c r="G467" i="7"/>
  <c r="G459" i="7"/>
  <c r="G451" i="7"/>
  <c r="G443" i="7"/>
  <c r="G435" i="7"/>
  <c r="G427" i="7"/>
  <c r="G419" i="7"/>
  <c r="G411" i="7"/>
  <c r="G403" i="7"/>
  <c r="G395" i="7"/>
  <c r="G387" i="7"/>
  <c r="G379" i="7"/>
  <c r="G371" i="7"/>
  <c r="G363" i="7"/>
  <c r="G355" i="7"/>
  <c r="G347" i="7"/>
  <c r="G339" i="7"/>
  <c r="G331" i="7"/>
  <c r="G323" i="7"/>
  <c r="G315" i="7"/>
  <c r="G307" i="7"/>
  <c r="G299" i="7"/>
  <c r="G291" i="7"/>
  <c r="G283" i="7"/>
  <c r="G275" i="7"/>
  <c r="G267" i="7"/>
  <c r="G259" i="7"/>
  <c r="G251" i="7"/>
  <c r="G243" i="7"/>
  <c r="G235" i="7"/>
  <c r="G227" i="7"/>
  <c r="G927" i="7"/>
  <c r="G913" i="7"/>
  <c r="G897" i="7"/>
  <c r="G883" i="7"/>
  <c r="G871" i="7"/>
  <c r="G855" i="7"/>
  <c r="G841" i="7"/>
  <c r="G827" i="7"/>
  <c r="G811" i="7"/>
  <c r="G799" i="7"/>
  <c r="G789" i="7"/>
  <c r="G777" i="7"/>
  <c r="G767" i="7"/>
  <c r="G757" i="7"/>
  <c r="G745" i="7"/>
  <c r="G735" i="7"/>
  <c r="G725" i="7"/>
  <c r="G713" i="7"/>
  <c r="G703" i="7"/>
  <c r="G693" i="7"/>
  <c r="G681" i="7"/>
  <c r="G671" i="7"/>
  <c r="G661" i="7"/>
  <c r="G649" i="7"/>
  <c r="G639" i="7"/>
  <c r="G629" i="7"/>
  <c r="G617" i="7"/>
  <c r="G607" i="7"/>
  <c r="G597" i="7"/>
  <c r="G585" i="7"/>
  <c r="G575" i="7"/>
  <c r="G565" i="7"/>
  <c r="G553" i="7"/>
  <c r="G543" i="7"/>
  <c r="G533" i="7"/>
  <c r="G521" i="7"/>
  <c r="G511" i="7"/>
  <c r="G501" i="7"/>
  <c r="G489" i="7"/>
  <c r="G479" i="7"/>
  <c r="G469" i="7"/>
  <c r="G457" i="7"/>
  <c r="G447" i="7"/>
  <c r="G437" i="7"/>
  <c r="G425" i="7"/>
  <c r="G415" i="7"/>
  <c r="G405" i="7"/>
  <c r="G393" i="7"/>
  <c r="G383" i="7"/>
  <c r="G373" i="7"/>
  <c r="G361" i="7"/>
  <c r="G351" i="7"/>
  <c r="G341" i="7"/>
  <c r="G329" i="7"/>
  <c r="G319" i="7"/>
  <c r="G309" i="7"/>
  <c r="G297" i="7"/>
  <c r="G287" i="7"/>
  <c r="G277" i="7"/>
  <c r="G265" i="7"/>
  <c r="G255" i="7"/>
  <c r="G245" i="7"/>
  <c r="G233" i="7"/>
  <c r="G223" i="7"/>
  <c r="G215" i="7"/>
  <c r="G207" i="7"/>
  <c r="G199" i="7"/>
  <c r="G191" i="7"/>
  <c r="G183" i="7"/>
  <c r="G175" i="7"/>
  <c r="G167" i="7"/>
  <c r="G159" i="7"/>
  <c r="G151" i="7"/>
  <c r="G143" i="7"/>
  <c r="G135" i="7"/>
  <c r="G127" i="7"/>
  <c r="G119" i="7"/>
  <c r="G924" i="7"/>
  <c r="G908" i="7"/>
  <c r="G896" i="7"/>
  <c r="G882" i="7"/>
  <c r="G866" i="7"/>
  <c r="G852" i="7"/>
  <c r="G840" i="7"/>
  <c r="G824" i="7"/>
  <c r="G810" i="7"/>
  <c r="G798" i="7"/>
  <c r="G786" i="7"/>
  <c r="G776" i="7"/>
  <c r="G766" i="7"/>
  <c r="G754" i="7"/>
  <c r="G744" i="7"/>
  <c r="G734" i="7"/>
  <c r="G722" i="7"/>
  <c r="G712" i="7"/>
  <c r="G702" i="7"/>
  <c r="G690" i="7"/>
  <c r="G680" i="7"/>
  <c r="G670" i="7"/>
  <c r="G658" i="7"/>
  <c r="G648" i="7"/>
  <c r="G638" i="7"/>
  <c r="G626" i="7"/>
  <c r="G616" i="7"/>
  <c r="G606" i="7"/>
  <c r="G594" i="7"/>
  <c r="G584" i="7"/>
  <c r="G574" i="7"/>
  <c r="G562" i="7"/>
  <c r="G552" i="7"/>
  <c r="G542" i="7"/>
  <c r="G530" i="7"/>
  <c r="G520" i="7"/>
  <c r="G510" i="7"/>
  <c r="G498" i="7"/>
  <c r="G488" i="7"/>
  <c r="G478" i="7"/>
  <c r="G466" i="7"/>
  <c r="G456" i="7"/>
  <c r="G446" i="7"/>
  <c r="G434" i="7"/>
  <c r="G424" i="7"/>
  <c r="G414" i="7"/>
  <c r="G402" i="7"/>
  <c r="G392" i="7"/>
  <c r="G382" i="7"/>
  <c r="G370" i="7"/>
  <c r="G360" i="7"/>
  <c r="G350" i="7"/>
  <c r="G338" i="7"/>
  <c r="G328" i="7"/>
  <c r="G318" i="7"/>
  <c r="G306" i="7"/>
  <c r="G296" i="7"/>
  <c r="G286" i="7"/>
  <c r="G274" i="7"/>
  <c r="G264" i="7"/>
  <c r="G254" i="7"/>
  <c r="G242" i="7"/>
  <c r="G232" i="7"/>
  <c r="G222" i="7"/>
  <c r="G214" i="7"/>
  <c r="G206" i="7"/>
  <c r="G198" i="7"/>
  <c r="G190" i="7"/>
  <c r="G182" i="7"/>
  <c r="G174" i="7"/>
  <c r="G166" i="7"/>
  <c r="G158" i="7"/>
  <c r="G150" i="7"/>
  <c r="G142" i="7"/>
  <c r="G134" i="7"/>
  <c r="G126" i="7"/>
  <c r="G118" i="7"/>
  <c r="G110" i="7"/>
  <c r="G923" i="7"/>
  <c r="G907" i="7"/>
  <c r="G895" i="7"/>
  <c r="G881" i="7"/>
  <c r="G865" i="7"/>
  <c r="G851" i="7"/>
  <c r="G839" i="7"/>
  <c r="G823" i="7"/>
  <c r="G809" i="7"/>
  <c r="G797" i="7"/>
  <c r="G785" i="7"/>
  <c r="G775" i="7"/>
  <c r="G765" i="7"/>
  <c r="G753" i="7"/>
  <c r="G743" i="7"/>
  <c r="G733" i="7"/>
  <c r="G721" i="7"/>
  <c r="G711" i="7"/>
  <c r="G701" i="7"/>
  <c r="G689" i="7"/>
  <c r="G679" i="7"/>
  <c r="G669" i="7"/>
  <c r="G657" i="7"/>
  <c r="G647" i="7"/>
  <c r="G637" i="7"/>
  <c r="G625" i="7"/>
  <c r="G615" i="7"/>
  <c r="G605" i="7"/>
  <c r="G593" i="7"/>
  <c r="G583" i="7"/>
  <c r="G573" i="7"/>
  <c r="G561" i="7"/>
  <c r="G551" i="7"/>
  <c r="G541" i="7"/>
  <c r="G529" i="7"/>
  <c r="G519" i="7"/>
  <c r="G509" i="7"/>
  <c r="G497" i="7"/>
  <c r="G487" i="7"/>
  <c r="G477" i="7"/>
  <c r="G465" i="7"/>
  <c r="G455" i="7"/>
  <c r="G445" i="7"/>
  <c r="G433" i="7"/>
  <c r="G423" i="7"/>
  <c r="G413" i="7"/>
  <c r="G401" i="7"/>
  <c r="G391" i="7"/>
  <c r="G381" i="7"/>
  <c r="G369" i="7"/>
  <c r="G359" i="7"/>
  <c r="G349" i="7"/>
  <c r="G337" i="7"/>
  <c r="G327" i="7"/>
  <c r="G317" i="7"/>
  <c r="G305" i="7"/>
  <c r="G295" i="7"/>
  <c r="G285" i="7"/>
  <c r="G273" i="7"/>
  <c r="G263" i="7"/>
  <c r="G253" i="7"/>
  <c r="G241" i="7"/>
  <c r="G231" i="7"/>
  <c r="G221" i="7"/>
  <c r="G213" i="7"/>
  <c r="G205" i="7"/>
  <c r="G197" i="7"/>
  <c r="G189" i="7"/>
  <c r="G181" i="7"/>
  <c r="G173" i="7"/>
  <c r="G165" i="7"/>
  <c r="G157" i="7"/>
  <c r="G149" i="7"/>
  <c r="G141" i="7"/>
  <c r="G133" i="7"/>
  <c r="G125" i="7"/>
  <c r="G117" i="7"/>
  <c r="G109" i="7"/>
  <c r="G101" i="7"/>
  <c r="G93" i="7"/>
  <c r="G85" i="7"/>
  <c r="G77" i="7"/>
  <c r="G69" i="7"/>
  <c r="G61" i="7"/>
  <c r="G919" i="7"/>
  <c r="G905" i="7"/>
  <c r="G891" i="7"/>
  <c r="G875" i="7"/>
  <c r="G863" i="7"/>
  <c r="G849" i="7"/>
  <c r="G833" i="7"/>
  <c r="G819" i="7"/>
  <c r="G807" i="7"/>
  <c r="G793" i="7"/>
  <c r="G783" i="7"/>
  <c r="G773" i="7"/>
  <c r="G761" i="7"/>
  <c r="G751" i="7"/>
  <c r="G741" i="7"/>
  <c r="G729" i="7"/>
  <c r="G719" i="7"/>
  <c r="G709" i="7"/>
  <c r="G697" i="7"/>
  <c r="G687" i="7"/>
  <c r="G677" i="7"/>
  <c r="G665" i="7"/>
  <c r="G655" i="7"/>
  <c r="G645" i="7"/>
  <c r="G633" i="7"/>
  <c r="G623" i="7"/>
  <c r="G613" i="7"/>
  <c r="G601" i="7"/>
  <c r="G591" i="7"/>
  <c r="G581" i="7"/>
  <c r="G569" i="7"/>
  <c r="G559" i="7"/>
  <c r="G549" i="7"/>
  <c r="G537" i="7"/>
  <c r="G527" i="7"/>
  <c r="G517" i="7"/>
  <c r="G505" i="7"/>
  <c r="G495" i="7"/>
  <c r="G485" i="7"/>
  <c r="G473" i="7"/>
  <c r="G463" i="7"/>
  <c r="G453" i="7"/>
  <c r="G441" i="7"/>
  <c r="G431" i="7"/>
  <c r="G421" i="7"/>
  <c r="G409" i="7"/>
  <c r="G399" i="7"/>
  <c r="G389" i="7"/>
  <c r="G377" i="7"/>
  <c r="G367" i="7"/>
  <c r="G357" i="7"/>
  <c r="G345" i="7"/>
  <c r="G335" i="7"/>
  <c r="G325" i="7"/>
  <c r="G313" i="7"/>
  <c r="G303" i="7"/>
  <c r="G293" i="7"/>
  <c r="G281" i="7"/>
  <c r="G271" i="7"/>
  <c r="G261" i="7"/>
  <c r="G249" i="7"/>
  <c r="G239" i="7"/>
  <c r="G229" i="7"/>
  <c r="G219" i="7"/>
  <c r="G211" i="7"/>
  <c r="G203" i="7"/>
  <c r="G195" i="7"/>
  <c r="G187" i="7"/>
  <c r="G179" i="7"/>
  <c r="G171" i="7"/>
  <c r="G163" i="7"/>
  <c r="G155" i="7"/>
  <c r="G916" i="7"/>
  <c r="G904" i="7"/>
  <c r="G888" i="7"/>
  <c r="G874" i="7"/>
  <c r="G860" i="7"/>
  <c r="G844" i="7"/>
  <c r="G832" i="7"/>
  <c r="G818" i="7"/>
  <c r="G802" i="7"/>
  <c r="G792" i="7"/>
  <c r="G782" i="7"/>
  <c r="G770" i="7"/>
  <c r="G760" i="7"/>
  <c r="G750" i="7"/>
  <c r="G738" i="7"/>
  <c r="G728" i="7"/>
  <c r="G718" i="7"/>
  <c r="G706" i="7"/>
  <c r="G696" i="7"/>
  <c r="G686" i="7"/>
  <c r="G674" i="7"/>
  <c r="G664" i="7"/>
  <c r="G654" i="7"/>
  <c r="G642" i="7"/>
  <c r="G632" i="7"/>
  <c r="G622" i="7"/>
  <c r="G610" i="7"/>
  <c r="G600" i="7"/>
  <c r="G590" i="7"/>
  <c r="G578" i="7"/>
  <c r="G568" i="7"/>
  <c r="G558" i="7"/>
  <c r="G546" i="7"/>
  <c r="G536" i="7"/>
  <c r="G526" i="7"/>
  <c r="G514" i="7"/>
  <c r="G504" i="7"/>
  <c r="G494" i="7"/>
  <c r="G482" i="7"/>
  <c r="G472" i="7"/>
  <c r="G462" i="7"/>
  <c r="G450" i="7"/>
  <c r="G440" i="7"/>
  <c r="G430" i="7"/>
  <c r="G418" i="7"/>
  <c r="G408" i="7"/>
  <c r="G398" i="7"/>
  <c r="G386" i="7"/>
  <c r="G376" i="7"/>
  <c r="G366" i="7"/>
  <c r="G354" i="7"/>
  <c r="G344" i="7"/>
  <c r="G334" i="7"/>
  <c r="G322" i="7"/>
  <c r="G312" i="7"/>
  <c r="G302" i="7"/>
  <c r="G290" i="7"/>
  <c r="G280" i="7"/>
  <c r="G270" i="7"/>
  <c r="G258" i="7"/>
  <c r="G248" i="7"/>
  <c r="G238" i="7"/>
  <c r="G226" i="7"/>
  <c r="G218" i="7"/>
  <c r="G210" i="7"/>
  <c r="G202" i="7"/>
  <c r="G194" i="7"/>
  <c r="G186" i="7"/>
  <c r="G178" i="7"/>
  <c r="G170" i="7"/>
  <c r="G162" i="7"/>
  <c r="G4" i="7"/>
  <c r="G12" i="7"/>
  <c r="G20" i="7"/>
  <c r="G28" i="7"/>
  <c r="G36" i="7"/>
  <c r="G44" i="7"/>
  <c r="G52" i="7"/>
  <c r="G60" i="7"/>
  <c r="G70" i="7"/>
  <c r="G79" i="7"/>
  <c r="G88" i="7"/>
  <c r="G97" i="7"/>
  <c r="G106" i="7"/>
  <c r="G116" i="7"/>
  <c r="G130" i="7"/>
  <c r="G144" i="7"/>
  <c r="G156" i="7"/>
  <c r="G177" i="7"/>
  <c r="G200" i="7"/>
  <c r="G220" i="7"/>
  <c r="G247" i="7"/>
  <c r="G278" i="7"/>
  <c r="G304" i="7"/>
  <c r="G333" i="7"/>
  <c r="G362" i="7"/>
  <c r="G390" i="7"/>
  <c r="G417" i="7"/>
  <c r="G448" i="7"/>
  <c r="G474" i="7"/>
  <c r="G503" i="7"/>
  <c r="G534" i="7"/>
  <c r="G560" i="7"/>
  <c r="G589" i="7"/>
  <c r="G618" i="7"/>
  <c r="G646" i="7"/>
  <c r="G673" i="7"/>
  <c r="G704" i="7"/>
  <c r="G730" i="7"/>
  <c r="G759" i="7"/>
  <c r="G790" i="7"/>
  <c r="G820" i="7"/>
  <c r="G859" i="7"/>
  <c r="G898" i="7"/>
  <c r="G5" i="7"/>
  <c r="G13" i="7"/>
  <c r="G21" i="7"/>
  <c r="G29" i="7"/>
  <c r="G37" i="7"/>
  <c r="G45" i="7"/>
  <c r="G53" i="7"/>
  <c r="G62" i="7"/>
  <c r="G71" i="7"/>
  <c r="G80" i="7"/>
  <c r="G89" i="7"/>
  <c r="G98" i="7"/>
  <c r="G107" i="7"/>
  <c r="G120" i="7"/>
  <c r="G131" i="7"/>
  <c r="G145" i="7"/>
  <c r="G160" i="7"/>
  <c r="G180" i="7"/>
  <c r="G201" i="7"/>
  <c r="G224" i="7"/>
  <c r="G250" i="7"/>
  <c r="G279" i="7"/>
  <c r="G310" i="7"/>
  <c r="G336" i="7"/>
  <c r="G365" i="7"/>
  <c r="G394" i="7"/>
  <c r="G422" i="7"/>
  <c r="G449" i="7"/>
  <c r="G480" i="7"/>
  <c r="G506" i="7"/>
  <c r="G535" i="7"/>
  <c r="G566" i="7"/>
  <c r="G592" i="7"/>
  <c r="G621" i="7"/>
  <c r="G650" i="7"/>
  <c r="G678" i="7"/>
  <c r="G705" i="7"/>
  <c r="G736" i="7"/>
  <c r="G762" i="7"/>
  <c r="G791" i="7"/>
  <c r="G828" i="7"/>
  <c r="G864" i="7"/>
  <c r="G903" i="7"/>
  <c r="F2" i="7"/>
  <c r="G6" i="7"/>
  <c r="G14" i="7"/>
  <c r="G22" i="7"/>
  <c r="G30" i="7"/>
  <c r="G38" i="7"/>
  <c r="G46" i="7"/>
  <c r="G54" i="7"/>
  <c r="G63" i="7"/>
  <c r="G72" i="7"/>
  <c r="G81" i="7"/>
  <c r="G90" i="7"/>
  <c r="G99" i="7"/>
  <c r="G108" i="7"/>
  <c r="G121" i="7"/>
  <c r="G132" i="7"/>
  <c r="G146" i="7"/>
  <c r="G161" i="7"/>
  <c r="G184" i="7"/>
  <c r="G204" i="7"/>
  <c r="G225" i="7"/>
  <c r="G256" i="7"/>
  <c r="G282" i="7"/>
  <c r="G311" i="7"/>
  <c r="G342" i="7"/>
  <c r="G368" i="7"/>
  <c r="G397" i="7"/>
  <c r="G426" i="7"/>
  <c r="G454" i="7"/>
  <c r="G481" i="7"/>
  <c r="G512" i="7"/>
  <c r="G538" i="7"/>
  <c r="G567" i="7"/>
  <c r="G598" i="7"/>
  <c r="G624" i="7"/>
  <c r="G653" i="7"/>
  <c r="G682" i="7"/>
  <c r="G710" i="7"/>
  <c r="G737" i="7"/>
  <c r="G768" i="7"/>
  <c r="G794" i="7"/>
  <c r="G831" i="7"/>
  <c r="G872" i="7"/>
  <c r="G906" i="7"/>
  <c r="G7" i="7"/>
  <c r="G15" i="7"/>
  <c r="G23" i="7"/>
  <c r="G31" i="7"/>
  <c r="G39" i="7"/>
  <c r="G47" i="7"/>
  <c r="G55" i="7"/>
  <c r="G64" i="7"/>
  <c r="G73" i="7"/>
  <c r="G82" i="7"/>
  <c r="G91" i="7"/>
  <c r="G100" i="7"/>
  <c r="G111" i="7"/>
  <c r="G122" i="7"/>
  <c r="G136" i="7"/>
  <c r="G147" i="7"/>
  <c r="G164" i="7"/>
  <c r="G185" i="7"/>
  <c r="G208" i="7"/>
  <c r="G230" i="7"/>
  <c r="G257" i="7"/>
  <c r="G288" i="7"/>
  <c r="G314" i="7"/>
  <c r="G343" i="7"/>
  <c r="G374" i="7"/>
  <c r="G400" i="7"/>
  <c r="G429" i="7"/>
  <c r="G458" i="7"/>
  <c r="G486" i="7"/>
  <c r="G513" i="7"/>
  <c r="G544" i="7"/>
  <c r="G570" i="7"/>
  <c r="G599" i="7"/>
  <c r="G630" i="7"/>
  <c r="G656" i="7"/>
  <c r="G685" i="7"/>
  <c r="G714" i="7"/>
  <c r="G742" i="7"/>
  <c r="G769" i="7"/>
  <c r="G800" i="7"/>
  <c r="G834" i="7"/>
  <c r="G873" i="7"/>
  <c r="G914" i="7"/>
  <c r="G8" i="7"/>
  <c r="G16" i="7"/>
  <c r="G24" i="7"/>
  <c r="G32" i="7"/>
  <c r="G40" i="7"/>
  <c r="G48" i="7"/>
  <c r="G56" i="7"/>
  <c r="G65" i="7"/>
  <c r="G74" i="7"/>
  <c r="G83" i="7"/>
  <c r="G92" i="7"/>
  <c r="G102" i="7"/>
  <c r="G112" i="7"/>
  <c r="G123" i="7"/>
  <c r="G137" i="7"/>
  <c r="G148" i="7"/>
  <c r="G168" i="7"/>
  <c r="G188" i="7"/>
  <c r="G209" i="7"/>
  <c r="G234" i="7"/>
  <c r="G262" i="7"/>
  <c r="G289" i="7"/>
  <c r="G320" i="7"/>
  <c r="G346" i="7"/>
  <c r="G375" i="7"/>
  <c r="G406" i="7"/>
  <c r="G432" i="7"/>
  <c r="G461" i="7"/>
  <c r="G490" i="7"/>
  <c r="G518" i="7"/>
  <c r="G545" i="7"/>
  <c r="G576" i="7"/>
  <c r="G602" i="7"/>
  <c r="G631" i="7"/>
  <c r="G662" i="7"/>
  <c r="G688" i="7"/>
  <c r="G717" i="7"/>
  <c r="G746" i="7"/>
  <c r="G774" i="7"/>
  <c r="G801" i="7"/>
  <c r="G842" i="7"/>
  <c r="G876" i="7"/>
  <c r="G915" i="7"/>
  <c r="G31" i="17"/>
  <c r="G159" i="17"/>
  <c r="G319" i="17"/>
  <c r="G511" i="17"/>
  <c r="G703" i="17"/>
  <c r="G927" i="17"/>
  <c r="G195" i="14"/>
  <c r="G791" i="14"/>
  <c r="G32" i="17"/>
  <c r="G64" i="17"/>
  <c r="G96" i="17"/>
  <c r="G128" i="17"/>
  <c r="G160" i="17"/>
  <c r="G192" i="17"/>
  <c r="G224" i="17"/>
  <c r="G256" i="17"/>
  <c r="G288" i="17"/>
  <c r="G320" i="17"/>
  <c r="G352" i="17"/>
  <c r="G384" i="17"/>
  <c r="G416" i="17"/>
  <c r="G448" i="17"/>
  <c r="G480" i="17"/>
  <c r="G512" i="17"/>
  <c r="G544" i="17"/>
  <c r="G576" i="17"/>
  <c r="G608" i="17"/>
  <c r="G640" i="17"/>
  <c r="G672" i="17"/>
  <c r="G704" i="17"/>
  <c r="G736" i="17"/>
  <c r="G768" i="17"/>
  <c r="G800" i="17"/>
  <c r="G832" i="17"/>
  <c r="G864" i="17"/>
  <c r="G896" i="17"/>
  <c r="G36" i="14"/>
  <c r="G68" i="14"/>
  <c r="G100" i="14"/>
  <c r="G132" i="14"/>
  <c r="G164" i="14"/>
  <c r="G196" i="14"/>
  <c r="G228" i="14"/>
  <c r="G286" i="14"/>
  <c r="G414" i="14"/>
  <c r="G542" i="14"/>
  <c r="G670" i="14"/>
  <c r="G798" i="14"/>
  <c r="G926" i="14"/>
  <c r="G926" i="17"/>
  <c r="G918" i="17"/>
  <c r="G910" i="17"/>
  <c r="G902" i="17"/>
  <c r="G894" i="17"/>
  <c r="G886" i="17"/>
  <c r="G878" i="17"/>
  <c r="G870" i="17"/>
  <c r="G862" i="17"/>
  <c r="G854" i="17"/>
  <c r="G846" i="17"/>
  <c r="G838" i="17"/>
  <c r="G830" i="17"/>
  <c r="G822" i="17"/>
  <c r="G814" i="17"/>
  <c r="G806" i="17"/>
  <c r="G798" i="17"/>
  <c r="G790" i="17"/>
  <c r="G782" i="17"/>
  <c r="G774" i="17"/>
  <c r="G766" i="17"/>
  <c r="G758" i="17"/>
  <c r="G750" i="17"/>
  <c r="G742" i="17"/>
  <c r="G734" i="17"/>
  <c r="G726" i="17"/>
  <c r="G718" i="17"/>
  <c r="G710" i="17"/>
  <c r="G702" i="17"/>
  <c r="G694" i="17"/>
  <c r="G686" i="17"/>
  <c r="G678" i="17"/>
  <c r="G670" i="17"/>
  <c r="G662" i="17"/>
  <c r="G654" i="17"/>
  <c r="G646" i="17"/>
  <c r="G638" i="17"/>
  <c r="G630" i="17"/>
  <c r="G622" i="17"/>
  <c r="G614" i="17"/>
  <c r="G606" i="17"/>
  <c r="G598" i="17"/>
  <c r="G590" i="17"/>
  <c r="G582" i="17"/>
  <c r="G574" i="17"/>
  <c r="G566" i="17"/>
  <c r="G558" i="17"/>
  <c r="G550" i="17"/>
  <c r="G542" i="17"/>
  <c r="G534" i="17"/>
  <c r="G526" i="17"/>
  <c r="G518" i="17"/>
  <c r="G510" i="17"/>
  <c r="G502" i="17"/>
  <c r="G494" i="17"/>
  <c r="G486" i="17"/>
  <c r="G478" i="17"/>
  <c r="G470" i="17"/>
  <c r="G462" i="17"/>
  <c r="G454" i="17"/>
  <c r="G446" i="17"/>
  <c r="G438" i="17"/>
  <c r="G430" i="17"/>
  <c r="G422" i="17"/>
  <c r="G414" i="17"/>
  <c r="G406" i="17"/>
  <c r="G398" i="17"/>
  <c r="G390" i="17"/>
  <c r="G382" i="17"/>
  <c r="G374" i="17"/>
  <c r="G366" i="17"/>
  <c r="G358" i="17"/>
  <c r="G350" i="17"/>
  <c r="G342" i="17"/>
  <c r="G334" i="17"/>
  <c r="G326" i="17"/>
  <c r="G318" i="17"/>
  <c r="G310" i="17"/>
  <c r="G302" i="17"/>
  <c r="G294" i="17"/>
  <c r="G286" i="17"/>
  <c r="G278" i="17"/>
  <c r="G270" i="17"/>
  <c r="G262" i="17"/>
  <c r="G254" i="17"/>
  <c r="G246" i="17"/>
  <c r="G238" i="17"/>
  <c r="G230" i="17"/>
  <c r="G222" i="17"/>
  <c r="G214" i="17"/>
  <c r="G206" i="17"/>
  <c r="G198" i="17"/>
  <c r="G190" i="17"/>
  <c r="G182" i="17"/>
  <c r="G174" i="17"/>
  <c r="G166" i="17"/>
  <c r="G158" i="17"/>
  <c r="G150" i="17"/>
  <c r="G142" i="17"/>
  <c r="G134" i="17"/>
  <c r="G126" i="17"/>
  <c r="G118" i="17"/>
  <c r="G110" i="17"/>
  <c r="G102" i="17"/>
  <c r="G94" i="17"/>
  <c r="G86" i="17"/>
  <c r="G78" i="17"/>
  <c r="G70" i="17"/>
  <c r="G62" i="17"/>
  <c r="G54" i="17"/>
  <c r="G46" i="17"/>
  <c r="G38" i="17"/>
  <c r="G30" i="17"/>
  <c r="G22" i="17"/>
  <c r="G14" i="17"/>
  <c r="G6" i="17"/>
  <c r="G925" i="17"/>
  <c r="G917" i="17"/>
  <c r="G909" i="17"/>
  <c r="G901" i="17"/>
  <c r="G893" i="17"/>
  <c r="G885" i="17"/>
  <c r="G877" i="17"/>
  <c r="G869" i="17"/>
  <c r="G861" i="17"/>
  <c r="G853" i="17"/>
  <c r="G845" i="17"/>
  <c r="G837" i="17"/>
  <c r="G829" i="17"/>
  <c r="G821" i="17"/>
  <c r="G813" i="17"/>
  <c r="G805" i="17"/>
  <c r="G797" i="17"/>
  <c r="G789" i="17"/>
  <c r="G781" i="17"/>
  <c r="G773" i="17"/>
  <c r="G765" i="17"/>
  <c r="G757" i="17"/>
  <c r="G749" i="17"/>
  <c r="G741" i="17"/>
  <c r="G733" i="17"/>
  <c r="G725" i="17"/>
  <c r="G717" i="17"/>
  <c r="G709" i="17"/>
  <c r="G701" i="17"/>
  <c r="G693" i="17"/>
  <c r="G685" i="17"/>
  <c r="G677" i="17"/>
  <c r="G669" i="17"/>
  <c r="G661" i="17"/>
  <c r="G653" i="17"/>
  <c r="G645" i="17"/>
  <c r="G637" i="17"/>
  <c r="G629" i="17"/>
  <c r="G621" i="17"/>
  <c r="G613" i="17"/>
  <c r="G605" i="17"/>
  <c r="G597" i="17"/>
  <c r="G589" i="17"/>
  <c r="G581" i="17"/>
  <c r="G573" i="17"/>
  <c r="G565" i="17"/>
  <c r="G557" i="17"/>
  <c r="G549" i="17"/>
  <c r="G541" i="17"/>
  <c r="G533" i="17"/>
  <c r="G525" i="17"/>
  <c r="G517" i="17"/>
  <c r="G509" i="17"/>
  <c r="G501" i="17"/>
  <c r="G493" i="17"/>
  <c r="G485" i="17"/>
  <c r="G477" i="17"/>
  <c r="G469" i="17"/>
  <c r="G461" i="17"/>
  <c r="G453" i="17"/>
  <c r="G445" i="17"/>
  <c r="G437" i="17"/>
  <c r="G429" i="17"/>
  <c r="G421" i="17"/>
  <c r="G413" i="17"/>
  <c r="G405" i="17"/>
  <c r="G397" i="17"/>
  <c r="G389" i="17"/>
  <c r="G381" i="17"/>
  <c r="G373" i="17"/>
  <c r="G365" i="17"/>
  <c r="G357" i="17"/>
  <c r="G349" i="17"/>
  <c r="G341" i="17"/>
  <c r="G333" i="17"/>
  <c r="G325" i="17"/>
  <c r="G317" i="17"/>
  <c r="G309" i="17"/>
  <c r="G301" i="17"/>
  <c r="G293" i="17"/>
  <c r="G285" i="17"/>
  <c r="G277" i="17"/>
  <c r="G269" i="17"/>
  <c r="G261" i="17"/>
  <c r="G253" i="17"/>
  <c r="G245" i="17"/>
  <c r="G237" i="17"/>
  <c r="G229" i="17"/>
  <c r="G221" i="17"/>
  <c r="G213" i="17"/>
  <c r="G205" i="17"/>
  <c r="G197" i="17"/>
  <c r="G189" i="17"/>
  <c r="G181" i="17"/>
  <c r="G173" i="17"/>
  <c r="G165" i="17"/>
  <c r="G157" i="17"/>
  <c r="G149" i="17"/>
  <c r="G141" i="17"/>
  <c r="G133" i="17"/>
  <c r="G125" i="17"/>
  <c r="G117" i="17"/>
  <c r="G109" i="17"/>
  <c r="G101" i="17"/>
  <c r="G93" i="17"/>
  <c r="G85" i="17"/>
  <c r="G77" i="17"/>
  <c r="G69" i="17"/>
  <c r="G61" i="17"/>
  <c r="G53" i="17"/>
  <c r="G45" i="17"/>
  <c r="G37" i="17"/>
  <c r="G29" i="17"/>
  <c r="G21" i="17"/>
  <c r="G13" i="17"/>
  <c r="G5" i="17"/>
  <c r="G924" i="17"/>
  <c r="G916" i="17"/>
  <c r="G908" i="17"/>
  <c r="G900" i="17"/>
  <c r="G892" i="17"/>
  <c r="G884" i="17"/>
  <c r="G876" i="17"/>
  <c r="G868" i="17"/>
  <c r="G860" i="17"/>
  <c r="G852" i="17"/>
  <c r="G844" i="17"/>
  <c r="G836" i="17"/>
  <c r="G828" i="17"/>
  <c r="G820" i="17"/>
  <c r="G812" i="17"/>
  <c r="G804" i="17"/>
  <c r="G796" i="17"/>
  <c r="G788" i="17"/>
  <c r="G780" i="17"/>
  <c r="G772" i="17"/>
  <c r="G764" i="17"/>
  <c r="G756" i="17"/>
  <c r="G748" i="17"/>
  <c r="G740" i="17"/>
  <c r="G732" i="17"/>
  <c r="G724" i="17"/>
  <c r="G716" i="17"/>
  <c r="G708" i="17"/>
  <c r="G700" i="17"/>
  <c r="G692" i="17"/>
  <c r="G684" i="17"/>
  <c r="G676" i="17"/>
  <c r="G668" i="17"/>
  <c r="G660" i="17"/>
  <c r="G652" i="17"/>
  <c r="G644" i="17"/>
  <c r="G636" i="17"/>
  <c r="G628" i="17"/>
  <c r="G620" i="17"/>
  <c r="G612" i="17"/>
  <c r="G604" i="17"/>
  <c r="G596" i="17"/>
  <c r="G588" i="17"/>
  <c r="G580" i="17"/>
  <c r="G572" i="17"/>
  <c r="G564" i="17"/>
  <c r="G556" i="17"/>
  <c r="G548" i="17"/>
  <c r="G540" i="17"/>
  <c r="G532" i="17"/>
  <c r="G524" i="17"/>
  <c r="G516" i="17"/>
  <c r="G508" i="17"/>
  <c r="G500" i="17"/>
  <c r="G492" i="17"/>
  <c r="G484" i="17"/>
  <c r="G476" i="17"/>
  <c r="G468" i="17"/>
  <c r="G460" i="17"/>
  <c r="G452" i="17"/>
  <c r="G444" i="17"/>
  <c r="G436" i="17"/>
  <c r="G428" i="17"/>
  <c r="G420" i="17"/>
  <c r="G412" i="17"/>
  <c r="G404" i="17"/>
  <c r="G396" i="17"/>
  <c r="G388" i="17"/>
  <c r="G380" i="17"/>
  <c r="G372" i="17"/>
  <c r="G364" i="17"/>
  <c r="G356" i="17"/>
  <c r="G348" i="17"/>
  <c r="G340" i="17"/>
  <c r="G332" i="17"/>
  <c r="G324" i="17"/>
  <c r="G316" i="17"/>
  <c r="G308" i="17"/>
  <c r="G300" i="17"/>
  <c r="G292" i="17"/>
  <c r="G284" i="17"/>
  <c r="G276" i="17"/>
  <c r="G268" i="17"/>
  <c r="G260" i="17"/>
  <c r="G252" i="17"/>
  <c r="G244" i="17"/>
  <c r="G236" i="17"/>
  <c r="G228" i="17"/>
  <c r="G220" i="17"/>
  <c r="G212" i="17"/>
  <c r="G204" i="17"/>
  <c r="G196" i="17"/>
  <c r="G188" i="17"/>
  <c r="G180" i="17"/>
  <c r="G172" i="17"/>
  <c r="G164" i="17"/>
  <c r="G156" i="17"/>
  <c r="G148" i="17"/>
  <c r="G140" i="17"/>
  <c r="G132" i="17"/>
  <c r="G124" i="17"/>
  <c r="G116" i="17"/>
  <c r="G108" i="17"/>
  <c r="G100" i="17"/>
  <c r="G92" i="17"/>
  <c r="G84" i="17"/>
  <c r="G76" i="17"/>
  <c r="G68" i="17"/>
  <c r="G60" i="17"/>
  <c r="G52" i="17"/>
  <c r="G44" i="17"/>
  <c r="G36" i="17"/>
  <c r="G28" i="17"/>
  <c r="G20" i="17"/>
  <c r="G12" i="17"/>
  <c r="G923" i="17"/>
  <c r="G915" i="17"/>
  <c r="G907" i="17"/>
  <c r="G899" i="17"/>
  <c r="G891" i="17"/>
  <c r="G883" i="17"/>
  <c r="G875" i="17"/>
  <c r="G867" i="17"/>
  <c r="G859" i="17"/>
  <c r="G851" i="17"/>
  <c r="G843" i="17"/>
  <c r="G835" i="17"/>
  <c r="G827" i="17"/>
  <c r="G819" i="17"/>
  <c r="G811" i="17"/>
  <c r="G803" i="17"/>
  <c r="G795" i="17"/>
  <c r="G787" i="17"/>
  <c r="G779" i="17"/>
  <c r="G771" i="17"/>
  <c r="G763" i="17"/>
  <c r="G755" i="17"/>
  <c r="G747" i="17"/>
  <c r="G739" i="17"/>
  <c r="G731" i="17"/>
  <c r="G723" i="17"/>
  <c r="G715" i="17"/>
  <c r="G707" i="17"/>
  <c r="G699" i="17"/>
  <c r="G691" i="17"/>
  <c r="G683" i="17"/>
  <c r="G675" i="17"/>
  <c r="G667" i="17"/>
  <c r="G659" i="17"/>
  <c r="G651" i="17"/>
  <c r="G643" i="17"/>
  <c r="G635" i="17"/>
  <c r="G627" i="17"/>
  <c r="G619" i="17"/>
  <c r="G611" i="17"/>
  <c r="G603" i="17"/>
  <c r="G595" i="17"/>
  <c r="G587" i="17"/>
  <c r="G579" i="17"/>
  <c r="G571" i="17"/>
  <c r="G563" i="17"/>
  <c r="G555" i="17"/>
  <c r="G547" i="17"/>
  <c r="G539" i="17"/>
  <c r="G531" i="17"/>
  <c r="G523" i="17"/>
  <c r="G515" i="17"/>
  <c r="G507" i="17"/>
  <c r="G499" i="17"/>
  <c r="G491" i="17"/>
  <c r="G483" i="17"/>
  <c r="G475" i="17"/>
  <c r="G467" i="17"/>
  <c r="G459" i="17"/>
  <c r="G451" i="17"/>
  <c r="G443" i="17"/>
  <c r="G435" i="17"/>
  <c r="G427" i="17"/>
  <c r="G419" i="17"/>
  <c r="G411" i="17"/>
  <c r="G403" i="17"/>
  <c r="G395" i="17"/>
  <c r="G387" i="17"/>
  <c r="G379" i="17"/>
  <c r="G371" i="17"/>
  <c r="G363" i="17"/>
  <c r="G355" i="17"/>
  <c r="G347" i="17"/>
  <c r="G339" i="17"/>
  <c r="G331" i="17"/>
  <c r="G323" i="17"/>
  <c r="G315" i="17"/>
  <c r="G307" i="17"/>
  <c r="G299" i="17"/>
  <c r="G291" i="17"/>
  <c r="G283" i="17"/>
  <c r="G275" i="17"/>
  <c r="G267" i="17"/>
  <c r="G259" i="17"/>
  <c r="G251" i="17"/>
  <c r="G243" i="17"/>
  <c r="G235" i="17"/>
  <c r="G227" i="17"/>
  <c r="G219" i="17"/>
  <c r="G211" i="17"/>
  <c r="G203" i="17"/>
  <c r="G195" i="17"/>
  <c r="G187" i="17"/>
  <c r="G179" i="17"/>
  <c r="G171" i="17"/>
  <c r="G163" i="17"/>
  <c r="G155" i="17"/>
  <c r="G147" i="17"/>
  <c r="G139" i="17"/>
  <c r="G131" i="17"/>
  <c r="G123" i="17"/>
  <c r="G115" i="17"/>
  <c r="G107" i="17"/>
  <c r="G99" i="17"/>
  <c r="G91" i="17"/>
  <c r="G83" i="17"/>
  <c r="G75" i="17"/>
  <c r="G67" i="17"/>
  <c r="G59" i="17"/>
  <c r="G51" i="17"/>
  <c r="G43" i="17"/>
  <c r="G35" i="17"/>
  <c r="G27" i="17"/>
  <c r="G19" i="17"/>
  <c r="G11" i="17"/>
  <c r="G922" i="17"/>
  <c r="G914" i="17"/>
  <c r="G906" i="17"/>
  <c r="G898" i="17"/>
  <c r="G890" i="17"/>
  <c r="G882" i="17"/>
  <c r="G874" i="17"/>
  <c r="G866" i="17"/>
  <c r="G858" i="17"/>
  <c r="G850" i="17"/>
  <c r="G842" i="17"/>
  <c r="G834" i="17"/>
  <c r="G826" i="17"/>
  <c r="G818" i="17"/>
  <c r="G810" i="17"/>
  <c r="G802" i="17"/>
  <c r="G794" i="17"/>
  <c r="G786" i="17"/>
  <c r="G778" i="17"/>
  <c r="G770" i="17"/>
  <c r="G762" i="17"/>
  <c r="G754" i="17"/>
  <c r="G746" i="17"/>
  <c r="G738" i="17"/>
  <c r="G730" i="17"/>
  <c r="G722" i="17"/>
  <c r="G714" i="17"/>
  <c r="G706" i="17"/>
  <c r="G698" i="17"/>
  <c r="G690" i="17"/>
  <c r="G682" i="17"/>
  <c r="G674" i="17"/>
  <c r="G666" i="17"/>
  <c r="G658" i="17"/>
  <c r="G650" i="17"/>
  <c r="G642" i="17"/>
  <c r="G634" i="17"/>
  <c r="G626" i="17"/>
  <c r="G618" i="17"/>
  <c r="G610" i="17"/>
  <c r="G602" i="17"/>
  <c r="G594" i="17"/>
  <c r="G586" i="17"/>
  <c r="G578" i="17"/>
  <c r="G570" i="17"/>
  <c r="G562" i="17"/>
  <c r="G554" i="17"/>
  <c r="G546" i="17"/>
  <c r="G538" i="17"/>
  <c r="G530" i="17"/>
  <c r="G522" i="17"/>
  <c r="G514" i="17"/>
  <c r="G506" i="17"/>
  <c r="G498" i="17"/>
  <c r="G490" i="17"/>
  <c r="G482" i="17"/>
  <c r="G474" i="17"/>
  <c r="G466" i="17"/>
  <c r="G458" i="17"/>
  <c r="G450" i="17"/>
  <c r="G442" i="17"/>
  <c r="G434" i="17"/>
  <c r="G426" i="17"/>
  <c r="G418" i="17"/>
  <c r="G410" i="17"/>
  <c r="G402" i="17"/>
  <c r="G394" i="17"/>
  <c r="G386" i="17"/>
  <c r="G378" i="17"/>
  <c r="G370" i="17"/>
  <c r="G362" i="17"/>
  <c r="G354" i="17"/>
  <c r="G346" i="17"/>
  <c r="G338" i="17"/>
  <c r="G330" i="17"/>
  <c r="G322" i="17"/>
  <c r="G314" i="17"/>
  <c r="G306" i="17"/>
  <c r="G298" i="17"/>
  <c r="G290" i="17"/>
  <c r="G282" i="17"/>
  <c r="G274" i="17"/>
  <c r="G266" i="17"/>
  <c r="G258" i="17"/>
  <c r="G250" i="17"/>
  <c r="G242" i="17"/>
  <c r="G234" i="17"/>
  <c r="G226" i="17"/>
  <c r="G218" i="17"/>
  <c r="G210" i="17"/>
  <c r="G202" i="17"/>
  <c r="G194" i="17"/>
  <c r="G186" i="17"/>
  <c r="G178" i="17"/>
  <c r="G170" i="17"/>
  <c r="G162" i="17"/>
  <c r="G154" i="17"/>
  <c r="G146" i="17"/>
  <c r="G138" i="17"/>
  <c r="G130" i="17"/>
  <c r="G122" i="17"/>
  <c r="G114" i="17"/>
  <c r="G106" i="17"/>
  <c r="G98" i="17"/>
  <c r="G90" i="17"/>
  <c r="G82" i="17"/>
  <c r="G74" i="17"/>
  <c r="G66" i="17"/>
  <c r="G58" i="17"/>
  <c r="G50" i="17"/>
  <c r="G42" i="17"/>
  <c r="G34" i="17"/>
  <c r="G26" i="17"/>
  <c r="G18" i="17"/>
  <c r="G10" i="17"/>
  <c r="G921" i="17"/>
  <c r="G913" i="17"/>
  <c r="G905" i="17"/>
  <c r="G897" i="17"/>
  <c r="G889" i="17"/>
  <c r="G881" i="17"/>
  <c r="G873" i="17"/>
  <c r="G865" i="17"/>
  <c r="G857" i="17"/>
  <c r="G849" i="17"/>
  <c r="G841" i="17"/>
  <c r="G833" i="17"/>
  <c r="G825" i="17"/>
  <c r="G817" i="17"/>
  <c r="G809" i="17"/>
  <c r="G801" i="17"/>
  <c r="G793" i="17"/>
  <c r="G785" i="17"/>
  <c r="G777" i="17"/>
  <c r="G769" i="17"/>
  <c r="G761" i="17"/>
  <c r="G753" i="17"/>
  <c r="G745" i="17"/>
  <c r="G737" i="17"/>
  <c r="G729" i="17"/>
  <c r="G721" i="17"/>
  <c r="G713" i="17"/>
  <c r="G705" i="17"/>
  <c r="G697" i="17"/>
  <c r="G689" i="17"/>
  <c r="G681" i="17"/>
  <c r="G673" i="17"/>
  <c r="G665" i="17"/>
  <c r="G657" i="17"/>
  <c r="G649" i="17"/>
  <c r="G641" i="17"/>
  <c r="G633" i="17"/>
  <c r="G625" i="17"/>
  <c r="G617" i="17"/>
  <c r="G609" i="17"/>
  <c r="G601" i="17"/>
  <c r="G593" i="17"/>
  <c r="G585" i="17"/>
  <c r="G577" i="17"/>
  <c r="G569" i="17"/>
  <c r="G561" i="17"/>
  <c r="G553" i="17"/>
  <c r="G545" i="17"/>
  <c r="G537" i="17"/>
  <c r="G529" i="17"/>
  <c r="G521" i="17"/>
  <c r="G513" i="17"/>
  <c r="G505" i="17"/>
  <c r="G497" i="17"/>
  <c r="G489" i="17"/>
  <c r="G481" i="17"/>
  <c r="G473" i="17"/>
  <c r="G465" i="17"/>
  <c r="G457" i="17"/>
  <c r="G449" i="17"/>
  <c r="G441" i="17"/>
  <c r="G433" i="17"/>
  <c r="G425" i="17"/>
  <c r="G417" i="17"/>
  <c r="G409" i="17"/>
  <c r="G401" i="17"/>
  <c r="G393" i="17"/>
  <c r="G385" i="17"/>
  <c r="G377" i="17"/>
  <c r="G369" i="17"/>
  <c r="G361" i="17"/>
  <c r="G353" i="17"/>
  <c r="G345" i="17"/>
  <c r="G337" i="17"/>
  <c r="G329" i="17"/>
  <c r="G321" i="17"/>
  <c r="G313" i="17"/>
  <c r="G305" i="17"/>
  <c r="G297" i="17"/>
  <c r="G289" i="17"/>
  <c r="G281" i="17"/>
  <c r="G273" i="17"/>
  <c r="G265" i="17"/>
  <c r="G257" i="17"/>
  <c r="G249" i="17"/>
  <c r="G241" i="17"/>
  <c r="G233" i="17"/>
  <c r="G225" i="17"/>
  <c r="G217" i="17"/>
  <c r="G209" i="17"/>
  <c r="G201" i="17"/>
  <c r="G193" i="17"/>
  <c r="G185" i="17"/>
  <c r="G177" i="17"/>
  <c r="G169" i="17"/>
  <c r="G161" i="17"/>
  <c r="G153" i="17"/>
  <c r="G145" i="17"/>
  <c r="G137" i="17"/>
  <c r="G129" i="17"/>
  <c r="G121" i="17"/>
  <c r="G113" i="17"/>
  <c r="G105" i="17"/>
  <c r="G97" i="17"/>
  <c r="G89" i="17"/>
  <c r="G81" i="17"/>
  <c r="G73" i="17"/>
  <c r="G65" i="17"/>
  <c r="G57" i="17"/>
  <c r="G49" i="17"/>
  <c r="G41" i="17"/>
  <c r="G33" i="17"/>
  <c r="G25" i="17"/>
  <c r="G17" i="17"/>
  <c r="G9" i="17"/>
  <c r="G191" i="17"/>
  <c r="G383" i="17"/>
  <c r="G575" i="17"/>
  <c r="G735" i="17"/>
  <c r="G895" i="17"/>
  <c r="G131" i="14"/>
  <c r="G407" i="14"/>
  <c r="G7" i="17"/>
  <c r="G39" i="17"/>
  <c r="G71" i="17"/>
  <c r="G103" i="17"/>
  <c r="G135" i="17"/>
  <c r="G167" i="17"/>
  <c r="G199" i="17"/>
  <c r="G231" i="17"/>
  <c r="G263" i="17"/>
  <c r="G295" i="17"/>
  <c r="G327" i="17"/>
  <c r="G359" i="17"/>
  <c r="G391" i="17"/>
  <c r="G423" i="17"/>
  <c r="G455" i="17"/>
  <c r="G487" i="17"/>
  <c r="G519" i="17"/>
  <c r="G551" i="17"/>
  <c r="G583" i="17"/>
  <c r="G615" i="17"/>
  <c r="G647" i="17"/>
  <c r="G679" i="17"/>
  <c r="G711" i="17"/>
  <c r="G743" i="17"/>
  <c r="G775" i="17"/>
  <c r="G807" i="17"/>
  <c r="G839" i="17"/>
  <c r="G871" i="17"/>
  <c r="G903" i="17"/>
  <c r="G11" i="14"/>
  <c r="G43" i="14"/>
  <c r="G75" i="14"/>
  <c r="G107" i="14"/>
  <c r="G139" i="14"/>
  <c r="G171" i="14"/>
  <c r="G203" i="14"/>
  <c r="G235" i="14"/>
  <c r="G311" i="14"/>
  <c r="G439" i="14"/>
  <c r="G567" i="14"/>
  <c r="G695" i="14"/>
  <c r="G823" i="14"/>
  <c r="G223" i="17"/>
  <c r="G415" i="17"/>
  <c r="G607" i="17"/>
  <c r="G767" i="17"/>
  <c r="G35" i="14"/>
  <c r="G227" i="14"/>
  <c r="G919" i="14"/>
  <c r="G2" i="9"/>
  <c r="H2" i="9" s="1"/>
  <c r="G8" i="17"/>
  <c r="G40" i="17"/>
  <c r="G72" i="17"/>
  <c r="G104" i="17"/>
  <c r="G136" i="17"/>
  <c r="G168" i="17"/>
  <c r="G200" i="17"/>
  <c r="G232" i="17"/>
  <c r="G264" i="17"/>
  <c r="G296" i="17"/>
  <c r="G328" i="17"/>
  <c r="G360" i="17"/>
  <c r="G392" i="17"/>
  <c r="G424" i="17"/>
  <c r="G456" i="17"/>
  <c r="G488" i="17"/>
  <c r="G520" i="17"/>
  <c r="G552" i="17"/>
  <c r="G584" i="17"/>
  <c r="G616" i="17"/>
  <c r="G648" i="17"/>
  <c r="G680" i="17"/>
  <c r="G712" i="17"/>
  <c r="G744" i="17"/>
  <c r="G776" i="17"/>
  <c r="G808" i="17"/>
  <c r="G840" i="17"/>
  <c r="G872" i="17"/>
  <c r="G904" i="17"/>
  <c r="G12" i="14"/>
  <c r="G44" i="14"/>
  <c r="G76" i="14"/>
  <c r="G108" i="14"/>
  <c r="G140" i="14"/>
  <c r="G172" i="14"/>
  <c r="G204" i="14"/>
  <c r="G236" i="14"/>
  <c r="G318" i="14"/>
  <c r="G446" i="14"/>
  <c r="G574" i="14"/>
  <c r="G702" i="14"/>
  <c r="G830" i="14"/>
  <c r="G63" i="17"/>
  <c r="G255" i="17"/>
  <c r="G479" i="17"/>
  <c r="G799" i="17"/>
  <c r="G67" i="14"/>
  <c r="G535" i="14"/>
  <c r="G2" i="19"/>
  <c r="H2" i="19" s="1"/>
  <c r="G15" i="17"/>
  <c r="G47" i="17"/>
  <c r="G79" i="17"/>
  <c r="G111" i="17"/>
  <c r="G143" i="17"/>
  <c r="G175" i="17"/>
  <c r="G207" i="17"/>
  <c r="G239" i="17"/>
  <c r="G271" i="17"/>
  <c r="G303" i="17"/>
  <c r="G335" i="17"/>
  <c r="G367" i="17"/>
  <c r="G399" i="17"/>
  <c r="G431" i="17"/>
  <c r="G463" i="17"/>
  <c r="G495" i="17"/>
  <c r="G527" i="17"/>
  <c r="G559" i="17"/>
  <c r="G591" i="17"/>
  <c r="G623" i="17"/>
  <c r="G655" i="17"/>
  <c r="G687" i="17"/>
  <c r="G719" i="17"/>
  <c r="G751" i="17"/>
  <c r="G783" i="17"/>
  <c r="G815" i="17"/>
  <c r="G847" i="17"/>
  <c r="G879" i="17"/>
  <c r="G911" i="17"/>
  <c r="G19" i="14"/>
  <c r="G51" i="14"/>
  <c r="G83" i="14"/>
  <c r="G115" i="14"/>
  <c r="G147" i="14"/>
  <c r="G179" i="14"/>
  <c r="G211" i="14"/>
  <c r="G243" i="14"/>
  <c r="G343" i="14"/>
  <c r="G471" i="14"/>
  <c r="G599" i="14"/>
  <c r="G727" i="14"/>
  <c r="G925" i="14"/>
  <c r="G917" i="14"/>
  <c r="G909" i="14"/>
  <c r="G901" i="14"/>
  <c r="G893" i="14"/>
  <c r="G885" i="14"/>
  <c r="G877" i="14"/>
  <c r="G869" i="14"/>
  <c r="G861" i="14"/>
  <c r="G853" i="14"/>
  <c r="G845" i="14"/>
  <c r="G837" i="14"/>
  <c r="G829" i="14"/>
  <c r="G821" i="14"/>
  <c r="G813" i="14"/>
  <c r="G805" i="14"/>
  <c r="G797" i="14"/>
  <c r="G789" i="14"/>
  <c r="G781" i="14"/>
  <c r="G773" i="14"/>
  <c r="G765" i="14"/>
  <c r="G757" i="14"/>
  <c r="G749" i="14"/>
  <c r="G741" i="14"/>
  <c r="G733" i="14"/>
  <c r="G725" i="14"/>
  <c r="G717" i="14"/>
  <c r="G709" i="14"/>
  <c r="G701" i="14"/>
  <c r="G693" i="14"/>
  <c r="G685" i="14"/>
  <c r="G677" i="14"/>
  <c r="G669" i="14"/>
  <c r="G661" i="14"/>
  <c r="G653" i="14"/>
  <c r="G645" i="14"/>
  <c r="G637" i="14"/>
  <c r="G629" i="14"/>
  <c r="G621" i="14"/>
  <c r="G613" i="14"/>
  <c r="G605" i="14"/>
  <c r="G597" i="14"/>
  <c r="G589" i="14"/>
  <c r="G581" i="14"/>
  <c r="G573" i="14"/>
  <c r="G565" i="14"/>
  <c r="G557" i="14"/>
  <c r="G549" i="14"/>
  <c r="G541" i="14"/>
  <c r="G533" i="14"/>
  <c r="G525" i="14"/>
  <c r="G517" i="14"/>
  <c r="G509" i="14"/>
  <c r="G501" i="14"/>
  <c r="G493" i="14"/>
  <c r="G485" i="14"/>
  <c r="G477" i="14"/>
  <c r="G469" i="14"/>
  <c r="G461" i="14"/>
  <c r="G453" i="14"/>
  <c r="G445" i="14"/>
  <c r="G437" i="14"/>
  <c r="G429" i="14"/>
  <c r="G421" i="14"/>
  <c r="G413" i="14"/>
  <c r="G405" i="14"/>
  <c r="G397" i="14"/>
  <c r="G389" i="14"/>
  <c r="G381" i="14"/>
  <c r="G373" i="14"/>
  <c r="G365" i="14"/>
  <c r="G357" i="14"/>
  <c r="G349" i="14"/>
  <c r="G341" i="14"/>
  <c r="G333" i="14"/>
  <c r="G325" i="14"/>
  <c r="G317" i="14"/>
  <c r="G309" i="14"/>
  <c r="G301" i="14"/>
  <c r="G293" i="14"/>
  <c r="G285" i="14"/>
  <c r="G277" i="14"/>
  <c r="G269" i="14"/>
  <c r="G261" i="14"/>
  <c r="G253" i="14"/>
  <c r="G924" i="14"/>
  <c r="G916" i="14"/>
  <c r="G908" i="14"/>
  <c r="G900" i="14"/>
  <c r="G892" i="14"/>
  <c r="G884" i="14"/>
  <c r="G876" i="14"/>
  <c r="G868" i="14"/>
  <c r="G860" i="14"/>
  <c r="G852" i="14"/>
  <c r="G844" i="14"/>
  <c r="G836" i="14"/>
  <c r="G828" i="14"/>
  <c r="G820" i="14"/>
  <c r="G812" i="14"/>
  <c r="G804" i="14"/>
  <c r="G796" i="14"/>
  <c r="G788" i="14"/>
  <c r="G780" i="14"/>
  <c r="G772" i="14"/>
  <c r="G764" i="14"/>
  <c r="G756" i="14"/>
  <c r="G748" i="14"/>
  <c r="G740" i="14"/>
  <c r="G732" i="14"/>
  <c r="G724" i="14"/>
  <c r="G716" i="14"/>
  <c r="G708" i="14"/>
  <c r="G700" i="14"/>
  <c r="G692" i="14"/>
  <c r="G684" i="14"/>
  <c r="G676" i="14"/>
  <c r="G668" i="14"/>
  <c r="G660" i="14"/>
  <c r="G652" i="14"/>
  <c r="G644" i="14"/>
  <c r="G636" i="14"/>
  <c r="G628" i="14"/>
  <c r="G620" i="14"/>
  <c r="G612" i="14"/>
  <c r="G604" i="14"/>
  <c r="G596" i="14"/>
  <c r="G588" i="14"/>
  <c r="G580" i="14"/>
  <c r="G572" i="14"/>
  <c r="G564" i="14"/>
  <c r="G556" i="14"/>
  <c r="G548" i="14"/>
  <c r="G540" i="14"/>
  <c r="G532" i="14"/>
  <c r="G524" i="14"/>
  <c r="G516" i="14"/>
  <c r="G508" i="14"/>
  <c r="G500" i="14"/>
  <c r="G492" i="14"/>
  <c r="G484" i="14"/>
  <c r="G476" i="14"/>
  <c r="G468" i="14"/>
  <c r="G460" i="14"/>
  <c r="G452" i="14"/>
  <c r="G444" i="14"/>
  <c r="G436" i="14"/>
  <c r="G428" i="14"/>
  <c r="G420" i="14"/>
  <c r="G412" i="14"/>
  <c r="G404" i="14"/>
  <c r="G396" i="14"/>
  <c r="G388" i="14"/>
  <c r="G380" i="14"/>
  <c r="G372" i="14"/>
  <c r="G364" i="14"/>
  <c r="G356" i="14"/>
  <c r="G348" i="14"/>
  <c r="G340" i="14"/>
  <c r="G332" i="14"/>
  <c r="G324" i="14"/>
  <c r="G316" i="14"/>
  <c r="G308" i="14"/>
  <c r="G300" i="14"/>
  <c r="G292" i="14"/>
  <c r="G284" i="14"/>
  <c r="G276" i="14"/>
  <c r="G268" i="14"/>
  <c r="G260" i="14"/>
  <c r="G923" i="14"/>
  <c r="G915" i="14"/>
  <c r="G907" i="14"/>
  <c r="G899" i="14"/>
  <c r="G891" i="14"/>
  <c r="G883" i="14"/>
  <c r="G875" i="14"/>
  <c r="G867" i="14"/>
  <c r="G859" i="14"/>
  <c r="G851" i="14"/>
  <c r="G843" i="14"/>
  <c r="G835" i="14"/>
  <c r="G827" i="14"/>
  <c r="G819" i="14"/>
  <c r="G811" i="14"/>
  <c r="G803" i="14"/>
  <c r="G795" i="14"/>
  <c r="G787" i="14"/>
  <c r="G779" i="14"/>
  <c r="G771" i="14"/>
  <c r="G763" i="14"/>
  <c r="G755" i="14"/>
  <c r="G747" i="14"/>
  <c r="G739" i="14"/>
  <c r="G731" i="14"/>
  <c r="G723" i="14"/>
  <c r="G715" i="14"/>
  <c r="G707" i="14"/>
  <c r="G699" i="14"/>
  <c r="G691" i="14"/>
  <c r="G683" i="14"/>
  <c r="G675" i="14"/>
  <c r="G667" i="14"/>
  <c r="G659" i="14"/>
  <c r="G651" i="14"/>
  <c r="G643" i="14"/>
  <c r="G635" i="14"/>
  <c r="G627" i="14"/>
  <c r="G619" i="14"/>
  <c r="G611" i="14"/>
  <c r="G603" i="14"/>
  <c r="G595" i="14"/>
  <c r="G587" i="14"/>
  <c r="G579" i="14"/>
  <c r="G571" i="14"/>
  <c r="G563" i="14"/>
  <c r="G555" i="14"/>
  <c r="G547" i="14"/>
  <c r="G539" i="14"/>
  <c r="G531" i="14"/>
  <c r="G523" i="14"/>
  <c r="G515" i="14"/>
  <c r="G507" i="14"/>
  <c r="G499" i="14"/>
  <c r="G491" i="14"/>
  <c r="G483" i="14"/>
  <c r="G475" i="14"/>
  <c r="G467" i="14"/>
  <c r="G459" i="14"/>
  <c r="G451" i="14"/>
  <c r="G443" i="14"/>
  <c r="G435" i="14"/>
  <c r="G427" i="14"/>
  <c r="G419" i="14"/>
  <c r="G411" i="14"/>
  <c r="G403" i="14"/>
  <c r="G395" i="14"/>
  <c r="G387" i="14"/>
  <c r="G379" i="14"/>
  <c r="G371" i="14"/>
  <c r="G363" i="14"/>
  <c r="G355" i="14"/>
  <c r="G347" i="14"/>
  <c r="G339" i="14"/>
  <c r="G331" i="14"/>
  <c r="G323" i="14"/>
  <c r="G315" i="14"/>
  <c r="G307" i="14"/>
  <c r="G299" i="14"/>
  <c r="G291" i="14"/>
  <c r="G283" i="14"/>
  <c r="G275" i="14"/>
  <c r="G267" i="14"/>
  <c r="G259" i="14"/>
  <c r="G922" i="14"/>
  <c r="G914" i="14"/>
  <c r="G906" i="14"/>
  <c r="G898" i="14"/>
  <c r="G890" i="14"/>
  <c r="G882" i="14"/>
  <c r="G874" i="14"/>
  <c r="G866" i="14"/>
  <c r="G858" i="14"/>
  <c r="G850" i="14"/>
  <c r="G842" i="14"/>
  <c r="G834" i="14"/>
  <c r="G826" i="14"/>
  <c r="G818" i="14"/>
  <c r="G810" i="14"/>
  <c r="G802" i="14"/>
  <c r="G794" i="14"/>
  <c r="G786" i="14"/>
  <c r="G778" i="14"/>
  <c r="G770" i="14"/>
  <c r="G762" i="14"/>
  <c r="G754" i="14"/>
  <c r="G746" i="14"/>
  <c r="G738" i="14"/>
  <c r="G730" i="14"/>
  <c r="G722" i="14"/>
  <c r="G714" i="14"/>
  <c r="G706" i="14"/>
  <c r="G698" i="14"/>
  <c r="G690" i="14"/>
  <c r="G682" i="14"/>
  <c r="G674" i="14"/>
  <c r="G666" i="14"/>
  <c r="G658" i="14"/>
  <c r="G650" i="14"/>
  <c r="G642" i="14"/>
  <c r="G634" i="14"/>
  <c r="G626" i="14"/>
  <c r="G618" i="14"/>
  <c r="G610" i="14"/>
  <c r="G602" i="14"/>
  <c r="G594" i="14"/>
  <c r="G586" i="14"/>
  <c r="G578" i="14"/>
  <c r="G570" i="14"/>
  <c r="G562" i="14"/>
  <c r="G554" i="14"/>
  <c r="G546" i="14"/>
  <c r="G538" i="14"/>
  <c r="G530" i="14"/>
  <c r="G522" i="14"/>
  <c r="G514" i="14"/>
  <c r="G506" i="14"/>
  <c r="G498" i="14"/>
  <c r="G490" i="14"/>
  <c r="G482" i="14"/>
  <c r="G474" i="14"/>
  <c r="G466" i="14"/>
  <c r="G458" i="14"/>
  <c r="G450" i="14"/>
  <c r="G442" i="14"/>
  <c r="G434" i="14"/>
  <c r="G426" i="14"/>
  <c r="G418" i="14"/>
  <c r="G410" i="14"/>
  <c r="G402" i="14"/>
  <c r="G394" i="14"/>
  <c r="G386" i="14"/>
  <c r="G378" i="14"/>
  <c r="G370" i="14"/>
  <c r="G362" i="14"/>
  <c r="G354" i="14"/>
  <c r="G346" i="14"/>
  <c r="G338" i="14"/>
  <c r="G330" i="14"/>
  <c r="G322" i="14"/>
  <c r="G314" i="14"/>
  <c r="G306" i="14"/>
  <c r="G298" i="14"/>
  <c r="G290" i="14"/>
  <c r="G282" i="14"/>
  <c r="G274" i="14"/>
  <c r="G266" i="14"/>
  <c r="G258" i="14"/>
  <c r="G921" i="14"/>
  <c r="G913" i="14"/>
  <c r="G905" i="14"/>
  <c r="G897" i="14"/>
  <c r="G889" i="14"/>
  <c r="G881" i="14"/>
  <c r="G873" i="14"/>
  <c r="G865" i="14"/>
  <c r="G857" i="14"/>
  <c r="G849" i="14"/>
  <c r="G841" i="14"/>
  <c r="G833" i="14"/>
  <c r="G825" i="14"/>
  <c r="G817" i="14"/>
  <c r="G809" i="14"/>
  <c r="G801" i="14"/>
  <c r="G793" i="14"/>
  <c r="G785" i="14"/>
  <c r="G777" i="14"/>
  <c r="G769" i="14"/>
  <c r="G761" i="14"/>
  <c r="G753" i="14"/>
  <c r="G745" i="14"/>
  <c r="G737" i="14"/>
  <c r="G729" i="14"/>
  <c r="G721" i="14"/>
  <c r="G713" i="14"/>
  <c r="G705" i="14"/>
  <c r="G697" i="14"/>
  <c r="G689" i="14"/>
  <c r="G681" i="14"/>
  <c r="G673" i="14"/>
  <c r="G665" i="14"/>
  <c r="G657" i="14"/>
  <c r="G649" i="14"/>
  <c r="G641" i="14"/>
  <c r="G633" i="14"/>
  <c r="G625" i="14"/>
  <c r="G617" i="14"/>
  <c r="G609" i="14"/>
  <c r="G601" i="14"/>
  <c r="G593" i="14"/>
  <c r="G585" i="14"/>
  <c r="G577" i="14"/>
  <c r="G569" i="14"/>
  <c r="G561" i="14"/>
  <c r="G553" i="14"/>
  <c r="G545" i="14"/>
  <c r="G537" i="14"/>
  <c r="G529" i="14"/>
  <c r="G521" i="14"/>
  <c r="G513" i="14"/>
  <c r="G505" i="14"/>
  <c r="G497" i="14"/>
  <c r="G489" i="14"/>
  <c r="G481" i="14"/>
  <c r="G473" i="14"/>
  <c r="G465" i="14"/>
  <c r="G457" i="14"/>
  <c r="G449" i="14"/>
  <c r="G441" i="14"/>
  <c r="G433" i="14"/>
  <c r="G425" i="14"/>
  <c r="G417" i="14"/>
  <c r="G409" i="14"/>
  <c r="G401" i="14"/>
  <c r="G393" i="14"/>
  <c r="G385" i="14"/>
  <c r="G377" i="14"/>
  <c r="G369" i="14"/>
  <c r="G361" i="14"/>
  <c r="G353" i="14"/>
  <c r="G345" i="14"/>
  <c r="G337" i="14"/>
  <c r="G329" i="14"/>
  <c r="G321" i="14"/>
  <c r="G313" i="14"/>
  <c r="G305" i="14"/>
  <c r="G297" i="14"/>
  <c r="G289" i="14"/>
  <c r="G281" i="14"/>
  <c r="G273" i="14"/>
  <c r="G265" i="14"/>
  <c r="G257" i="14"/>
  <c r="G249" i="14"/>
  <c r="G928" i="14"/>
  <c r="G920" i="14"/>
  <c r="G912" i="14"/>
  <c r="G904" i="14"/>
  <c r="G896" i="14"/>
  <c r="G888" i="14"/>
  <c r="G880" i="14"/>
  <c r="G872" i="14"/>
  <c r="G864" i="14"/>
  <c r="G856" i="14"/>
  <c r="G848" i="14"/>
  <c r="G840" i="14"/>
  <c r="G832" i="14"/>
  <c r="G824" i="14"/>
  <c r="G816" i="14"/>
  <c r="G808" i="14"/>
  <c r="G800" i="14"/>
  <c r="G792" i="14"/>
  <c r="G784" i="14"/>
  <c r="G776" i="14"/>
  <c r="G768" i="14"/>
  <c r="G760" i="14"/>
  <c r="G752" i="14"/>
  <c r="G744" i="14"/>
  <c r="G736" i="14"/>
  <c r="G728" i="14"/>
  <c r="G720" i="14"/>
  <c r="G712" i="14"/>
  <c r="G704" i="14"/>
  <c r="G696" i="14"/>
  <c r="G688" i="14"/>
  <c r="G680" i="14"/>
  <c r="G672" i="14"/>
  <c r="G664" i="14"/>
  <c r="G656" i="14"/>
  <c r="G648" i="14"/>
  <c r="G640" i="14"/>
  <c r="G632" i="14"/>
  <c r="G624" i="14"/>
  <c r="G616" i="14"/>
  <c r="G608" i="14"/>
  <c r="G600" i="14"/>
  <c r="G592" i="14"/>
  <c r="G584" i="14"/>
  <c r="G576" i="14"/>
  <c r="G568" i="14"/>
  <c r="G560" i="14"/>
  <c r="G552" i="14"/>
  <c r="G544" i="14"/>
  <c r="G536" i="14"/>
  <c r="G528" i="14"/>
  <c r="G520" i="14"/>
  <c r="G512" i="14"/>
  <c r="G504" i="14"/>
  <c r="G496" i="14"/>
  <c r="G488" i="14"/>
  <c r="G480" i="14"/>
  <c r="G472" i="14"/>
  <c r="G464" i="14"/>
  <c r="G456" i="14"/>
  <c r="G448" i="14"/>
  <c r="G440" i="14"/>
  <c r="G432" i="14"/>
  <c r="G424" i="14"/>
  <c r="G416" i="14"/>
  <c r="G408" i="14"/>
  <c r="G400" i="14"/>
  <c r="G392" i="14"/>
  <c r="G384" i="14"/>
  <c r="G376" i="14"/>
  <c r="G368" i="14"/>
  <c r="G360" i="14"/>
  <c r="G352" i="14"/>
  <c r="G344" i="14"/>
  <c r="G336" i="14"/>
  <c r="G328" i="14"/>
  <c r="G320" i="14"/>
  <c r="G312" i="14"/>
  <c r="G304" i="14"/>
  <c r="G296" i="14"/>
  <c r="G288" i="14"/>
  <c r="G280" i="14"/>
  <c r="G272" i="14"/>
  <c r="G264" i="14"/>
  <c r="G256" i="14"/>
  <c r="G918" i="14"/>
  <c r="G886" i="14"/>
  <c r="G854" i="14"/>
  <c r="G822" i="14"/>
  <c r="G790" i="14"/>
  <c r="G758" i="14"/>
  <c r="G726" i="14"/>
  <c r="G694" i="14"/>
  <c r="G662" i="14"/>
  <c r="G630" i="14"/>
  <c r="G598" i="14"/>
  <c r="G566" i="14"/>
  <c r="G534" i="14"/>
  <c r="G502" i="14"/>
  <c r="G470" i="14"/>
  <c r="G438" i="14"/>
  <c r="G406" i="14"/>
  <c r="G374" i="14"/>
  <c r="G342" i="14"/>
  <c r="G310" i="14"/>
  <c r="G278" i="14"/>
  <c r="G251" i="14"/>
  <c r="G242" i="14"/>
  <c r="G234" i="14"/>
  <c r="G226" i="14"/>
  <c r="G218" i="14"/>
  <c r="G210" i="14"/>
  <c r="G202" i="14"/>
  <c r="G194" i="14"/>
  <c r="G186" i="14"/>
  <c r="G178" i="14"/>
  <c r="G170" i="14"/>
  <c r="G162" i="14"/>
  <c r="G154" i="14"/>
  <c r="G146" i="14"/>
  <c r="G138" i="14"/>
  <c r="G130" i="14"/>
  <c r="G122" i="14"/>
  <c r="G114" i="14"/>
  <c r="G106" i="14"/>
  <c r="G98" i="14"/>
  <c r="G90" i="14"/>
  <c r="G82" i="14"/>
  <c r="G74" i="14"/>
  <c r="G66" i="14"/>
  <c r="G58" i="14"/>
  <c r="G50" i="14"/>
  <c r="G42" i="14"/>
  <c r="G34" i="14"/>
  <c r="G26" i="14"/>
  <c r="G18" i="14"/>
  <c r="G10" i="14"/>
  <c r="G911" i="14"/>
  <c r="G879" i="14"/>
  <c r="G847" i="14"/>
  <c r="G815" i="14"/>
  <c r="G783" i="14"/>
  <c r="G751" i="14"/>
  <c r="G719" i="14"/>
  <c r="G687" i="14"/>
  <c r="G655" i="14"/>
  <c r="G623" i="14"/>
  <c r="G591" i="14"/>
  <c r="G559" i="14"/>
  <c r="G527" i="14"/>
  <c r="G495" i="14"/>
  <c r="G463" i="14"/>
  <c r="G431" i="14"/>
  <c r="G399" i="14"/>
  <c r="G367" i="14"/>
  <c r="G335" i="14"/>
  <c r="G303" i="14"/>
  <c r="G271" i="14"/>
  <c r="G250" i="14"/>
  <c r="G241" i="14"/>
  <c r="G233" i="14"/>
  <c r="G225" i="14"/>
  <c r="G217" i="14"/>
  <c r="G209" i="14"/>
  <c r="G201" i="14"/>
  <c r="G193" i="14"/>
  <c r="G185" i="14"/>
  <c r="G177" i="14"/>
  <c r="G169" i="14"/>
  <c r="G161" i="14"/>
  <c r="G153" i="14"/>
  <c r="G145" i="14"/>
  <c r="G137" i="14"/>
  <c r="G129" i="14"/>
  <c r="G121" i="14"/>
  <c r="G113" i="14"/>
  <c r="G105" i="14"/>
  <c r="G97" i="14"/>
  <c r="G89" i="14"/>
  <c r="G81" i="14"/>
  <c r="G73" i="14"/>
  <c r="G65" i="14"/>
  <c r="G57" i="14"/>
  <c r="G49" i="14"/>
  <c r="G41" i="14"/>
  <c r="G33" i="14"/>
  <c r="G25" i="14"/>
  <c r="G17" i="14"/>
  <c r="G9" i="14"/>
  <c r="G910" i="14"/>
  <c r="G878" i="14"/>
  <c r="G846" i="14"/>
  <c r="G814" i="14"/>
  <c r="G782" i="14"/>
  <c r="G750" i="14"/>
  <c r="G718" i="14"/>
  <c r="G686" i="14"/>
  <c r="G654" i="14"/>
  <c r="G622" i="14"/>
  <c r="G590" i="14"/>
  <c r="G558" i="14"/>
  <c r="G526" i="14"/>
  <c r="G494" i="14"/>
  <c r="G462" i="14"/>
  <c r="G430" i="14"/>
  <c r="G398" i="14"/>
  <c r="G366" i="14"/>
  <c r="G334" i="14"/>
  <c r="G302" i="14"/>
  <c r="G270" i="14"/>
  <c r="G248" i="14"/>
  <c r="G240" i="14"/>
  <c r="G232" i="14"/>
  <c r="G224" i="14"/>
  <c r="G216" i="14"/>
  <c r="G208" i="14"/>
  <c r="G200" i="14"/>
  <c r="G192" i="14"/>
  <c r="G184" i="14"/>
  <c r="G176" i="14"/>
  <c r="G168" i="14"/>
  <c r="G160" i="14"/>
  <c r="G152" i="14"/>
  <c r="G144" i="14"/>
  <c r="G136" i="14"/>
  <c r="G128" i="14"/>
  <c r="G120" i="14"/>
  <c r="G112" i="14"/>
  <c r="G104" i="14"/>
  <c r="G96" i="14"/>
  <c r="G88" i="14"/>
  <c r="G80" i="14"/>
  <c r="G72" i="14"/>
  <c r="G64" i="14"/>
  <c r="G56" i="14"/>
  <c r="G48" i="14"/>
  <c r="G40" i="14"/>
  <c r="G32" i="14"/>
  <c r="G24" i="14"/>
  <c r="G16" i="14"/>
  <c r="G8" i="14"/>
  <c r="G903" i="14"/>
  <c r="G871" i="14"/>
  <c r="G839" i="14"/>
  <c r="G807" i="14"/>
  <c r="G775" i="14"/>
  <c r="G743" i="14"/>
  <c r="G711" i="14"/>
  <c r="G679" i="14"/>
  <c r="G647" i="14"/>
  <c r="G615" i="14"/>
  <c r="G583" i="14"/>
  <c r="G551" i="14"/>
  <c r="G519" i="14"/>
  <c r="G487" i="14"/>
  <c r="G455" i="14"/>
  <c r="G423" i="14"/>
  <c r="G391" i="14"/>
  <c r="G359" i="14"/>
  <c r="G327" i="14"/>
  <c r="G295" i="14"/>
  <c r="G263" i="14"/>
  <c r="G247" i="14"/>
  <c r="G239" i="14"/>
  <c r="G231" i="14"/>
  <c r="G223" i="14"/>
  <c r="G215" i="14"/>
  <c r="G207" i="14"/>
  <c r="G199" i="14"/>
  <c r="G191" i="14"/>
  <c r="G183" i="14"/>
  <c r="G175" i="14"/>
  <c r="G167" i="14"/>
  <c r="G159" i="14"/>
  <c r="G151" i="14"/>
  <c r="G143" i="14"/>
  <c r="G135" i="14"/>
  <c r="G127" i="14"/>
  <c r="G119" i="14"/>
  <c r="G111" i="14"/>
  <c r="G103" i="14"/>
  <c r="G95" i="14"/>
  <c r="G87" i="14"/>
  <c r="G79" i="14"/>
  <c r="G71" i="14"/>
  <c r="G63" i="14"/>
  <c r="G55" i="14"/>
  <c r="G47" i="14"/>
  <c r="G39" i="14"/>
  <c r="G31" i="14"/>
  <c r="G23" i="14"/>
  <c r="G15" i="14"/>
  <c r="G7" i="14"/>
  <c r="G902" i="14"/>
  <c r="G870" i="14"/>
  <c r="G838" i="14"/>
  <c r="G806" i="14"/>
  <c r="G774" i="14"/>
  <c r="G742" i="14"/>
  <c r="G710" i="14"/>
  <c r="G678" i="14"/>
  <c r="G646" i="14"/>
  <c r="G614" i="14"/>
  <c r="G582" i="14"/>
  <c r="G550" i="14"/>
  <c r="G518" i="14"/>
  <c r="G486" i="14"/>
  <c r="G454" i="14"/>
  <c r="G422" i="14"/>
  <c r="G390" i="14"/>
  <c r="G358" i="14"/>
  <c r="G326" i="14"/>
  <c r="G294" i="14"/>
  <c r="G262" i="14"/>
  <c r="G246" i="14"/>
  <c r="G238" i="14"/>
  <c r="G230" i="14"/>
  <c r="G222" i="14"/>
  <c r="G214" i="14"/>
  <c r="G206" i="14"/>
  <c r="G198" i="14"/>
  <c r="G190" i="14"/>
  <c r="G182" i="14"/>
  <c r="G174" i="14"/>
  <c r="G166" i="14"/>
  <c r="G158" i="14"/>
  <c r="G150" i="14"/>
  <c r="G142" i="14"/>
  <c r="G134" i="14"/>
  <c r="G126" i="14"/>
  <c r="G118" i="14"/>
  <c r="G110" i="14"/>
  <c r="G102" i="14"/>
  <c r="G94" i="14"/>
  <c r="G86" i="14"/>
  <c r="G78" i="14"/>
  <c r="G70" i="14"/>
  <c r="G62" i="14"/>
  <c r="G54" i="14"/>
  <c r="G46" i="14"/>
  <c r="G38" i="14"/>
  <c r="G30" i="14"/>
  <c r="G22" i="14"/>
  <c r="G14" i="14"/>
  <c r="G6" i="14"/>
  <c r="G927" i="14"/>
  <c r="G895" i="14"/>
  <c r="G863" i="14"/>
  <c r="G831" i="14"/>
  <c r="G799" i="14"/>
  <c r="G767" i="14"/>
  <c r="G735" i="14"/>
  <c r="G703" i="14"/>
  <c r="G671" i="14"/>
  <c r="G639" i="14"/>
  <c r="G607" i="14"/>
  <c r="G575" i="14"/>
  <c r="G543" i="14"/>
  <c r="G511" i="14"/>
  <c r="G479" i="14"/>
  <c r="G447" i="14"/>
  <c r="G415" i="14"/>
  <c r="G383" i="14"/>
  <c r="G351" i="14"/>
  <c r="G319" i="14"/>
  <c r="G287" i="14"/>
  <c r="G255" i="14"/>
  <c r="G245" i="14"/>
  <c r="G237" i="14"/>
  <c r="G229" i="14"/>
  <c r="G221" i="14"/>
  <c r="G213" i="14"/>
  <c r="G205" i="14"/>
  <c r="G197" i="14"/>
  <c r="G189" i="14"/>
  <c r="G181" i="14"/>
  <c r="G173" i="14"/>
  <c r="G165" i="14"/>
  <c r="G157" i="14"/>
  <c r="G149" i="14"/>
  <c r="G141" i="14"/>
  <c r="G133" i="14"/>
  <c r="G125" i="14"/>
  <c r="G117" i="14"/>
  <c r="G109" i="14"/>
  <c r="G101" i="14"/>
  <c r="G93" i="14"/>
  <c r="G85" i="14"/>
  <c r="G77" i="14"/>
  <c r="G69" i="14"/>
  <c r="G61" i="14"/>
  <c r="G53" i="14"/>
  <c r="G45" i="14"/>
  <c r="G37" i="14"/>
  <c r="G29" i="14"/>
  <c r="G21" i="14"/>
  <c r="G13" i="14"/>
  <c r="G5" i="14"/>
  <c r="G95" i="17"/>
  <c r="G287" i="17"/>
  <c r="G447" i="17"/>
  <c r="G639" i="17"/>
  <c r="G863" i="17"/>
  <c r="G163" i="14"/>
  <c r="G663" i="14"/>
  <c r="G16" i="17"/>
  <c r="G48" i="17"/>
  <c r="G80" i="17"/>
  <c r="G112" i="17"/>
  <c r="G144" i="17"/>
  <c r="G176" i="17"/>
  <c r="G208" i="17"/>
  <c r="G240" i="17"/>
  <c r="G272" i="17"/>
  <c r="G304" i="17"/>
  <c r="G336" i="17"/>
  <c r="G368" i="17"/>
  <c r="G400" i="17"/>
  <c r="G432" i="17"/>
  <c r="G464" i="17"/>
  <c r="G496" i="17"/>
  <c r="G528" i="17"/>
  <c r="G560" i="17"/>
  <c r="G592" i="17"/>
  <c r="G624" i="17"/>
  <c r="G656" i="17"/>
  <c r="G688" i="17"/>
  <c r="G720" i="17"/>
  <c r="G752" i="17"/>
  <c r="G784" i="17"/>
  <c r="G816" i="17"/>
  <c r="G848" i="17"/>
  <c r="G880" i="17"/>
  <c r="G912" i="17"/>
  <c r="G20" i="14"/>
  <c r="G52" i="14"/>
  <c r="G84" i="14"/>
  <c r="G116" i="14"/>
  <c r="G148" i="14"/>
  <c r="G180" i="14"/>
  <c r="G212" i="14"/>
  <c r="G244" i="14"/>
  <c r="G350" i="14"/>
  <c r="G478" i="14"/>
  <c r="G606" i="14"/>
  <c r="G734" i="14"/>
  <c r="G862" i="14"/>
  <c r="G127" i="17"/>
  <c r="G351" i="17"/>
  <c r="G543" i="17"/>
  <c r="G671" i="17"/>
  <c r="G831" i="17"/>
  <c r="G99" i="14"/>
  <c r="G279" i="14"/>
  <c r="G23" i="17"/>
  <c r="G55" i="17"/>
  <c r="G87" i="17"/>
  <c r="G119" i="17"/>
  <c r="G151" i="17"/>
  <c r="G183" i="17"/>
  <c r="G215" i="17"/>
  <c r="G247" i="17"/>
  <c r="G279" i="17"/>
  <c r="G311" i="17"/>
  <c r="G343" i="17"/>
  <c r="G375" i="17"/>
  <c r="G407" i="17"/>
  <c r="G439" i="17"/>
  <c r="G471" i="17"/>
  <c r="G503" i="17"/>
  <c r="G535" i="17"/>
  <c r="G567" i="17"/>
  <c r="G599" i="17"/>
  <c r="G631" i="17"/>
  <c r="G663" i="17"/>
  <c r="G695" i="17"/>
  <c r="G727" i="17"/>
  <c r="G759" i="17"/>
  <c r="G791" i="17"/>
  <c r="G823" i="17"/>
  <c r="G855" i="17"/>
  <c r="G887" i="17"/>
  <c r="G919" i="17"/>
  <c r="G27" i="14"/>
  <c r="G59" i="14"/>
  <c r="G91" i="14"/>
  <c r="G123" i="14"/>
  <c r="G155" i="14"/>
  <c r="G187" i="14"/>
  <c r="G219" i="14"/>
  <c r="G252" i="14"/>
  <c r="G375" i="14"/>
  <c r="G503" i="14"/>
  <c r="G631" i="14"/>
  <c r="G759" i="14"/>
  <c r="G887" i="14"/>
  <c r="G2" i="16"/>
  <c r="H2" i="16" s="1"/>
  <c r="G2" i="15"/>
  <c r="H2" i="15" s="1"/>
  <c r="G2" i="18"/>
  <c r="H2" i="18" s="1"/>
  <c r="G2" i="8"/>
  <c r="H2" i="8" s="1"/>
  <c r="G2" i="11"/>
  <c r="H2" i="11" s="1"/>
  <c r="G2" i="13"/>
  <c r="H2" i="13" s="1"/>
  <c r="G2" i="10"/>
  <c r="H2" i="10" s="1"/>
  <c r="F473" i="18"/>
  <c r="E473" i="18"/>
  <c r="F473" i="9"/>
  <c r="G2" i="7"/>
  <c r="H2" i="7" s="1"/>
  <c r="F4" i="20" s="1"/>
  <c r="F16" i="20" s="1"/>
  <c r="G805" i="7"/>
  <c r="G813" i="7"/>
  <c r="G821" i="7"/>
  <c r="G829" i="7"/>
  <c r="G837" i="7"/>
  <c r="G845" i="7"/>
  <c r="G853" i="7"/>
  <c r="G861" i="7"/>
  <c r="G869" i="7"/>
  <c r="G877" i="7"/>
  <c r="G885" i="7"/>
  <c r="G893" i="7"/>
  <c r="G901" i="7"/>
  <c r="G909" i="7"/>
  <c r="G917" i="7"/>
  <c r="G925" i="7"/>
  <c r="G806" i="7"/>
  <c r="G814" i="7"/>
  <c r="G822" i="7"/>
  <c r="G830" i="7"/>
  <c r="G838" i="7"/>
  <c r="G846" i="7"/>
  <c r="G854" i="7"/>
  <c r="G862" i="7"/>
  <c r="G870" i="7"/>
  <c r="G878" i="7"/>
  <c r="G886" i="7"/>
  <c r="G894" i="7"/>
  <c r="G902" i="7"/>
  <c r="G910" i="7"/>
  <c r="G918" i="7"/>
  <c r="F2" i="12"/>
  <c r="G20" i="12"/>
  <c r="G917" i="12"/>
  <c r="G903" i="12"/>
  <c r="G892" i="12"/>
  <c r="G878" i="12"/>
  <c r="G867" i="12"/>
  <c r="G853" i="12"/>
  <c r="G839" i="12"/>
  <c r="G828" i="12"/>
  <c r="G814" i="12"/>
  <c r="G803" i="12"/>
  <c r="G789" i="12"/>
  <c r="G775" i="12"/>
  <c r="G764" i="12"/>
  <c r="G750" i="12"/>
  <c r="G739" i="12"/>
  <c r="G725" i="12"/>
  <c r="G711" i="12"/>
  <c r="G700" i="12"/>
  <c r="G686" i="12"/>
  <c r="G660" i="12"/>
  <c r="G623" i="12"/>
  <c r="G586" i="12"/>
  <c r="G556" i="12"/>
  <c r="G519" i="12"/>
  <c r="G476" i="12"/>
  <c r="G434" i="12"/>
  <c r="G391" i="12"/>
  <c r="G348" i="12"/>
  <c r="G303" i="12"/>
  <c r="G242" i="12"/>
  <c r="G180" i="12"/>
  <c r="G132" i="12"/>
  <c r="G71" i="12"/>
  <c r="G927" i="12"/>
  <c r="G916" i="12"/>
  <c r="G902" i="12"/>
  <c r="G891" i="12"/>
  <c r="G877" i="12"/>
  <c r="G863" i="12"/>
  <c r="G852" i="12"/>
  <c r="G838" i="12"/>
  <c r="G827" i="12"/>
  <c r="G813" i="12"/>
  <c r="G799" i="12"/>
  <c r="G788" i="12"/>
  <c r="G774" i="12"/>
  <c r="G763" i="12"/>
  <c r="G749" i="12"/>
  <c r="G735" i="12"/>
  <c r="G724" i="12"/>
  <c r="G710" i="12"/>
  <c r="G699" i="12"/>
  <c r="G685" i="12"/>
  <c r="G650" i="12"/>
  <c r="G620" i="12"/>
  <c r="G583" i="12"/>
  <c r="G554" i="12"/>
  <c r="G516" i="12"/>
  <c r="G474" i="12"/>
  <c r="G431" i="12"/>
  <c r="G388" i="12"/>
  <c r="G346" i="12"/>
  <c r="G287" i="12"/>
  <c r="G239" i="12"/>
  <c r="G178" i="12"/>
  <c r="G116" i="12"/>
  <c r="G68" i="12"/>
  <c r="G901" i="12"/>
  <c r="G823" i="12"/>
  <c r="G734" i="12"/>
  <c r="G52" i="12"/>
  <c r="G925" i="12"/>
  <c r="G911" i="12"/>
  <c r="G900" i="12"/>
  <c r="G886" i="12"/>
  <c r="G875" i="12"/>
  <c r="G861" i="12"/>
  <c r="G847" i="12"/>
  <c r="G836" i="12"/>
  <c r="G822" i="12"/>
  <c r="G811" i="12"/>
  <c r="G797" i="12"/>
  <c r="G783" i="12"/>
  <c r="G772" i="12"/>
  <c r="G758" i="12"/>
  <c r="G747" i="12"/>
  <c r="G733" i="12"/>
  <c r="G719" i="12"/>
  <c r="G708" i="12"/>
  <c r="G694" i="12"/>
  <c r="G682" i="12"/>
  <c r="G644" i="12"/>
  <c r="G607" i="12"/>
  <c r="G578" i="12"/>
  <c r="G540" i="12"/>
  <c r="G500" i="12"/>
  <c r="G458" i="12"/>
  <c r="G415" i="12"/>
  <c r="G372" i="12"/>
  <c r="G330" i="12"/>
  <c r="G282" i="12"/>
  <c r="G220" i="12"/>
  <c r="G159" i="12"/>
  <c r="G111" i="12"/>
  <c r="G50" i="12"/>
  <c r="G876" i="12"/>
  <c r="G812" i="12"/>
  <c r="G695" i="12"/>
  <c r="G114" i="12"/>
  <c r="G924" i="12"/>
  <c r="G910" i="12"/>
  <c r="G899" i="12"/>
  <c r="G885" i="12"/>
  <c r="G871" i="12"/>
  <c r="G860" i="12"/>
  <c r="G846" i="12"/>
  <c r="G835" i="12"/>
  <c r="G821" i="12"/>
  <c r="G807" i="12"/>
  <c r="G796" i="12"/>
  <c r="G782" i="12"/>
  <c r="G771" i="12"/>
  <c r="G757" i="12"/>
  <c r="G743" i="12"/>
  <c r="G732" i="12"/>
  <c r="G718" i="12"/>
  <c r="G707" i="12"/>
  <c r="G693" i="12"/>
  <c r="G671" i="12"/>
  <c r="G642" i="12"/>
  <c r="G604" i="12"/>
  <c r="G575" i="12"/>
  <c r="G538" i="12"/>
  <c r="G498" i="12"/>
  <c r="G455" i="12"/>
  <c r="G412" i="12"/>
  <c r="G370" i="12"/>
  <c r="G327" i="12"/>
  <c r="G266" i="12"/>
  <c r="G218" i="12"/>
  <c r="G156" i="12"/>
  <c r="G95" i="12"/>
  <c r="G47" i="12"/>
  <c r="G887" i="12"/>
  <c r="G837" i="12"/>
  <c r="G787" i="12"/>
  <c r="G773" i="12"/>
  <c r="G723" i="12"/>
  <c r="G647" i="12"/>
  <c r="G543" i="12"/>
  <c r="G468" i="12"/>
  <c r="G223" i="12"/>
  <c r="G923" i="12"/>
  <c r="G909" i="12"/>
  <c r="G895" i="12"/>
  <c r="G884" i="12"/>
  <c r="G870" i="12"/>
  <c r="G859" i="12"/>
  <c r="G845" i="12"/>
  <c r="G831" i="12"/>
  <c r="G820" i="12"/>
  <c r="G806" i="12"/>
  <c r="G795" i="12"/>
  <c r="G781" i="12"/>
  <c r="G767" i="12"/>
  <c r="G756" i="12"/>
  <c r="G742" i="12"/>
  <c r="G731" i="12"/>
  <c r="G717" i="12"/>
  <c r="G703" i="12"/>
  <c r="G692" i="12"/>
  <c r="G668" i="12"/>
  <c r="G639" i="12"/>
  <c r="G602" i="12"/>
  <c r="G564" i="12"/>
  <c r="G535" i="12"/>
  <c r="G495" i="12"/>
  <c r="G452" i="12"/>
  <c r="G410" i="12"/>
  <c r="G367" i="12"/>
  <c r="G324" i="12"/>
  <c r="G263" i="12"/>
  <c r="G202" i="12"/>
  <c r="G154" i="12"/>
  <c r="G92" i="12"/>
  <c r="G31" i="12"/>
  <c r="G915" i="12"/>
  <c r="G851" i="12"/>
  <c r="G759" i="12"/>
  <c r="G618" i="12"/>
  <c r="G175" i="12"/>
  <c r="G919" i="12"/>
  <c r="G908" i="12"/>
  <c r="G894" i="12"/>
  <c r="G883" i="12"/>
  <c r="G869" i="12"/>
  <c r="G855" i="12"/>
  <c r="G844" i="12"/>
  <c r="G830" i="12"/>
  <c r="G819" i="12"/>
  <c r="G805" i="12"/>
  <c r="G791" i="12"/>
  <c r="G780" i="12"/>
  <c r="G766" i="12"/>
  <c r="G755" i="12"/>
  <c r="G741" i="12"/>
  <c r="G727" i="12"/>
  <c r="G716" i="12"/>
  <c r="G702" i="12"/>
  <c r="G691" i="12"/>
  <c r="G666" i="12"/>
  <c r="G628" i="12"/>
  <c r="G599" i="12"/>
  <c r="G562" i="12"/>
  <c r="G532" i="12"/>
  <c r="G490" i="12"/>
  <c r="G447" i="12"/>
  <c r="G404" i="12"/>
  <c r="G362" i="12"/>
  <c r="G308" i="12"/>
  <c r="G260" i="12"/>
  <c r="G199" i="12"/>
  <c r="G138" i="12"/>
  <c r="G90" i="12"/>
  <c r="G28" i="12"/>
  <c r="G926" i="12"/>
  <c r="G862" i="12"/>
  <c r="G798" i="12"/>
  <c r="G748" i="12"/>
  <c r="G709" i="12"/>
  <c r="G684" i="12"/>
  <c r="G580" i="12"/>
  <c r="G511" i="12"/>
  <c r="G426" i="12"/>
  <c r="G383" i="12"/>
  <c r="G340" i="12"/>
  <c r="G284" i="12"/>
  <c r="G918" i="12"/>
  <c r="G907" i="12"/>
  <c r="G893" i="12"/>
  <c r="G879" i="12"/>
  <c r="G868" i="12"/>
  <c r="G854" i="12"/>
  <c r="G843" i="12"/>
  <c r="G829" i="12"/>
  <c r="G815" i="12"/>
  <c r="G804" i="12"/>
  <c r="G790" i="12"/>
  <c r="G779" i="12"/>
  <c r="G765" i="12"/>
  <c r="G751" i="12"/>
  <c r="G740" i="12"/>
  <c r="G726" i="12"/>
  <c r="G715" i="12"/>
  <c r="G701" i="12"/>
  <c r="G687" i="12"/>
  <c r="G663" i="12"/>
  <c r="G626" i="12"/>
  <c r="G596" i="12"/>
  <c r="G559" i="12"/>
  <c r="G522" i="12"/>
  <c r="G479" i="12"/>
  <c r="G436" i="12"/>
  <c r="G394" i="12"/>
  <c r="G351" i="12"/>
  <c r="G306" i="12"/>
  <c r="G244" i="12"/>
  <c r="G196" i="12"/>
  <c r="G135" i="12"/>
  <c r="G74" i="12"/>
  <c r="G26" i="12"/>
  <c r="G514" i="12"/>
  <c r="G492" i="12"/>
  <c r="G471" i="12"/>
  <c r="G450" i="12"/>
  <c r="G428" i="12"/>
  <c r="G407" i="12"/>
  <c r="G386" i="12"/>
  <c r="G364" i="12"/>
  <c r="G343" i="12"/>
  <c r="G322" i="12"/>
  <c r="G300" i="12"/>
  <c r="G279" i="12"/>
  <c r="G258" i="12"/>
  <c r="G236" i="12"/>
  <c r="G215" i="12"/>
  <c r="G194" i="12"/>
  <c r="G172" i="12"/>
  <c r="G151" i="12"/>
  <c r="G130" i="12"/>
  <c r="G108" i="12"/>
  <c r="G87" i="12"/>
  <c r="G66" i="12"/>
  <c r="G44" i="12"/>
  <c r="G23" i="12"/>
  <c r="G319" i="12"/>
  <c r="G298" i="12"/>
  <c r="G276" i="12"/>
  <c r="G255" i="12"/>
  <c r="G234" i="12"/>
  <c r="G212" i="12"/>
  <c r="G191" i="12"/>
  <c r="G170" i="12"/>
  <c r="G148" i="12"/>
  <c r="G127" i="12"/>
  <c r="G106" i="12"/>
  <c r="G84" i="12"/>
  <c r="G63" i="12"/>
  <c r="G42" i="12"/>
  <c r="G5" i="12"/>
  <c r="G13" i="12"/>
  <c r="G21" i="12"/>
  <c r="G29" i="12"/>
  <c r="G37" i="12"/>
  <c r="G45" i="12"/>
  <c r="G53" i="12"/>
  <c r="G61" i="12"/>
  <c r="G69" i="12"/>
  <c r="G77" i="12"/>
  <c r="G85" i="12"/>
  <c r="G93" i="12"/>
  <c r="G101" i="12"/>
  <c r="G109" i="12"/>
  <c r="G117" i="12"/>
  <c r="G125" i="12"/>
  <c r="G133" i="12"/>
  <c r="G141" i="12"/>
  <c r="G149" i="12"/>
  <c r="G157" i="12"/>
  <c r="G165" i="12"/>
  <c r="G173" i="12"/>
  <c r="G181" i="12"/>
  <c r="G189" i="12"/>
  <c r="G197" i="12"/>
  <c r="G205" i="12"/>
  <c r="G213" i="12"/>
  <c r="G221" i="12"/>
  <c r="G229" i="12"/>
  <c r="G237" i="12"/>
  <c r="G245" i="12"/>
  <c r="G253" i="12"/>
  <c r="G261" i="12"/>
  <c r="G269" i="12"/>
  <c r="G277" i="12"/>
  <c r="G285" i="12"/>
  <c r="G293" i="12"/>
  <c r="G301" i="12"/>
  <c r="G309" i="12"/>
  <c r="G317" i="12"/>
  <c r="G325" i="12"/>
  <c r="G333" i="12"/>
  <c r="G341" i="12"/>
  <c r="G349" i="12"/>
  <c r="G357" i="12"/>
  <c r="G365" i="12"/>
  <c r="G373" i="12"/>
  <c r="G381" i="12"/>
  <c r="G389" i="12"/>
  <c r="G397" i="12"/>
  <c r="G405" i="12"/>
  <c r="G413" i="12"/>
  <c r="G421" i="12"/>
  <c r="G429" i="12"/>
  <c r="G437" i="12"/>
  <c r="G445" i="12"/>
  <c r="G453" i="12"/>
  <c r="G461" i="12"/>
  <c r="G469" i="12"/>
  <c r="G477" i="12"/>
  <c r="G485" i="12"/>
  <c r="G493" i="12"/>
  <c r="G501" i="12"/>
  <c r="G509" i="12"/>
  <c r="G517" i="12"/>
  <c r="G525" i="12"/>
  <c r="G533" i="12"/>
  <c r="G541" i="12"/>
  <c r="G549" i="12"/>
  <c r="G557" i="12"/>
  <c r="G565" i="12"/>
  <c r="G573" i="12"/>
  <c r="G581" i="12"/>
  <c r="G589" i="12"/>
  <c r="G597" i="12"/>
  <c r="G605" i="12"/>
  <c r="G613" i="12"/>
  <c r="G621" i="12"/>
  <c r="G629" i="12"/>
  <c r="G637" i="12"/>
  <c r="G645" i="12"/>
  <c r="G653" i="12"/>
  <c r="G661" i="12"/>
  <c r="G669" i="12"/>
  <c r="G677" i="12"/>
  <c r="G6" i="12"/>
  <c r="G14" i="12"/>
  <c r="G22" i="12"/>
  <c r="G30" i="12"/>
  <c r="G38" i="12"/>
  <c r="G46" i="12"/>
  <c r="G54" i="12"/>
  <c r="G62" i="12"/>
  <c r="G70" i="12"/>
  <c r="G78" i="12"/>
  <c r="G86" i="12"/>
  <c r="G94" i="12"/>
  <c r="G102" i="12"/>
  <c r="G110" i="12"/>
  <c r="G118" i="12"/>
  <c r="G126" i="12"/>
  <c r="G134" i="12"/>
  <c r="G142" i="12"/>
  <c r="G150" i="12"/>
  <c r="G158" i="12"/>
  <c r="G166" i="12"/>
  <c r="G174" i="12"/>
  <c r="G182" i="12"/>
  <c r="G190" i="12"/>
  <c r="G198" i="12"/>
  <c r="G206" i="12"/>
  <c r="G214" i="12"/>
  <c r="G222" i="12"/>
  <c r="G230" i="12"/>
  <c r="G238" i="12"/>
  <c r="G246" i="12"/>
  <c r="G254" i="12"/>
  <c r="G262" i="12"/>
  <c r="G270" i="12"/>
  <c r="G278" i="12"/>
  <c r="G286" i="12"/>
  <c r="G294" i="12"/>
  <c r="G302" i="12"/>
  <c r="G310" i="12"/>
  <c r="G318" i="12"/>
  <c r="G326" i="12"/>
  <c r="G334" i="12"/>
  <c r="G342" i="12"/>
  <c r="G350" i="12"/>
  <c r="G358" i="12"/>
  <c r="G366" i="12"/>
  <c r="G374" i="12"/>
  <c r="G382" i="12"/>
  <c r="G390" i="12"/>
  <c r="G398" i="12"/>
  <c r="G406" i="12"/>
  <c r="G414" i="12"/>
  <c r="G422" i="12"/>
  <c r="G430" i="12"/>
  <c r="G438" i="12"/>
  <c r="G446" i="12"/>
  <c r="G454" i="12"/>
  <c r="G462" i="12"/>
  <c r="G470" i="12"/>
  <c r="G478" i="12"/>
  <c r="G486" i="12"/>
  <c r="G494" i="12"/>
  <c r="G502" i="12"/>
  <c r="G510" i="12"/>
  <c r="G518" i="12"/>
  <c r="G526" i="12"/>
  <c r="G534" i="12"/>
  <c r="G542" i="12"/>
  <c r="G550" i="12"/>
  <c r="G558" i="12"/>
  <c r="G566" i="12"/>
  <c r="G574" i="12"/>
  <c r="G582" i="12"/>
  <c r="G590" i="12"/>
  <c r="G598" i="12"/>
  <c r="G606" i="12"/>
  <c r="G614" i="12"/>
  <c r="G622" i="12"/>
  <c r="G630" i="12"/>
  <c r="G638" i="12"/>
  <c r="G646" i="12"/>
  <c r="G654" i="12"/>
  <c r="G662" i="12"/>
  <c r="G670" i="12"/>
  <c r="G678" i="12"/>
  <c r="G7" i="12"/>
  <c r="G8" i="12"/>
  <c r="G16" i="12"/>
  <c r="G24" i="12"/>
  <c r="G32" i="12"/>
  <c r="G40" i="12"/>
  <c r="G48" i="12"/>
  <c r="G56" i="12"/>
  <c r="G64" i="12"/>
  <c r="G72" i="12"/>
  <c r="G80" i="12"/>
  <c r="G88" i="12"/>
  <c r="G96" i="12"/>
  <c r="G104" i="12"/>
  <c r="G112" i="12"/>
  <c r="G120" i="12"/>
  <c r="G128" i="12"/>
  <c r="G136" i="12"/>
  <c r="G144" i="12"/>
  <c r="G152" i="12"/>
  <c r="G160" i="12"/>
  <c r="G168" i="12"/>
  <c r="G176" i="12"/>
  <c r="G184" i="12"/>
  <c r="G192" i="12"/>
  <c r="G200" i="12"/>
  <c r="G208" i="12"/>
  <c r="G216" i="12"/>
  <c r="G224" i="12"/>
  <c r="G232" i="12"/>
  <c r="G240" i="12"/>
  <c r="G248" i="12"/>
  <c r="G256" i="12"/>
  <c r="G264" i="12"/>
  <c r="G272" i="12"/>
  <c r="G280" i="12"/>
  <c r="G288" i="12"/>
  <c r="G296" i="12"/>
  <c r="G304" i="12"/>
  <c r="G312" i="12"/>
  <c r="G320" i="12"/>
  <c r="G328" i="12"/>
  <c r="G336" i="12"/>
  <c r="G344" i="12"/>
  <c r="G352" i="12"/>
  <c r="G360" i="12"/>
  <c r="G368" i="12"/>
  <c r="G376" i="12"/>
  <c r="G384" i="12"/>
  <c r="G392" i="12"/>
  <c r="G400" i="12"/>
  <c r="G408" i="12"/>
  <c r="G416" i="12"/>
  <c r="G424" i="12"/>
  <c r="G432" i="12"/>
  <c r="G440" i="12"/>
  <c r="G448" i="12"/>
  <c r="G456" i="12"/>
  <c r="G464" i="12"/>
  <c r="G472" i="12"/>
  <c r="G480" i="12"/>
  <c r="G488" i="12"/>
  <c r="G496" i="12"/>
  <c r="G504" i="12"/>
  <c r="G512" i="12"/>
  <c r="G520" i="12"/>
  <c r="G528" i="12"/>
  <c r="G536" i="12"/>
  <c r="G544" i="12"/>
  <c r="G552" i="12"/>
  <c r="G560" i="12"/>
  <c r="G568" i="12"/>
  <c r="G576" i="12"/>
  <c r="G584" i="12"/>
  <c r="G592" i="12"/>
  <c r="G600" i="12"/>
  <c r="G608" i="12"/>
  <c r="G616" i="12"/>
  <c r="G624" i="12"/>
  <c r="G632" i="12"/>
  <c r="G640" i="12"/>
  <c r="G648" i="12"/>
  <c r="G656" i="12"/>
  <c r="G664" i="12"/>
  <c r="G672" i="12"/>
  <c r="G680" i="12"/>
  <c r="G9" i="12"/>
  <c r="G17" i="12"/>
  <c r="G25" i="12"/>
  <c r="G33" i="12"/>
  <c r="G41" i="12"/>
  <c r="G49" i="12"/>
  <c r="G57" i="12"/>
  <c r="G65" i="12"/>
  <c r="G73" i="12"/>
  <c r="G81" i="12"/>
  <c r="G89" i="12"/>
  <c r="G97" i="12"/>
  <c r="G105" i="12"/>
  <c r="G113" i="12"/>
  <c r="G121" i="12"/>
  <c r="G129" i="12"/>
  <c r="G137" i="12"/>
  <c r="G145" i="12"/>
  <c r="G153" i="12"/>
  <c r="G161" i="12"/>
  <c r="G169" i="12"/>
  <c r="G177" i="12"/>
  <c r="G185" i="12"/>
  <c r="G193" i="12"/>
  <c r="G201" i="12"/>
  <c r="G209" i="12"/>
  <c r="G217" i="12"/>
  <c r="G225" i="12"/>
  <c r="G233" i="12"/>
  <c r="G241" i="12"/>
  <c r="G249" i="12"/>
  <c r="G257" i="12"/>
  <c r="G265" i="12"/>
  <c r="G273" i="12"/>
  <c r="G281" i="12"/>
  <c r="G289" i="12"/>
  <c r="G297" i="12"/>
  <c r="G305" i="12"/>
  <c r="G313" i="12"/>
  <c r="G321" i="12"/>
  <c r="G329" i="12"/>
  <c r="G337" i="12"/>
  <c r="G345" i="12"/>
  <c r="G353" i="12"/>
  <c r="G361" i="12"/>
  <c r="G369" i="12"/>
  <c r="G377" i="12"/>
  <c r="G385" i="12"/>
  <c r="G393" i="12"/>
  <c r="G401" i="12"/>
  <c r="G409" i="12"/>
  <c r="G417" i="12"/>
  <c r="G425" i="12"/>
  <c r="G433" i="12"/>
  <c r="G441" i="12"/>
  <c r="G449" i="12"/>
  <c r="G457" i="12"/>
  <c r="G465" i="12"/>
  <c r="G473" i="12"/>
  <c r="G481" i="12"/>
  <c r="G489" i="12"/>
  <c r="G497" i="12"/>
  <c r="G505" i="12"/>
  <c r="G513" i="12"/>
  <c r="G521" i="12"/>
  <c r="G529" i="12"/>
  <c r="G537" i="12"/>
  <c r="G545" i="12"/>
  <c r="G553" i="12"/>
  <c r="G561" i="12"/>
  <c r="G569" i="12"/>
  <c r="G577" i="12"/>
  <c r="G585" i="12"/>
  <c r="G593" i="12"/>
  <c r="G601" i="12"/>
  <c r="G609" i="12"/>
  <c r="G617" i="12"/>
  <c r="G625" i="12"/>
  <c r="G633" i="12"/>
  <c r="G641" i="12"/>
  <c r="G649" i="12"/>
  <c r="G657" i="12"/>
  <c r="G665" i="12"/>
  <c r="G673" i="12"/>
  <c r="G681" i="12"/>
  <c r="G10" i="12"/>
  <c r="G11" i="12"/>
  <c r="G19" i="12"/>
  <c r="G27" i="12"/>
  <c r="G35" i="12"/>
  <c r="G43" i="12"/>
  <c r="G51" i="12"/>
  <c r="G59" i="12"/>
  <c r="G67" i="12"/>
  <c r="G75" i="12"/>
  <c r="G83" i="12"/>
  <c r="G91" i="12"/>
  <c r="G99" i="12"/>
  <c r="G107" i="12"/>
  <c r="G115" i="12"/>
  <c r="G123" i="12"/>
  <c r="G131" i="12"/>
  <c r="G139" i="12"/>
  <c r="G147" i="12"/>
  <c r="G155" i="12"/>
  <c r="G163" i="12"/>
  <c r="G171" i="12"/>
  <c r="G179" i="12"/>
  <c r="G187" i="12"/>
  <c r="G195" i="12"/>
  <c r="G203" i="12"/>
  <c r="G211" i="12"/>
  <c r="G219" i="12"/>
  <c r="G227" i="12"/>
  <c r="G235" i="12"/>
  <c r="G243" i="12"/>
  <c r="G251" i="12"/>
  <c r="G259" i="12"/>
  <c r="G267" i="12"/>
  <c r="G275" i="12"/>
  <c r="G283" i="12"/>
  <c r="G291" i="12"/>
  <c r="G299" i="12"/>
  <c r="G307" i="12"/>
  <c r="G315" i="12"/>
  <c r="G323" i="12"/>
  <c r="G331" i="12"/>
  <c r="G339" i="12"/>
  <c r="G347" i="12"/>
  <c r="G355" i="12"/>
  <c r="G363" i="12"/>
  <c r="G371" i="12"/>
  <c r="G379" i="12"/>
  <c r="G387" i="12"/>
  <c r="G395" i="12"/>
  <c r="G403" i="12"/>
  <c r="G411" i="12"/>
  <c r="G419" i="12"/>
  <c r="G427" i="12"/>
  <c r="G435" i="12"/>
  <c r="G443" i="12"/>
  <c r="G451" i="12"/>
  <c r="G459" i="12"/>
  <c r="G467" i="12"/>
  <c r="G475" i="12"/>
  <c r="G483" i="12"/>
  <c r="G491" i="12"/>
  <c r="G499" i="12"/>
  <c r="G507" i="12"/>
  <c r="G515" i="12"/>
  <c r="G523" i="12"/>
  <c r="G531" i="12"/>
  <c r="G539" i="12"/>
  <c r="G547" i="12"/>
  <c r="G555" i="12"/>
  <c r="G563" i="12"/>
  <c r="G571" i="12"/>
  <c r="G579" i="12"/>
  <c r="G587" i="12"/>
  <c r="G595" i="12"/>
  <c r="G603" i="12"/>
  <c r="G611" i="12"/>
  <c r="G619" i="12"/>
  <c r="G627" i="12"/>
  <c r="G635" i="12"/>
  <c r="G643" i="12"/>
  <c r="G651" i="12"/>
  <c r="G659" i="12"/>
  <c r="G667" i="12"/>
  <c r="G675" i="12"/>
  <c r="G683" i="12"/>
  <c r="G922" i="12"/>
  <c r="G914" i="12"/>
  <c r="G906" i="12"/>
  <c r="G898" i="12"/>
  <c r="G890" i="12"/>
  <c r="G882" i="12"/>
  <c r="G874" i="12"/>
  <c r="G866" i="12"/>
  <c r="G858" i="12"/>
  <c r="G850" i="12"/>
  <c r="G842" i="12"/>
  <c r="G834" i="12"/>
  <c r="G826" i="12"/>
  <c r="G818" i="12"/>
  <c r="G810" i="12"/>
  <c r="G802" i="12"/>
  <c r="G794" i="12"/>
  <c r="G786" i="12"/>
  <c r="G778" i="12"/>
  <c r="G770" i="12"/>
  <c r="G762" i="12"/>
  <c r="G754" i="12"/>
  <c r="G746" i="12"/>
  <c r="G738" i="12"/>
  <c r="G730" i="12"/>
  <c r="G722" i="12"/>
  <c r="G714" i="12"/>
  <c r="G706" i="12"/>
  <c r="G698" i="12"/>
  <c r="G690" i="12"/>
  <c r="G679" i="12"/>
  <c r="G658" i="12"/>
  <c r="G636" i="12"/>
  <c r="G615" i="12"/>
  <c r="G594" i="12"/>
  <c r="G572" i="12"/>
  <c r="G551" i="12"/>
  <c r="G530" i="12"/>
  <c r="G508" i="12"/>
  <c r="G487" i="12"/>
  <c r="G466" i="12"/>
  <c r="G444" i="12"/>
  <c r="G423" i="12"/>
  <c r="G402" i="12"/>
  <c r="G380" i="12"/>
  <c r="G359" i="12"/>
  <c r="G338" i="12"/>
  <c r="G316" i="12"/>
  <c r="G295" i="12"/>
  <c r="G274" i="12"/>
  <c r="G252" i="12"/>
  <c r="G231" i="12"/>
  <c r="G210" i="12"/>
  <c r="G188" i="12"/>
  <c r="G167" i="12"/>
  <c r="G146" i="12"/>
  <c r="G124" i="12"/>
  <c r="G103" i="12"/>
  <c r="G82" i="12"/>
  <c r="G60" i="12"/>
  <c r="G39" i="12"/>
  <c r="G18" i="12"/>
  <c r="G921" i="12"/>
  <c r="G913" i="12"/>
  <c r="G905" i="12"/>
  <c r="G897" i="12"/>
  <c r="G889" i="12"/>
  <c r="G881" i="12"/>
  <c r="G873" i="12"/>
  <c r="G865" i="12"/>
  <c r="G857" i="12"/>
  <c r="G849" i="12"/>
  <c r="G841" i="12"/>
  <c r="G833" i="12"/>
  <c r="G825" i="12"/>
  <c r="G817" i="12"/>
  <c r="G809" i="12"/>
  <c r="G801" i="12"/>
  <c r="G793" i="12"/>
  <c r="G785" i="12"/>
  <c r="G777" i="12"/>
  <c r="G769" i="12"/>
  <c r="G761" i="12"/>
  <c r="G753" i="12"/>
  <c r="G745" i="12"/>
  <c r="G737" i="12"/>
  <c r="G729" i="12"/>
  <c r="G721" i="12"/>
  <c r="G713" i="12"/>
  <c r="G705" i="12"/>
  <c r="G697" i="12"/>
  <c r="G689" i="12"/>
  <c r="G676" i="12"/>
  <c r="G655" i="12"/>
  <c r="G634" i="12"/>
  <c r="G612" i="12"/>
  <c r="G591" i="12"/>
  <c r="G570" i="12"/>
  <c r="G548" i="12"/>
  <c r="G527" i="12"/>
  <c r="G506" i="12"/>
  <c r="G484" i="12"/>
  <c r="G463" i="12"/>
  <c r="G442" i="12"/>
  <c r="G420" i="12"/>
  <c r="G399" i="12"/>
  <c r="G378" i="12"/>
  <c r="G356" i="12"/>
  <c r="G335" i="12"/>
  <c r="G314" i="12"/>
  <c r="G292" i="12"/>
  <c r="G271" i="12"/>
  <c r="G250" i="12"/>
  <c r="G228" i="12"/>
  <c r="G207" i="12"/>
  <c r="G186" i="12"/>
  <c r="G164" i="12"/>
  <c r="G143" i="12"/>
  <c r="G122" i="12"/>
  <c r="G100" i="12"/>
  <c r="G79" i="12"/>
  <c r="G58" i="12"/>
  <c r="G36" i="12"/>
  <c r="G15" i="12"/>
  <c r="G928" i="12"/>
  <c r="G920" i="12"/>
  <c r="G912" i="12"/>
  <c r="G904" i="12"/>
  <c r="G896" i="12"/>
  <c r="G888" i="12"/>
  <c r="G880" i="12"/>
  <c r="G872" i="12"/>
  <c r="G864" i="12"/>
  <c r="G856" i="12"/>
  <c r="G848" i="12"/>
  <c r="G840" i="12"/>
  <c r="G832" i="12"/>
  <c r="G824" i="12"/>
  <c r="G816" i="12"/>
  <c r="G808" i="12"/>
  <c r="G800" i="12"/>
  <c r="G792" i="12"/>
  <c r="G784" i="12"/>
  <c r="G776" i="12"/>
  <c r="G768" i="12"/>
  <c r="G760" i="12"/>
  <c r="G752" i="12"/>
  <c r="G744" i="12"/>
  <c r="G736" i="12"/>
  <c r="G728" i="12"/>
  <c r="G720" i="12"/>
  <c r="G712" i="12"/>
  <c r="G704" i="12"/>
  <c r="G696" i="12"/>
  <c r="G688" i="12"/>
  <c r="G674" i="12"/>
  <c r="G652" i="12"/>
  <c r="G631" i="12"/>
  <c r="G610" i="12"/>
  <c r="G588" i="12"/>
  <c r="G567" i="12"/>
  <c r="G546" i="12"/>
  <c r="G524" i="12"/>
  <c r="G503" i="12"/>
  <c r="G482" i="12"/>
  <c r="G460" i="12"/>
  <c r="G439" i="12"/>
  <c r="G418" i="12"/>
  <c r="G396" i="12"/>
  <c r="G375" i="12"/>
  <c r="G354" i="12"/>
  <c r="G332" i="12"/>
  <c r="G311" i="12"/>
  <c r="G290" i="12"/>
  <c r="G268" i="12"/>
  <c r="G247" i="12"/>
  <c r="G226" i="12"/>
  <c r="G204" i="12"/>
  <c r="G183" i="12"/>
  <c r="G162" i="12"/>
  <c r="G140" i="12"/>
  <c r="G119" i="12"/>
  <c r="G98" i="12"/>
  <c r="G76" i="12"/>
  <c r="G55" i="12"/>
  <c r="G34" i="12"/>
  <c r="G12" i="12"/>
  <c r="E606" i="19"/>
  <c r="E473" i="16"/>
  <c r="F473" i="8"/>
  <c r="E606" i="13"/>
  <c r="E283" i="17"/>
  <c r="E284" i="11"/>
  <c r="F473" i="10"/>
  <c r="E473" i="10"/>
  <c r="E473" i="14"/>
  <c r="F473" i="11"/>
  <c r="E473" i="12"/>
  <c r="M2" i="12"/>
  <c r="E3" i="20" s="1"/>
  <c r="E16" i="20" s="1"/>
  <c r="C3" i="20"/>
  <c r="C16" i="20" s="1"/>
  <c r="F283" i="7"/>
  <c r="G16" i="20" l="1"/>
  <c r="G2" i="17"/>
  <c r="H2" i="17" s="1"/>
  <c r="G2" i="14"/>
  <c r="H2" i="14" s="1"/>
  <c r="G2" i="12"/>
  <c r="H2" i="12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<sst xmlns="http://schemas.openxmlformats.org/spreadsheetml/2006/main" count="12732" uniqueCount="199">
  <si>
    <t xml:space="preserve">minimum error, lower better </t>
  </si>
  <si>
    <t>maximum error, lower better</t>
  </si>
  <si>
    <t>mean error, lower better</t>
  </si>
  <si>
    <t>mean absolute error, lower better</t>
  </si>
  <si>
    <t>standard deviation, lower better</t>
  </si>
  <si>
    <t>linear correlation, higher better</t>
  </si>
  <si>
    <t>'Partition'</t>
  </si>
  <si>
    <t>1_Training</t>
  </si>
  <si>
    <t>2_Testing</t>
  </si>
  <si>
    <t>3_Validation</t>
  </si>
  <si>
    <t>Minimum Error</t>
  </si>
  <si>
    <t>Maximum Error</t>
  </si>
  <si>
    <t>Mean Error</t>
  </si>
  <si>
    <t>Mean Absolute Error</t>
  </si>
  <si>
    <t>Standard Deviation</t>
  </si>
  <si>
    <t>Linear Correlation</t>
  </si>
  <si>
    <t>Occurrences</t>
  </si>
  <si>
    <t>Single (Standard) CART</t>
  </si>
  <si>
    <t>Boosting CART</t>
  </si>
  <si>
    <t>Bagging CART</t>
  </si>
  <si>
    <t>Boosting Linear</t>
  </si>
  <si>
    <t>Bagging Linear</t>
  </si>
  <si>
    <t>Boosting CHAID</t>
  </si>
  <si>
    <t>Bagging CHAID</t>
  </si>
  <si>
    <t>Random Forest</t>
  </si>
  <si>
    <t>Standard CHAID</t>
  </si>
  <si>
    <t>Linear</t>
  </si>
  <si>
    <t>Neural Net</t>
  </si>
  <si>
    <t>Boosting Neural Net</t>
  </si>
  <si>
    <t>Bagging Neural Net</t>
  </si>
  <si>
    <t>Representing CART</t>
  </si>
  <si>
    <t>Representing Linear</t>
  </si>
  <si>
    <t>Representing CHAID</t>
  </si>
  <si>
    <t>Representing Random Forest</t>
  </si>
  <si>
    <t>Representing Neural Net</t>
  </si>
  <si>
    <t>Champion Model</t>
  </si>
  <si>
    <t>LP.LPI.OVRL.XQ</t>
  </si>
  <si>
    <t>Partition</t>
  </si>
  <si>
    <t>$R-LP.LPI.OVRL.XQ</t>
  </si>
  <si>
    <t>SE.XPD.TOTL.GD.ZS</t>
  </si>
  <si>
    <t>BG.GSR.NFSV.GD.ZS</t>
  </si>
  <si>
    <t>BM.KLT.DINV.WD.GD.ZS</t>
  </si>
  <si>
    <t>BN.CAB.XOKA.GD.ZS</t>
  </si>
  <si>
    <t>BX.KLT.DINV.WD.GD.ZS</t>
  </si>
  <si>
    <t>BX.TRF.PWKR.DT.GD.ZS</t>
  </si>
  <si>
    <t>CM.MKT.LCAP.GD.ZS</t>
  </si>
  <si>
    <t>CM.MKT.TRAD.GD.ZS</t>
  </si>
  <si>
    <t>FD.AST.PRVT.GD.ZS</t>
  </si>
  <si>
    <t>FM.LBL.BMNY.GD.ZS</t>
  </si>
  <si>
    <t>FS.AST.DOMO.GD.ZS</t>
  </si>
  <si>
    <t>FS.AST.DOMS.GD.ZS</t>
  </si>
  <si>
    <t>FS.AST.PRVT.GD.ZS</t>
  </si>
  <si>
    <t>GB.XPD.RSDV.GD.ZS</t>
  </si>
  <si>
    <t>GC.AST.TOTL.GD.ZS</t>
  </si>
  <si>
    <t>GC.DOD.TOTL.GD.ZS</t>
  </si>
  <si>
    <t>GC.LBL.TOTL.GD.ZS</t>
  </si>
  <si>
    <t>GC.NFN.TOTL.GD.ZS</t>
  </si>
  <si>
    <t>GC.NLD.TOTL.GD.ZS</t>
  </si>
  <si>
    <t>GC.REV.XGRT.GD.ZS</t>
  </si>
  <si>
    <t>GC.TAX.TOTL.GD.ZS</t>
  </si>
  <si>
    <t>GC.XPN.TOTL.GD.ZS</t>
  </si>
  <si>
    <t>MS.MIL.XPND.GD.ZS</t>
  </si>
  <si>
    <t>NE.CON.GOVT.ZS</t>
  </si>
  <si>
    <t>NE.CON.PRVT.ZS</t>
  </si>
  <si>
    <t>NE.CON.TOTL.ZS</t>
  </si>
  <si>
    <t>NE.DAB.TOTL.ZS</t>
  </si>
  <si>
    <t>NE.EXP.GNFS.ZS</t>
  </si>
  <si>
    <t>NE.GDI.FPRV.ZS</t>
  </si>
  <si>
    <t>NE.GDI.FTOT.ZS</t>
  </si>
  <si>
    <t>NE.GDI.TOTL.ZS</t>
  </si>
  <si>
    <t>NE.IMP.GNFS.ZS</t>
  </si>
  <si>
    <t>NE.RSB.GNFS.ZS</t>
  </si>
  <si>
    <t>NE.TRD.GNFS.ZS</t>
  </si>
  <si>
    <t>NV.AGR.TOTL.ZS</t>
  </si>
  <si>
    <t>NV.IND.MANF.ZS</t>
  </si>
  <si>
    <t>NV.IND.TOTL.ZS</t>
  </si>
  <si>
    <t>NV.SRV.TOTL.ZS</t>
  </si>
  <si>
    <t>NY.GDP.COAL.RT.ZS</t>
  </si>
  <si>
    <t>NY.GDP.FRST.RT.ZS</t>
  </si>
  <si>
    <t>NY.GDP.MINR.RT.ZS</t>
  </si>
  <si>
    <t>NY.GDP.NGAS.RT.ZS</t>
  </si>
  <si>
    <t>NY.GDP.PETR.RT.ZS</t>
  </si>
  <si>
    <t>NY.GDP.TOTL.RT.ZS</t>
  </si>
  <si>
    <t>NY.GDS.TOTL.ZS</t>
  </si>
  <si>
    <t>NY.GNS.ICTR.ZS</t>
  </si>
  <si>
    <t>SH.XPD.CHEX.GD.ZS</t>
  </si>
  <si>
    <t>SH.XPD.GHED.GD.ZS</t>
  </si>
  <si>
    <t>TG.VAL.TOTL.GD.ZS</t>
  </si>
  <si>
    <t>Code</t>
  </si>
  <si>
    <t>Logistics Performance Index: Overall (1=low to 5=high)</t>
  </si>
  <si>
    <t>Trade in services (% of GDP)</t>
  </si>
  <si>
    <t>Foreign direct investment, net outflows (% of GDP)</t>
  </si>
  <si>
    <t>Foreign direct investment, net inflows (% of GDP)</t>
  </si>
  <si>
    <t>Personal remittances, received (% of GDP)</t>
  </si>
  <si>
    <t>Market capitalization of listed domestic companies (% of GDP)</t>
  </si>
  <si>
    <t>Broad money (% of GDP)</t>
  </si>
  <si>
    <t>Domestic credit provided by financial sector (% of GDP)</t>
  </si>
  <si>
    <t>Domestic credit to private sector (% of GDP)</t>
  </si>
  <si>
    <t>Research and development expenditure (% of GDP)</t>
  </si>
  <si>
    <t>Central government debt, total (% of GDP)</t>
  </si>
  <si>
    <t>Net lending (+) / net borrowing (-) (% of GDP)</t>
  </si>
  <si>
    <t>Revenue, excluding grants (% of GDP)</t>
  </si>
  <si>
    <t>Tax revenue (% of GDP)</t>
  </si>
  <si>
    <t>Expense (% of GDP)</t>
  </si>
  <si>
    <t>Military expenditure (% of GDP)</t>
  </si>
  <si>
    <t>Household final consumption expenditure, etc. (% of GDP)</t>
  </si>
  <si>
    <t>Exports of goods and services (% of GDP)</t>
  </si>
  <si>
    <t>Gross capital formation (% of GDP)</t>
  </si>
  <si>
    <t>Gross fixed capital formation (% of GDP)</t>
  </si>
  <si>
    <t>Imports of goods and services (% of GDP)</t>
  </si>
  <si>
    <t>Trade (% of GDP)</t>
  </si>
  <si>
    <t>Agriculture, forestry, and fishing, value added (% of GDP)</t>
  </si>
  <si>
    <t>Manufacturing, value added (% of GDP)</t>
  </si>
  <si>
    <t>Services, value added (% of GDP)</t>
  </si>
  <si>
    <t>Coal rents (% of GDP)</t>
  </si>
  <si>
    <t>Forest rents (% of GDP)</t>
  </si>
  <si>
    <t>Mineral rents (% of GDP)</t>
  </si>
  <si>
    <t>Natural gas rents (% of GDP)</t>
  </si>
  <si>
    <t>Oil rents (% of GDP)</t>
  </si>
  <si>
    <t>Gross domestic savings (% of GDP)</t>
  </si>
  <si>
    <t>Government expenditure on education, total (% of GDP)</t>
  </si>
  <si>
    <t>Current health expenditure (% of GDP)</t>
  </si>
  <si>
    <t>Merchandise trade (% of GDP)</t>
  </si>
  <si>
    <t>Description</t>
  </si>
  <si>
    <t>Current account balance (% of GDP)</t>
  </si>
  <si>
    <t>Stocks traded, total value (% of GDP)</t>
  </si>
  <si>
    <t>Domestic credit to private sector by banks (% of GDP)</t>
  </si>
  <si>
    <t>Private credit bureau coverage (% of adults)</t>
  </si>
  <si>
    <t>Claims on central government, etc. liabilities (% of GDP)</t>
  </si>
  <si>
    <t>Net foreign assets (% of GDP)</t>
  </si>
  <si>
    <t>Net domestic credit (% of GDP)</t>
  </si>
  <si>
    <t>General government final consumption expenditure (% of GDP)</t>
  </si>
  <si>
    <t>Final consumption expenditure (% of GDP)</t>
  </si>
  <si>
    <t>Gross fixed capital formation, private sector (% of GDP)</t>
  </si>
  <si>
    <t>External balance on goods and services (% of GDP)</t>
  </si>
  <si>
    <t>Industry (including construction), value added (% of GDP)</t>
  </si>
  <si>
    <t>Total natural resources rents (% of GDP)</t>
  </si>
  <si>
    <t>Gross national savings (% of GDP)</t>
  </si>
  <si>
    <t>Domestic general government health expenditure (% of GDP)</t>
  </si>
  <si>
    <t>Indicator Name</t>
  </si>
  <si>
    <t>Indicator Code</t>
  </si>
  <si>
    <t>Topic</t>
  </si>
  <si>
    <t>Economic Policy &amp; Debt: National accounts: Shares of GDP &amp; other</t>
  </si>
  <si>
    <t>Financial Sector: Monetary holdings (liabilities)</t>
  </si>
  <si>
    <t>Public Sector: Government finance: Deficit &amp; financing</t>
  </si>
  <si>
    <t>Claims on other sectors of the domestic economy (% of GDP)</t>
  </si>
  <si>
    <t>Financial Sector: Assets</t>
  </si>
  <si>
    <t>Environment: Natural resources contribution to GDP</t>
  </si>
  <si>
    <t>Economic Policy &amp; Debt: Balance of payments: Current account: Balances</t>
  </si>
  <si>
    <t>Health: Health systems</t>
  </si>
  <si>
    <t>Public Sector: Government finance: Expense</t>
  </si>
  <si>
    <t>Economic Policy &amp; Debt: Balance of payments: Capital &amp; financial account</t>
  </si>
  <si>
    <t>Education: Inputs</t>
  </si>
  <si>
    <t>Gross national expenditure (% of GDP)</t>
  </si>
  <si>
    <t>Gross savings (% of GDP)</t>
  </si>
  <si>
    <t>Households and NPISHs final consumption expenditure (% of GDP)</t>
  </si>
  <si>
    <t>Financial Sector: Capital markets</t>
  </si>
  <si>
    <t>Private Sector &amp; Trade: Total merchandise trade</t>
  </si>
  <si>
    <t>Public Sector: Defense &amp; arms trade</t>
  </si>
  <si>
    <t>Net acquisition of financial assets (% of GDP)</t>
  </si>
  <si>
    <t>Net incurrence of liabilities, total (% of GDP)</t>
  </si>
  <si>
    <t>Net investment in nonfinancial assets (% of GDP)</t>
  </si>
  <si>
    <t>Economic Policy &amp; Debt: Balance of payments: Current account: Transfers</t>
  </si>
  <si>
    <t>Public Sector: Government finance: Revenue</t>
  </si>
  <si>
    <t>Economic Policy &amp; Debt: Balance of payments: Current account: Goods, services &amp; income</t>
  </si>
  <si>
    <t>Predictor Importance</t>
  </si>
  <si>
    <t>Ranking</t>
  </si>
  <si>
    <t>Absolute Percentage Error</t>
  </si>
  <si>
    <t>Absolute Error</t>
  </si>
  <si>
    <t>MAPE</t>
  </si>
  <si>
    <t>MSE</t>
  </si>
  <si>
    <t>RMSE</t>
  </si>
  <si>
    <t>Absolute Error^2</t>
  </si>
  <si>
    <t>Model</t>
  </si>
  <si>
    <t>Actual</t>
  </si>
  <si>
    <t>Predicted</t>
  </si>
  <si>
    <t>Standard CART</t>
  </si>
  <si>
    <t>Standard Linear</t>
  </si>
  <si>
    <t>Standard Neural Net</t>
  </si>
  <si>
    <t>NSE</t>
  </si>
  <si>
    <t>y_bar</t>
  </si>
  <si>
    <t>(y - y_bar)^2</t>
  </si>
  <si>
    <t>sum of (y - y_bar)^2</t>
  </si>
  <si>
    <t>sum of Absolute Error^2</t>
  </si>
  <si>
    <t>Best Performing Value</t>
  </si>
  <si>
    <t>R^2</t>
  </si>
  <si>
    <t>Criteria</t>
  </si>
  <si>
    <t>Minimum Value</t>
  </si>
  <si>
    <t>Closest to 1</t>
  </si>
  <si>
    <t>Maximum Value</t>
  </si>
  <si>
    <r>
      <t xml:space="preserve">Economic Policy &amp; Debt: National accounts: Shares of GDP &amp; other
</t>
    </r>
    <r>
      <rPr>
        <b/>
        <sz val="11"/>
        <color theme="1"/>
        <rFont val="Calibri"/>
        <family val="2"/>
        <scheme val="minor"/>
      </rPr>
      <t>GCI Pillar 10</t>
    </r>
  </si>
  <si>
    <r>
      <t xml:space="preserve">Infrastructure: Technology
</t>
    </r>
    <r>
      <rPr>
        <b/>
        <sz val="11"/>
        <color theme="1"/>
        <rFont val="Calibri"/>
        <family val="2"/>
        <scheme val="minor"/>
      </rPr>
      <t>GCI Pillar 9 and Pillar 12</t>
    </r>
  </si>
  <si>
    <t>Model Accuracy</t>
  </si>
  <si>
    <t>-</t>
  </si>
  <si>
    <t>mae</t>
  </si>
  <si>
    <t>MAE</t>
  </si>
  <si>
    <t>ok</t>
  </si>
  <si>
    <t>R</t>
  </si>
  <si>
    <t>Table 3: Comparison of Performance Measures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</si>
</sst>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0000%"/>
    <numFmt numFmtId="165" formatCode="0.00000"/>
    <numFmt numFmtId="166" formatCode="0.00000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u/>
      <sz val="11"/>
      <color rgb="FF0070C0"/>
      <name val="Calibri"/>
      <family val="2"/>
      <scheme val="minor"/>
    </font>
    <font>
      <b/>
      <sz val="11"/>
      <color rgb="FF0070C0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b/>
      <sz val="11"/>
      <name val="Calibri"/>
      <family val="2"/>
      <scheme val="minor"/>
    </font>
    <font>
      <sz val="8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2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85">
    <xf numFmtId="0" fontId="0" fillId="0" borderId="0" xfId="0"/>
    <xf numFmtId="0" fontId="0" fillId="0" borderId="0" xfId="0" applyAlignment="1">
      <alignment horizontal="justify" vertical="center"/>
    </xf>
    <xf numFmtId="0" fontId="2" fillId="0" borderId="0" xfId="0" applyFont="1"/>
    <xf numFmtId="0" fontId="2" fillId="0" borderId="1" xfId="0" applyFont="1" applyBorder="1"/>
    <xf numFmtId="0" fontId="0" fillId="0" borderId="2" xfId="0" applyBorder="1"/>
    <xf numFmtId="0" fontId="0" fillId="0" borderId="1" xfId="0" applyBorder="1"/>
    <xf numFmtId="0" fontId="0" fillId="0" borderId="0" xfId="0" applyAlignment="1">
      <alignment horizontal="center"/>
    </xf>
    <xf numFmtId="0" fontId="5" fillId="0" borderId="1" xfId="0" applyFont="1" applyBorder="1"/>
    <xf numFmtId="0" fontId="6" fillId="0" borderId="0" xfId="0" applyFont="1"/>
    <xf numFmtId="0" fontId="6" fillId="0" borderId="1" xfId="0" applyFont="1" applyBorder="1"/>
    <xf numFmtId="0" fontId="7" fillId="2" borderId="0" xfId="0" applyFont="1" applyFill="1"/>
    <xf numFmtId="0" fontId="0" fillId="3" borderId="0" xfId="0" applyFill="1"/>
    <xf numFmtId="0" fontId="6" fillId="3" borderId="0" xfId="0" applyFont="1" applyFill="1"/>
    <xf numFmtId="0" fontId="6" fillId="4" borderId="0" xfId="0" applyFont="1" applyFill="1"/>
    <xf numFmtId="0" fontId="0" fillId="4" borderId="0" xfId="0" applyFill="1"/>
    <xf numFmtId="0" fontId="0" fillId="2" borderId="0" xfId="0" applyFill="1" applyAlignment="1">
      <alignment horizontal="center"/>
    </xf>
    <xf numFmtId="0" fontId="5" fillId="0" borderId="7" xfId="0" applyFont="1" applyBorder="1"/>
    <xf numFmtId="0" fontId="5" fillId="0" borderId="8" xfId="0" applyFont="1" applyBorder="1"/>
    <xf numFmtId="0" fontId="6" fillId="0" borderId="9" xfId="0" applyFont="1" applyBorder="1"/>
    <xf numFmtId="0" fontId="7" fillId="2" borderId="10" xfId="0" applyFont="1" applyFill="1" applyBorder="1"/>
    <xf numFmtId="0" fontId="6" fillId="4" borderId="10" xfId="0" applyFont="1" applyFill="1" applyBorder="1"/>
    <xf numFmtId="0" fontId="6" fillId="0" borderId="7" xfId="0" applyFont="1" applyBorder="1"/>
    <xf numFmtId="0" fontId="6" fillId="0" borderId="8" xfId="0" applyFont="1" applyBorder="1"/>
    <xf numFmtId="0" fontId="6" fillId="3" borderId="10" xfId="0" applyFont="1" applyFill="1" applyBorder="1"/>
    <xf numFmtId="0" fontId="6" fillId="0" borderId="10" xfId="0" applyFont="1" applyBorder="1"/>
    <xf numFmtId="0" fontId="0" fillId="0" borderId="0" xfId="0" applyAlignment="1">
      <alignment vertical="top"/>
    </xf>
    <xf numFmtId="0" fontId="0" fillId="0" borderId="0" xfId="0" applyAlignment="1">
      <alignment vertical="top" wrapText="1"/>
    </xf>
    <xf numFmtId="0" fontId="0" fillId="0" borderId="0" xfId="0" applyAlignment="1">
      <alignment horizontal="center" vertical="top" wrapText="1"/>
    </xf>
    <xf numFmtId="165" fontId="0" fillId="0" borderId="0" xfId="0" applyNumberFormat="1"/>
    <xf numFmtId="0" fontId="0" fillId="0" borderId="0" xfId="1" applyNumberFormat="1" applyFont="1"/>
    <xf numFmtId="0" fontId="2" fillId="0" borderId="19" xfId="0" applyFont="1" applyBorder="1"/>
    <xf numFmtId="0" fontId="2" fillId="2" borderId="19" xfId="0" applyFont="1" applyFill="1" applyBorder="1"/>
    <xf numFmtId="0" fontId="0" fillId="0" borderId="19" xfId="0" applyBorder="1"/>
    <xf numFmtId="165" fontId="0" fillId="0" borderId="19" xfId="0" applyNumberFormat="1" applyBorder="1"/>
    <xf numFmtId="0" fontId="0" fillId="5" borderId="0" xfId="0" applyFill="1"/>
    <xf numFmtId="164" fontId="0" fillId="5" borderId="0" xfId="1" applyNumberFormat="1" applyFont="1" applyFill="1"/>
    <xf numFmtId="0" fontId="0" fillId="5" borderId="0" xfId="1" applyNumberFormat="1" applyFont="1" applyFill="1"/>
    <xf numFmtId="165" fontId="0" fillId="5" borderId="0" xfId="0" applyNumberFormat="1" applyFill="1"/>
    <xf numFmtId="0" fontId="2" fillId="5" borderId="0" xfId="0" applyFont="1" applyFill="1"/>
    <xf numFmtId="164" fontId="2" fillId="5" borderId="0" xfId="1" applyNumberFormat="1" applyFont="1" applyFill="1"/>
    <xf numFmtId="0" fontId="8" fillId="0" borderId="0" xfId="0" applyFont="1"/>
    <xf numFmtId="0" fontId="8" fillId="5" borderId="0" xfId="0" applyFont="1" applyFill="1"/>
    <xf numFmtId="0" fontId="8" fillId="5" borderId="0" xfId="1" applyNumberFormat="1" applyFont="1" applyFill="1"/>
    <xf numFmtId="165" fontId="8" fillId="5" borderId="0" xfId="0" applyNumberFormat="1" applyFont="1" applyFill="1"/>
    <xf numFmtId="0" fontId="2" fillId="0" borderId="1" xfId="0" applyFont="1" applyBorder="1" applyAlignment="1">
      <alignment horizontal="center"/>
    </xf>
    <xf numFmtId="0" fontId="2" fillId="0" borderId="3" xfId="0" applyFont="1" applyBorder="1" applyAlignment="1">
      <alignment horizontal="center"/>
    </xf>
    <xf numFmtId="0" fontId="0" fillId="0" borderId="1" xfId="0" applyBorder="1" applyAlignment="1">
      <alignment horizontal="center"/>
    </xf>
    <xf numFmtId="165" fontId="0" fillId="0" borderId="0" xfId="0" applyNumberFormat="1" applyAlignment="1">
      <alignment horizontal="center"/>
    </xf>
    <xf numFmtId="165" fontId="0" fillId="2" borderId="0" xfId="0" applyNumberFormat="1" applyFill="1" applyAlignment="1">
      <alignment horizontal="center"/>
    </xf>
    <xf numFmtId="165" fontId="0" fillId="0" borderId="1" xfId="0" applyNumberFormat="1" applyBorder="1" applyAlignment="1">
      <alignment horizontal="center"/>
    </xf>
    <xf numFmtId="166" fontId="2" fillId="0" borderId="3" xfId="0" applyNumberFormat="1" applyFont="1" applyBorder="1" applyAlignment="1">
      <alignment horizontal="center"/>
    </xf>
    <xf numFmtId="166" fontId="0" fillId="0" borderId="0" xfId="0" applyNumberFormat="1" applyAlignment="1">
      <alignment horizontal="center"/>
    </xf>
    <xf numFmtId="166" fontId="0" fillId="0" borderId="1" xfId="0" applyNumberFormat="1" applyBorder="1" applyAlignment="1">
      <alignment horizontal="center"/>
    </xf>
    <xf numFmtId="166" fontId="0" fillId="2" borderId="1" xfId="0" applyNumberFormat="1" applyFill="1" applyBorder="1" applyAlignment="1">
      <alignment horizontal="center"/>
    </xf>
    <xf numFmtId="166" fontId="0" fillId="0" borderId="0" xfId="0" applyNumberFormat="1"/>
    <xf numFmtId="0" fontId="9" fillId="5" borderId="0" xfId="0" applyFont="1" applyFill="1"/>
    <xf numFmtId="0" fontId="10" fillId="5" borderId="0" xfId="0" applyFont="1" applyFill="1"/>
    <xf numFmtId="165" fontId="9" fillId="5" borderId="0" xfId="0" applyNumberFormat="1" applyFont="1" applyFill="1"/>
    <xf numFmtId="165" fontId="10" fillId="5" borderId="0" xfId="0" applyNumberFormat="1" applyFont="1" applyFill="1"/>
    <xf numFmtId="0" fontId="0" fillId="0" borderId="20" xfId="0" applyBorder="1"/>
    <xf numFmtId="165" fontId="11" fillId="0" borderId="19" xfId="0" applyNumberFormat="1" applyFont="1" applyBorder="1"/>
    <xf numFmtId="0" fontId="12" fillId="2" borderId="19" xfId="0" applyFont="1" applyFill="1" applyBorder="1"/>
    <xf numFmtId="166" fontId="2" fillId="0" borderId="1" xfId="0" applyNumberFormat="1" applyFont="1" applyBorder="1" applyAlignment="1">
      <alignment horizontal="center"/>
    </xf>
    <xf numFmtId="0" fontId="2" fillId="2" borderId="21" xfId="0" applyFont="1" applyFill="1" applyBorder="1"/>
    <xf numFmtId="0" fontId="2" fillId="5" borderId="3" xfId="0" applyFont="1" applyFill="1" applyBorder="1" applyAlignment="1">
      <alignment horizontal="center" vertical="top" wrapText="1"/>
    </xf>
    <xf numFmtId="0" fontId="0" fillId="5" borderId="1" xfId="0" applyFill="1" applyBorder="1" applyAlignment="1">
      <alignment vertical="top" wrapText="1"/>
    </xf>
    <xf numFmtId="0" fontId="0" fillId="5" borderId="1" xfId="0" applyFill="1" applyBorder="1" applyAlignment="1">
      <alignment horizontal="center" vertical="top" wrapText="1"/>
    </xf>
    <xf numFmtId="10" fontId="0" fillId="0" borderId="0" xfId="0" applyNumberFormat="1" applyAlignment="1">
      <alignment horizontal="center"/>
    </xf>
    <xf numFmtId="10" fontId="0" fillId="0" borderId="1" xfId="0" applyNumberFormat="1" applyBorder="1" applyAlignment="1">
      <alignment horizontal="center"/>
    </xf>
    <xf numFmtId="0" fontId="0" fillId="0" borderId="0" xfId="0" quotePrefix="1" applyAlignment="1">
      <alignment horizontal="center"/>
    </xf>
    <xf numFmtId="0" fontId="2" fillId="0" borderId="0" xfId="0" applyFont="1" applyAlignment="1">
      <alignment vertical="center"/>
    </xf>
    <xf numFmtId="0" fontId="4" fillId="0" borderId="4" xfId="0" applyFont="1" applyBorder="1" applyAlignment="1">
      <alignment horizontal="center"/>
    </xf>
    <xf numFmtId="0" fontId="4" fillId="0" borderId="5" xfId="0" applyFont="1" applyBorder="1" applyAlignment="1">
      <alignment horizontal="center"/>
    </xf>
    <xf numFmtId="0" fontId="4" fillId="0" borderId="6" xfId="0" applyFont="1" applyBorder="1" applyAlignment="1">
      <alignment horizontal="center"/>
    </xf>
    <xf numFmtId="0" fontId="3" fillId="0" borderId="2" xfId="0" applyFont="1" applyBorder="1" applyAlignment="1">
      <alignment horizontal="center"/>
    </xf>
    <xf numFmtId="0" fontId="7" fillId="4" borderId="16" xfId="0" applyFont="1" applyFill="1" applyBorder="1" applyAlignment="1">
      <alignment horizontal="center"/>
    </xf>
    <xf numFmtId="0" fontId="7" fillId="4" borderId="17" xfId="0" applyFont="1" applyFill="1" applyBorder="1" applyAlignment="1">
      <alignment horizontal="center"/>
    </xf>
    <xf numFmtId="0" fontId="7" fillId="4" borderId="18" xfId="0" applyFont="1" applyFill="1" applyBorder="1" applyAlignment="1">
      <alignment horizontal="center"/>
    </xf>
    <xf numFmtId="0" fontId="2" fillId="2" borderId="13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7" fillId="4" borderId="2" xfId="0" applyFont="1" applyFill="1" applyBorder="1" applyAlignment="1">
      <alignment horizontal="center"/>
    </xf>
    <xf numFmtId="0" fontId="7" fillId="4" borderId="11" xfId="0" applyFont="1" applyFill="1" applyBorder="1" applyAlignment="1">
      <alignment horizontal="center"/>
    </xf>
    <xf numFmtId="0" fontId="7" fillId="4" borderId="12" xfId="0" applyFont="1" applyFill="1" applyBorder="1" applyAlignment="1">
      <alignment horizontal="center"/>
    </xf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colors>
    <mruColors>
      <color rgb="FFFF6699"/>
      <color rgb="FF99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064AE8-09AC-406B-A533-9BD466D9DD4D}">
  <sheetPr>
    <tabColor rgb="FFFF6699"/>
  </sheetPr>
  <dimension ref="A1:Q67"/>
  <sheetViews>
    <sheetView workbookViewId="0">
      <selection activeCell="T16" sqref="T16"/>
    </sheetView>
  </sheetViews>
  <sheetFormatPr defaultRowHeight="15" x14ac:dyDescent="0.25"/>
  <cols>
    <col min="1" max="1" width="31.85546875" bestFit="1" customWidth="1"/>
    <col min="2" max="2" width="19.42578125" bestFit="1" customWidth="1"/>
    <col min="3" max="3" width="10.140625" bestFit="1" customWidth="1"/>
    <col min="4" max="4" width="9.42578125" bestFit="1" customWidth="1"/>
    <col min="5" max="5" width="12.140625" bestFit="1" customWidth="1"/>
    <col min="6" max="6" width="10.140625" bestFit="1" customWidth="1"/>
    <col min="7" max="7" width="9.42578125" bestFit="1" customWidth="1"/>
    <col min="8" max="8" width="12.140625" bestFit="1" customWidth="1"/>
    <col min="9" max="9" width="10.140625" bestFit="1" customWidth="1"/>
    <col min="10" max="10" width="9.42578125" bestFit="1" customWidth="1"/>
    <col min="11" max="11" width="12.140625" bestFit="1" customWidth="1"/>
    <col min="12" max="12" width="10.140625" bestFit="1" customWidth="1"/>
    <col min="13" max="13" width="9.42578125" bestFit="1" customWidth="1"/>
    <col min="14" max="14" width="12.140625" bestFit="1" customWidth="1"/>
    <col min="15" max="15" width="10.140625" bestFit="1" customWidth="1"/>
    <col min="16" max="16" width="9.42578125" bestFit="1" customWidth="1"/>
    <col min="17" max="17" width="12.140625" bestFit="1" customWidth="1"/>
  </cols>
  <sheetData>
    <row r="1" spans="1:11" ht="15.75" thickBot="1" x14ac:dyDescent="0.3">
      <c r="B1" s="5"/>
      <c r="C1" s="5"/>
      <c r="D1" s="5"/>
      <c r="E1" s="5"/>
      <c r="F1" s="5"/>
      <c r="G1" s="5"/>
      <c r="H1" s="5"/>
    </row>
    <row r="2" spans="1:11" x14ac:dyDescent="0.25">
      <c r="C2" s="74" t="s">
        <v>17</v>
      </c>
      <c r="D2" s="74"/>
      <c r="E2" s="74"/>
      <c r="F2" s="71" t="s">
        <v>18</v>
      </c>
      <c r="G2" s="72"/>
      <c r="H2" s="73"/>
      <c r="I2" s="74" t="s">
        <v>19</v>
      </c>
      <c r="J2" s="74"/>
      <c r="K2" s="74"/>
    </row>
    <row r="3" spans="1:11" x14ac:dyDescent="0.25">
      <c r="B3" s="3" t="s">
        <v>6</v>
      </c>
      <c r="C3" s="3" t="s">
        <v>7</v>
      </c>
      <c r="D3" s="3" t="s">
        <v>8</v>
      </c>
      <c r="E3" s="3" t="s">
        <v>9</v>
      </c>
      <c r="F3" s="16" t="s">
        <v>7</v>
      </c>
      <c r="G3" s="7" t="s">
        <v>8</v>
      </c>
      <c r="H3" s="17" t="s">
        <v>9</v>
      </c>
      <c r="I3" s="3" t="s">
        <v>7</v>
      </c>
      <c r="J3" s="3" t="s">
        <v>8</v>
      </c>
      <c r="K3" s="3" t="s">
        <v>9</v>
      </c>
    </row>
    <row r="4" spans="1:11" x14ac:dyDescent="0.25">
      <c r="A4" s="1" t="s">
        <v>0</v>
      </c>
      <c r="B4" t="s">
        <v>10</v>
      </c>
      <c r="C4">
        <v>-1.1160000000000001</v>
      </c>
      <c r="D4">
        <v>-0.63900000000000001</v>
      </c>
      <c r="E4" s="11">
        <v>-1.0589999999999999</v>
      </c>
      <c r="F4" s="18">
        <v>-0.45200000000000001</v>
      </c>
      <c r="G4" s="8">
        <v>-0.52</v>
      </c>
      <c r="H4" s="20">
        <v>-0.65800000000000003</v>
      </c>
      <c r="I4">
        <v>-1.042</v>
      </c>
      <c r="J4">
        <v>-0.55700000000000005</v>
      </c>
      <c r="K4" s="11">
        <v>-0.95199999999999996</v>
      </c>
    </row>
    <row r="5" spans="1:11" x14ac:dyDescent="0.25">
      <c r="A5" s="1" t="s">
        <v>1</v>
      </c>
      <c r="B5" t="s">
        <v>11</v>
      </c>
      <c r="C5">
        <v>1.111</v>
      </c>
      <c r="D5">
        <v>0.95299999999999996</v>
      </c>
      <c r="E5" s="11">
        <v>0.57299999999999995</v>
      </c>
      <c r="F5" s="18">
        <v>0.46</v>
      </c>
      <c r="G5" s="8">
        <v>0.59599999999999997</v>
      </c>
      <c r="H5" s="20">
        <v>0.54600000000000004</v>
      </c>
      <c r="I5">
        <v>0.59</v>
      </c>
      <c r="J5">
        <v>0.59699999999999998</v>
      </c>
      <c r="K5" s="11">
        <v>0.68899999999999995</v>
      </c>
    </row>
    <row r="6" spans="1:11" x14ac:dyDescent="0.25">
      <c r="A6" s="1" t="s">
        <v>2</v>
      </c>
      <c r="B6" t="s">
        <v>12</v>
      </c>
      <c r="C6">
        <v>-5.0000000000000001E-3</v>
      </c>
      <c r="D6">
        <v>2.4E-2</v>
      </c>
      <c r="E6" s="11">
        <v>-7.3999999999999996E-2</v>
      </c>
      <c r="F6" s="18">
        <v>0.01</v>
      </c>
      <c r="G6" s="8">
        <v>1.7999999999999999E-2</v>
      </c>
      <c r="H6" s="20">
        <v>1E-3</v>
      </c>
      <c r="I6">
        <v>-6.0000000000000001E-3</v>
      </c>
      <c r="J6">
        <v>1.7000000000000001E-2</v>
      </c>
      <c r="K6" s="11">
        <v>-3.2000000000000001E-2</v>
      </c>
    </row>
    <row r="7" spans="1:11" x14ac:dyDescent="0.25">
      <c r="A7" s="1" t="s">
        <v>3</v>
      </c>
      <c r="B7" t="s">
        <v>13</v>
      </c>
      <c r="C7">
        <v>0.19900000000000001</v>
      </c>
      <c r="D7">
        <v>0.21199999999999999</v>
      </c>
      <c r="E7" s="11">
        <v>0.23</v>
      </c>
      <c r="F7" s="18">
        <v>0.13800000000000001</v>
      </c>
      <c r="G7" s="8">
        <v>0.188</v>
      </c>
      <c r="H7" s="20">
        <v>0.20899999999999999</v>
      </c>
      <c r="I7">
        <v>0.16</v>
      </c>
      <c r="J7">
        <v>0.185</v>
      </c>
      <c r="K7" s="11">
        <v>0.22</v>
      </c>
    </row>
    <row r="8" spans="1:11" x14ac:dyDescent="0.25">
      <c r="A8" s="1" t="s">
        <v>4</v>
      </c>
      <c r="B8" t="s">
        <v>14</v>
      </c>
      <c r="C8">
        <v>0.26400000000000001</v>
      </c>
      <c r="D8">
        <v>0.27700000000000002</v>
      </c>
      <c r="E8" s="11">
        <v>0.308</v>
      </c>
      <c r="F8" s="18">
        <v>0.16900000000000001</v>
      </c>
      <c r="G8" s="8">
        <v>0.23300000000000001</v>
      </c>
      <c r="H8" s="20">
        <v>0.254</v>
      </c>
      <c r="I8">
        <v>0.20599999999999999</v>
      </c>
      <c r="J8">
        <v>0.23100000000000001</v>
      </c>
      <c r="K8" s="11">
        <v>0.29199999999999998</v>
      </c>
    </row>
    <row r="9" spans="1:11" x14ac:dyDescent="0.25">
      <c r="A9" s="1" t="s">
        <v>5</v>
      </c>
      <c r="B9" t="s">
        <v>15</v>
      </c>
      <c r="C9">
        <v>0.89300000000000002</v>
      </c>
      <c r="D9">
        <v>0.85799999999999998</v>
      </c>
      <c r="E9" s="11">
        <v>0.88900000000000001</v>
      </c>
      <c r="F9" s="18">
        <v>0.95799999999999996</v>
      </c>
      <c r="G9" s="8">
        <v>0.90100000000000002</v>
      </c>
      <c r="H9" s="20">
        <v>0.93</v>
      </c>
      <c r="I9">
        <v>0.93799999999999994</v>
      </c>
      <c r="J9">
        <v>0.90200000000000002</v>
      </c>
      <c r="K9" s="11">
        <v>0.90800000000000003</v>
      </c>
    </row>
    <row r="10" spans="1:11" x14ac:dyDescent="0.25">
      <c r="B10" t="s">
        <v>16</v>
      </c>
      <c r="C10">
        <v>646</v>
      </c>
      <c r="D10">
        <v>188</v>
      </c>
      <c r="E10">
        <v>91</v>
      </c>
      <c r="F10" s="21">
        <v>646</v>
      </c>
      <c r="G10" s="9">
        <v>188</v>
      </c>
      <c r="H10" s="22">
        <v>91</v>
      </c>
      <c r="I10" s="5">
        <v>646</v>
      </c>
      <c r="J10" s="5">
        <v>188</v>
      </c>
      <c r="K10" s="5">
        <v>91</v>
      </c>
    </row>
    <row r="11" spans="1:11" ht="15.75" thickBot="1" x14ac:dyDescent="0.3">
      <c r="B11" s="4"/>
      <c r="C11" s="4"/>
      <c r="D11" s="4"/>
      <c r="E11" s="4"/>
      <c r="F11" s="75" t="s">
        <v>30</v>
      </c>
      <c r="G11" s="76"/>
      <c r="H11" s="77"/>
    </row>
    <row r="12" spans="1:11" ht="15.75" thickBot="1" x14ac:dyDescent="0.3">
      <c r="B12" s="5"/>
    </row>
    <row r="13" spans="1:11" x14ac:dyDescent="0.25">
      <c r="C13" s="71" t="s">
        <v>26</v>
      </c>
      <c r="D13" s="72"/>
      <c r="E13" s="73"/>
      <c r="F13" s="74" t="s">
        <v>20</v>
      </c>
      <c r="G13" s="74"/>
      <c r="H13" s="74"/>
      <c r="I13" s="74" t="s">
        <v>21</v>
      </c>
      <c r="J13" s="74"/>
      <c r="K13" s="74"/>
    </row>
    <row r="14" spans="1:11" x14ac:dyDescent="0.25">
      <c r="B14" s="3" t="s">
        <v>6</v>
      </c>
      <c r="C14" s="16" t="s">
        <v>7</v>
      </c>
      <c r="D14" s="7" t="s">
        <v>8</v>
      </c>
      <c r="E14" s="17" t="s">
        <v>9</v>
      </c>
      <c r="F14" s="3" t="s">
        <v>7</v>
      </c>
      <c r="G14" s="3" t="s">
        <v>8</v>
      </c>
      <c r="H14" s="3" t="s">
        <v>9</v>
      </c>
      <c r="I14" s="3" t="s">
        <v>7</v>
      </c>
      <c r="J14" s="3" t="s">
        <v>8</v>
      </c>
      <c r="K14" s="3" t="s">
        <v>9</v>
      </c>
    </row>
    <row r="15" spans="1:11" x14ac:dyDescent="0.25">
      <c r="B15" t="s">
        <v>10</v>
      </c>
      <c r="C15" s="18">
        <v>-0.90200000000000002</v>
      </c>
      <c r="D15" s="8">
        <v>-0.64900000000000002</v>
      </c>
      <c r="E15" s="20">
        <v>-0.92300000000000004</v>
      </c>
      <c r="F15">
        <v>-1.3009999999999999</v>
      </c>
      <c r="G15">
        <v>-0.66300000000000003</v>
      </c>
      <c r="H15" s="11">
        <v>-1.0029999999999999</v>
      </c>
      <c r="I15">
        <v>-0.93</v>
      </c>
      <c r="J15">
        <v>-0.70699999999999996</v>
      </c>
      <c r="K15" s="11">
        <v>-1.02</v>
      </c>
    </row>
    <row r="16" spans="1:11" x14ac:dyDescent="0.25">
      <c r="B16" t="s">
        <v>11</v>
      </c>
      <c r="C16" s="18">
        <v>0.82099999999999995</v>
      </c>
      <c r="D16" s="8">
        <v>0.745</v>
      </c>
      <c r="E16" s="20">
        <v>0.71499999999999997</v>
      </c>
      <c r="F16">
        <v>1.4690000000000001</v>
      </c>
      <c r="G16">
        <v>1.569</v>
      </c>
      <c r="H16" s="11">
        <v>1.5089999999999999</v>
      </c>
      <c r="I16">
        <v>0.91200000000000003</v>
      </c>
      <c r="J16">
        <v>0.754</v>
      </c>
      <c r="K16" s="11">
        <v>0.74099999999999999</v>
      </c>
    </row>
    <row r="17" spans="2:11" x14ac:dyDescent="0.25">
      <c r="B17" t="s">
        <v>12</v>
      </c>
      <c r="C17" s="18">
        <v>-1E-3</v>
      </c>
      <c r="D17" s="8">
        <v>-1.4E-2</v>
      </c>
      <c r="E17" s="23">
        <v>-3.9E-2</v>
      </c>
      <c r="F17">
        <v>2E-3</v>
      </c>
      <c r="G17">
        <v>-8.0000000000000002E-3</v>
      </c>
      <c r="H17" s="14">
        <v>-3.1E-2</v>
      </c>
      <c r="I17">
        <v>-7.0000000000000001E-3</v>
      </c>
      <c r="J17">
        <v>-1.7999999999999999E-2</v>
      </c>
      <c r="K17" s="11">
        <v>-4.5999999999999999E-2</v>
      </c>
    </row>
    <row r="18" spans="2:11" x14ac:dyDescent="0.25">
      <c r="B18" t="s">
        <v>13</v>
      </c>
      <c r="C18" s="18">
        <v>0.218</v>
      </c>
      <c r="D18" s="8">
        <v>0.217</v>
      </c>
      <c r="E18" s="20">
        <v>0.23899999999999999</v>
      </c>
      <c r="F18">
        <v>0.22800000000000001</v>
      </c>
      <c r="G18">
        <v>0.23</v>
      </c>
      <c r="H18" s="11">
        <v>0.27</v>
      </c>
      <c r="I18">
        <v>0.217</v>
      </c>
      <c r="J18">
        <v>0.22</v>
      </c>
      <c r="K18" s="11">
        <v>0.245</v>
      </c>
    </row>
    <row r="19" spans="2:11" x14ac:dyDescent="0.25">
      <c r="B19" t="s">
        <v>14</v>
      </c>
      <c r="C19" s="18">
        <v>0.27</v>
      </c>
      <c r="D19" s="8">
        <v>0.26500000000000001</v>
      </c>
      <c r="E19" s="20">
        <v>0.308</v>
      </c>
      <c r="F19">
        <v>0.28399999999999997</v>
      </c>
      <c r="G19">
        <v>0.29599999999999999</v>
      </c>
      <c r="H19" s="11">
        <v>0.36499999999999999</v>
      </c>
      <c r="I19">
        <v>0.27</v>
      </c>
      <c r="J19">
        <v>0.27</v>
      </c>
      <c r="K19" s="11">
        <v>0.314</v>
      </c>
    </row>
    <row r="20" spans="2:11" x14ac:dyDescent="0.25">
      <c r="B20" t="s">
        <v>15</v>
      </c>
      <c r="C20" s="18">
        <v>0.88500000000000001</v>
      </c>
      <c r="D20" s="8">
        <v>0.86699999999999999</v>
      </c>
      <c r="E20" s="20">
        <v>0.88100000000000001</v>
      </c>
      <c r="F20">
        <v>0.874</v>
      </c>
      <c r="G20">
        <v>0.83699999999999997</v>
      </c>
      <c r="H20" s="11">
        <v>0.83099999999999996</v>
      </c>
      <c r="I20">
        <v>0.88500000000000001</v>
      </c>
      <c r="J20">
        <v>0.86099999999999999</v>
      </c>
      <c r="K20" s="11">
        <v>0.875</v>
      </c>
    </row>
    <row r="21" spans="2:11" x14ac:dyDescent="0.25">
      <c r="B21" t="s">
        <v>16</v>
      </c>
      <c r="C21" s="18">
        <v>646</v>
      </c>
      <c r="D21" s="8">
        <v>188</v>
      </c>
      <c r="E21" s="24">
        <v>91</v>
      </c>
      <c r="F21">
        <v>646</v>
      </c>
      <c r="G21">
        <v>188</v>
      </c>
      <c r="H21">
        <v>91</v>
      </c>
      <c r="I21">
        <v>646</v>
      </c>
      <c r="J21">
        <v>188</v>
      </c>
      <c r="K21">
        <v>91</v>
      </c>
    </row>
    <row r="22" spans="2:11" ht="15.75" thickBot="1" x14ac:dyDescent="0.3">
      <c r="B22" s="4"/>
      <c r="C22" s="75" t="s">
        <v>31</v>
      </c>
      <c r="D22" s="76"/>
      <c r="E22" s="77"/>
      <c r="F22" s="4"/>
      <c r="G22" s="4"/>
      <c r="H22" s="4"/>
      <c r="I22" s="4"/>
      <c r="J22" s="4"/>
      <c r="K22" s="4"/>
    </row>
    <row r="23" spans="2:11" ht="15.75" thickBot="1" x14ac:dyDescent="0.3">
      <c r="B23" s="5"/>
      <c r="C23" s="5"/>
      <c r="D23" s="5"/>
      <c r="E23" s="5"/>
      <c r="I23" s="5"/>
      <c r="J23" s="5"/>
      <c r="K23" s="5"/>
    </row>
    <row r="24" spans="2:11" x14ac:dyDescent="0.25">
      <c r="C24" s="74" t="s">
        <v>25</v>
      </c>
      <c r="D24" s="74"/>
      <c r="E24" s="74"/>
      <c r="F24" s="71" t="s">
        <v>22</v>
      </c>
      <c r="G24" s="72"/>
      <c r="H24" s="73"/>
      <c r="I24" s="74" t="s">
        <v>23</v>
      </c>
      <c r="J24" s="74"/>
      <c r="K24" s="74"/>
    </row>
    <row r="25" spans="2:11" x14ac:dyDescent="0.25">
      <c r="B25" s="3" t="s">
        <v>6</v>
      </c>
      <c r="C25" s="3" t="s">
        <v>7</v>
      </c>
      <c r="D25" s="3" t="s">
        <v>8</v>
      </c>
      <c r="E25" s="3" t="s">
        <v>9</v>
      </c>
      <c r="F25" s="16" t="s">
        <v>7</v>
      </c>
      <c r="G25" s="7" t="s">
        <v>8</v>
      </c>
      <c r="H25" s="17" t="s">
        <v>9</v>
      </c>
      <c r="I25" s="3" t="s">
        <v>7</v>
      </c>
      <c r="J25" s="3" t="s">
        <v>8</v>
      </c>
      <c r="K25" s="3" t="s">
        <v>9</v>
      </c>
    </row>
    <row r="26" spans="2:11" x14ac:dyDescent="0.25">
      <c r="B26" t="s">
        <v>10</v>
      </c>
      <c r="C26">
        <v>-0.746</v>
      </c>
      <c r="D26">
        <v>-0.81</v>
      </c>
      <c r="E26" s="11">
        <v>-0.83199999999999996</v>
      </c>
      <c r="F26" s="18">
        <v>-0.54300000000000004</v>
      </c>
      <c r="G26" s="8">
        <v>-0.504</v>
      </c>
      <c r="H26" s="20">
        <v>-0.77100000000000002</v>
      </c>
      <c r="I26">
        <v>-0.752</v>
      </c>
      <c r="J26">
        <v>-0.70199999999999996</v>
      </c>
      <c r="K26" s="11">
        <v>-0.78600000000000003</v>
      </c>
    </row>
    <row r="27" spans="2:11" x14ac:dyDescent="0.25">
      <c r="B27" t="s">
        <v>11</v>
      </c>
      <c r="C27">
        <v>0.77</v>
      </c>
      <c r="D27">
        <v>0.8</v>
      </c>
      <c r="E27" s="11">
        <v>0.875</v>
      </c>
      <c r="F27" s="18">
        <v>0.51700000000000002</v>
      </c>
      <c r="G27" s="8">
        <v>0.65100000000000002</v>
      </c>
      <c r="H27" s="23">
        <v>0.74299999999999999</v>
      </c>
      <c r="I27">
        <v>0.64500000000000002</v>
      </c>
      <c r="J27">
        <v>0.68300000000000005</v>
      </c>
      <c r="K27" s="14">
        <v>0.70799999999999996</v>
      </c>
    </row>
    <row r="28" spans="2:11" x14ac:dyDescent="0.25">
      <c r="B28" t="s">
        <v>12</v>
      </c>
      <c r="C28">
        <v>0</v>
      </c>
      <c r="D28">
        <v>-0.01</v>
      </c>
      <c r="E28" s="11">
        <v>-1.4999999999999999E-2</v>
      </c>
      <c r="F28" s="18">
        <v>1E-3</v>
      </c>
      <c r="G28" s="8">
        <v>1.0999999999999999E-2</v>
      </c>
      <c r="H28" s="20">
        <v>-8.0000000000000002E-3</v>
      </c>
      <c r="I28">
        <v>-3.0000000000000001E-3</v>
      </c>
      <c r="J28">
        <v>8.9999999999999993E-3</v>
      </c>
      <c r="K28" s="11">
        <v>-2.9000000000000001E-2</v>
      </c>
    </row>
    <row r="29" spans="2:11" x14ac:dyDescent="0.25">
      <c r="B29" t="s">
        <v>13</v>
      </c>
      <c r="C29">
        <v>0.16700000000000001</v>
      </c>
      <c r="D29">
        <v>0.22900000000000001</v>
      </c>
      <c r="E29" s="11">
        <v>0.22500000000000001</v>
      </c>
      <c r="F29" s="18">
        <v>0.14699999999999999</v>
      </c>
      <c r="G29" s="8">
        <v>0.188</v>
      </c>
      <c r="H29" s="20">
        <v>0.21</v>
      </c>
      <c r="I29">
        <v>0.14399999999999999</v>
      </c>
      <c r="J29">
        <v>0.19500000000000001</v>
      </c>
      <c r="K29" s="11">
        <v>0.22500000000000001</v>
      </c>
    </row>
    <row r="30" spans="2:11" x14ac:dyDescent="0.25">
      <c r="B30" t="s">
        <v>14</v>
      </c>
      <c r="C30">
        <v>0.22</v>
      </c>
      <c r="D30">
        <v>0.28699999999999998</v>
      </c>
      <c r="E30" s="11">
        <v>0.29399999999999998</v>
      </c>
      <c r="F30" s="18">
        <v>0.18099999999999999</v>
      </c>
      <c r="G30" s="8">
        <v>0.23</v>
      </c>
      <c r="H30" s="20">
        <v>0.27400000000000002</v>
      </c>
      <c r="I30">
        <v>0.19</v>
      </c>
      <c r="J30">
        <v>0.246</v>
      </c>
      <c r="K30" s="11">
        <v>0.29699999999999999</v>
      </c>
    </row>
    <row r="31" spans="2:11" x14ac:dyDescent="0.25">
      <c r="B31" t="s">
        <v>15</v>
      </c>
      <c r="C31">
        <v>0.92600000000000005</v>
      </c>
      <c r="D31">
        <v>0.85399999999999998</v>
      </c>
      <c r="E31" s="11">
        <v>0.9</v>
      </c>
      <c r="F31" s="18">
        <v>0.95199999999999996</v>
      </c>
      <c r="G31" s="8">
        <v>0.90300000000000002</v>
      </c>
      <c r="H31" s="20">
        <v>0.91600000000000004</v>
      </c>
      <c r="I31">
        <v>0.94799999999999995</v>
      </c>
      <c r="J31">
        <v>0.88800000000000001</v>
      </c>
      <c r="K31" s="11">
        <v>0.90600000000000003</v>
      </c>
    </row>
    <row r="32" spans="2:11" x14ac:dyDescent="0.25">
      <c r="B32" t="s">
        <v>16</v>
      </c>
      <c r="C32" s="5">
        <v>646</v>
      </c>
      <c r="D32" s="5">
        <v>188</v>
      </c>
      <c r="E32" s="5">
        <v>91</v>
      </c>
      <c r="F32" s="21">
        <v>646</v>
      </c>
      <c r="G32" s="9">
        <v>188</v>
      </c>
      <c r="H32" s="22">
        <v>91</v>
      </c>
      <c r="I32" s="5">
        <v>646</v>
      </c>
      <c r="J32" s="5">
        <v>188</v>
      </c>
      <c r="K32" s="5">
        <v>91</v>
      </c>
    </row>
    <row r="33" spans="2:11" ht="15.75" thickBot="1" x14ac:dyDescent="0.3">
      <c r="B33" s="4"/>
      <c r="F33" s="75" t="s">
        <v>32</v>
      </c>
      <c r="G33" s="76"/>
      <c r="H33" s="77"/>
    </row>
    <row r="34" spans="2:11" ht="15.75" thickBot="1" x14ac:dyDescent="0.3">
      <c r="B34" s="5"/>
    </row>
    <row r="35" spans="2:11" x14ac:dyDescent="0.25">
      <c r="C35" s="71" t="s">
        <v>24</v>
      </c>
      <c r="D35" s="72"/>
      <c r="E35" s="73"/>
    </row>
    <row r="36" spans="2:11" x14ac:dyDescent="0.25">
      <c r="B36" s="3" t="s">
        <v>6</v>
      </c>
      <c r="C36" s="16" t="s">
        <v>7</v>
      </c>
      <c r="D36" s="7" t="s">
        <v>8</v>
      </c>
      <c r="E36" s="17" t="s">
        <v>9</v>
      </c>
    </row>
    <row r="37" spans="2:11" x14ac:dyDescent="0.25">
      <c r="B37" t="s">
        <v>10</v>
      </c>
      <c r="C37" s="18">
        <v>-0.77</v>
      </c>
      <c r="D37" s="8">
        <v>-0.71199999999999997</v>
      </c>
      <c r="E37" s="20">
        <v>-0.80800000000000005</v>
      </c>
    </row>
    <row r="38" spans="2:11" x14ac:dyDescent="0.25">
      <c r="B38" t="s">
        <v>11</v>
      </c>
      <c r="C38" s="18">
        <v>0.73699999999999999</v>
      </c>
      <c r="D38" s="8">
        <v>0.78900000000000003</v>
      </c>
      <c r="E38" s="20">
        <v>0.61499999999999999</v>
      </c>
    </row>
    <row r="39" spans="2:11" x14ac:dyDescent="0.25">
      <c r="B39" t="s">
        <v>12</v>
      </c>
      <c r="C39" s="18">
        <v>-1E-3</v>
      </c>
      <c r="D39" s="8">
        <v>6.0000000000000001E-3</v>
      </c>
      <c r="E39" s="20">
        <v>-2.7E-2</v>
      </c>
    </row>
    <row r="40" spans="2:11" x14ac:dyDescent="0.25">
      <c r="B40" t="s">
        <v>13</v>
      </c>
      <c r="C40" s="18">
        <v>0.159</v>
      </c>
      <c r="D40" s="8">
        <v>0.183</v>
      </c>
      <c r="E40" s="20">
        <v>0.2</v>
      </c>
    </row>
    <row r="41" spans="2:11" x14ac:dyDescent="0.25">
      <c r="B41" t="s">
        <v>14</v>
      </c>
      <c r="C41" s="18">
        <v>0.20399999999999999</v>
      </c>
      <c r="D41" s="8">
        <v>0.23499999999999999</v>
      </c>
      <c r="E41" s="20">
        <v>0.26</v>
      </c>
    </row>
    <row r="42" spans="2:11" x14ac:dyDescent="0.25">
      <c r="B42" t="s">
        <v>15</v>
      </c>
      <c r="C42" s="18">
        <v>0.93899999999999995</v>
      </c>
      <c r="D42" s="8">
        <v>0.89900000000000002</v>
      </c>
      <c r="E42" s="20">
        <v>0.92700000000000005</v>
      </c>
    </row>
    <row r="43" spans="2:11" x14ac:dyDescent="0.25">
      <c r="B43" s="5" t="s">
        <v>16</v>
      </c>
      <c r="C43" s="21">
        <v>646</v>
      </c>
      <c r="D43" s="9">
        <v>188</v>
      </c>
      <c r="E43" s="22">
        <v>91</v>
      </c>
    </row>
    <row r="44" spans="2:11" ht="15.75" thickBot="1" x14ac:dyDescent="0.3">
      <c r="B44" s="4"/>
      <c r="C44" s="75" t="s">
        <v>33</v>
      </c>
      <c r="D44" s="76"/>
      <c r="E44" s="77"/>
    </row>
    <row r="45" spans="2:11" ht="15.75" thickBot="1" x14ac:dyDescent="0.3">
      <c r="B45" s="5"/>
    </row>
    <row r="46" spans="2:11" x14ac:dyDescent="0.25">
      <c r="C46" s="74" t="s">
        <v>27</v>
      </c>
      <c r="D46" s="74"/>
      <c r="E46" s="74"/>
      <c r="F46" s="71" t="s">
        <v>28</v>
      </c>
      <c r="G46" s="72"/>
      <c r="H46" s="73"/>
      <c r="I46" s="74" t="s">
        <v>29</v>
      </c>
      <c r="J46" s="74"/>
      <c r="K46" s="74"/>
    </row>
    <row r="47" spans="2:11" x14ac:dyDescent="0.25">
      <c r="B47" s="3" t="s">
        <v>6</v>
      </c>
      <c r="C47" s="3" t="s">
        <v>7</v>
      </c>
      <c r="D47" s="3" t="s">
        <v>8</v>
      </c>
      <c r="E47" s="3" t="s">
        <v>9</v>
      </c>
      <c r="F47" s="16" t="s">
        <v>7</v>
      </c>
      <c r="G47" s="7" t="s">
        <v>8</v>
      </c>
      <c r="H47" s="17" t="s">
        <v>9</v>
      </c>
      <c r="I47" s="3" t="s">
        <v>7</v>
      </c>
      <c r="J47" s="3" t="s">
        <v>8</v>
      </c>
      <c r="K47" s="3" t="s">
        <v>9</v>
      </c>
    </row>
    <row r="48" spans="2:11" x14ac:dyDescent="0.25">
      <c r="B48" t="s">
        <v>10</v>
      </c>
      <c r="C48">
        <v>-0.67200000000000004</v>
      </c>
      <c r="D48">
        <v>-0.78100000000000003</v>
      </c>
      <c r="E48" s="11">
        <v>-1.4039999999999999</v>
      </c>
      <c r="F48" s="18">
        <v>-0.253</v>
      </c>
      <c r="G48" s="8">
        <v>-0.76200000000000001</v>
      </c>
      <c r="H48" s="20">
        <v>-0.77300000000000002</v>
      </c>
      <c r="I48">
        <v>-0.39800000000000002</v>
      </c>
      <c r="J48">
        <v>-0.95</v>
      </c>
      <c r="K48" s="11">
        <v>-1.115</v>
      </c>
    </row>
    <row r="49" spans="2:17" x14ac:dyDescent="0.25">
      <c r="B49" t="s">
        <v>11</v>
      </c>
      <c r="C49">
        <v>0.67400000000000004</v>
      </c>
      <c r="D49">
        <v>0.66200000000000003</v>
      </c>
      <c r="E49" s="14">
        <v>0.86</v>
      </c>
      <c r="F49" s="18">
        <v>0.22</v>
      </c>
      <c r="G49" s="8">
        <v>0.61</v>
      </c>
      <c r="H49" s="23">
        <v>1.034</v>
      </c>
      <c r="I49">
        <v>0.53200000000000003</v>
      </c>
      <c r="J49">
        <v>0.84099999999999997</v>
      </c>
      <c r="K49" s="11">
        <v>0.91700000000000004</v>
      </c>
    </row>
    <row r="50" spans="2:17" x14ac:dyDescent="0.25">
      <c r="B50" t="s">
        <v>12</v>
      </c>
      <c r="C50">
        <v>4.0000000000000001E-3</v>
      </c>
      <c r="D50">
        <v>0.01</v>
      </c>
      <c r="E50" s="11">
        <v>-0.05</v>
      </c>
      <c r="F50" s="18">
        <v>1E-3</v>
      </c>
      <c r="G50" s="8">
        <v>1.2E-2</v>
      </c>
      <c r="H50" s="20">
        <v>-3.0000000000000001E-3</v>
      </c>
      <c r="I50">
        <v>0</v>
      </c>
      <c r="J50">
        <v>-5.0000000000000001E-3</v>
      </c>
      <c r="K50" s="11">
        <v>-1.7999999999999999E-2</v>
      </c>
    </row>
    <row r="51" spans="2:17" x14ac:dyDescent="0.25">
      <c r="B51" t="s">
        <v>13</v>
      </c>
      <c r="C51">
        <v>0.17599999999999999</v>
      </c>
      <c r="D51">
        <v>0.20399999999999999</v>
      </c>
      <c r="E51" s="11">
        <v>0.23599999999999999</v>
      </c>
      <c r="F51" s="18">
        <v>0.04</v>
      </c>
      <c r="G51" s="8">
        <v>0.217</v>
      </c>
      <c r="H51" s="20">
        <v>0.21199999999999999</v>
      </c>
      <c r="I51">
        <v>9.1999999999999998E-2</v>
      </c>
      <c r="J51">
        <v>0.24</v>
      </c>
      <c r="K51" s="11">
        <v>0.27</v>
      </c>
    </row>
    <row r="52" spans="2:17" x14ac:dyDescent="0.25">
      <c r="B52" t="s">
        <v>14</v>
      </c>
      <c r="C52">
        <v>0.222</v>
      </c>
      <c r="D52">
        <v>0.25900000000000001</v>
      </c>
      <c r="E52" s="11">
        <v>0.32200000000000001</v>
      </c>
      <c r="F52" s="18">
        <v>5.8999999999999997E-2</v>
      </c>
      <c r="G52" s="8">
        <v>0.27200000000000002</v>
      </c>
      <c r="H52" s="20">
        <v>0.28599999999999998</v>
      </c>
      <c r="I52">
        <v>0.124</v>
      </c>
      <c r="J52">
        <v>0.311</v>
      </c>
      <c r="K52" s="11">
        <v>0.36299999999999999</v>
      </c>
    </row>
    <row r="53" spans="2:17" x14ac:dyDescent="0.25">
      <c r="B53" t="s">
        <v>15</v>
      </c>
      <c r="C53">
        <v>0.92500000000000004</v>
      </c>
      <c r="D53">
        <v>0.878</v>
      </c>
      <c r="E53" s="11">
        <v>0.878</v>
      </c>
      <c r="F53" s="18">
        <v>0.995</v>
      </c>
      <c r="G53" s="8">
        <v>0.86599999999999999</v>
      </c>
      <c r="H53" s="20">
        <v>0.90600000000000003</v>
      </c>
      <c r="I53">
        <v>0.97699999999999998</v>
      </c>
      <c r="J53">
        <v>0.84299999999999997</v>
      </c>
      <c r="K53" s="11">
        <v>0.84199999999999997</v>
      </c>
    </row>
    <row r="54" spans="2:17" x14ac:dyDescent="0.25">
      <c r="B54" s="5" t="s">
        <v>16</v>
      </c>
      <c r="C54" s="5">
        <v>646</v>
      </c>
      <c r="D54" s="5">
        <v>188</v>
      </c>
      <c r="E54" s="5">
        <v>91</v>
      </c>
      <c r="F54" s="21">
        <v>646</v>
      </c>
      <c r="G54" s="9">
        <v>188</v>
      </c>
      <c r="H54" s="22">
        <v>91</v>
      </c>
      <c r="I54" s="5">
        <v>646</v>
      </c>
      <c r="J54" s="5">
        <v>188</v>
      </c>
      <c r="K54" s="5">
        <v>91</v>
      </c>
    </row>
    <row r="55" spans="2:17" ht="15.75" thickBot="1" x14ac:dyDescent="0.3">
      <c r="F55" s="75" t="s">
        <v>34</v>
      </c>
      <c r="G55" s="76"/>
      <c r="H55" s="77"/>
    </row>
    <row r="56" spans="2:17" ht="15.75" thickBot="1" x14ac:dyDescent="0.3">
      <c r="B56" s="5"/>
    </row>
    <row r="57" spans="2:17" x14ac:dyDescent="0.25">
      <c r="C57" s="71" t="s">
        <v>18</v>
      </c>
      <c r="D57" s="72"/>
      <c r="E57" s="73"/>
      <c r="F57" s="81" t="s">
        <v>26</v>
      </c>
      <c r="G57" s="81"/>
      <c r="H57" s="81"/>
      <c r="I57" s="81" t="s">
        <v>22</v>
      </c>
      <c r="J57" s="81"/>
      <c r="K57" s="81"/>
      <c r="L57" s="81" t="s">
        <v>24</v>
      </c>
      <c r="M57" s="81"/>
      <c r="N57" s="81"/>
      <c r="O57" s="81" t="s">
        <v>28</v>
      </c>
      <c r="P57" s="81"/>
      <c r="Q57" s="81"/>
    </row>
    <row r="58" spans="2:17" x14ac:dyDescent="0.25">
      <c r="B58" s="3" t="s">
        <v>6</v>
      </c>
      <c r="C58" s="16" t="s">
        <v>7</v>
      </c>
      <c r="D58" s="7" t="s">
        <v>8</v>
      </c>
      <c r="E58" s="17" t="s">
        <v>9</v>
      </c>
      <c r="F58" s="7" t="s">
        <v>7</v>
      </c>
      <c r="G58" s="7" t="s">
        <v>8</v>
      </c>
      <c r="H58" s="7" t="s">
        <v>9</v>
      </c>
      <c r="I58" s="7" t="s">
        <v>7</v>
      </c>
      <c r="J58" s="7" t="s">
        <v>8</v>
      </c>
      <c r="K58" s="7" t="s">
        <v>9</v>
      </c>
      <c r="L58" s="7" t="s">
        <v>7</v>
      </c>
      <c r="M58" s="7" t="s">
        <v>8</v>
      </c>
      <c r="N58" s="7" t="s">
        <v>9</v>
      </c>
      <c r="O58" s="7" t="s">
        <v>7</v>
      </c>
      <c r="P58" s="7" t="s">
        <v>8</v>
      </c>
      <c r="Q58" s="7" t="s">
        <v>9</v>
      </c>
    </row>
    <row r="59" spans="2:17" x14ac:dyDescent="0.25">
      <c r="B59" t="s">
        <v>10</v>
      </c>
      <c r="C59" s="18">
        <v>-0.45200000000000001</v>
      </c>
      <c r="D59" s="8">
        <v>-0.52</v>
      </c>
      <c r="E59" s="19">
        <v>-0.65800000000000003</v>
      </c>
      <c r="F59" s="8">
        <v>-0.90200000000000002</v>
      </c>
      <c r="G59" s="8">
        <v>-0.64900000000000002</v>
      </c>
      <c r="H59" s="13">
        <v>-0.92300000000000004</v>
      </c>
      <c r="I59" s="8">
        <v>-0.54300000000000004</v>
      </c>
      <c r="J59" s="8">
        <v>-0.504</v>
      </c>
      <c r="K59" s="13">
        <v>-0.77100000000000002</v>
      </c>
      <c r="L59" s="8">
        <v>-0.77</v>
      </c>
      <c r="M59" s="8">
        <v>-0.71199999999999997</v>
      </c>
      <c r="N59" s="12">
        <v>-0.80800000000000005</v>
      </c>
      <c r="O59" s="8">
        <v>-0.253</v>
      </c>
      <c r="P59" s="8">
        <v>-0.76200000000000001</v>
      </c>
      <c r="Q59" s="13">
        <v>-0.77300000000000002</v>
      </c>
    </row>
    <row r="60" spans="2:17" x14ac:dyDescent="0.25">
      <c r="B60" t="s">
        <v>11</v>
      </c>
      <c r="C60" s="18">
        <v>0.46</v>
      </c>
      <c r="D60" s="8">
        <v>0.59599999999999997</v>
      </c>
      <c r="E60" s="19">
        <v>0.54600000000000004</v>
      </c>
      <c r="F60" s="8">
        <v>0.82099999999999995</v>
      </c>
      <c r="G60" s="8">
        <v>0.745</v>
      </c>
      <c r="H60" s="13">
        <v>0.71499999999999997</v>
      </c>
      <c r="I60" s="8">
        <v>0.51700000000000002</v>
      </c>
      <c r="J60" s="8">
        <v>0.65100000000000002</v>
      </c>
      <c r="K60" s="12">
        <v>0.74299999999999999</v>
      </c>
      <c r="L60" s="8">
        <v>0.73699999999999999</v>
      </c>
      <c r="M60" s="8">
        <v>0.78900000000000003</v>
      </c>
      <c r="N60" s="12">
        <v>0.61499999999999999</v>
      </c>
      <c r="O60" s="8">
        <v>0.22</v>
      </c>
      <c r="P60" s="8">
        <v>0.61</v>
      </c>
      <c r="Q60" s="12">
        <v>1.034</v>
      </c>
    </row>
    <row r="61" spans="2:17" x14ac:dyDescent="0.25">
      <c r="B61" t="s">
        <v>12</v>
      </c>
      <c r="C61" s="18">
        <v>0.01</v>
      </c>
      <c r="D61" s="8">
        <v>1.7999999999999999E-2</v>
      </c>
      <c r="E61" s="19">
        <v>1E-3</v>
      </c>
      <c r="F61" s="8">
        <v>-1E-3</v>
      </c>
      <c r="G61" s="8">
        <v>-1.4E-2</v>
      </c>
      <c r="H61" s="12">
        <v>-3.9E-2</v>
      </c>
      <c r="I61" s="8">
        <v>1E-3</v>
      </c>
      <c r="J61" s="8">
        <v>1.0999999999999999E-2</v>
      </c>
      <c r="K61" s="13">
        <v>-8.0000000000000002E-3</v>
      </c>
      <c r="L61" s="8">
        <v>-1E-3</v>
      </c>
      <c r="M61" s="8">
        <v>6.0000000000000001E-3</v>
      </c>
      <c r="N61" s="12">
        <v>-2.7E-2</v>
      </c>
      <c r="O61" s="8">
        <v>1E-3</v>
      </c>
      <c r="P61" s="8">
        <v>1.2E-2</v>
      </c>
      <c r="Q61" s="13">
        <v>-3.0000000000000001E-3</v>
      </c>
    </row>
    <row r="62" spans="2:17" x14ac:dyDescent="0.25">
      <c r="B62" t="s">
        <v>13</v>
      </c>
      <c r="C62" s="18">
        <v>0.13800000000000001</v>
      </c>
      <c r="D62" s="8">
        <v>0.188</v>
      </c>
      <c r="E62" s="20">
        <v>0.20899999999999999</v>
      </c>
      <c r="F62" s="8">
        <v>0.218</v>
      </c>
      <c r="G62" s="8">
        <v>0.217</v>
      </c>
      <c r="H62" s="13">
        <v>0.23899999999999999</v>
      </c>
      <c r="I62" s="8">
        <v>0.14699999999999999</v>
      </c>
      <c r="J62" s="8">
        <v>0.188</v>
      </c>
      <c r="K62" s="13">
        <v>0.21</v>
      </c>
      <c r="L62" s="8">
        <v>0.159</v>
      </c>
      <c r="M62" s="8">
        <v>0.183</v>
      </c>
      <c r="N62" s="10">
        <v>0.2</v>
      </c>
      <c r="O62" s="8">
        <v>0.04</v>
      </c>
      <c r="P62" s="8">
        <v>0.217</v>
      </c>
      <c r="Q62" s="13">
        <v>0.21199999999999999</v>
      </c>
    </row>
    <row r="63" spans="2:17" x14ac:dyDescent="0.25">
      <c r="B63" t="s">
        <v>14</v>
      </c>
      <c r="C63" s="18">
        <v>0.16900000000000001</v>
      </c>
      <c r="D63" s="8">
        <v>0.23300000000000001</v>
      </c>
      <c r="E63" s="19">
        <v>0.254</v>
      </c>
      <c r="F63" s="8">
        <v>0.27</v>
      </c>
      <c r="G63" s="8">
        <v>0.26500000000000001</v>
      </c>
      <c r="H63" s="13">
        <v>0.308</v>
      </c>
      <c r="I63" s="8">
        <v>0.18099999999999999</v>
      </c>
      <c r="J63" s="8">
        <v>0.23</v>
      </c>
      <c r="K63" s="13">
        <v>0.27400000000000002</v>
      </c>
      <c r="L63" s="8">
        <v>0.20399999999999999</v>
      </c>
      <c r="M63" s="8">
        <v>0.23499999999999999</v>
      </c>
      <c r="N63" s="12">
        <v>0.26</v>
      </c>
      <c r="O63" s="8">
        <v>5.8999999999999997E-2</v>
      </c>
      <c r="P63" s="8">
        <v>0.27200000000000002</v>
      </c>
      <c r="Q63" s="13">
        <v>0.28599999999999998</v>
      </c>
    </row>
    <row r="64" spans="2:17" x14ac:dyDescent="0.25">
      <c r="B64" t="s">
        <v>15</v>
      </c>
      <c r="C64" s="18">
        <v>0.95799999999999996</v>
      </c>
      <c r="D64" s="8">
        <v>0.90100000000000002</v>
      </c>
      <c r="E64" s="19">
        <v>0.93</v>
      </c>
      <c r="F64" s="8">
        <v>0.88500000000000001</v>
      </c>
      <c r="G64" s="8">
        <v>0.86699999999999999</v>
      </c>
      <c r="H64" s="13">
        <v>0.88100000000000001</v>
      </c>
      <c r="I64" s="8">
        <v>0.95199999999999996</v>
      </c>
      <c r="J64" s="8">
        <v>0.90300000000000002</v>
      </c>
      <c r="K64" s="13">
        <v>0.91600000000000004</v>
      </c>
      <c r="L64" s="8">
        <v>0.93899999999999995</v>
      </c>
      <c r="M64" s="8">
        <v>0.89900000000000002</v>
      </c>
      <c r="N64" s="12">
        <v>0.92700000000000005</v>
      </c>
      <c r="O64" s="8">
        <v>0.995</v>
      </c>
      <c r="P64" s="8">
        <v>0.86599999999999999</v>
      </c>
      <c r="Q64" s="13">
        <v>0.90600000000000003</v>
      </c>
    </row>
    <row r="65" spans="2:17" x14ac:dyDescent="0.25">
      <c r="B65" s="5" t="s">
        <v>16</v>
      </c>
      <c r="C65" s="21">
        <v>646</v>
      </c>
      <c r="D65" s="9">
        <v>188</v>
      </c>
      <c r="E65" s="22">
        <v>91</v>
      </c>
      <c r="F65" s="9">
        <v>646</v>
      </c>
      <c r="G65" s="9">
        <v>188</v>
      </c>
      <c r="H65" s="9">
        <v>91</v>
      </c>
      <c r="I65" s="9">
        <v>646</v>
      </c>
      <c r="J65" s="9">
        <v>188</v>
      </c>
      <c r="K65" s="9">
        <v>91</v>
      </c>
      <c r="L65" s="9">
        <v>646</v>
      </c>
      <c r="M65" s="9">
        <v>188</v>
      </c>
      <c r="N65" s="9">
        <v>91</v>
      </c>
      <c r="O65" s="9">
        <v>646</v>
      </c>
      <c r="P65" s="9">
        <v>188</v>
      </c>
      <c r="Q65" s="9">
        <v>91</v>
      </c>
    </row>
    <row r="66" spans="2:17" x14ac:dyDescent="0.25">
      <c r="C66" s="83" t="s">
        <v>30</v>
      </c>
      <c r="D66" s="82"/>
      <c r="E66" s="84"/>
      <c r="F66" s="82" t="s">
        <v>31</v>
      </c>
      <c r="G66" s="82"/>
      <c r="H66" s="82"/>
      <c r="I66" s="82" t="s">
        <v>32</v>
      </c>
      <c r="J66" s="82"/>
      <c r="K66" s="82"/>
      <c r="L66" s="82" t="s">
        <v>33</v>
      </c>
      <c r="M66" s="82"/>
      <c r="N66" s="82"/>
      <c r="O66" s="82" t="s">
        <v>34</v>
      </c>
      <c r="P66" s="82"/>
      <c r="Q66" s="82"/>
    </row>
    <row r="67" spans="2:17" ht="15.75" thickBot="1" x14ac:dyDescent="0.3">
      <c r="C67" s="78" t="s">
        <v>35</v>
      </c>
      <c r="D67" s="79"/>
      <c r="E67" s="80"/>
    </row>
  </sheetData>
  <mergeCells count="29">
    <mergeCell ref="O66:Q66"/>
    <mergeCell ref="L66:N66"/>
    <mergeCell ref="I66:K66"/>
    <mergeCell ref="F66:H66"/>
    <mergeCell ref="C66:E66"/>
    <mergeCell ref="C67:E67"/>
    <mergeCell ref="L57:N57"/>
    <mergeCell ref="O57:Q57"/>
    <mergeCell ref="C22:E22"/>
    <mergeCell ref="F33:H33"/>
    <mergeCell ref="C44:E44"/>
    <mergeCell ref="F55:H55"/>
    <mergeCell ref="C46:E46"/>
    <mergeCell ref="F46:H46"/>
    <mergeCell ref="I46:K46"/>
    <mergeCell ref="C57:E57"/>
    <mergeCell ref="F57:H57"/>
    <mergeCell ref="I57:K57"/>
    <mergeCell ref="C24:E24"/>
    <mergeCell ref="F24:H24"/>
    <mergeCell ref="I24:K24"/>
    <mergeCell ref="C35:E35"/>
    <mergeCell ref="I2:K2"/>
    <mergeCell ref="C2:E2"/>
    <mergeCell ref="C13:E13"/>
    <mergeCell ref="F13:H13"/>
    <mergeCell ref="I13:K13"/>
    <mergeCell ref="F2:H2"/>
    <mergeCell ref="F11:H11"/>
  </mergeCells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A3150C-5303-454E-B23B-E8BFB275BB69}">
  <sheetPr>
    <tabColor rgb="FFFF6699"/>
  </sheetPr>
  <dimension ref="A1:E70"/>
  <sheetViews>
    <sheetView topLeftCell="A10" zoomScaleNormal="100" workbookViewId="0">
      <selection activeCell="H11" sqref="H11"/>
    </sheetView>
  </sheetViews>
  <sheetFormatPr defaultRowHeight="15" x14ac:dyDescent="0.25"/>
  <cols>
    <col min="1" max="1" width="8" style="26" bestFit="1" customWidth="1"/>
    <col min="2" max="2" width="22.42578125" style="26" customWidth="1"/>
    <col min="3" max="3" width="18.85546875" style="26" customWidth="1"/>
    <col min="4" max="4" width="14.7109375" style="27" customWidth="1"/>
    <col min="5" max="5" width="27" style="26" customWidth="1"/>
    <col min="6" max="16384" width="9.140625" style="25"/>
  </cols>
  <sheetData>
    <row r="1" spans="1:5" ht="30" x14ac:dyDescent="0.25">
      <c r="A1" s="64" t="s">
        <v>166</v>
      </c>
      <c r="B1" s="64" t="s">
        <v>139</v>
      </c>
      <c r="C1" s="64" t="s">
        <v>140</v>
      </c>
      <c r="D1" s="64" t="s">
        <v>165</v>
      </c>
      <c r="E1" s="64" t="s">
        <v>141</v>
      </c>
    </row>
    <row r="2" spans="1:5" ht="45" x14ac:dyDescent="0.25">
      <c r="A2" s="65">
        <v>1</v>
      </c>
      <c r="B2" s="65" t="s">
        <v>138</v>
      </c>
      <c r="C2" s="65" t="s">
        <v>86</v>
      </c>
      <c r="D2" s="66">
        <v>0.11</v>
      </c>
      <c r="E2" s="65" t="s">
        <v>149</v>
      </c>
    </row>
    <row r="3" spans="1:5" ht="45" x14ac:dyDescent="0.25">
      <c r="A3" s="65">
        <v>2</v>
      </c>
      <c r="B3" s="65" t="s">
        <v>97</v>
      </c>
      <c r="C3" s="65" t="s">
        <v>51</v>
      </c>
      <c r="D3" s="66">
        <v>0.11</v>
      </c>
      <c r="E3" s="65" t="s">
        <v>146</v>
      </c>
    </row>
    <row r="4" spans="1:5" ht="45" x14ac:dyDescent="0.25">
      <c r="A4" s="65">
        <v>3</v>
      </c>
      <c r="B4" s="65" t="s">
        <v>126</v>
      </c>
      <c r="C4" s="65" t="s">
        <v>47</v>
      </c>
      <c r="D4" s="66">
        <v>0.11</v>
      </c>
      <c r="E4" s="65" t="s">
        <v>146</v>
      </c>
    </row>
    <row r="5" spans="1:5" ht="60" x14ac:dyDescent="0.25">
      <c r="A5" s="65">
        <v>4</v>
      </c>
      <c r="B5" s="65" t="s">
        <v>111</v>
      </c>
      <c r="C5" s="65" t="s">
        <v>73</v>
      </c>
      <c r="D5" s="66">
        <v>7.0000000000000007E-2</v>
      </c>
      <c r="E5" s="65" t="s">
        <v>190</v>
      </c>
    </row>
    <row r="6" spans="1:5" ht="60" x14ac:dyDescent="0.25">
      <c r="A6" s="65">
        <v>5</v>
      </c>
      <c r="B6" s="65" t="s">
        <v>113</v>
      </c>
      <c r="C6" s="65" t="s">
        <v>76</v>
      </c>
      <c r="D6" s="66">
        <v>0.06</v>
      </c>
      <c r="E6" s="65" t="s">
        <v>190</v>
      </c>
    </row>
    <row r="7" spans="1:5" ht="45" x14ac:dyDescent="0.25">
      <c r="A7" s="65">
        <v>6</v>
      </c>
      <c r="B7" s="65" t="s">
        <v>98</v>
      </c>
      <c r="C7" s="65" t="s">
        <v>52</v>
      </c>
      <c r="D7" s="66">
        <v>0.06</v>
      </c>
      <c r="E7" s="65" t="s">
        <v>191</v>
      </c>
    </row>
    <row r="8" spans="1:5" ht="30" x14ac:dyDescent="0.25">
      <c r="A8" s="65">
        <v>7</v>
      </c>
      <c r="B8" s="65" t="s">
        <v>95</v>
      </c>
      <c r="C8" s="65" t="s">
        <v>48</v>
      </c>
      <c r="D8" s="66">
        <v>0.04</v>
      </c>
      <c r="E8" s="65" t="s">
        <v>143</v>
      </c>
    </row>
    <row r="9" spans="1:5" ht="30" x14ac:dyDescent="0.25">
      <c r="A9" s="65">
        <v>8</v>
      </c>
      <c r="B9" s="65" t="s">
        <v>121</v>
      </c>
      <c r="C9" s="65" t="s">
        <v>85</v>
      </c>
      <c r="D9" s="66">
        <v>0.04</v>
      </c>
      <c r="E9" s="65" t="s">
        <v>149</v>
      </c>
    </row>
    <row r="10" spans="1:5" ht="60" x14ac:dyDescent="0.25">
      <c r="A10" s="65">
        <v>9</v>
      </c>
      <c r="B10" s="65" t="s">
        <v>155</v>
      </c>
      <c r="C10" s="65" t="s">
        <v>63</v>
      </c>
      <c r="D10" s="66">
        <v>0.03</v>
      </c>
      <c r="E10" s="65" t="s">
        <v>190</v>
      </c>
    </row>
    <row r="11" spans="1:5" ht="45" x14ac:dyDescent="0.25">
      <c r="A11" s="65">
        <v>10</v>
      </c>
      <c r="B11" s="65" t="s">
        <v>134</v>
      </c>
      <c r="C11" s="65" t="s">
        <v>71</v>
      </c>
      <c r="D11" s="66">
        <v>0.03</v>
      </c>
      <c r="E11" s="65" t="s">
        <v>142</v>
      </c>
    </row>
    <row r="12" spans="1:5" ht="60" x14ac:dyDescent="0.25">
      <c r="B12" s="26" t="s">
        <v>90</v>
      </c>
      <c r="C12" s="26" t="s">
        <v>40</v>
      </c>
      <c r="E12" s="26" t="s">
        <v>164</v>
      </c>
    </row>
    <row r="13" spans="1:5" ht="45" x14ac:dyDescent="0.25">
      <c r="B13" s="26" t="s">
        <v>91</v>
      </c>
      <c r="C13" s="26" t="s">
        <v>41</v>
      </c>
      <c r="E13" s="26" t="s">
        <v>151</v>
      </c>
    </row>
    <row r="14" spans="1:5" ht="45" x14ac:dyDescent="0.25">
      <c r="B14" s="26" t="s">
        <v>124</v>
      </c>
      <c r="C14" s="26" t="s">
        <v>42</v>
      </c>
      <c r="E14" s="26" t="s">
        <v>148</v>
      </c>
    </row>
    <row r="15" spans="1:5" ht="45" x14ac:dyDescent="0.25">
      <c r="B15" s="26" t="s">
        <v>92</v>
      </c>
      <c r="C15" s="26" t="s">
        <v>43</v>
      </c>
      <c r="E15" s="26" t="s">
        <v>151</v>
      </c>
    </row>
    <row r="16" spans="1:5" ht="45" x14ac:dyDescent="0.25">
      <c r="B16" s="26" t="s">
        <v>93</v>
      </c>
      <c r="C16" s="26" t="s">
        <v>44</v>
      </c>
      <c r="E16" s="26" t="s">
        <v>162</v>
      </c>
    </row>
    <row r="17" spans="2:5" ht="45" x14ac:dyDescent="0.25">
      <c r="B17" s="26" t="s">
        <v>94</v>
      </c>
      <c r="C17" s="26" t="s">
        <v>45</v>
      </c>
      <c r="E17" s="26" t="s">
        <v>156</v>
      </c>
    </row>
    <row r="18" spans="2:5" ht="30" x14ac:dyDescent="0.25">
      <c r="B18" s="26" t="s">
        <v>125</v>
      </c>
      <c r="C18" s="26" t="s">
        <v>46</v>
      </c>
      <c r="E18" s="26" t="s">
        <v>156</v>
      </c>
    </row>
    <row r="19" spans="2:5" ht="45" x14ac:dyDescent="0.25">
      <c r="B19" s="26" t="s">
        <v>145</v>
      </c>
      <c r="C19" s="26" t="s">
        <v>49</v>
      </c>
      <c r="E19" s="26" t="s">
        <v>146</v>
      </c>
    </row>
    <row r="20" spans="2:5" ht="45" x14ac:dyDescent="0.25">
      <c r="B20" s="26" t="s">
        <v>96</v>
      </c>
      <c r="C20" s="26" t="s">
        <v>50</v>
      </c>
      <c r="E20" s="26" t="s">
        <v>146</v>
      </c>
    </row>
    <row r="21" spans="2:5" ht="45" x14ac:dyDescent="0.25">
      <c r="B21" s="26" t="s">
        <v>159</v>
      </c>
      <c r="C21" s="26" t="s">
        <v>53</v>
      </c>
      <c r="E21" s="26" t="s">
        <v>144</v>
      </c>
    </row>
    <row r="22" spans="2:5" ht="30" x14ac:dyDescent="0.25">
      <c r="B22" s="26" t="s">
        <v>99</v>
      </c>
      <c r="C22" s="26" t="s">
        <v>54</v>
      </c>
      <c r="E22" s="26" t="s">
        <v>144</v>
      </c>
    </row>
    <row r="23" spans="2:5" ht="45" x14ac:dyDescent="0.25">
      <c r="B23" s="26" t="s">
        <v>160</v>
      </c>
      <c r="C23" s="26" t="s">
        <v>55</v>
      </c>
      <c r="E23" s="26" t="s">
        <v>144</v>
      </c>
    </row>
    <row r="24" spans="2:5" ht="45" x14ac:dyDescent="0.25">
      <c r="B24" s="26" t="s">
        <v>161</v>
      </c>
      <c r="C24" s="26" t="s">
        <v>56</v>
      </c>
      <c r="E24" s="26" t="s">
        <v>144</v>
      </c>
    </row>
    <row r="25" spans="2:5" ht="45" x14ac:dyDescent="0.25">
      <c r="B25" s="26" t="s">
        <v>100</v>
      </c>
      <c r="C25" s="26" t="s">
        <v>57</v>
      </c>
      <c r="E25" s="26" t="s">
        <v>144</v>
      </c>
    </row>
    <row r="26" spans="2:5" ht="30" x14ac:dyDescent="0.25">
      <c r="B26" s="26" t="s">
        <v>101</v>
      </c>
      <c r="C26" s="26" t="s">
        <v>58</v>
      </c>
      <c r="E26" s="26" t="s">
        <v>163</v>
      </c>
    </row>
    <row r="27" spans="2:5" ht="30" x14ac:dyDescent="0.25">
      <c r="B27" s="26" t="s">
        <v>102</v>
      </c>
      <c r="C27" s="26" t="s">
        <v>59</v>
      </c>
      <c r="E27" s="26" t="s">
        <v>163</v>
      </c>
    </row>
    <row r="28" spans="2:5" ht="30" x14ac:dyDescent="0.25">
      <c r="B28" s="26" t="s">
        <v>103</v>
      </c>
      <c r="C28" s="26" t="s">
        <v>60</v>
      </c>
      <c r="E28" s="26" t="s">
        <v>150</v>
      </c>
    </row>
    <row r="29" spans="2:5" ht="30" x14ac:dyDescent="0.25">
      <c r="B29" s="26" t="s">
        <v>104</v>
      </c>
      <c r="C29" s="26" t="s">
        <v>61</v>
      </c>
      <c r="E29" s="26" t="s">
        <v>158</v>
      </c>
    </row>
    <row r="30" spans="2:5" ht="45" x14ac:dyDescent="0.25">
      <c r="B30" s="26" t="s">
        <v>131</v>
      </c>
      <c r="C30" s="26" t="s">
        <v>62</v>
      </c>
      <c r="E30" s="26" t="s">
        <v>142</v>
      </c>
    </row>
    <row r="31" spans="2:5" ht="45" x14ac:dyDescent="0.25">
      <c r="B31" s="26" t="s">
        <v>132</v>
      </c>
      <c r="C31" s="26" t="s">
        <v>64</v>
      </c>
      <c r="E31" s="26" t="s">
        <v>142</v>
      </c>
    </row>
    <row r="32" spans="2:5" ht="45" x14ac:dyDescent="0.25">
      <c r="B32" s="26" t="s">
        <v>153</v>
      </c>
      <c r="C32" s="26" t="s">
        <v>65</v>
      </c>
      <c r="E32" s="26" t="s">
        <v>142</v>
      </c>
    </row>
    <row r="33" spans="2:5" ht="45" x14ac:dyDescent="0.25">
      <c r="B33" s="26" t="s">
        <v>106</v>
      </c>
      <c r="C33" s="26" t="s">
        <v>66</v>
      </c>
      <c r="E33" s="26" t="s">
        <v>142</v>
      </c>
    </row>
    <row r="34" spans="2:5" ht="45" x14ac:dyDescent="0.25">
      <c r="B34" s="26" t="s">
        <v>133</v>
      </c>
      <c r="C34" s="26" t="s">
        <v>67</v>
      </c>
      <c r="E34" s="26" t="s">
        <v>142</v>
      </c>
    </row>
    <row r="35" spans="2:5" ht="45" x14ac:dyDescent="0.25">
      <c r="B35" s="26" t="s">
        <v>108</v>
      </c>
      <c r="C35" s="26" t="s">
        <v>68</v>
      </c>
      <c r="E35" s="26" t="s">
        <v>142</v>
      </c>
    </row>
    <row r="36" spans="2:5" ht="45" x14ac:dyDescent="0.25">
      <c r="B36" s="26" t="s">
        <v>107</v>
      </c>
      <c r="C36" s="26" t="s">
        <v>69</v>
      </c>
      <c r="E36" s="26" t="s">
        <v>142</v>
      </c>
    </row>
    <row r="37" spans="2:5" ht="45" x14ac:dyDescent="0.25">
      <c r="B37" s="26" t="s">
        <v>109</v>
      </c>
      <c r="C37" s="26" t="s">
        <v>70</v>
      </c>
      <c r="E37" s="26" t="s">
        <v>142</v>
      </c>
    </row>
    <row r="38" spans="2:5" ht="45" x14ac:dyDescent="0.25">
      <c r="B38" s="26" t="s">
        <v>110</v>
      </c>
      <c r="C38" s="26" t="s">
        <v>72</v>
      </c>
      <c r="E38" s="26" t="s">
        <v>142</v>
      </c>
    </row>
    <row r="39" spans="2:5" ht="45" x14ac:dyDescent="0.25">
      <c r="B39" s="26" t="s">
        <v>112</v>
      </c>
      <c r="C39" s="26" t="s">
        <v>74</v>
      </c>
      <c r="E39" s="26" t="s">
        <v>142</v>
      </c>
    </row>
    <row r="40" spans="2:5" ht="45" x14ac:dyDescent="0.25">
      <c r="B40" s="26" t="s">
        <v>135</v>
      </c>
      <c r="C40" s="26" t="s">
        <v>75</v>
      </c>
      <c r="E40" s="26" t="s">
        <v>142</v>
      </c>
    </row>
    <row r="41" spans="2:5" ht="45" x14ac:dyDescent="0.25">
      <c r="B41" s="26" t="s">
        <v>114</v>
      </c>
      <c r="C41" s="26" t="s">
        <v>77</v>
      </c>
      <c r="E41" s="26" t="s">
        <v>147</v>
      </c>
    </row>
    <row r="42" spans="2:5" ht="45" x14ac:dyDescent="0.25">
      <c r="B42" s="26" t="s">
        <v>115</v>
      </c>
      <c r="C42" s="26" t="s">
        <v>78</v>
      </c>
      <c r="E42" s="26" t="s">
        <v>147</v>
      </c>
    </row>
    <row r="43" spans="2:5" ht="45" x14ac:dyDescent="0.25">
      <c r="B43" s="26" t="s">
        <v>116</v>
      </c>
      <c r="C43" s="26" t="s">
        <v>79</v>
      </c>
      <c r="E43" s="26" t="s">
        <v>147</v>
      </c>
    </row>
    <row r="44" spans="2:5" ht="45" x14ac:dyDescent="0.25">
      <c r="B44" s="26" t="s">
        <v>117</v>
      </c>
      <c r="C44" s="26" t="s">
        <v>80</v>
      </c>
      <c r="E44" s="26" t="s">
        <v>147</v>
      </c>
    </row>
    <row r="45" spans="2:5" ht="45" x14ac:dyDescent="0.25">
      <c r="B45" s="26" t="s">
        <v>118</v>
      </c>
      <c r="C45" s="26" t="s">
        <v>81</v>
      </c>
      <c r="E45" s="26" t="s">
        <v>147</v>
      </c>
    </row>
    <row r="46" spans="2:5" ht="45" x14ac:dyDescent="0.25">
      <c r="B46" s="26" t="s">
        <v>136</v>
      </c>
      <c r="C46" s="26" t="s">
        <v>82</v>
      </c>
      <c r="E46" s="26" t="s">
        <v>147</v>
      </c>
    </row>
    <row r="47" spans="2:5" ht="45" x14ac:dyDescent="0.25">
      <c r="B47" s="26" t="s">
        <v>119</v>
      </c>
      <c r="C47" s="26" t="s">
        <v>83</v>
      </c>
      <c r="E47" s="26" t="s">
        <v>142</v>
      </c>
    </row>
    <row r="48" spans="2:5" ht="45" x14ac:dyDescent="0.25">
      <c r="B48" s="26" t="s">
        <v>154</v>
      </c>
      <c r="C48" s="26" t="s">
        <v>84</v>
      </c>
      <c r="E48" s="26" t="s">
        <v>142</v>
      </c>
    </row>
    <row r="49" spans="2:5" ht="60" x14ac:dyDescent="0.25">
      <c r="B49" s="26" t="s">
        <v>120</v>
      </c>
      <c r="C49" s="26" t="s">
        <v>39</v>
      </c>
      <c r="E49" s="26" t="s">
        <v>152</v>
      </c>
    </row>
    <row r="50" spans="2:5" ht="30" x14ac:dyDescent="0.25">
      <c r="B50" s="26" t="s">
        <v>122</v>
      </c>
      <c r="C50" s="26" t="s">
        <v>87</v>
      </c>
      <c r="E50" s="26" t="s">
        <v>157</v>
      </c>
    </row>
    <row r="52" spans="2:5" x14ac:dyDescent="0.25">
      <c r="E52" s="26" t="str" cm="1">
        <f t="array" ref="E52:E69">_xlfn.UNIQUE(E2:E50)</f>
        <v>Health: Health systems</v>
      </c>
    </row>
    <row r="53" spans="2:5" x14ac:dyDescent="0.25">
      <c r="E53" s="26" t="str">
        <v>Financial Sector: Assets</v>
      </c>
    </row>
    <row r="54" spans="2:5" ht="60" x14ac:dyDescent="0.25">
      <c r="E54" s="26" t="str">
        <v>Economic Policy &amp; Debt: National accounts: Shares of GDP &amp; other
GCI Pillar 10</v>
      </c>
    </row>
    <row r="55" spans="2:5" ht="30" x14ac:dyDescent="0.25">
      <c r="E55" s="26" t="str">
        <v>Infrastructure: Technology
GCI Pillar 9 and Pillar 12</v>
      </c>
    </row>
    <row r="56" spans="2:5" ht="30" x14ac:dyDescent="0.25">
      <c r="E56" s="26" t="str">
        <v>Financial Sector: Monetary holdings (liabilities)</v>
      </c>
    </row>
    <row r="57" spans="2:5" ht="45" x14ac:dyDescent="0.25">
      <c r="E57" s="26" t="str">
        <v>Economic Policy &amp; Debt: National accounts: Shares of GDP &amp; other</v>
      </c>
    </row>
    <row r="58" spans="2:5" ht="60" x14ac:dyDescent="0.25">
      <c r="E58" s="26" t="str">
        <v>Economic Policy &amp; Debt: Balance of payments: Current account: Goods, services &amp; income</v>
      </c>
    </row>
    <row r="59" spans="2:5" ht="45" x14ac:dyDescent="0.25">
      <c r="E59" s="26" t="str">
        <v>Economic Policy &amp; Debt: Balance of payments: Capital &amp; financial account</v>
      </c>
    </row>
    <row r="60" spans="2:5" ht="45" x14ac:dyDescent="0.25">
      <c r="E60" s="26" t="str">
        <v>Economic Policy &amp; Debt: Balance of payments: Current account: Balances</v>
      </c>
    </row>
    <row r="61" spans="2:5" ht="45" x14ac:dyDescent="0.25">
      <c r="E61" s="26" t="str">
        <v>Economic Policy &amp; Debt: Balance of payments: Current account: Transfers</v>
      </c>
    </row>
    <row r="62" spans="2:5" ht="30" x14ac:dyDescent="0.25">
      <c r="E62" s="26" t="str">
        <v>Financial Sector: Capital markets</v>
      </c>
    </row>
    <row r="63" spans="2:5" ht="30" x14ac:dyDescent="0.25">
      <c r="E63" s="26" t="str">
        <v>Public Sector: Government finance: Deficit &amp; financing</v>
      </c>
    </row>
    <row r="64" spans="2:5" ht="30" x14ac:dyDescent="0.25">
      <c r="E64" s="26" t="str">
        <v>Public Sector: Government finance: Revenue</v>
      </c>
    </row>
    <row r="65" spans="5:5" ht="30" x14ac:dyDescent="0.25">
      <c r="E65" s="26" t="str">
        <v>Public Sector: Government finance: Expense</v>
      </c>
    </row>
    <row r="66" spans="5:5" ht="30" x14ac:dyDescent="0.25">
      <c r="E66" s="26" t="str">
        <v>Public Sector: Defense &amp; arms trade</v>
      </c>
    </row>
    <row r="67" spans="5:5" ht="45" x14ac:dyDescent="0.25">
      <c r="E67" s="26" t="str">
        <v>Environment: Natural resources contribution to GDP</v>
      </c>
    </row>
    <row r="68" spans="5:5" x14ac:dyDescent="0.25">
      <c r="E68" s="26" t="str">
        <v>Education: Inputs</v>
      </c>
    </row>
    <row r="69" spans="5:5" ht="30" x14ac:dyDescent="0.25">
      <c r="E69" s="26" t="str">
        <v>Private Sector &amp; Trade: Total merchandise trade</v>
      </c>
    </row>
    <row r="70" spans="5:5" x14ac:dyDescent="0.25">
      <c r="E70" s="26">
        <f>COUNT(_xlfn.UNIQUE(E2:E50))</f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17363-57F8-473E-8C06-284112AAF8D6}">
  <sheetPr>
    <tabColor rgb="FFFF6699"/>
  </sheetPr>
  <dimension ref="B1:C51"/>
  <sheetViews>
    <sheetView workbookViewId="0">
      <selection activeCell="I33" sqref="I32:I33"/>
    </sheetView>
  </sheetViews>
  <sheetFormatPr defaultRowHeight="15" x14ac:dyDescent="0.25"/>
  <cols>
    <col min="2" max="2" width="22.42578125" bestFit="1" customWidth="1"/>
    <col min="3" max="3" width="58.7109375" bestFit="1" customWidth="1"/>
  </cols>
  <sheetData>
    <row r="1" spans="2:3" x14ac:dyDescent="0.25">
      <c r="B1" s="2" t="s">
        <v>88</v>
      </c>
      <c r="C1" s="2" t="s">
        <v>123</v>
      </c>
    </row>
    <row r="2" spans="2:3" x14ac:dyDescent="0.25">
      <c r="B2" t="s">
        <v>36</v>
      </c>
      <c r="C2" t="s">
        <v>89</v>
      </c>
    </row>
    <row r="3" spans="2:3" x14ac:dyDescent="0.25">
      <c r="B3" t="s">
        <v>40</v>
      </c>
      <c r="C3" t="s">
        <v>90</v>
      </c>
    </row>
    <row r="4" spans="2:3" x14ac:dyDescent="0.25">
      <c r="B4" t="s">
        <v>41</v>
      </c>
      <c r="C4" t="s">
        <v>91</v>
      </c>
    </row>
    <row r="5" spans="2:3" x14ac:dyDescent="0.25">
      <c r="B5" t="s">
        <v>42</v>
      </c>
      <c r="C5" t="s">
        <v>124</v>
      </c>
    </row>
    <row r="6" spans="2:3" x14ac:dyDescent="0.25">
      <c r="B6" t="s">
        <v>43</v>
      </c>
      <c r="C6" t="s">
        <v>92</v>
      </c>
    </row>
    <row r="7" spans="2:3" x14ac:dyDescent="0.25">
      <c r="B7" t="s">
        <v>44</v>
      </c>
      <c r="C7" t="s">
        <v>93</v>
      </c>
    </row>
    <row r="8" spans="2:3" x14ac:dyDescent="0.25">
      <c r="B8" t="s">
        <v>45</v>
      </c>
      <c r="C8" t="s">
        <v>94</v>
      </c>
    </row>
    <row r="9" spans="2:3" x14ac:dyDescent="0.25">
      <c r="B9" t="s">
        <v>46</v>
      </c>
      <c r="C9" t="s">
        <v>125</v>
      </c>
    </row>
    <row r="10" spans="2:3" x14ac:dyDescent="0.25">
      <c r="B10" t="s">
        <v>47</v>
      </c>
      <c r="C10" t="s">
        <v>97</v>
      </c>
    </row>
    <row r="11" spans="2:3" x14ac:dyDescent="0.25">
      <c r="B11" t="s">
        <v>48</v>
      </c>
      <c r="C11" t="s">
        <v>95</v>
      </c>
    </row>
    <row r="12" spans="2:3" x14ac:dyDescent="0.25">
      <c r="B12" t="s">
        <v>49</v>
      </c>
      <c r="C12" t="s">
        <v>96</v>
      </c>
    </row>
    <row r="13" spans="2:3" x14ac:dyDescent="0.25">
      <c r="B13" t="s">
        <v>50</v>
      </c>
      <c r="C13" t="s">
        <v>126</v>
      </c>
    </row>
    <row r="14" spans="2:3" x14ac:dyDescent="0.25">
      <c r="B14" t="s">
        <v>51</v>
      </c>
      <c r="C14" t="s">
        <v>127</v>
      </c>
    </row>
    <row r="15" spans="2:3" x14ac:dyDescent="0.25">
      <c r="B15" t="s">
        <v>52</v>
      </c>
      <c r="C15" t="s">
        <v>98</v>
      </c>
    </row>
    <row r="16" spans="2:3" x14ac:dyDescent="0.25">
      <c r="B16" t="s">
        <v>53</v>
      </c>
      <c r="C16" t="s">
        <v>99</v>
      </c>
    </row>
    <row r="17" spans="2:3" x14ac:dyDescent="0.25">
      <c r="B17" t="s">
        <v>54</v>
      </c>
      <c r="C17" t="s">
        <v>99</v>
      </c>
    </row>
    <row r="18" spans="2:3" x14ac:dyDescent="0.25">
      <c r="B18" t="s">
        <v>55</v>
      </c>
      <c r="C18" t="s">
        <v>128</v>
      </c>
    </row>
    <row r="19" spans="2:3" x14ac:dyDescent="0.25">
      <c r="B19" t="s">
        <v>56</v>
      </c>
      <c r="C19" t="s">
        <v>129</v>
      </c>
    </row>
    <row r="20" spans="2:3" x14ac:dyDescent="0.25">
      <c r="B20" t="s">
        <v>57</v>
      </c>
      <c r="C20" t="s">
        <v>130</v>
      </c>
    </row>
    <row r="21" spans="2:3" x14ac:dyDescent="0.25">
      <c r="B21" t="s">
        <v>58</v>
      </c>
      <c r="C21" t="s">
        <v>101</v>
      </c>
    </row>
    <row r="22" spans="2:3" x14ac:dyDescent="0.25">
      <c r="B22" t="s">
        <v>59</v>
      </c>
      <c r="C22" t="s">
        <v>102</v>
      </c>
    </row>
    <row r="23" spans="2:3" x14ac:dyDescent="0.25">
      <c r="B23" t="s">
        <v>60</v>
      </c>
      <c r="C23" t="s">
        <v>103</v>
      </c>
    </row>
    <row r="24" spans="2:3" x14ac:dyDescent="0.25">
      <c r="B24" t="s">
        <v>61</v>
      </c>
      <c r="C24" t="s">
        <v>104</v>
      </c>
    </row>
    <row r="25" spans="2:3" x14ac:dyDescent="0.25">
      <c r="B25" t="s">
        <v>62</v>
      </c>
      <c r="C25" t="s">
        <v>131</v>
      </c>
    </row>
    <row r="26" spans="2:3" x14ac:dyDescent="0.25">
      <c r="B26" t="s">
        <v>63</v>
      </c>
      <c r="C26" t="s">
        <v>105</v>
      </c>
    </row>
    <row r="27" spans="2:3" x14ac:dyDescent="0.25">
      <c r="B27" t="s">
        <v>64</v>
      </c>
      <c r="C27" t="s">
        <v>132</v>
      </c>
    </row>
    <row r="28" spans="2:3" x14ac:dyDescent="0.25">
      <c r="B28" t="s">
        <v>65</v>
      </c>
      <c r="C28" t="s">
        <v>119</v>
      </c>
    </row>
    <row r="29" spans="2:3" x14ac:dyDescent="0.25">
      <c r="B29" t="s">
        <v>66</v>
      </c>
      <c r="C29" t="s">
        <v>106</v>
      </c>
    </row>
    <row r="30" spans="2:3" x14ac:dyDescent="0.25">
      <c r="B30" t="s">
        <v>67</v>
      </c>
      <c r="C30" t="s">
        <v>133</v>
      </c>
    </row>
    <row r="31" spans="2:3" x14ac:dyDescent="0.25">
      <c r="B31" t="s">
        <v>68</v>
      </c>
      <c r="C31" t="s">
        <v>108</v>
      </c>
    </row>
    <row r="32" spans="2:3" x14ac:dyDescent="0.25">
      <c r="B32" t="s">
        <v>69</v>
      </c>
      <c r="C32" t="s">
        <v>107</v>
      </c>
    </row>
    <row r="33" spans="2:3" x14ac:dyDescent="0.25">
      <c r="B33" t="s">
        <v>70</v>
      </c>
      <c r="C33" t="s">
        <v>109</v>
      </c>
    </row>
    <row r="34" spans="2:3" x14ac:dyDescent="0.25">
      <c r="B34" t="s">
        <v>71</v>
      </c>
      <c r="C34" t="s">
        <v>134</v>
      </c>
    </row>
    <row r="35" spans="2:3" x14ac:dyDescent="0.25">
      <c r="B35" t="s">
        <v>72</v>
      </c>
      <c r="C35" t="s">
        <v>110</v>
      </c>
    </row>
    <row r="36" spans="2:3" x14ac:dyDescent="0.25">
      <c r="B36" t="s">
        <v>73</v>
      </c>
      <c r="C36" t="s">
        <v>111</v>
      </c>
    </row>
    <row r="37" spans="2:3" x14ac:dyDescent="0.25">
      <c r="B37" t="s">
        <v>74</v>
      </c>
      <c r="C37" t="s">
        <v>112</v>
      </c>
    </row>
    <row r="38" spans="2:3" x14ac:dyDescent="0.25">
      <c r="B38" t="s">
        <v>75</v>
      </c>
      <c r="C38" t="s">
        <v>135</v>
      </c>
    </row>
    <row r="39" spans="2:3" x14ac:dyDescent="0.25">
      <c r="B39" t="s">
        <v>76</v>
      </c>
      <c r="C39" t="s">
        <v>113</v>
      </c>
    </row>
    <row r="40" spans="2:3" x14ac:dyDescent="0.25">
      <c r="B40" t="s">
        <v>77</v>
      </c>
      <c r="C40" t="s">
        <v>114</v>
      </c>
    </row>
    <row r="41" spans="2:3" x14ac:dyDescent="0.25">
      <c r="B41" t="s">
        <v>78</v>
      </c>
      <c r="C41" t="s">
        <v>115</v>
      </c>
    </row>
    <row r="42" spans="2:3" x14ac:dyDescent="0.25">
      <c r="B42" t="s">
        <v>79</v>
      </c>
      <c r="C42" t="s">
        <v>116</v>
      </c>
    </row>
    <row r="43" spans="2:3" x14ac:dyDescent="0.25">
      <c r="B43" t="s">
        <v>80</v>
      </c>
      <c r="C43" t="s">
        <v>117</v>
      </c>
    </row>
    <row r="44" spans="2:3" x14ac:dyDescent="0.25">
      <c r="B44" t="s">
        <v>81</v>
      </c>
      <c r="C44" t="s">
        <v>118</v>
      </c>
    </row>
    <row r="45" spans="2:3" x14ac:dyDescent="0.25">
      <c r="B45" t="s">
        <v>82</v>
      </c>
      <c r="C45" t="s">
        <v>136</v>
      </c>
    </row>
    <row r="46" spans="2:3" x14ac:dyDescent="0.25">
      <c r="B46" t="s">
        <v>83</v>
      </c>
      <c r="C46" t="s">
        <v>119</v>
      </c>
    </row>
    <row r="47" spans="2:3" x14ac:dyDescent="0.25">
      <c r="B47" t="s">
        <v>84</v>
      </c>
      <c r="C47" t="s">
        <v>137</v>
      </c>
    </row>
    <row r="48" spans="2:3" x14ac:dyDescent="0.25">
      <c r="B48" t="s">
        <v>39</v>
      </c>
      <c r="C48" t="s">
        <v>120</v>
      </c>
    </row>
    <row r="49" spans="2:3" x14ac:dyDescent="0.25">
      <c r="B49" t="s">
        <v>85</v>
      </c>
      <c r="C49" t="s">
        <v>121</v>
      </c>
    </row>
    <row r="50" spans="2:3" x14ac:dyDescent="0.25">
      <c r="B50" t="s">
        <v>86</v>
      </c>
      <c r="C50" t="s">
        <v>138</v>
      </c>
    </row>
    <row r="51" spans="2:3" x14ac:dyDescent="0.25">
      <c r="B51" t="s">
        <v>87</v>
      </c>
      <c r="C51" t="s">
        <v>122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BDE80B-D660-49FC-8851-7724B3ACA0DF}">
  <sheetPr>
    <tabColor rgb="FFFFFF00"/>
  </sheetPr>
  <dimension ref="A1:I22"/>
  <sheetViews>
    <sheetView tabSelected="1" zoomScaleNormal="100" workbookViewId="0">
      <selection activeCell="E28" sqref="E28"/>
    </sheetView>
  </sheetViews>
  <sheetFormatPr defaultRowHeight="15" x14ac:dyDescent="0.25"/>
  <cols>
    <col min="1" max="1" width="21.140625" bestFit="1" customWidth="1"/>
    <col min="2" max="5" width="15.28515625" style="51" bestFit="1" customWidth="1"/>
    <col min="6" max="6" width="13.85546875" style="51" bestFit="1" customWidth="1"/>
    <col min="7" max="8" width="15.5703125" bestFit="1" customWidth="1"/>
    <col min="9" max="9" width="15.140625" bestFit="1" customWidth="1"/>
  </cols>
  <sheetData>
    <row r="1" spans="1:9" ht="63.75" customHeight="1" x14ac:dyDescent="0.25">
      <c r="A1" s="70" t="s">
        <v>198</v>
      </c>
      <c r="F1" s="52"/>
      <c r="G1" s="5"/>
      <c r="H1" s="5"/>
    </row>
    <row r="2" spans="1:9" x14ac:dyDescent="0.25">
      <c r="A2" s="45" t="s">
        <v>173</v>
      </c>
      <c r="B2" s="50" t="s">
        <v>195</v>
      </c>
      <c r="C2" s="50" t="s">
        <v>169</v>
      </c>
      <c r="D2" s="50" t="s">
        <v>170</v>
      </c>
      <c r="E2" s="50" t="s">
        <v>171</v>
      </c>
      <c r="F2" s="62" t="s">
        <v>179</v>
      </c>
      <c r="G2" s="62" t="s">
        <v>185</v>
      </c>
      <c r="H2" s="62" t="s">
        <v>197</v>
      </c>
      <c r="I2" s="45" t="s">
        <v>192</v>
      </c>
    </row>
    <row r="3" spans="1:9" x14ac:dyDescent="0.25">
      <c r="A3" s="6" t="s">
        <v>176</v>
      </c>
      <c r="B3" s="47">
        <f>'Standard CART'!J2</f>
        <v>0.22989010989010991</v>
      </c>
      <c r="C3" s="47">
        <f>'Standard CART'!K2</f>
        <v>9.0419680122664339</v>
      </c>
      <c r="D3" s="47">
        <f>'Standard CART'!L2</f>
        <v>9.9203054945054964E-2</v>
      </c>
      <c r="E3" s="47">
        <f>'Standard CART'!M2</f>
        <v>0.31496516465325963</v>
      </c>
      <c r="F3" s="47">
        <f>'Standard CART'!N2</f>
        <v>0.78020089321165709</v>
      </c>
      <c r="G3" s="47">
        <f>'Standard CART'!O2</f>
        <v>0.79005852863014603</v>
      </c>
      <c r="H3" s="47">
        <f>'Standard CART'!P2</f>
        <v>0.88885236604857276</v>
      </c>
      <c r="I3" s="69" t="s">
        <v>193</v>
      </c>
    </row>
    <row r="4" spans="1:9" x14ac:dyDescent="0.25">
      <c r="A4" s="15" t="s">
        <v>18</v>
      </c>
      <c r="B4" s="48">
        <f>'Boosting CART'!J2</f>
        <v>0.19216483516483526</v>
      </c>
      <c r="C4" s="48">
        <f>'Boosting CART'!K2</f>
        <v>7.3770729127245396</v>
      </c>
      <c r="D4" s="48">
        <f>'Boosting CART'!L2</f>
        <v>5.8332648351648364E-2</v>
      </c>
      <c r="E4" s="48">
        <f>'Boosting CART'!M2</f>
        <v>0.24152152771885235</v>
      </c>
      <c r="F4" s="48">
        <f>'Boosting CART'!N2</f>
        <v>0.86920759126655434</v>
      </c>
      <c r="G4" s="48">
        <f>'Boosting CART'!O2</f>
        <v>0.8721957982040327</v>
      </c>
      <c r="H4" s="48">
        <f>'Boosting CART'!P2</f>
        <v>0.93391423492954251</v>
      </c>
      <c r="I4" s="67">
        <v>0.91600000000000004</v>
      </c>
    </row>
    <row r="5" spans="1:9" x14ac:dyDescent="0.25">
      <c r="A5" s="6" t="s">
        <v>19</v>
      </c>
      <c r="B5" s="47">
        <f>'Bagging CART'!J2</f>
        <v>0.22054945054945055</v>
      </c>
      <c r="C5" s="47">
        <f>'Bagging CART'!K2</f>
        <v>8.5607518092996386</v>
      </c>
      <c r="D5" s="47">
        <f>'Bagging CART'!L2</f>
        <v>8.5182527472527469E-2</v>
      </c>
      <c r="E5" s="47">
        <f>'Bagging CART'!M2</f>
        <v>0.29186045890549728</v>
      </c>
      <c r="F5" s="47">
        <f>'Bagging CART'!N2</f>
        <v>0.80938165373532334</v>
      </c>
      <c r="G5" s="47">
        <f>'Bagging CART'!O2</f>
        <v>0.82482224780661861</v>
      </c>
      <c r="H5" s="47">
        <f>'Bagging CART'!P2</f>
        <v>0.9081972515960498</v>
      </c>
      <c r="I5" s="67">
        <v>0.875</v>
      </c>
    </row>
    <row r="6" spans="1:9" x14ac:dyDescent="0.25">
      <c r="A6" s="6" t="s">
        <v>177</v>
      </c>
      <c r="B6" s="47">
        <f>'Standard Linear'!J2</f>
        <v>0.69007058823529421</v>
      </c>
      <c r="C6" s="47">
        <f>'Standard Linear'!K2</f>
        <v>23.956662160627324</v>
      </c>
      <c r="D6" s="47">
        <f>'Standard Linear'!L2</f>
        <v>0.70324341176470573</v>
      </c>
      <c r="E6" s="47">
        <f>'Standard Linear'!M2</f>
        <v>0.83859609572469729</v>
      </c>
      <c r="F6" s="47">
        <f>'Standard Linear'!N2</f>
        <v>-0.71099280643930185</v>
      </c>
      <c r="G6" s="47">
        <f>'Standard Linear'!O2</f>
        <v>1.7422382434182963E-3</v>
      </c>
      <c r="H6" s="47">
        <f>'Standard Linear'!P2</f>
        <v>4.1740127496430773E-2</v>
      </c>
      <c r="I6" s="67">
        <v>0.77700000000000002</v>
      </c>
    </row>
    <row r="7" spans="1:9" x14ac:dyDescent="0.25">
      <c r="A7" s="6" t="s">
        <v>20</v>
      </c>
      <c r="B7" s="47">
        <f>'Boosting Linear'!J2</f>
        <v>0.27014606741573027</v>
      </c>
      <c r="C7" s="47">
        <f>'Boosting Linear'!K2</f>
        <v>10.403345179477467</v>
      </c>
      <c r="D7" s="47">
        <f>'Boosting Linear'!L2</f>
        <v>0.13228837078651684</v>
      </c>
      <c r="E7" s="47">
        <f>'Boosting Linear'!M2</f>
        <v>0.36371468321545231</v>
      </c>
      <c r="F7" s="47">
        <f>'Boosting Linear'!N2</f>
        <v>0.70982259581899665</v>
      </c>
      <c r="G7" s="47">
        <f>'Boosting Linear'!O2</f>
        <v>0.69057247973805225</v>
      </c>
      <c r="H7" s="47">
        <f>'Boosting Linear'!P2</f>
        <v>0.83100690715423797</v>
      </c>
      <c r="I7" s="67">
        <v>0.77900000000000003</v>
      </c>
    </row>
    <row r="8" spans="1:9" x14ac:dyDescent="0.25">
      <c r="A8" s="6" t="s">
        <v>21</v>
      </c>
      <c r="B8" s="47">
        <f>'Bagging Linear'!J2</f>
        <v>0.24535294117647072</v>
      </c>
      <c r="C8" s="47">
        <f>'Bagging Linear'!K2</f>
        <v>9.7000158710752995</v>
      </c>
      <c r="D8" s="47">
        <f>'Bagging Linear'!L2</f>
        <v>9.9670011764705843E-2</v>
      </c>
      <c r="E8" s="47">
        <f>'Bagging Linear'!M2</f>
        <v>0.31570557765852958</v>
      </c>
      <c r="F8" s="47">
        <f>'Bagging Linear'!N2</f>
        <v>0.79143879667680839</v>
      </c>
      <c r="G8" s="47">
        <f>'Bagging Linear'!O2</f>
        <v>0.76594685543613927</v>
      </c>
      <c r="H8" s="47">
        <f>'Bagging Linear'!P2</f>
        <v>0.87518389806722297</v>
      </c>
      <c r="I8" s="67">
        <v>0.78400000000000003</v>
      </c>
    </row>
    <row r="9" spans="1:9" x14ac:dyDescent="0.25">
      <c r="A9" s="6" t="s">
        <v>25</v>
      </c>
      <c r="B9" s="47">
        <f>'Standard CHAID'!J2</f>
        <v>0.22506593406593411</v>
      </c>
      <c r="C9" s="47">
        <f>'Standard CHAID'!K2</f>
        <v>8.63464557005328</v>
      </c>
      <c r="D9" s="47">
        <f>'Standard CHAID'!L2</f>
        <v>8.6033263736263743E-2</v>
      </c>
      <c r="E9" s="47">
        <f>'Standard CHAID'!M2</f>
        <v>0.29331427468887999</v>
      </c>
      <c r="F9" s="47">
        <f>'Standard CHAID'!N2</f>
        <v>0.80713912499663942</v>
      </c>
      <c r="G9" s="47">
        <f>'Standard CHAID'!O2</f>
        <v>0.80956467606344129</v>
      </c>
      <c r="H9" s="47">
        <f>'Standard CHAID'!P2</f>
        <v>0.89975812086551421</v>
      </c>
      <c r="I9" s="69" t="s">
        <v>193</v>
      </c>
    </row>
    <row r="10" spans="1:9" x14ac:dyDescent="0.25">
      <c r="A10" s="6" t="s">
        <v>22</v>
      </c>
      <c r="B10" s="47">
        <f>'Boosting CHAID'!J2</f>
        <v>0.209945054945055</v>
      </c>
      <c r="C10" s="47">
        <f>'Boosting CHAID'!K2</f>
        <v>7.9079780132227597</v>
      </c>
      <c r="D10" s="47">
        <f>'Boosting CHAID'!L2</f>
        <v>7.4489329670329701E-2</v>
      </c>
      <c r="E10" s="47">
        <f>'Boosting CHAID'!M2</f>
        <v>0.272927334047599</v>
      </c>
      <c r="F10" s="47">
        <f>'Boosting CHAID'!N2</f>
        <v>0.83295402755764392</v>
      </c>
      <c r="G10" s="47">
        <f>'Boosting CHAID'!O2</f>
        <v>0.83830515763899216</v>
      </c>
      <c r="H10" s="47">
        <f>'Boosting CHAID'!P2</f>
        <v>0.91559005981879915</v>
      </c>
      <c r="I10" s="67">
        <v>0.90400000000000003</v>
      </c>
    </row>
    <row r="11" spans="1:9" x14ac:dyDescent="0.25">
      <c r="A11" s="6" t="s">
        <v>23</v>
      </c>
      <c r="B11" s="47">
        <f>'Bagging CHAID'!J2</f>
        <v>0.22486813186813187</v>
      </c>
      <c r="C11" s="47">
        <f>'Bagging CHAID'!K2</f>
        <v>8.5725843598132698</v>
      </c>
      <c r="D11" s="47">
        <f>'Bagging CHAID'!L2</f>
        <v>8.8288340659340658E-2</v>
      </c>
      <c r="E11" s="47">
        <f>'Bagging CHAID'!M2</f>
        <v>0.29713354011174953</v>
      </c>
      <c r="F11" s="47">
        <f>'Bagging CHAID'!N2</f>
        <v>0.80235567795809437</v>
      </c>
      <c r="G11" s="47">
        <f>'Bagging CHAID'!O2</f>
        <v>0.82096295154265131</v>
      </c>
      <c r="H11" s="47">
        <f>'Bagging CHAID'!P2</f>
        <v>0.90607005884901159</v>
      </c>
      <c r="I11" s="67">
        <v>0.89400000000000002</v>
      </c>
    </row>
    <row r="12" spans="1:9" x14ac:dyDescent="0.25">
      <c r="A12" s="6" t="s">
        <v>24</v>
      </c>
      <c r="B12" s="47">
        <f>'Random Forest '!J2</f>
        <v>0.19976923076923078</v>
      </c>
      <c r="C12" s="47">
        <f>'Random Forest '!K2</f>
        <v>7.8250884231911995</v>
      </c>
      <c r="D12" s="47">
        <f>'Random Forest '!L2</f>
        <v>6.760983516483518E-2</v>
      </c>
      <c r="E12" s="47">
        <f>'Random Forest '!M2</f>
        <v>0.26001891309063496</v>
      </c>
      <c r="F12" s="47">
        <f>'Random Forest '!N2</f>
        <v>0.84859717766629328</v>
      </c>
      <c r="G12" s="47">
        <f>'Random Forest '!O2</f>
        <v>0.85931173851169429</v>
      </c>
      <c r="H12" s="47">
        <f>'Random Forest '!P2</f>
        <v>0.92699068954962771</v>
      </c>
      <c r="I12" s="69" t="s">
        <v>193</v>
      </c>
    </row>
    <row r="13" spans="1:9" x14ac:dyDescent="0.25">
      <c r="A13" s="6" t="s">
        <v>178</v>
      </c>
      <c r="B13" s="47">
        <f>'Standard Neural Net'!J2</f>
        <v>0.23563736263736274</v>
      </c>
      <c r="C13" s="47">
        <f>'Standard Neural Net'!K2</f>
        <v>9.2814335589306882</v>
      </c>
      <c r="D13" s="47">
        <f>'Standard Neural Net'!L2</f>
        <v>0.10485168131868135</v>
      </c>
      <c r="E13" s="47">
        <f>'Standard Neural Net'!M2</f>
        <v>0.32380809334956617</v>
      </c>
      <c r="F13" s="47">
        <f>'Standard Neural Net'!N2</f>
        <v>0.76615626247961066</v>
      </c>
      <c r="G13" s="47">
        <f>'Standard Neural Net'!O2</f>
        <v>0.77053274423303453</v>
      </c>
      <c r="H13" s="47">
        <f>'Standard Neural Net'!P2</f>
        <v>0.87779994545057616</v>
      </c>
      <c r="I13" s="67">
        <v>0.85499999999999998</v>
      </c>
    </row>
    <row r="14" spans="1:9" x14ac:dyDescent="0.25">
      <c r="A14" s="6" t="s">
        <v>28</v>
      </c>
      <c r="B14" s="47">
        <f>'Boosting Neural Net'!J2</f>
        <v>0.21213186813186816</v>
      </c>
      <c r="C14" s="47">
        <f>'Boosting Neural Net'!K2</f>
        <v>8.0735257844901636</v>
      </c>
      <c r="D14" s="47">
        <f>'Boosting Neural Net'!L2</f>
        <v>8.0905076923076927E-2</v>
      </c>
      <c r="E14" s="47">
        <f>'Boosting Neural Net'!M2</f>
        <v>0.284438177682035</v>
      </c>
      <c r="F14" s="47">
        <f>'Boosting Neural Net'!N2</f>
        <v>0.81854056203638981</v>
      </c>
      <c r="G14" s="47">
        <f>'Boosting Neural Net'!O2</f>
        <v>0.82082231291058838</v>
      </c>
      <c r="H14" s="47">
        <f>'Boosting Neural Net'!P2</f>
        <v>0.90599244638715859</v>
      </c>
      <c r="I14" s="67">
        <v>0.99</v>
      </c>
    </row>
    <row r="15" spans="1:9" x14ac:dyDescent="0.25">
      <c r="A15" s="46" t="s">
        <v>29</v>
      </c>
      <c r="B15" s="49">
        <f>'Bagging Neural Net'!J2</f>
        <v>0.27019780219780226</v>
      </c>
      <c r="C15" s="49">
        <f>'Bagging Neural Net'!K2</f>
        <v>10.538499642053385</v>
      </c>
      <c r="D15" s="49">
        <f>'Bagging Neural Net'!L2</f>
        <v>0.13052685714285717</v>
      </c>
      <c r="E15" s="49">
        <f>'Bagging Neural Net'!M2</f>
        <v>0.36128500819001219</v>
      </c>
      <c r="F15" s="49">
        <f>'Bagging Neural Net'!N2</f>
        <v>0.70745781220304238</v>
      </c>
      <c r="G15" s="49">
        <f>'Bagging Neural Net'!O2</f>
        <v>0.70953942085861621</v>
      </c>
      <c r="H15" s="49">
        <f>'Bagging Neural Net'!P2</f>
        <v>0.84234162954149205</v>
      </c>
      <c r="I15" s="68">
        <v>0.95499999999999996</v>
      </c>
    </row>
    <row r="16" spans="1:9" x14ac:dyDescent="0.25">
      <c r="A16" s="44" t="s">
        <v>184</v>
      </c>
      <c r="B16" s="49">
        <f>MIN(B3:B15)</f>
        <v>0.19216483516483526</v>
      </c>
      <c r="C16" s="49">
        <f>MIN(C3:C15)</f>
        <v>7.3770729127245396</v>
      </c>
      <c r="D16" s="49">
        <f>MIN(D3:D15)</f>
        <v>5.8332648351648364E-2</v>
      </c>
      <c r="E16" s="49">
        <f>MIN(E3:E15)</f>
        <v>0.24152152771885235</v>
      </c>
      <c r="F16" s="49">
        <f>MAX(F3:F15)</f>
        <v>0.86920759126655434</v>
      </c>
      <c r="G16" s="49">
        <f>MAX(G3:G15)</f>
        <v>0.8721957982040327</v>
      </c>
      <c r="H16" s="49">
        <f>MAX(H3:H15)</f>
        <v>0.93391423492954251</v>
      </c>
      <c r="I16" s="5"/>
    </row>
    <row r="17" spans="1:9" x14ac:dyDescent="0.25">
      <c r="A17" s="44" t="s">
        <v>186</v>
      </c>
      <c r="B17" s="52" t="s">
        <v>187</v>
      </c>
      <c r="C17" s="52" t="s">
        <v>187</v>
      </c>
      <c r="D17" s="52" t="s">
        <v>187</v>
      </c>
      <c r="E17" s="52" t="s">
        <v>187</v>
      </c>
      <c r="F17" s="52" t="s">
        <v>188</v>
      </c>
      <c r="G17" s="52" t="s">
        <v>189</v>
      </c>
      <c r="H17" s="52" t="s">
        <v>189</v>
      </c>
      <c r="I17" s="5"/>
    </row>
    <row r="18" spans="1:9" x14ac:dyDescent="0.25">
      <c r="A18" s="44" t="s">
        <v>35</v>
      </c>
      <c r="B18" s="53" t="s">
        <v>18</v>
      </c>
      <c r="C18" s="53" t="s">
        <v>18</v>
      </c>
      <c r="D18" s="53" t="s">
        <v>18</v>
      </c>
      <c r="E18" s="53" t="s">
        <v>18</v>
      </c>
      <c r="F18" s="53" t="s">
        <v>18</v>
      </c>
      <c r="G18" s="53" t="s">
        <v>18</v>
      </c>
      <c r="H18" s="53" t="s">
        <v>18</v>
      </c>
      <c r="I18" s="5"/>
    </row>
    <row r="19" spans="1:9" x14ac:dyDescent="0.25">
      <c r="B19" s="54"/>
      <c r="C19" s="54"/>
      <c r="D19" s="54"/>
      <c r="E19" s="54"/>
    </row>
    <row r="22" spans="1:9" x14ac:dyDescent="0.25">
      <c r="G22" s="51"/>
    </row>
  </sheetData>
  <phoneticPr fontId="1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303B2-CE99-4BF6-921B-56E1D9D3B319}">
  <sheetPr>
    <tabColor rgb="FF00B050"/>
  </sheetPr>
  <dimension ref="A1:P928"/>
  <sheetViews>
    <sheetView topLeftCell="G1" zoomScaleNormal="100" workbookViewId="0">
      <selection activeCell="P1" sqref="J1:P2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22.5703125" style="34" bestFit="1" customWidth="1"/>
    <col min="7" max="7" width="18.7109375" style="55" bestFit="1" customWidth="1"/>
    <col min="8" max="8" width="11.140625" style="55" bestFit="1" customWidth="1"/>
    <col min="9" max="9" width="14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  <col min="15" max="15" width="14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2.9087692307692286</v>
      </c>
      <c r="F2" s="57">
        <f>SUM(F4:F94)</f>
        <v>9.0274780000000021</v>
      </c>
      <c r="G2" s="57">
        <f>SUM(G4:G94)</f>
        <v>41.071495384615353</v>
      </c>
      <c r="H2" s="58">
        <f>1-(F2/G2)</f>
        <v>0.78020089321165709</v>
      </c>
      <c r="I2" s="32" t="s">
        <v>176</v>
      </c>
      <c r="J2" s="32">
        <f>AVERAGE(D4:D94)</f>
        <v>0.22989010989010991</v>
      </c>
      <c r="K2" s="32">
        <f>AVERAGE(E4:E94)</f>
        <v>9.0419680122664339</v>
      </c>
      <c r="L2" s="33">
        <f>AVERAGE(F4:F94)</f>
        <v>9.9203054945054964E-2</v>
      </c>
      <c r="M2" s="32">
        <f>SQRT(L2)</f>
        <v>0.31496516465325963</v>
      </c>
      <c r="N2" s="60">
        <f>H2</f>
        <v>0.78020089321165709</v>
      </c>
      <c r="O2" s="59">
        <f>RSQ(A4:A94,C4:C94)</f>
        <v>0.79005852863014603</v>
      </c>
      <c r="P2" s="59">
        <f>SQRT(O2)</f>
        <v>0.88885236604857276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2.3260000000000001</v>
      </c>
      <c r="D4" s="34">
        <f>ABS(A4-C4)</f>
        <v>0.25600000000000023</v>
      </c>
      <c r="E4" s="36">
        <f>ABS(D4)/A4*100</f>
        <v>12.367149758454119</v>
      </c>
      <c r="F4" s="37">
        <f t="shared" ref="F4:F67" si="0">(A4-C4)^2</f>
        <v>6.5536000000000122E-2</v>
      </c>
      <c r="G4" s="57">
        <f t="shared" ref="G4:G67" si="1">(A4-$E$2)^2</f>
        <v>0.70353382248520369</v>
      </c>
      <c r="H4" s="57"/>
      <c r="J4" t="s">
        <v>194</v>
      </c>
      <c r="K4" t="s">
        <v>196</v>
      </c>
    </row>
    <row r="5" spans="1:16" x14ac:dyDescent="0.25">
      <c r="A5">
        <v>2.08</v>
      </c>
      <c r="B5" t="s">
        <v>9</v>
      </c>
      <c r="C5">
        <v>2.5569999999999999</v>
      </c>
      <c r="D5" s="34">
        <f t="shared" ref="D5:D67" si="2">ABS(A5-C5)</f>
        <v>0.47699999999999987</v>
      </c>
      <c r="E5" s="36">
        <f t="shared" ref="E5:E67" si="3">ABS(D5)/A5*100</f>
        <v>22.932692307692299</v>
      </c>
      <c r="F5" s="37">
        <f t="shared" si="0"/>
        <v>0.22752899999999987</v>
      </c>
      <c r="G5" s="57">
        <f t="shared" si="1"/>
        <v>0.68685843786981871</v>
      </c>
      <c r="H5" s="57"/>
    </row>
    <row r="6" spans="1:16" x14ac:dyDescent="0.25">
      <c r="A6">
        <v>2.4119999999999999</v>
      </c>
      <c r="B6" t="s">
        <v>9</v>
      </c>
      <c r="C6">
        <v>2.5569999999999999</v>
      </c>
      <c r="D6" s="34">
        <f t="shared" si="2"/>
        <v>0.14500000000000002</v>
      </c>
      <c r="E6" s="36">
        <f t="shared" si="3"/>
        <v>6.0116086235489234</v>
      </c>
      <c r="F6" s="37">
        <f t="shared" si="0"/>
        <v>2.1025000000000005E-2</v>
      </c>
      <c r="G6" s="57">
        <f t="shared" si="1"/>
        <v>0.24677966863905113</v>
      </c>
      <c r="H6" s="57"/>
    </row>
    <row r="7" spans="1:16" x14ac:dyDescent="0.25">
      <c r="A7">
        <v>3.9420000000000002</v>
      </c>
      <c r="B7" t="s">
        <v>9</v>
      </c>
      <c r="C7">
        <v>3.8050000000000002</v>
      </c>
      <c r="D7" s="34">
        <f t="shared" si="2"/>
        <v>0.13700000000000001</v>
      </c>
      <c r="E7" s="36">
        <f t="shared" si="3"/>
        <v>3.4753932014205984</v>
      </c>
      <c r="F7" s="37">
        <f t="shared" si="0"/>
        <v>1.8769000000000004E-2</v>
      </c>
      <c r="G7" s="57">
        <f t="shared" si="1"/>
        <v>1.067565822485212</v>
      </c>
      <c r="H7" s="57"/>
    </row>
    <row r="8" spans="1:16" x14ac:dyDescent="0.25">
      <c r="A8">
        <v>2.9860000000000002</v>
      </c>
      <c r="B8" t="s">
        <v>9</v>
      </c>
      <c r="C8">
        <v>2.8420000000000001</v>
      </c>
      <c r="D8" s="34">
        <f t="shared" si="2"/>
        <v>0.14400000000000013</v>
      </c>
      <c r="E8" s="36">
        <f t="shared" si="3"/>
        <v>4.8225050234427362</v>
      </c>
      <c r="F8" s="37">
        <f t="shared" si="0"/>
        <v>2.0736000000000036E-2</v>
      </c>
      <c r="G8" s="57">
        <f t="shared" si="1"/>
        <v>5.9645917159767059E-3</v>
      </c>
      <c r="H8" s="57"/>
    </row>
    <row r="9" spans="1:16" x14ac:dyDescent="0.25">
      <c r="A9">
        <v>2.9630000000000001</v>
      </c>
      <c r="B9" t="s">
        <v>9</v>
      </c>
      <c r="C9">
        <v>2.8420000000000001</v>
      </c>
      <c r="D9" s="34">
        <f t="shared" si="2"/>
        <v>0.121</v>
      </c>
      <c r="E9" s="36">
        <f t="shared" si="3"/>
        <v>4.0836989537630775</v>
      </c>
      <c r="F9" s="37">
        <f t="shared" si="0"/>
        <v>1.4641E-2</v>
      </c>
      <c r="G9" s="57">
        <f t="shared" si="1"/>
        <v>2.9409763313611955E-3</v>
      </c>
      <c r="H9" s="57"/>
    </row>
    <row r="10" spans="1:16" x14ac:dyDescent="0.25">
      <c r="A10">
        <v>3.79</v>
      </c>
      <c r="B10" t="s">
        <v>9</v>
      </c>
      <c r="C10">
        <v>3.8050000000000002</v>
      </c>
      <c r="D10" s="34">
        <f t="shared" si="2"/>
        <v>1.5000000000000124E-2</v>
      </c>
      <c r="E10" s="36">
        <f t="shared" si="3"/>
        <v>0.39577836411609824</v>
      </c>
      <c r="F10" s="37">
        <f t="shared" si="0"/>
        <v>2.2500000000000373E-4</v>
      </c>
      <c r="G10" s="57">
        <f t="shared" si="1"/>
        <v>0.77656766863905724</v>
      </c>
      <c r="H10" s="57"/>
    </row>
    <row r="11" spans="1:16" x14ac:dyDescent="0.25">
      <c r="A11">
        <v>3.76</v>
      </c>
      <c r="B11" t="s">
        <v>9</v>
      </c>
      <c r="C11">
        <v>3.9870000000000001</v>
      </c>
      <c r="D11" s="34">
        <f t="shared" si="2"/>
        <v>0.22700000000000031</v>
      </c>
      <c r="E11" s="36">
        <f t="shared" si="3"/>
        <v>6.0372340425531998</v>
      </c>
      <c r="F11" s="37">
        <f t="shared" si="0"/>
        <v>5.1529000000000144E-2</v>
      </c>
      <c r="G11" s="57">
        <f t="shared" si="1"/>
        <v>0.72459382248521054</v>
      </c>
      <c r="H11" s="57"/>
    </row>
    <row r="12" spans="1:16" x14ac:dyDescent="0.25">
      <c r="A12">
        <v>2.29</v>
      </c>
      <c r="B12" t="s">
        <v>9</v>
      </c>
      <c r="C12">
        <v>2.3260000000000001</v>
      </c>
      <c r="D12" s="34">
        <f t="shared" si="2"/>
        <v>3.6000000000000032E-2</v>
      </c>
      <c r="E12" s="36">
        <f t="shared" si="3"/>
        <v>1.5720524017467263</v>
      </c>
      <c r="F12" s="37">
        <f t="shared" si="0"/>
        <v>1.2960000000000022E-3</v>
      </c>
      <c r="G12" s="57">
        <f t="shared" si="1"/>
        <v>0.38287536094674279</v>
      </c>
      <c r="H12" s="57"/>
    </row>
    <row r="13" spans="1:16" x14ac:dyDescent="0.25">
      <c r="A13">
        <v>2.64</v>
      </c>
      <c r="B13" t="s">
        <v>9</v>
      </c>
      <c r="C13">
        <v>2.3260000000000001</v>
      </c>
      <c r="D13" s="34">
        <f t="shared" si="2"/>
        <v>0.31400000000000006</v>
      </c>
      <c r="E13" s="36">
        <f t="shared" si="3"/>
        <v>11.893939393939396</v>
      </c>
      <c r="F13" s="37">
        <f t="shared" si="0"/>
        <v>9.8596000000000031E-2</v>
      </c>
      <c r="G13" s="57">
        <f t="shared" si="1"/>
        <v>7.2236899408282762E-2</v>
      </c>
      <c r="H13" s="57"/>
    </row>
    <row r="14" spans="1:16" x14ac:dyDescent="0.25">
      <c r="A14">
        <v>4.0449999999999999</v>
      </c>
      <c r="B14" t="s">
        <v>9</v>
      </c>
      <c r="C14">
        <v>3.9870000000000001</v>
      </c>
      <c r="D14" s="34">
        <f t="shared" si="2"/>
        <v>5.7999999999999829E-2</v>
      </c>
      <c r="E14" s="36">
        <f t="shared" si="3"/>
        <v>1.433868974042023</v>
      </c>
      <c r="F14" s="37">
        <f t="shared" si="0"/>
        <v>3.3639999999999803E-3</v>
      </c>
      <c r="G14" s="57">
        <f t="shared" si="1"/>
        <v>1.2910203609467505</v>
      </c>
      <c r="H14" s="57"/>
    </row>
    <row r="15" spans="1:16" x14ac:dyDescent="0.25">
      <c r="A15">
        <v>2.2400000000000002</v>
      </c>
      <c r="B15" t="s">
        <v>9</v>
      </c>
      <c r="C15">
        <v>2.3260000000000001</v>
      </c>
      <c r="D15" s="34">
        <f t="shared" si="2"/>
        <v>8.5999999999999854E-2</v>
      </c>
      <c r="E15" s="36">
        <f t="shared" si="3"/>
        <v>3.8392857142857078</v>
      </c>
      <c r="F15" s="37">
        <f t="shared" si="0"/>
        <v>7.3959999999999746E-3</v>
      </c>
      <c r="G15" s="57">
        <f t="shared" si="1"/>
        <v>0.4472522840236654</v>
      </c>
      <c r="H15" s="57"/>
    </row>
    <row r="16" spans="1:16" x14ac:dyDescent="0.25">
      <c r="A16">
        <v>2.5630000000000002</v>
      </c>
      <c r="B16" t="s">
        <v>9</v>
      </c>
      <c r="C16">
        <v>2.5569999999999999</v>
      </c>
      <c r="D16" s="34">
        <f t="shared" si="2"/>
        <v>6.0000000000002274E-3</v>
      </c>
      <c r="E16" s="36">
        <f t="shared" si="3"/>
        <v>0.23410066328522153</v>
      </c>
      <c r="F16" s="37">
        <f t="shared" si="0"/>
        <v>3.6000000000002732E-5</v>
      </c>
      <c r="G16" s="57">
        <f t="shared" si="1"/>
        <v>0.11955636094674392</v>
      </c>
      <c r="H16" s="57"/>
    </row>
    <row r="17" spans="1:8" x14ac:dyDescent="0.25">
      <c r="A17">
        <v>2.58</v>
      </c>
      <c r="B17" t="s">
        <v>9</v>
      </c>
      <c r="C17">
        <v>2.5569999999999999</v>
      </c>
      <c r="D17" s="34">
        <f t="shared" si="2"/>
        <v>2.3000000000000131E-2</v>
      </c>
      <c r="E17" s="36">
        <f t="shared" si="3"/>
        <v>0.89147286821705929</v>
      </c>
      <c r="F17" s="37">
        <f t="shared" si="0"/>
        <v>5.2900000000000603E-4</v>
      </c>
      <c r="G17" s="57">
        <f t="shared" si="1"/>
        <v>0.10808920710059021</v>
      </c>
      <c r="H17" s="57"/>
    </row>
    <row r="18" spans="1:8" x14ac:dyDescent="0.25">
      <c r="A18">
        <v>3.157</v>
      </c>
      <c r="B18" t="s">
        <v>9</v>
      </c>
      <c r="C18">
        <v>3.1789999999999998</v>
      </c>
      <c r="D18" s="34">
        <f t="shared" si="2"/>
        <v>2.1999999999999797E-2</v>
      </c>
      <c r="E18" s="36">
        <f t="shared" si="3"/>
        <v>0.69686411149825145</v>
      </c>
      <c r="F18" s="37">
        <f t="shared" si="0"/>
        <v>4.8399999999999111E-4</v>
      </c>
      <c r="G18" s="57">
        <f t="shared" si="1"/>
        <v>6.1618514792900522E-2</v>
      </c>
      <c r="H18" s="57"/>
    </row>
    <row r="19" spans="1:8" x14ac:dyDescent="0.25">
      <c r="A19">
        <v>3.37</v>
      </c>
      <c r="B19" t="s">
        <v>9</v>
      </c>
      <c r="C19">
        <v>3.1789999999999998</v>
      </c>
      <c r="D19" s="34">
        <f t="shared" si="2"/>
        <v>0.19100000000000028</v>
      </c>
      <c r="E19" s="36">
        <f t="shared" si="3"/>
        <v>5.6676557863501564</v>
      </c>
      <c r="F19" s="37">
        <f t="shared" si="0"/>
        <v>3.6481000000000111E-2</v>
      </c>
      <c r="G19" s="57">
        <f t="shared" si="1"/>
        <v>0.21273382248520925</v>
      </c>
      <c r="H19" s="57"/>
    </row>
    <row r="20" spans="1:8" x14ac:dyDescent="0.25">
      <c r="A20">
        <v>2.36</v>
      </c>
      <c r="B20" t="s">
        <v>9</v>
      </c>
      <c r="C20">
        <v>2.63</v>
      </c>
      <c r="D20" s="34">
        <f t="shared" si="2"/>
        <v>0.27</v>
      </c>
      <c r="E20" s="36">
        <f t="shared" si="3"/>
        <v>11.440677966101696</v>
      </c>
      <c r="F20" s="37">
        <f t="shared" si="0"/>
        <v>7.2900000000000006E-2</v>
      </c>
      <c r="G20" s="57">
        <f t="shared" si="1"/>
        <v>0.30114766863905096</v>
      </c>
      <c r="H20" s="57"/>
    </row>
    <row r="21" spans="1:8" x14ac:dyDescent="0.25">
      <c r="A21">
        <v>2.29</v>
      </c>
      <c r="B21" t="s">
        <v>9</v>
      </c>
      <c r="C21">
        <v>2.5569999999999999</v>
      </c>
      <c r="D21" s="34">
        <f t="shared" si="2"/>
        <v>0.2669999999999999</v>
      </c>
      <c r="E21" s="36">
        <f t="shared" si="3"/>
        <v>11.659388646288205</v>
      </c>
      <c r="F21" s="37">
        <f t="shared" si="0"/>
        <v>7.128899999999995E-2</v>
      </c>
      <c r="G21" s="57">
        <f t="shared" si="1"/>
        <v>0.38287536094674279</v>
      </c>
      <c r="H21" s="57"/>
    </row>
    <row r="22" spans="1:8" x14ac:dyDescent="0.25">
      <c r="A22">
        <v>2.17</v>
      </c>
      <c r="B22" t="s">
        <v>9</v>
      </c>
      <c r="C22">
        <v>2.63</v>
      </c>
      <c r="D22" s="34">
        <f t="shared" si="2"/>
        <v>0.45999999999999996</v>
      </c>
      <c r="E22" s="36">
        <f t="shared" si="3"/>
        <v>21.198156682027651</v>
      </c>
      <c r="F22" s="37">
        <f t="shared" si="0"/>
        <v>0.21159999999999995</v>
      </c>
      <c r="G22" s="57">
        <f t="shared" si="1"/>
        <v>0.54577997633135777</v>
      </c>
      <c r="H22" s="57"/>
    </row>
    <row r="23" spans="1:8" x14ac:dyDescent="0.25">
      <c r="A23">
        <v>2.84</v>
      </c>
      <c r="B23" t="s">
        <v>9</v>
      </c>
      <c r="C23">
        <v>2.5569999999999999</v>
      </c>
      <c r="D23" s="34">
        <f t="shared" si="2"/>
        <v>0.28299999999999992</v>
      </c>
      <c r="E23" s="36">
        <f t="shared" si="3"/>
        <v>9.9647887323943642</v>
      </c>
      <c r="F23" s="37">
        <f t="shared" si="0"/>
        <v>8.0088999999999952E-2</v>
      </c>
      <c r="G23" s="57">
        <f t="shared" si="1"/>
        <v>4.729207100591431E-3</v>
      </c>
      <c r="H23" s="57"/>
    </row>
    <row r="24" spans="1:8" x14ac:dyDescent="0.25">
      <c r="A24">
        <v>2.3610000000000002</v>
      </c>
      <c r="B24" t="s">
        <v>9</v>
      </c>
      <c r="C24">
        <v>2.3260000000000001</v>
      </c>
      <c r="D24" s="34">
        <f t="shared" si="2"/>
        <v>3.5000000000000142E-2</v>
      </c>
      <c r="E24" s="36">
        <f t="shared" si="3"/>
        <v>1.4824227022448173</v>
      </c>
      <c r="F24" s="37">
        <f t="shared" si="0"/>
        <v>1.2250000000000099E-3</v>
      </c>
      <c r="G24" s="57">
        <f t="shared" si="1"/>
        <v>0.30005113017751212</v>
      </c>
      <c r="H24" s="57"/>
    </row>
    <row r="25" spans="1:8" x14ac:dyDescent="0.25">
      <c r="A25">
        <v>3.931</v>
      </c>
      <c r="B25" t="s">
        <v>9</v>
      </c>
      <c r="C25">
        <v>3.7240000000000002</v>
      </c>
      <c r="D25" s="34">
        <f t="shared" si="2"/>
        <v>0.20699999999999985</v>
      </c>
      <c r="E25" s="36">
        <f t="shared" si="3"/>
        <v>5.2658356652251301</v>
      </c>
      <c r="F25" s="37">
        <f t="shared" si="0"/>
        <v>4.2848999999999936E-2</v>
      </c>
      <c r="G25" s="57">
        <f t="shared" si="1"/>
        <v>1.0449557455621348</v>
      </c>
      <c r="H25" s="57"/>
    </row>
    <row r="26" spans="1:8" x14ac:dyDescent="0.25">
      <c r="A26">
        <v>3.09</v>
      </c>
      <c r="B26" t="s">
        <v>9</v>
      </c>
      <c r="C26">
        <v>3.1789999999999998</v>
      </c>
      <c r="D26" s="34">
        <f t="shared" si="2"/>
        <v>8.8999999999999968E-2</v>
      </c>
      <c r="E26" s="36">
        <f t="shared" si="3"/>
        <v>2.8802588996763747</v>
      </c>
      <c r="F26" s="37">
        <f t="shared" si="0"/>
        <v>7.920999999999994E-3</v>
      </c>
      <c r="G26" s="57">
        <f t="shared" si="1"/>
        <v>3.2844591715977083E-2</v>
      </c>
      <c r="H26" s="57"/>
    </row>
    <row r="27" spans="1:8" x14ac:dyDescent="0.25">
      <c r="A27">
        <v>3.17</v>
      </c>
      <c r="B27" t="s">
        <v>9</v>
      </c>
      <c r="C27">
        <v>3.1789999999999998</v>
      </c>
      <c r="D27" s="34">
        <f t="shared" si="2"/>
        <v>8.999999999999897E-3</v>
      </c>
      <c r="E27" s="36">
        <f t="shared" si="3"/>
        <v>0.28391167192428696</v>
      </c>
      <c r="F27" s="37">
        <f t="shared" si="0"/>
        <v>8.0999999999998147E-5</v>
      </c>
      <c r="G27" s="57">
        <f t="shared" si="1"/>
        <v>6.8241514792900526E-2</v>
      </c>
      <c r="H27" s="57"/>
    </row>
    <row r="28" spans="1:8" x14ac:dyDescent="0.25">
      <c r="A28">
        <v>3.32</v>
      </c>
      <c r="B28" t="s">
        <v>9</v>
      </c>
      <c r="C28">
        <v>3.7080000000000002</v>
      </c>
      <c r="D28" s="34">
        <f t="shared" si="2"/>
        <v>0.38800000000000034</v>
      </c>
      <c r="E28" s="36">
        <f t="shared" si="3"/>
        <v>11.686746987951818</v>
      </c>
      <c r="F28" s="37">
        <f t="shared" si="0"/>
        <v>0.15054400000000026</v>
      </c>
      <c r="G28" s="57">
        <f t="shared" si="1"/>
        <v>0.16911074556213188</v>
      </c>
      <c r="H28" s="57"/>
    </row>
    <row r="29" spans="1:8" x14ac:dyDescent="0.25">
      <c r="A29">
        <v>3.61</v>
      </c>
      <c r="B29" t="s">
        <v>9</v>
      </c>
      <c r="C29">
        <v>3.7080000000000002</v>
      </c>
      <c r="D29" s="34">
        <f t="shared" si="2"/>
        <v>9.8000000000000309E-2</v>
      </c>
      <c r="E29" s="36">
        <f t="shared" si="3"/>
        <v>2.714681440443222</v>
      </c>
      <c r="F29" s="37">
        <f t="shared" si="0"/>
        <v>9.6040000000000604E-3</v>
      </c>
      <c r="G29" s="57">
        <f t="shared" si="1"/>
        <v>0.49172459171597926</v>
      </c>
      <c r="H29" s="57"/>
    </row>
    <row r="30" spans="1:8" x14ac:dyDescent="0.25">
      <c r="A30">
        <v>2.4300000000000002</v>
      </c>
      <c r="B30" t="s">
        <v>9</v>
      </c>
      <c r="C30">
        <v>2.3260000000000001</v>
      </c>
      <c r="D30" s="34">
        <f t="shared" si="2"/>
        <v>0.10400000000000009</v>
      </c>
      <c r="E30" s="36">
        <f t="shared" si="3"/>
        <v>4.2798353909465057</v>
      </c>
      <c r="F30" s="37">
        <f t="shared" si="0"/>
        <v>1.081600000000002E-2</v>
      </c>
      <c r="G30" s="57">
        <f t="shared" si="1"/>
        <v>0.22921997633135868</v>
      </c>
      <c r="H30" s="57"/>
    </row>
    <row r="31" spans="1:8" x14ac:dyDescent="0.25">
      <c r="A31">
        <v>2.3769999999999998</v>
      </c>
      <c r="B31" t="s">
        <v>9</v>
      </c>
      <c r="C31">
        <v>2.3260000000000001</v>
      </c>
      <c r="D31" s="34">
        <f t="shared" si="2"/>
        <v>5.0999999999999712E-2</v>
      </c>
      <c r="E31" s="36">
        <f t="shared" si="3"/>
        <v>2.1455616323096218</v>
      </c>
      <c r="F31" s="37">
        <f t="shared" si="0"/>
        <v>2.6009999999999705E-3</v>
      </c>
      <c r="G31" s="57">
        <f t="shared" si="1"/>
        <v>0.28277851479289728</v>
      </c>
      <c r="H31" s="57"/>
    </row>
    <row r="32" spans="1:8" x14ac:dyDescent="0.25">
      <c r="A32">
        <v>2.5</v>
      </c>
      <c r="B32" t="s">
        <v>9</v>
      </c>
      <c r="C32">
        <v>2.5569999999999999</v>
      </c>
      <c r="D32" s="34">
        <f t="shared" si="2"/>
        <v>5.699999999999994E-2</v>
      </c>
      <c r="E32" s="36">
        <f t="shared" si="3"/>
        <v>2.2799999999999976</v>
      </c>
      <c r="F32" s="37">
        <f t="shared" si="0"/>
        <v>3.2489999999999932E-3</v>
      </c>
      <c r="G32" s="57">
        <f t="shared" si="1"/>
        <v>0.16709228402366683</v>
      </c>
      <c r="H32" s="57"/>
    </row>
    <row r="33" spans="1:8" x14ac:dyDescent="0.25">
      <c r="A33">
        <v>2.14</v>
      </c>
      <c r="B33" t="s">
        <v>9</v>
      </c>
      <c r="C33">
        <v>2.3260000000000001</v>
      </c>
      <c r="D33" s="34">
        <f t="shared" si="2"/>
        <v>0.18599999999999994</v>
      </c>
      <c r="E33" s="36">
        <f t="shared" si="3"/>
        <v>8.6915887850467257</v>
      </c>
      <c r="F33" s="37">
        <f t="shared" si="0"/>
        <v>3.4595999999999981E-2</v>
      </c>
      <c r="G33" s="57">
        <f t="shared" si="1"/>
        <v>0.59100613017751125</v>
      </c>
      <c r="H33" s="57"/>
    </row>
    <row r="34" spans="1:8" x14ac:dyDescent="0.25">
      <c r="A34">
        <v>2.4020000000000001</v>
      </c>
      <c r="B34" t="s">
        <v>9</v>
      </c>
      <c r="C34">
        <v>2.3260000000000001</v>
      </c>
      <c r="D34" s="34">
        <f t="shared" si="2"/>
        <v>7.6000000000000068E-2</v>
      </c>
      <c r="E34" s="36">
        <f t="shared" si="3"/>
        <v>3.1640299750208185</v>
      </c>
      <c r="F34" s="37">
        <f t="shared" si="0"/>
        <v>5.7760000000000103E-3</v>
      </c>
      <c r="G34" s="57">
        <f t="shared" si="1"/>
        <v>0.25681505325443549</v>
      </c>
      <c r="H34" s="57"/>
    </row>
    <row r="35" spans="1:8" x14ac:dyDescent="0.25">
      <c r="A35">
        <v>2.79</v>
      </c>
      <c r="B35" t="s">
        <v>9</v>
      </c>
      <c r="C35">
        <v>3.1789999999999998</v>
      </c>
      <c r="D35" s="34">
        <f t="shared" si="2"/>
        <v>0.38899999999999979</v>
      </c>
      <c r="E35" s="36">
        <f t="shared" si="3"/>
        <v>13.942652329749098</v>
      </c>
      <c r="F35" s="37">
        <f t="shared" si="0"/>
        <v>0.15132099999999984</v>
      </c>
      <c r="G35" s="57">
        <f t="shared" si="1"/>
        <v>1.4106130177514258E-2</v>
      </c>
      <c r="H35" s="57"/>
    </row>
    <row r="36" spans="1:8" x14ac:dyDescent="0.25">
      <c r="A36">
        <v>2.0699999999999998</v>
      </c>
      <c r="B36" t="s">
        <v>9</v>
      </c>
      <c r="C36">
        <v>2.7890000000000001</v>
      </c>
      <c r="D36" s="34">
        <f t="shared" si="2"/>
        <v>0.71900000000000031</v>
      </c>
      <c r="E36" s="36">
        <f t="shared" si="3"/>
        <v>34.73429951690823</v>
      </c>
      <c r="F36" s="37">
        <f t="shared" si="0"/>
        <v>0.51696100000000045</v>
      </c>
      <c r="G36" s="57">
        <f t="shared" si="1"/>
        <v>0.70353382248520369</v>
      </c>
      <c r="H36" s="57"/>
    </row>
    <row r="37" spans="1:8" x14ac:dyDescent="0.25">
      <c r="A37">
        <v>2.1800000000000002</v>
      </c>
      <c r="B37" t="s">
        <v>9</v>
      </c>
      <c r="C37">
        <v>2.7890000000000001</v>
      </c>
      <c r="D37" s="34">
        <f t="shared" si="2"/>
        <v>0.60899999999999999</v>
      </c>
      <c r="E37" s="36">
        <f t="shared" si="3"/>
        <v>27.935779816513755</v>
      </c>
      <c r="F37" s="37">
        <f t="shared" si="0"/>
        <v>0.37088099999999996</v>
      </c>
      <c r="G37" s="57">
        <f t="shared" si="1"/>
        <v>0.53110459171597291</v>
      </c>
      <c r="H37" s="57"/>
    </row>
    <row r="38" spans="1:8" x14ac:dyDescent="0.25">
      <c r="A38">
        <v>2.3460000000000001</v>
      </c>
      <c r="B38" t="s">
        <v>9</v>
      </c>
      <c r="C38">
        <v>2.7890000000000001</v>
      </c>
      <c r="D38" s="34">
        <f t="shared" si="2"/>
        <v>0.44300000000000006</v>
      </c>
      <c r="E38" s="36">
        <f t="shared" si="3"/>
        <v>18.883205456095485</v>
      </c>
      <c r="F38" s="37">
        <f t="shared" si="0"/>
        <v>0.19624900000000006</v>
      </c>
      <c r="G38" s="57">
        <f t="shared" si="1"/>
        <v>0.31670920710058914</v>
      </c>
      <c r="H38" s="57"/>
    </row>
    <row r="39" spans="1:8" x14ac:dyDescent="0.25">
      <c r="A39">
        <v>2.39</v>
      </c>
      <c r="B39" t="s">
        <v>9</v>
      </c>
      <c r="C39">
        <v>2.5569999999999999</v>
      </c>
      <c r="D39" s="34">
        <f t="shared" si="2"/>
        <v>0.16699999999999982</v>
      </c>
      <c r="E39" s="36">
        <f t="shared" si="3"/>
        <v>6.9874476987447611</v>
      </c>
      <c r="F39" s="37">
        <f t="shared" si="0"/>
        <v>2.7888999999999938E-2</v>
      </c>
      <c r="G39" s="57">
        <f t="shared" si="1"/>
        <v>0.26912151479289698</v>
      </c>
      <c r="H39" s="57"/>
    </row>
    <row r="40" spans="1:8" x14ac:dyDescent="0.25">
      <c r="A40">
        <v>3.86</v>
      </c>
      <c r="B40" t="s">
        <v>9</v>
      </c>
      <c r="C40">
        <v>3.9870000000000001</v>
      </c>
      <c r="D40" s="34">
        <f t="shared" si="2"/>
        <v>0.12700000000000022</v>
      </c>
      <c r="E40" s="36">
        <f t="shared" si="3"/>
        <v>3.2901554404145132</v>
      </c>
      <c r="F40" s="37">
        <f t="shared" si="0"/>
        <v>1.6129000000000056E-2</v>
      </c>
      <c r="G40" s="57">
        <f t="shared" si="1"/>
        <v>0.90483997633136493</v>
      </c>
      <c r="H40" s="57"/>
    </row>
    <row r="41" spans="1:8" x14ac:dyDescent="0.25">
      <c r="A41">
        <v>2.41</v>
      </c>
      <c r="B41" t="s">
        <v>9</v>
      </c>
      <c r="C41">
        <v>2.3260000000000001</v>
      </c>
      <c r="D41" s="34">
        <f t="shared" si="2"/>
        <v>8.4000000000000075E-2</v>
      </c>
      <c r="E41" s="36">
        <f t="shared" si="3"/>
        <v>3.4854771784232392</v>
      </c>
      <c r="F41" s="37">
        <f t="shared" si="0"/>
        <v>7.0560000000000128E-3</v>
      </c>
      <c r="G41" s="57">
        <f t="shared" si="1"/>
        <v>0.24877074556212783</v>
      </c>
      <c r="H41" s="57"/>
    </row>
    <row r="42" spans="1:8" x14ac:dyDescent="0.25">
      <c r="A42">
        <v>2.61</v>
      </c>
      <c r="B42" t="s">
        <v>9</v>
      </c>
      <c r="C42">
        <v>2.5569999999999999</v>
      </c>
      <c r="D42" s="34">
        <f t="shared" si="2"/>
        <v>5.2999999999999936E-2</v>
      </c>
      <c r="E42" s="36">
        <f t="shared" si="3"/>
        <v>2.0306513409961662</v>
      </c>
      <c r="F42" s="37">
        <f t="shared" si="0"/>
        <v>2.8089999999999934E-3</v>
      </c>
      <c r="G42" s="57">
        <f t="shared" si="1"/>
        <v>8.926305325443662E-2</v>
      </c>
      <c r="H42" s="57"/>
    </row>
    <row r="43" spans="1:8" x14ac:dyDescent="0.25">
      <c r="A43">
        <v>1.7</v>
      </c>
      <c r="B43" t="s">
        <v>9</v>
      </c>
      <c r="C43">
        <v>2.3260000000000001</v>
      </c>
      <c r="D43" s="34">
        <f t="shared" si="2"/>
        <v>0.62600000000000011</v>
      </c>
      <c r="E43" s="36">
        <f t="shared" si="3"/>
        <v>36.823529411764717</v>
      </c>
      <c r="F43" s="37">
        <f t="shared" si="0"/>
        <v>0.39187600000000011</v>
      </c>
      <c r="G43" s="57">
        <f t="shared" si="1"/>
        <v>1.4611230532544326</v>
      </c>
      <c r="H43" s="57"/>
    </row>
    <row r="44" spans="1:8" x14ac:dyDescent="0.25">
      <c r="A44">
        <v>2.11</v>
      </c>
      <c r="B44" t="s">
        <v>9</v>
      </c>
      <c r="C44">
        <v>2.3260000000000001</v>
      </c>
      <c r="D44" s="34">
        <f t="shared" si="2"/>
        <v>0.21600000000000019</v>
      </c>
      <c r="E44" s="36">
        <f t="shared" si="3"/>
        <v>10.23696682464456</v>
      </c>
      <c r="F44" s="37">
        <f t="shared" si="0"/>
        <v>4.6656000000000086E-2</v>
      </c>
      <c r="G44" s="57">
        <f t="shared" si="1"/>
        <v>0.6380322840236653</v>
      </c>
      <c r="H44" s="57"/>
    </row>
    <row r="45" spans="1:8" x14ac:dyDescent="0.25">
      <c r="A45">
        <v>2.085</v>
      </c>
      <c r="B45" t="s">
        <v>9</v>
      </c>
      <c r="C45">
        <v>2.3260000000000001</v>
      </c>
      <c r="D45" s="34">
        <f t="shared" si="2"/>
        <v>0.2410000000000001</v>
      </c>
      <c r="E45" s="36">
        <f t="shared" si="3"/>
        <v>11.558752997601923</v>
      </c>
      <c r="F45" s="37">
        <f t="shared" si="0"/>
        <v>5.8081000000000049E-2</v>
      </c>
      <c r="G45" s="57">
        <f t="shared" si="1"/>
        <v>0.67859574556212654</v>
      </c>
      <c r="H45" s="57"/>
    </row>
    <row r="46" spans="1:8" x14ac:dyDescent="0.25">
      <c r="A46">
        <v>3.7</v>
      </c>
      <c r="B46" t="s">
        <v>9</v>
      </c>
      <c r="C46">
        <v>3.7240000000000002</v>
      </c>
      <c r="D46" s="34">
        <f t="shared" si="2"/>
        <v>2.4000000000000021E-2</v>
      </c>
      <c r="E46" s="36">
        <f t="shared" si="3"/>
        <v>0.64864864864864924</v>
      </c>
      <c r="F46" s="37">
        <f t="shared" si="0"/>
        <v>5.7600000000000099E-4</v>
      </c>
      <c r="G46" s="57">
        <f t="shared" si="1"/>
        <v>0.62604613017751853</v>
      </c>
      <c r="H46" s="57"/>
    </row>
    <row r="47" spans="1:8" x14ac:dyDescent="0.25">
      <c r="A47">
        <v>2.2400000000000002</v>
      </c>
      <c r="B47" t="s">
        <v>9</v>
      </c>
      <c r="C47">
        <v>2.5569999999999999</v>
      </c>
      <c r="D47" s="34">
        <f t="shared" si="2"/>
        <v>0.31699999999999973</v>
      </c>
      <c r="E47" s="36">
        <f t="shared" si="3"/>
        <v>14.151785714285699</v>
      </c>
      <c r="F47" s="37">
        <f t="shared" si="0"/>
        <v>0.10048899999999983</v>
      </c>
      <c r="G47" s="57">
        <f t="shared" si="1"/>
        <v>0.4472522840236654</v>
      </c>
      <c r="H47" s="57"/>
    </row>
    <row r="48" spans="1:8" x14ac:dyDescent="0.25">
      <c r="A48">
        <v>2.5939999999999999</v>
      </c>
      <c r="B48" t="s">
        <v>9</v>
      </c>
      <c r="C48">
        <v>2.5569999999999999</v>
      </c>
      <c r="D48" s="34">
        <f t="shared" si="2"/>
        <v>3.6999999999999922E-2</v>
      </c>
      <c r="E48" s="36">
        <f t="shared" si="3"/>
        <v>1.4263685427910533</v>
      </c>
      <c r="F48" s="37">
        <f t="shared" si="0"/>
        <v>1.3689999999999941E-3</v>
      </c>
      <c r="G48" s="57">
        <f t="shared" si="1"/>
        <v>9.9079668639051946E-2</v>
      </c>
      <c r="H48" s="57"/>
    </row>
    <row r="49" spans="1:8" x14ac:dyDescent="0.25">
      <c r="A49">
        <v>2.5449999999999999</v>
      </c>
      <c r="B49" t="s">
        <v>9</v>
      </c>
      <c r="C49">
        <v>2.63</v>
      </c>
      <c r="D49" s="34">
        <f t="shared" si="2"/>
        <v>8.4999999999999964E-2</v>
      </c>
      <c r="E49" s="36">
        <f t="shared" si="3"/>
        <v>3.3398821218074644</v>
      </c>
      <c r="F49" s="37">
        <f t="shared" si="0"/>
        <v>7.2249999999999936E-3</v>
      </c>
      <c r="G49" s="57">
        <f t="shared" si="1"/>
        <v>0.13232805325443631</v>
      </c>
      <c r="H49" s="57"/>
    </row>
    <row r="50" spans="1:8" x14ac:dyDescent="0.25">
      <c r="A50">
        <v>3.76</v>
      </c>
      <c r="B50" t="s">
        <v>9</v>
      </c>
      <c r="C50">
        <v>3.9870000000000001</v>
      </c>
      <c r="D50" s="34">
        <f t="shared" si="2"/>
        <v>0.22700000000000031</v>
      </c>
      <c r="E50" s="36">
        <f t="shared" si="3"/>
        <v>6.0372340425531998</v>
      </c>
      <c r="F50" s="37">
        <f t="shared" si="0"/>
        <v>5.1529000000000144E-2</v>
      </c>
      <c r="G50" s="57">
        <f t="shared" si="1"/>
        <v>0.72459382248521054</v>
      </c>
      <c r="H50" s="57"/>
    </row>
    <row r="51" spans="1:8" x14ac:dyDescent="0.25">
      <c r="A51">
        <v>3.847</v>
      </c>
      <c r="B51" t="s">
        <v>9</v>
      </c>
      <c r="C51">
        <v>3.9870000000000001</v>
      </c>
      <c r="D51" s="34">
        <f t="shared" si="2"/>
        <v>0.14000000000000012</v>
      </c>
      <c r="E51" s="36">
        <f t="shared" si="3"/>
        <v>3.6391993761372534</v>
      </c>
      <c r="F51" s="37">
        <f t="shared" si="0"/>
        <v>1.9600000000000034E-2</v>
      </c>
      <c r="G51" s="57">
        <f t="shared" si="1"/>
        <v>0.88027697633136504</v>
      </c>
      <c r="H51" s="57"/>
    </row>
    <row r="52" spans="1:8" x14ac:dyDescent="0.25">
      <c r="A52">
        <v>2.41</v>
      </c>
      <c r="B52" t="s">
        <v>9</v>
      </c>
      <c r="C52">
        <v>2.3260000000000001</v>
      </c>
      <c r="D52" s="34">
        <f t="shared" si="2"/>
        <v>8.4000000000000075E-2</v>
      </c>
      <c r="E52" s="36">
        <f t="shared" si="3"/>
        <v>3.4854771784232392</v>
      </c>
      <c r="F52" s="37">
        <f t="shared" si="0"/>
        <v>7.0560000000000128E-3</v>
      </c>
      <c r="G52" s="57">
        <f t="shared" si="1"/>
        <v>0.24877074556212783</v>
      </c>
      <c r="H52" s="57"/>
    </row>
    <row r="53" spans="1:8" x14ac:dyDescent="0.25">
      <c r="A53">
        <v>2.3530000000000002</v>
      </c>
      <c r="B53" t="s">
        <v>9</v>
      </c>
      <c r="C53">
        <v>2.5569999999999999</v>
      </c>
      <c r="D53" s="34">
        <f t="shared" si="2"/>
        <v>0.20399999999999974</v>
      </c>
      <c r="E53" s="36">
        <f t="shared" si="3"/>
        <v>8.6697832554186025</v>
      </c>
      <c r="F53" s="37">
        <f t="shared" si="0"/>
        <v>4.1615999999999896E-2</v>
      </c>
      <c r="G53" s="57">
        <f t="shared" si="1"/>
        <v>0.30887943786981981</v>
      </c>
      <c r="H53" s="57"/>
    </row>
    <row r="54" spans="1:8" x14ac:dyDescent="0.25">
      <c r="A54">
        <v>2.5099999999999998</v>
      </c>
      <c r="B54" t="s">
        <v>9</v>
      </c>
      <c r="C54">
        <v>2.3260000000000001</v>
      </c>
      <c r="D54" s="34">
        <f t="shared" si="2"/>
        <v>0.18399999999999972</v>
      </c>
      <c r="E54" s="36">
        <f t="shared" si="3"/>
        <v>7.3306772908366433</v>
      </c>
      <c r="F54" s="37">
        <f t="shared" si="0"/>
        <v>3.38559999999999E-2</v>
      </c>
      <c r="G54" s="57">
        <f t="shared" si="1"/>
        <v>0.15901689940828242</v>
      </c>
      <c r="H54" s="57"/>
    </row>
    <row r="55" spans="1:8" x14ac:dyDescent="0.25">
      <c r="A55">
        <v>2.476</v>
      </c>
      <c r="B55" t="s">
        <v>9</v>
      </c>
      <c r="C55">
        <v>2.5569999999999999</v>
      </c>
      <c r="D55" s="34">
        <f t="shared" si="2"/>
        <v>8.0999999999999961E-2</v>
      </c>
      <c r="E55" s="36">
        <f t="shared" si="3"/>
        <v>3.2714054927302083</v>
      </c>
      <c r="F55" s="37">
        <f t="shared" si="0"/>
        <v>6.5609999999999939E-3</v>
      </c>
      <c r="G55" s="57">
        <f t="shared" si="1"/>
        <v>0.18728920710058983</v>
      </c>
      <c r="H55" s="57"/>
    </row>
    <row r="56" spans="1:8" x14ac:dyDescent="0.25">
      <c r="A56">
        <v>3.88</v>
      </c>
      <c r="B56" t="s">
        <v>9</v>
      </c>
      <c r="C56">
        <v>3.8050000000000002</v>
      </c>
      <c r="D56" s="34">
        <f t="shared" si="2"/>
        <v>7.4999999999999734E-2</v>
      </c>
      <c r="E56" s="36">
        <f t="shared" si="3"/>
        <v>1.9329896907216426</v>
      </c>
      <c r="F56" s="37">
        <f t="shared" si="0"/>
        <v>5.6249999999999599E-3</v>
      </c>
      <c r="G56" s="57">
        <f t="shared" si="1"/>
        <v>0.94328920710059583</v>
      </c>
      <c r="H56" s="57"/>
    </row>
    <row r="57" spans="1:8" x14ac:dyDescent="0.25">
      <c r="A57">
        <v>4.12</v>
      </c>
      <c r="B57" t="s">
        <v>9</v>
      </c>
      <c r="C57">
        <v>3.8050000000000002</v>
      </c>
      <c r="D57" s="34">
        <f t="shared" si="2"/>
        <v>0.31499999999999995</v>
      </c>
      <c r="E57" s="36">
        <f t="shared" si="3"/>
        <v>7.6456310679611628</v>
      </c>
      <c r="F57" s="37">
        <f t="shared" si="0"/>
        <v>9.9224999999999966E-2</v>
      </c>
      <c r="G57" s="57">
        <f t="shared" si="1"/>
        <v>1.4670799763313667</v>
      </c>
      <c r="H57" s="57"/>
    </row>
    <row r="58" spans="1:8" x14ac:dyDescent="0.25">
      <c r="A58">
        <v>4.069</v>
      </c>
      <c r="B58" t="s">
        <v>9</v>
      </c>
      <c r="C58">
        <v>3.8050000000000002</v>
      </c>
      <c r="D58" s="34">
        <f t="shared" si="2"/>
        <v>0.26399999999999979</v>
      </c>
      <c r="E58" s="36">
        <f t="shared" si="3"/>
        <v>6.4880806094863548</v>
      </c>
      <c r="F58" s="37">
        <f t="shared" si="0"/>
        <v>6.9695999999999883E-2</v>
      </c>
      <c r="G58" s="57">
        <f t="shared" si="1"/>
        <v>1.3461354378698276</v>
      </c>
      <c r="H58" s="57"/>
    </row>
    <row r="59" spans="1:8" x14ac:dyDescent="0.25">
      <c r="A59">
        <v>2.5299999999999998</v>
      </c>
      <c r="B59" t="s">
        <v>9</v>
      </c>
      <c r="C59">
        <v>2.5569999999999999</v>
      </c>
      <c r="D59" s="34">
        <f t="shared" si="2"/>
        <v>2.7000000000000135E-2</v>
      </c>
      <c r="E59" s="36">
        <f t="shared" si="3"/>
        <v>1.0671936758893334</v>
      </c>
      <c r="F59" s="37">
        <f t="shared" si="0"/>
        <v>7.2900000000000731E-4</v>
      </c>
      <c r="G59" s="57">
        <f t="shared" si="1"/>
        <v>0.14346613017751325</v>
      </c>
      <c r="H59" s="57"/>
    </row>
    <row r="60" spans="1:8" x14ac:dyDescent="0.25">
      <c r="A60">
        <v>2.77</v>
      </c>
      <c r="B60" t="s">
        <v>9</v>
      </c>
      <c r="C60">
        <v>3.1789999999999998</v>
      </c>
      <c r="D60" s="34">
        <f t="shared" si="2"/>
        <v>0.40899999999999981</v>
      </c>
      <c r="E60" s="36">
        <f t="shared" si="3"/>
        <v>14.765342960288802</v>
      </c>
      <c r="F60" s="37">
        <f t="shared" si="0"/>
        <v>0.16728099999999985</v>
      </c>
      <c r="G60" s="57">
        <f t="shared" si="1"/>
        <v>1.9256899408283405E-2</v>
      </c>
      <c r="H60" s="57"/>
    </row>
    <row r="61" spans="1:8" x14ac:dyDescent="0.25">
      <c r="A61">
        <v>2.21</v>
      </c>
      <c r="B61" t="s">
        <v>9</v>
      </c>
      <c r="C61">
        <v>2.3260000000000001</v>
      </c>
      <c r="D61" s="34">
        <f t="shared" si="2"/>
        <v>0.1160000000000001</v>
      </c>
      <c r="E61" s="36">
        <f t="shared" si="3"/>
        <v>5.2488687782805483</v>
      </c>
      <c r="F61" s="37">
        <f t="shared" si="0"/>
        <v>1.3456000000000023E-2</v>
      </c>
      <c r="G61" s="57">
        <f t="shared" si="1"/>
        <v>0.48827843786981945</v>
      </c>
      <c r="H61" s="57"/>
    </row>
    <row r="62" spans="1:8" x14ac:dyDescent="0.25">
      <c r="A62">
        <v>1.716</v>
      </c>
      <c r="B62" t="s">
        <v>9</v>
      </c>
      <c r="C62">
        <v>2.3260000000000001</v>
      </c>
      <c r="D62" s="34">
        <f t="shared" si="2"/>
        <v>0.6100000000000001</v>
      </c>
      <c r="E62" s="36">
        <f t="shared" si="3"/>
        <v>35.547785547785551</v>
      </c>
      <c r="F62" s="37">
        <f t="shared" si="0"/>
        <v>0.3721000000000001</v>
      </c>
      <c r="G62" s="57">
        <f t="shared" si="1"/>
        <v>1.4226984378698173</v>
      </c>
      <c r="H62" s="57"/>
    </row>
    <row r="63" spans="1:8" x14ac:dyDescent="0.25">
      <c r="A63">
        <v>3.42</v>
      </c>
      <c r="B63" t="s">
        <v>9</v>
      </c>
      <c r="C63">
        <v>3.4039999999999999</v>
      </c>
      <c r="D63" s="34">
        <f t="shared" si="2"/>
        <v>1.6000000000000014E-2</v>
      </c>
      <c r="E63" s="36">
        <f t="shared" si="3"/>
        <v>0.46783625730994194</v>
      </c>
      <c r="F63" s="37">
        <f t="shared" si="0"/>
        <v>2.5600000000000048E-4</v>
      </c>
      <c r="G63" s="57">
        <f t="shared" si="1"/>
        <v>0.26135689940828621</v>
      </c>
      <c r="H63" s="57"/>
    </row>
    <row r="64" spans="1:8" x14ac:dyDescent="0.25">
      <c r="A64">
        <v>3.89</v>
      </c>
      <c r="B64" t="s">
        <v>9</v>
      </c>
      <c r="C64">
        <v>3.9870000000000001</v>
      </c>
      <c r="D64" s="34">
        <f t="shared" si="2"/>
        <v>9.6999999999999975E-2</v>
      </c>
      <c r="E64" s="36">
        <f t="shared" si="3"/>
        <v>2.4935732647814906</v>
      </c>
      <c r="F64" s="37">
        <f t="shared" si="0"/>
        <v>9.4089999999999955E-3</v>
      </c>
      <c r="G64" s="57">
        <f t="shared" si="1"/>
        <v>0.96281382248521175</v>
      </c>
      <c r="H64" s="57"/>
    </row>
    <row r="65" spans="1:8" x14ac:dyDescent="0.25">
      <c r="A65">
        <v>3.64</v>
      </c>
      <c r="B65" t="s">
        <v>9</v>
      </c>
      <c r="C65">
        <v>3.9870000000000001</v>
      </c>
      <c r="D65" s="34">
        <f t="shared" si="2"/>
        <v>0.34699999999999998</v>
      </c>
      <c r="E65" s="36">
        <f t="shared" si="3"/>
        <v>9.5329670329670328</v>
      </c>
      <c r="F65" s="37">
        <f t="shared" si="0"/>
        <v>0.12040899999999999</v>
      </c>
      <c r="G65" s="57">
        <f t="shared" si="1"/>
        <v>0.53469843786982596</v>
      </c>
      <c r="H65" s="57"/>
    </row>
    <row r="66" spans="1:8" x14ac:dyDescent="0.25">
      <c r="A66">
        <v>2.52</v>
      </c>
      <c r="B66" t="s">
        <v>9</v>
      </c>
      <c r="C66">
        <v>2.5569999999999999</v>
      </c>
      <c r="D66" s="34">
        <f t="shared" si="2"/>
        <v>3.6999999999999922E-2</v>
      </c>
      <c r="E66" s="36">
        <f t="shared" si="3"/>
        <v>1.468253968253965</v>
      </c>
      <c r="F66" s="37">
        <f t="shared" si="0"/>
        <v>1.3689999999999941E-3</v>
      </c>
      <c r="G66" s="57">
        <f t="shared" si="1"/>
        <v>0.15114151479289767</v>
      </c>
      <c r="H66" s="57"/>
    </row>
    <row r="67" spans="1:8" x14ac:dyDescent="0.25">
      <c r="A67">
        <v>4.03</v>
      </c>
      <c r="B67" t="s">
        <v>9</v>
      </c>
      <c r="C67">
        <v>3.9870000000000001</v>
      </c>
      <c r="D67" s="34">
        <f t="shared" si="2"/>
        <v>4.3000000000000149E-2</v>
      </c>
      <c r="E67" s="36">
        <f t="shared" si="3"/>
        <v>1.0669975186104255</v>
      </c>
      <c r="F67" s="37">
        <f t="shared" si="0"/>
        <v>1.8490000000000127E-3</v>
      </c>
      <c r="G67" s="57">
        <f t="shared" si="1"/>
        <v>1.2571584378698279</v>
      </c>
      <c r="H67" s="57"/>
    </row>
    <row r="68" spans="1:8" x14ac:dyDescent="0.25">
      <c r="A68">
        <v>2.12</v>
      </c>
      <c r="B68" t="s">
        <v>9</v>
      </c>
      <c r="C68">
        <v>3.1789999999999998</v>
      </c>
      <c r="D68" s="34">
        <f t="shared" ref="D68:D131" si="4">ABS(A68-C68)</f>
        <v>1.0589999999999997</v>
      </c>
      <c r="E68" s="36">
        <f t="shared" ref="E68:E131" si="5">ABS(D68)/A68*100</f>
        <v>49.952830188679229</v>
      </c>
      <c r="F68" s="37">
        <f t="shared" ref="F68:F131" si="6">(A68-C68)^2</f>
        <v>1.1214809999999995</v>
      </c>
      <c r="G68" s="57">
        <f t="shared" ref="G68:G131" si="7">(A68-$E$2)^2</f>
        <v>0.62215689940828034</v>
      </c>
      <c r="H68" s="57"/>
    </row>
    <row r="69" spans="1:8" x14ac:dyDescent="0.25">
      <c r="A69">
        <v>3.28</v>
      </c>
      <c r="B69" t="s">
        <v>9</v>
      </c>
      <c r="C69">
        <v>3.1789999999999998</v>
      </c>
      <c r="D69" s="34">
        <f t="shared" si="4"/>
        <v>0.10099999999999998</v>
      </c>
      <c r="E69" s="36">
        <f t="shared" si="5"/>
        <v>3.0792682926829262</v>
      </c>
      <c r="F69" s="37">
        <f t="shared" si="6"/>
        <v>1.0200999999999997E-2</v>
      </c>
      <c r="G69" s="57">
        <f t="shared" si="7"/>
        <v>0.13781228402367013</v>
      </c>
      <c r="H69" s="57"/>
    </row>
    <row r="70" spans="1:8" x14ac:dyDescent="0.25">
      <c r="A70">
        <v>3.1520000000000001</v>
      </c>
      <c r="B70" t="s">
        <v>9</v>
      </c>
      <c r="C70">
        <v>3.8050000000000002</v>
      </c>
      <c r="D70" s="34">
        <f t="shared" si="4"/>
        <v>0.65300000000000002</v>
      </c>
      <c r="E70" s="36">
        <f t="shared" si="5"/>
        <v>20.717005076142129</v>
      </c>
      <c r="F70" s="37">
        <f t="shared" si="6"/>
        <v>0.42640900000000004</v>
      </c>
      <c r="G70" s="57">
        <f t="shared" si="7"/>
        <v>5.9161207100592861E-2</v>
      </c>
      <c r="H70" s="57"/>
    </row>
    <row r="71" spans="1:8" x14ac:dyDescent="0.25">
      <c r="A71">
        <v>2.56</v>
      </c>
      <c r="B71" t="s">
        <v>9</v>
      </c>
      <c r="C71">
        <v>2.5569999999999999</v>
      </c>
      <c r="D71" s="34">
        <f t="shared" si="4"/>
        <v>3.0000000000001137E-3</v>
      </c>
      <c r="E71" s="36">
        <f t="shared" si="5"/>
        <v>0.11718750000000444</v>
      </c>
      <c r="F71" s="37">
        <f t="shared" si="6"/>
        <v>9.0000000000006829E-6</v>
      </c>
      <c r="G71" s="57">
        <f t="shared" si="7"/>
        <v>0.12163997633135937</v>
      </c>
      <c r="H71" s="57"/>
    </row>
    <row r="72" spans="1:8" x14ac:dyDescent="0.25">
      <c r="A72">
        <v>2.4990000000000001</v>
      </c>
      <c r="B72" t="s">
        <v>9</v>
      </c>
      <c r="C72">
        <v>2.5569999999999999</v>
      </c>
      <c r="D72" s="34">
        <f t="shared" si="4"/>
        <v>5.7999999999999829E-2</v>
      </c>
      <c r="E72" s="36">
        <f t="shared" si="5"/>
        <v>2.3209283713485322</v>
      </c>
      <c r="F72" s="37">
        <f t="shared" si="6"/>
        <v>3.3639999999999803E-3</v>
      </c>
      <c r="G72" s="57">
        <f t="shared" si="7"/>
        <v>0.1679108224852052</v>
      </c>
      <c r="H72" s="57"/>
    </row>
    <row r="73" spans="1:8" x14ac:dyDescent="0.25">
      <c r="A73">
        <v>2.5030000000000001</v>
      </c>
      <c r="B73" t="s">
        <v>9</v>
      </c>
      <c r="C73">
        <v>2.5569999999999999</v>
      </c>
      <c r="D73" s="34">
        <f t="shared" si="4"/>
        <v>5.3999999999999826E-2</v>
      </c>
      <c r="E73" s="36">
        <f t="shared" si="5"/>
        <v>2.1574111066719865</v>
      </c>
      <c r="F73" s="37">
        <f t="shared" si="6"/>
        <v>2.9159999999999811E-3</v>
      </c>
      <c r="G73" s="57">
        <f t="shared" si="7"/>
        <v>0.16464866863905137</v>
      </c>
      <c r="H73" s="57"/>
    </row>
    <row r="74" spans="1:8" x14ac:dyDescent="0.25">
      <c r="A74">
        <v>2.33</v>
      </c>
      <c r="B74" t="s">
        <v>9</v>
      </c>
      <c r="C74">
        <v>2.3679999999999999</v>
      </c>
      <c r="D74" s="34">
        <f t="shared" si="4"/>
        <v>3.7999999999999812E-2</v>
      </c>
      <c r="E74" s="36">
        <f t="shared" si="5"/>
        <v>1.6309012875536397</v>
      </c>
      <c r="F74" s="37">
        <f t="shared" si="6"/>
        <v>1.4439999999999857E-3</v>
      </c>
      <c r="G74" s="57">
        <f t="shared" si="7"/>
        <v>0.33497382248520446</v>
      </c>
      <c r="H74" s="57"/>
    </row>
    <row r="75" spans="1:8" x14ac:dyDescent="0.25">
      <c r="A75">
        <v>2.5059999999999998</v>
      </c>
      <c r="B75" t="s">
        <v>9</v>
      </c>
      <c r="C75">
        <v>3.1789999999999998</v>
      </c>
      <c r="D75" s="34">
        <f t="shared" si="4"/>
        <v>0.67300000000000004</v>
      </c>
      <c r="E75" s="36">
        <f t="shared" si="5"/>
        <v>26.855546687948927</v>
      </c>
      <c r="F75" s="37">
        <f t="shared" si="6"/>
        <v>0.45292900000000008</v>
      </c>
      <c r="G75" s="57">
        <f t="shared" si="7"/>
        <v>0.16222305325443626</v>
      </c>
      <c r="H75" s="57"/>
    </row>
    <row r="76" spans="1:8" x14ac:dyDescent="0.25">
      <c r="A76">
        <v>4.07</v>
      </c>
      <c r="B76" t="s">
        <v>9</v>
      </c>
      <c r="C76">
        <v>3.9870000000000001</v>
      </c>
      <c r="D76" s="34">
        <f t="shared" si="4"/>
        <v>8.3000000000000185E-2</v>
      </c>
      <c r="E76" s="36">
        <f t="shared" si="5"/>
        <v>2.0393120393120436</v>
      </c>
      <c r="F76" s="37">
        <f t="shared" si="6"/>
        <v>6.8890000000000305E-3</v>
      </c>
      <c r="G76" s="57">
        <f t="shared" si="7"/>
        <v>1.3484568994082897</v>
      </c>
      <c r="H76" s="57"/>
    </row>
    <row r="77" spans="1:8" x14ac:dyDescent="0.25">
      <c r="A77">
        <v>2.14</v>
      </c>
      <c r="B77" t="s">
        <v>9</v>
      </c>
      <c r="C77">
        <v>2.5569999999999999</v>
      </c>
      <c r="D77" s="34">
        <f t="shared" si="4"/>
        <v>0.41699999999999982</v>
      </c>
      <c r="E77" s="36">
        <f t="shared" si="5"/>
        <v>19.485981308411205</v>
      </c>
      <c r="F77" s="37">
        <f t="shared" si="6"/>
        <v>0.17388899999999985</v>
      </c>
      <c r="G77" s="57">
        <f t="shared" si="7"/>
        <v>0.59100613017751125</v>
      </c>
      <c r="H77" s="57"/>
    </row>
    <row r="78" spans="1:8" x14ac:dyDescent="0.25">
      <c r="A78">
        <v>2.5880000000000001</v>
      </c>
      <c r="B78" t="s">
        <v>9</v>
      </c>
      <c r="C78">
        <v>2.63</v>
      </c>
      <c r="D78" s="34">
        <f t="shared" si="4"/>
        <v>4.1999999999999815E-2</v>
      </c>
      <c r="E78" s="36">
        <f t="shared" si="5"/>
        <v>1.6228748068006109</v>
      </c>
      <c r="F78" s="37">
        <f t="shared" si="6"/>
        <v>1.7639999999999845E-3</v>
      </c>
      <c r="G78" s="57">
        <f t="shared" si="7"/>
        <v>0.10289289940828256</v>
      </c>
      <c r="H78" s="57"/>
    </row>
    <row r="79" spans="1:8" x14ac:dyDescent="0.25">
      <c r="A79">
        <v>3.75</v>
      </c>
      <c r="B79" t="s">
        <v>9</v>
      </c>
      <c r="C79">
        <v>3.1789999999999998</v>
      </c>
      <c r="D79" s="34">
        <f t="shared" si="4"/>
        <v>0.57100000000000017</v>
      </c>
      <c r="E79" s="36">
        <f t="shared" si="5"/>
        <v>15.226666666666672</v>
      </c>
      <c r="F79" s="37">
        <f t="shared" si="6"/>
        <v>0.32604100000000019</v>
      </c>
      <c r="G79" s="57">
        <f t="shared" si="7"/>
        <v>0.70766920710059544</v>
      </c>
      <c r="H79" s="57"/>
    </row>
    <row r="80" spans="1:8" x14ac:dyDescent="0.25">
      <c r="A80">
        <v>3.88</v>
      </c>
      <c r="B80" t="s">
        <v>9</v>
      </c>
      <c r="C80">
        <v>3.3069999999999999</v>
      </c>
      <c r="D80" s="34">
        <f t="shared" si="4"/>
        <v>0.57299999999999995</v>
      </c>
      <c r="E80" s="36">
        <f t="shared" si="5"/>
        <v>14.768041237113403</v>
      </c>
      <c r="F80" s="37">
        <f t="shared" si="6"/>
        <v>0.32832899999999993</v>
      </c>
      <c r="G80" s="57">
        <f t="shared" si="7"/>
        <v>0.94328920710059583</v>
      </c>
      <c r="H80" s="57"/>
    </row>
    <row r="81" spans="1:8" x14ac:dyDescent="0.25">
      <c r="A81">
        <v>2.42</v>
      </c>
      <c r="B81" t="s">
        <v>9</v>
      </c>
      <c r="C81">
        <v>2.8420000000000001</v>
      </c>
      <c r="D81" s="34">
        <f t="shared" si="4"/>
        <v>0.42200000000000015</v>
      </c>
      <c r="E81" s="36">
        <f t="shared" si="5"/>
        <v>17.438016528925626</v>
      </c>
      <c r="F81" s="37">
        <f t="shared" si="6"/>
        <v>0.17808400000000013</v>
      </c>
      <c r="G81" s="57">
        <f t="shared" si="7"/>
        <v>0.23889536094674346</v>
      </c>
      <c r="H81" s="57"/>
    </row>
    <row r="82" spans="1:8" x14ac:dyDescent="0.25">
      <c r="A82">
        <v>2.77</v>
      </c>
      <c r="B82" t="s">
        <v>9</v>
      </c>
      <c r="C82">
        <v>2.7890000000000001</v>
      </c>
      <c r="D82" s="34">
        <f t="shared" si="4"/>
        <v>1.9000000000000128E-2</v>
      </c>
      <c r="E82" s="36">
        <f t="shared" si="5"/>
        <v>0.68592057761733316</v>
      </c>
      <c r="F82" s="37">
        <f t="shared" si="6"/>
        <v>3.6100000000000487E-4</v>
      </c>
      <c r="G82" s="57">
        <f t="shared" si="7"/>
        <v>1.9256899408283405E-2</v>
      </c>
      <c r="H82" s="57"/>
    </row>
    <row r="83" spans="1:8" x14ac:dyDescent="0.25">
      <c r="A83">
        <v>2.5110000000000001</v>
      </c>
      <c r="B83" t="s">
        <v>9</v>
      </c>
      <c r="C83">
        <v>2.3260000000000001</v>
      </c>
      <c r="D83" s="34">
        <f t="shared" si="4"/>
        <v>0.18500000000000005</v>
      </c>
      <c r="E83" s="36">
        <f t="shared" si="5"/>
        <v>7.3675826363998427</v>
      </c>
      <c r="F83" s="37">
        <f t="shared" si="6"/>
        <v>3.4225000000000019E-2</v>
      </c>
      <c r="G83" s="57">
        <f t="shared" si="7"/>
        <v>0.15822036094674372</v>
      </c>
      <c r="H83" s="57"/>
    </row>
    <row r="84" spans="1:8" x14ac:dyDescent="0.25">
      <c r="A84">
        <v>3.1480000000000001</v>
      </c>
      <c r="B84" t="s">
        <v>9</v>
      </c>
      <c r="C84">
        <v>2.7890000000000001</v>
      </c>
      <c r="D84" s="34">
        <f t="shared" si="4"/>
        <v>0.35899999999999999</v>
      </c>
      <c r="E84" s="36">
        <f t="shared" si="5"/>
        <v>11.404066073697585</v>
      </c>
      <c r="F84" s="37">
        <f t="shared" si="6"/>
        <v>0.128881</v>
      </c>
      <c r="G84" s="57">
        <f t="shared" si="7"/>
        <v>5.7231360946746683E-2</v>
      </c>
      <c r="H84" s="57"/>
    </row>
    <row r="85" spans="1:8" x14ac:dyDescent="0.25">
      <c r="A85">
        <v>4.13</v>
      </c>
      <c r="B85" t="s">
        <v>9</v>
      </c>
      <c r="C85">
        <v>3.7080000000000002</v>
      </c>
      <c r="D85" s="34">
        <f t="shared" si="4"/>
        <v>0.42199999999999971</v>
      </c>
      <c r="E85" s="36">
        <f t="shared" si="5"/>
        <v>10.217917675544786</v>
      </c>
      <c r="F85" s="37">
        <f t="shared" si="6"/>
        <v>0.17808399999999974</v>
      </c>
      <c r="G85" s="57">
        <f t="shared" si="7"/>
        <v>1.4914045917159815</v>
      </c>
      <c r="H85" s="57"/>
    </row>
    <row r="86" spans="1:8" x14ac:dyDescent="0.25">
      <c r="A86">
        <v>1.7470000000000001</v>
      </c>
      <c r="B86" t="s">
        <v>9</v>
      </c>
      <c r="C86">
        <v>2.5569999999999999</v>
      </c>
      <c r="D86" s="34">
        <f t="shared" si="4"/>
        <v>0.80999999999999983</v>
      </c>
      <c r="E86" s="36">
        <f t="shared" si="5"/>
        <v>46.36519748139667</v>
      </c>
      <c r="F86" s="37">
        <f t="shared" si="6"/>
        <v>0.65609999999999968</v>
      </c>
      <c r="G86" s="57">
        <f t="shared" si="7"/>
        <v>1.3497077455621247</v>
      </c>
      <c r="H86" s="57"/>
    </row>
    <row r="87" spans="1:8" x14ac:dyDescent="0.25">
      <c r="A87">
        <v>3.3370000000000002</v>
      </c>
      <c r="B87" t="s">
        <v>9</v>
      </c>
      <c r="C87">
        <v>3.1789999999999998</v>
      </c>
      <c r="D87" s="34">
        <f t="shared" si="4"/>
        <v>0.15800000000000036</v>
      </c>
      <c r="E87" s="36">
        <f t="shared" si="5"/>
        <v>4.7347917290980028</v>
      </c>
      <c r="F87" s="37">
        <f t="shared" si="6"/>
        <v>2.4964000000000115E-2</v>
      </c>
      <c r="G87" s="57">
        <f t="shared" si="7"/>
        <v>0.1833815917159784</v>
      </c>
      <c r="H87" s="57"/>
    </row>
    <row r="88" spans="1:8" x14ac:dyDescent="0.25">
      <c r="A88">
        <v>2.3180000000000001</v>
      </c>
      <c r="B88" t="s">
        <v>9</v>
      </c>
      <c r="C88">
        <v>2.5569999999999999</v>
      </c>
      <c r="D88" s="34">
        <f t="shared" si="4"/>
        <v>0.23899999999999988</v>
      </c>
      <c r="E88" s="36">
        <f t="shared" si="5"/>
        <v>10.310612597066431</v>
      </c>
      <c r="F88" s="37">
        <f t="shared" si="6"/>
        <v>5.7120999999999943E-2</v>
      </c>
      <c r="G88" s="57">
        <f t="shared" si="7"/>
        <v>0.34900828402366596</v>
      </c>
      <c r="H88" s="57"/>
    </row>
    <row r="89" spans="1:8" x14ac:dyDescent="0.25">
      <c r="A89">
        <v>2.5270000000000001</v>
      </c>
      <c r="B89" t="s">
        <v>9</v>
      </c>
      <c r="C89">
        <v>2.3260000000000001</v>
      </c>
      <c r="D89" s="34">
        <f t="shared" si="4"/>
        <v>0.20100000000000007</v>
      </c>
      <c r="E89" s="36">
        <f t="shared" si="5"/>
        <v>7.9540957657301163</v>
      </c>
      <c r="F89" s="37">
        <f t="shared" si="6"/>
        <v>4.0401000000000027E-2</v>
      </c>
      <c r="G89" s="57">
        <f t="shared" si="7"/>
        <v>0.14574774556212838</v>
      </c>
      <c r="H89" s="57"/>
    </row>
    <row r="90" spans="1:8" x14ac:dyDescent="0.25">
      <c r="A90">
        <v>2.65</v>
      </c>
      <c r="B90" t="s">
        <v>9</v>
      </c>
      <c r="C90">
        <v>2.3260000000000001</v>
      </c>
      <c r="D90" s="34">
        <f t="shared" si="4"/>
        <v>0.32399999999999984</v>
      </c>
      <c r="E90" s="36">
        <f t="shared" si="5"/>
        <v>12.226415094339616</v>
      </c>
      <c r="F90" s="37">
        <f t="shared" si="6"/>
        <v>0.1049759999999999</v>
      </c>
      <c r="G90" s="57">
        <f t="shared" si="7"/>
        <v>6.6961514792898302E-2</v>
      </c>
      <c r="H90" s="57"/>
    </row>
    <row r="91" spans="1:8" x14ac:dyDescent="0.25">
      <c r="A91">
        <v>2.89</v>
      </c>
      <c r="B91" t="s">
        <v>9</v>
      </c>
      <c r="C91">
        <v>2.3260000000000001</v>
      </c>
      <c r="D91" s="34">
        <f t="shared" si="4"/>
        <v>0.56400000000000006</v>
      </c>
      <c r="E91" s="36">
        <f t="shared" si="5"/>
        <v>19.515570934256058</v>
      </c>
      <c r="F91" s="37">
        <f t="shared" si="6"/>
        <v>0.31809600000000005</v>
      </c>
      <c r="G91" s="57">
        <f t="shared" si="7"/>
        <v>3.5228402366855119E-4</v>
      </c>
      <c r="H91" s="57"/>
    </row>
    <row r="92" spans="1:8" x14ac:dyDescent="0.25">
      <c r="A92">
        <v>3.67</v>
      </c>
      <c r="B92" t="s">
        <v>9</v>
      </c>
      <c r="C92">
        <v>3.1789999999999998</v>
      </c>
      <c r="D92" s="34">
        <f t="shared" si="4"/>
        <v>0.4910000000000001</v>
      </c>
      <c r="E92" s="36">
        <f t="shared" si="5"/>
        <v>13.378746594005452</v>
      </c>
      <c r="F92" s="37">
        <f t="shared" si="6"/>
        <v>0.2410810000000001</v>
      </c>
      <c r="G92" s="57">
        <f t="shared" si="7"/>
        <v>0.5794722840236719</v>
      </c>
      <c r="H92" s="57"/>
    </row>
    <row r="93" spans="1:8" x14ac:dyDescent="0.25">
      <c r="A93">
        <v>2.4630000000000001</v>
      </c>
      <c r="B93" t="s">
        <v>9</v>
      </c>
      <c r="C93">
        <v>2.3260000000000001</v>
      </c>
      <c r="D93" s="34">
        <f t="shared" si="4"/>
        <v>0.13700000000000001</v>
      </c>
      <c r="E93" s="36">
        <f t="shared" si="5"/>
        <v>5.5623223710921641</v>
      </c>
      <c r="F93" s="37">
        <f t="shared" si="6"/>
        <v>1.8769000000000004E-2</v>
      </c>
      <c r="G93" s="57">
        <f t="shared" si="7"/>
        <v>0.19871020710058968</v>
      </c>
      <c r="H93" s="57"/>
    </row>
    <row r="94" spans="1:8" x14ac:dyDescent="0.25">
      <c r="A94">
        <v>2.339</v>
      </c>
      <c r="B94" t="s">
        <v>9</v>
      </c>
      <c r="C94">
        <v>2.3260000000000001</v>
      </c>
      <c r="D94" s="34">
        <f t="shared" si="4"/>
        <v>1.2999999999999901E-2</v>
      </c>
      <c r="E94" s="36">
        <f t="shared" si="5"/>
        <v>0.55579307396322786</v>
      </c>
      <c r="F94" s="37">
        <f t="shared" si="6"/>
        <v>1.6899999999999741E-4</v>
      </c>
      <c r="G94" s="57">
        <f t="shared" si="7"/>
        <v>0.32463697633135846</v>
      </c>
      <c r="H94" s="57"/>
    </row>
    <row r="95" spans="1:8" x14ac:dyDescent="0.25">
      <c r="A95">
        <v>2.77</v>
      </c>
      <c r="B95" t="s">
        <v>8</v>
      </c>
      <c r="C95">
        <v>2.5569999999999999</v>
      </c>
      <c r="D95" s="34">
        <f t="shared" si="4"/>
        <v>0.21300000000000008</v>
      </c>
      <c r="E95" s="36">
        <f t="shared" si="5"/>
        <v>7.6895306859205803</v>
      </c>
      <c r="F95" s="37">
        <f t="shared" si="6"/>
        <v>4.5369000000000034E-2</v>
      </c>
      <c r="G95" s="57">
        <f t="shared" si="7"/>
        <v>1.9256899408283405E-2</v>
      </c>
      <c r="H95" s="57"/>
    </row>
    <row r="96" spans="1:8" x14ac:dyDescent="0.25">
      <c r="A96">
        <v>2.61</v>
      </c>
      <c r="B96" t="s">
        <v>8</v>
      </c>
      <c r="C96">
        <v>2.63</v>
      </c>
      <c r="D96" s="34">
        <f t="shared" si="4"/>
        <v>2.0000000000000018E-2</v>
      </c>
      <c r="E96" s="36">
        <f t="shared" si="5"/>
        <v>0.76628352490421525</v>
      </c>
      <c r="F96" s="37">
        <f t="shared" si="6"/>
        <v>4.0000000000000072E-4</v>
      </c>
      <c r="G96" s="57">
        <f t="shared" si="7"/>
        <v>8.926305325443662E-2</v>
      </c>
      <c r="H96" s="57"/>
    </row>
    <row r="97" spans="1:8" x14ac:dyDescent="0.25">
      <c r="A97">
        <v>3.8109999999999999</v>
      </c>
      <c r="B97" t="s">
        <v>8</v>
      </c>
      <c r="C97">
        <v>3.8050000000000002</v>
      </c>
      <c r="D97" s="34">
        <f t="shared" si="4"/>
        <v>5.9999999999997833E-3</v>
      </c>
      <c r="E97" s="36">
        <f t="shared" si="5"/>
        <v>0.15743899239044301</v>
      </c>
      <c r="F97" s="37">
        <f t="shared" si="6"/>
        <v>3.5999999999997399E-5</v>
      </c>
      <c r="G97" s="57">
        <f t="shared" si="7"/>
        <v>0.81402036094674945</v>
      </c>
      <c r="H97" s="57"/>
    </row>
    <row r="98" spans="1:8" x14ac:dyDescent="0.25">
      <c r="A98">
        <v>4.0979999999999999</v>
      </c>
      <c r="B98" t="s">
        <v>8</v>
      </c>
      <c r="C98">
        <v>3.9870000000000001</v>
      </c>
      <c r="D98" s="34">
        <f t="shared" si="4"/>
        <v>0.11099999999999977</v>
      </c>
      <c r="E98" s="36">
        <f t="shared" si="5"/>
        <v>2.7086383601756898</v>
      </c>
      <c r="F98" s="37">
        <f t="shared" si="6"/>
        <v>1.2320999999999948E-2</v>
      </c>
      <c r="G98" s="57">
        <f t="shared" si="7"/>
        <v>1.4142698224852122</v>
      </c>
      <c r="H98" s="57"/>
    </row>
    <row r="99" spans="1:8" x14ac:dyDescent="0.25">
      <c r="A99">
        <v>2.29</v>
      </c>
      <c r="B99" t="s">
        <v>8</v>
      </c>
      <c r="C99">
        <v>2.3260000000000001</v>
      </c>
      <c r="D99" s="34">
        <f t="shared" si="4"/>
        <v>3.6000000000000032E-2</v>
      </c>
      <c r="E99" s="36">
        <f t="shared" si="5"/>
        <v>1.5720524017467263</v>
      </c>
      <c r="F99" s="37">
        <f t="shared" si="6"/>
        <v>1.2960000000000022E-3</v>
      </c>
      <c r="G99" s="57">
        <f t="shared" si="7"/>
        <v>0.38287536094674279</v>
      </c>
      <c r="H99" s="57"/>
    </row>
    <row r="100" spans="1:8" x14ac:dyDescent="0.25">
      <c r="A100">
        <v>2.06</v>
      </c>
      <c r="B100" t="s">
        <v>8</v>
      </c>
      <c r="C100">
        <v>2.3260000000000001</v>
      </c>
      <c r="D100" s="34">
        <f t="shared" si="4"/>
        <v>0.26600000000000001</v>
      </c>
      <c r="E100" s="36">
        <f t="shared" si="5"/>
        <v>12.9126213592233</v>
      </c>
      <c r="F100" s="37">
        <f t="shared" si="6"/>
        <v>7.0756000000000013E-2</v>
      </c>
      <c r="G100" s="57">
        <f t="shared" si="7"/>
        <v>0.72040920710058787</v>
      </c>
      <c r="H100" s="57"/>
    </row>
    <row r="101" spans="1:8" x14ac:dyDescent="0.25">
      <c r="A101">
        <v>4.109</v>
      </c>
      <c r="B101" t="s">
        <v>8</v>
      </c>
      <c r="C101">
        <v>3.9870000000000001</v>
      </c>
      <c r="D101" s="34">
        <f t="shared" si="4"/>
        <v>0.12199999999999989</v>
      </c>
      <c r="E101" s="36">
        <f t="shared" si="5"/>
        <v>2.9690922365539034</v>
      </c>
      <c r="F101" s="37">
        <f t="shared" si="6"/>
        <v>1.4883999999999972E-2</v>
      </c>
      <c r="G101" s="57">
        <f t="shared" si="7"/>
        <v>1.4405538994082894</v>
      </c>
      <c r="H101" s="57"/>
    </row>
    <row r="102" spans="1:8" x14ac:dyDescent="0.25">
      <c r="A102">
        <v>2.4500000000000002</v>
      </c>
      <c r="B102" t="s">
        <v>8</v>
      </c>
      <c r="C102">
        <v>2.3260000000000001</v>
      </c>
      <c r="D102" s="34">
        <f t="shared" si="4"/>
        <v>0.12400000000000011</v>
      </c>
      <c r="E102" s="36">
        <f t="shared" si="5"/>
        <v>5.0612244897959222</v>
      </c>
      <c r="F102" s="37">
        <f t="shared" si="6"/>
        <v>1.5376000000000027E-2</v>
      </c>
      <c r="G102" s="57">
        <f t="shared" si="7"/>
        <v>0.21046920710058953</v>
      </c>
      <c r="H102" s="57"/>
    </row>
    <row r="103" spans="1:8" x14ac:dyDescent="0.25">
      <c r="A103">
        <v>2.4700000000000002</v>
      </c>
      <c r="B103" t="s">
        <v>8</v>
      </c>
      <c r="C103">
        <v>2.5569999999999999</v>
      </c>
      <c r="D103" s="34">
        <f t="shared" si="4"/>
        <v>8.6999999999999744E-2</v>
      </c>
      <c r="E103" s="36">
        <f t="shared" si="5"/>
        <v>3.5222672064777223</v>
      </c>
      <c r="F103" s="37">
        <f t="shared" si="6"/>
        <v>7.5689999999999551E-3</v>
      </c>
      <c r="G103" s="57">
        <f t="shared" si="7"/>
        <v>0.19251843786982037</v>
      </c>
      <c r="H103" s="57"/>
    </row>
    <row r="104" spans="1:8" x14ac:dyDescent="0.25">
      <c r="A104">
        <v>2.74</v>
      </c>
      <c r="B104" t="s">
        <v>8</v>
      </c>
      <c r="C104">
        <v>2.5569999999999999</v>
      </c>
      <c r="D104" s="34">
        <f t="shared" si="4"/>
        <v>0.18300000000000027</v>
      </c>
      <c r="E104" s="36">
        <f t="shared" si="5"/>
        <v>6.67883211678833</v>
      </c>
      <c r="F104" s="37">
        <f t="shared" si="6"/>
        <v>3.3489000000000102E-2</v>
      </c>
      <c r="G104" s="57">
        <f t="shared" si="7"/>
        <v>2.8483053254437049E-2</v>
      </c>
      <c r="H104" s="57"/>
    </row>
    <row r="105" spans="1:8" x14ac:dyDescent="0.25">
      <c r="A105">
        <v>2.6640000000000001</v>
      </c>
      <c r="B105" t="s">
        <v>8</v>
      </c>
      <c r="C105">
        <v>2.7890000000000001</v>
      </c>
      <c r="D105" s="34">
        <f t="shared" si="4"/>
        <v>0.125</v>
      </c>
      <c r="E105" s="36">
        <f t="shared" si="5"/>
        <v>4.6921921921921923</v>
      </c>
      <c r="F105" s="37">
        <f t="shared" si="6"/>
        <v>1.5625E-2</v>
      </c>
      <c r="G105" s="57">
        <f t="shared" si="7"/>
        <v>5.9911976331359793E-2</v>
      </c>
      <c r="H105" s="57"/>
    </row>
    <row r="106" spans="1:8" x14ac:dyDescent="0.25">
      <c r="A106">
        <v>2.75</v>
      </c>
      <c r="B106" t="s">
        <v>8</v>
      </c>
      <c r="C106">
        <v>2.9289999999999998</v>
      </c>
      <c r="D106" s="34">
        <f t="shared" si="4"/>
        <v>0.17899999999999983</v>
      </c>
      <c r="E106" s="36">
        <f t="shared" si="5"/>
        <v>6.5090909090909035</v>
      </c>
      <c r="F106" s="37">
        <f t="shared" si="6"/>
        <v>3.2040999999999938E-2</v>
      </c>
      <c r="G106" s="57">
        <f t="shared" si="7"/>
        <v>2.520766863905255E-2</v>
      </c>
      <c r="H106" s="57"/>
    </row>
    <row r="107" spans="1:8" x14ac:dyDescent="0.25">
      <c r="A107">
        <v>2.75</v>
      </c>
      <c r="B107" t="s">
        <v>8</v>
      </c>
      <c r="C107">
        <v>2.9289999999999998</v>
      </c>
      <c r="D107" s="34">
        <f t="shared" si="4"/>
        <v>0.17899999999999983</v>
      </c>
      <c r="E107" s="36">
        <f t="shared" si="5"/>
        <v>6.5090909090909035</v>
      </c>
      <c r="F107" s="37">
        <f t="shared" si="6"/>
        <v>3.2040999999999938E-2</v>
      </c>
      <c r="G107" s="57">
        <f t="shared" si="7"/>
        <v>2.520766863905255E-2</v>
      </c>
      <c r="H107" s="57"/>
    </row>
    <row r="108" spans="1:8" x14ac:dyDescent="0.25">
      <c r="A108">
        <v>2.66</v>
      </c>
      <c r="B108" t="s">
        <v>8</v>
      </c>
      <c r="C108">
        <v>2.63</v>
      </c>
      <c r="D108" s="34">
        <f t="shared" si="4"/>
        <v>3.0000000000000249E-2</v>
      </c>
      <c r="E108" s="36">
        <f t="shared" si="5"/>
        <v>1.1278195488721898</v>
      </c>
      <c r="F108" s="37">
        <f t="shared" si="6"/>
        <v>9.0000000000001494E-4</v>
      </c>
      <c r="G108" s="57">
        <f t="shared" si="7"/>
        <v>6.1886130177513619E-2</v>
      </c>
      <c r="H108" s="57"/>
    </row>
    <row r="109" spans="1:8" x14ac:dyDescent="0.25">
      <c r="A109">
        <v>2.7480000000000002</v>
      </c>
      <c r="B109" t="s">
        <v>8</v>
      </c>
      <c r="C109">
        <v>2.63</v>
      </c>
      <c r="D109" s="34">
        <f t="shared" si="4"/>
        <v>0.11800000000000033</v>
      </c>
      <c r="E109" s="36">
        <f t="shared" si="5"/>
        <v>4.2940320232896765</v>
      </c>
      <c r="F109" s="37">
        <f t="shared" si="6"/>
        <v>1.3924000000000077E-2</v>
      </c>
      <c r="G109" s="57">
        <f t="shared" si="7"/>
        <v>2.5846745562129392E-2</v>
      </c>
      <c r="H109" s="57"/>
    </row>
    <row r="110" spans="1:8" x14ac:dyDescent="0.25">
      <c r="A110">
        <v>2.61</v>
      </c>
      <c r="B110" t="s">
        <v>8</v>
      </c>
      <c r="C110">
        <v>2.7890000000000001</v>
      </c>
      <c r="D110" s="34">
        <f t="shared" si="4"/>
        <v>0.17900000000000027</v>
      </c>
      <c r="E110" s="36">
        <f t="shared" si="5"/>
        <v>6.8582375478927311</v>
      </c>
      <c r="F110" s="37">
        <f t="shared" si="6"/>
        <v>3.2041000000000097E-2</v>
      </c>
      <c r="G110" s="57">
        <f t="shared" si="7"/>
        <v>8.926305325443662E-2</v>
      </c>
      <c r="H110" s="57"/>
    </row>
    <row r="111" spans="1:8" x14ac:dyDescent="0.25">
      <c r="A111">
        <v>3.13</v>
      </c>
      <c r="B111" t="s">
        <v>8</v>
      </c>
      <c r="C111">
        <v>3.1789999999999998</v>
      </c>
      <c r="D111" s="34">
        <f t="shared" si="4"/>
        <v>4.8999999999999932E-2</v>
      </c>
      <c r="E111" s="36">
        <f t="shared" si="5"/>
        <v>1.5654952076677295</v>
      </c>
      <c r="F111" s="37">
        <f t="shared" si="6"/>
        <v>2.4009999999999934E-3</v>
      </c>
      <c r="G111" s="57">
        <f t="shared" si="7"/>
        <v>4.8943053254438804E-2</v>
      </c>
      <c r="H111" s="57"/>
    </row>
    <row r="112" spans="1:8" x14ac:dyDescent="0.25">
      <c r="A112">
        <v>3.0880000000000001</v>
      </c>
      <c r="B112" t="s">
        <v>8</v>
      </c>
      <c r="C112">
        <v>3.077</v>
      </c>
      <c r="D112" s="34">
        <f t="shared" si="4"/>
        <v>1.1000000000000121E-2</v>
      </c>
      <c r="E112" s="36">
        <f t="shared" si="5"/>
        <v>0.35621761658031481</v>
      </c>
      <c r="F112" s="37">
        <f t="shared" si="6"/>
        <v>1.2100000000000266E-4</v>
      </c>
      <c r="G112" s="57">
        <f t="shared" si="7"/>
        <v>3.2123668639054075E-2</v>
      </c>
      <c r="H112" s="57"/>
    </row>
    <row r="113" spans="1:8" x14ac:dyDescent="0.25">
      <c r="A113">
        <v>2.38</v>
      </c>
      <c r="B113" t="s">
        <v>8</v>
      </c>
      <c r="C113">
        <v>2.5569999999999999</v>
      </c>
      <c r="D113" s="34">
        <f t="shared" si="4"/>
        <v>0.17700000000000005</v>
      </c>
      <c r="E113" s="36">
        <f t="shared" si="5"/>
        <v>7.4369747899159693</v>
      </c>
      <c r="F113" s="37">
        <f t="shared" si="6"/>
        <v>3.1329000000000017E-2</v>
      </c>
      <c r="G113" s="57">
        <f t="shared" si="7"/>
        <v>0.27959689940828181</v>
      </c>
      <c r="H113" s="57"/>
    </row>
    <row r="114" spans="1:8" x14ac:dyDescent="0.25">
      <c r="A114">
        <v>2.3199999999999998</v>
      </c>
      <c r="B114" t="s">
        <v>8</v>
      </c>
      <c r="C114">
        <v>2.5569999999999999</v>
      </c>
      <c r="D114" s="34">
        <f t="shared" si="4"/>
        <v>0.2370000000000001</v>
      </c>
      <c r="E114" s="36">
        <f t="shared" si="5"/>
        <v>10.215517241379315</v>
      </c>
      <c r="F114" s="37">
        <f t="shared" si="6"/>
        <v>5.6169000000000045E-2</v>
      </c>
      <c r="G114" s="57">
        <f t="shared" si="7"/>
        <v>0.34664920710058927</v>
      </c>
      <c r="H114" s="57"/>
    </row>
    <row r="115" spans="1:8" x14ac:dyDescent="0.25">
      <c r="A115">
        <v>2.15</v>
      </c>
      <c r="B115" t="s">
        <v>8</v>
      </c>
      <c r="C115">
        <v>2.3260000000000001</v>
      </c>
      <c r="D115" s="34">
        <f t="shared" si="4"/>
        <v>0.17600000000000016</v>
      </c>
      <c r="E115" s="36">
        <f t="shared" si="5"/>
        <v>8.1860465116279144</v>
      </c>
      <c r="F115" s="37">
        <f t="shared" si="6"/>
        <v>3.0976000000000056E-2</v>
      </c>
      <c r="G115" s="57">
        <f t="shared" si="7"/>
        <v>0.575730745562127</v>
      </c>
      <c r="H115" s="57"/>
    </row>
    <row r="116" spans="1:8" x14ac:dyDescent="0.25">
      <c r="A116">
        <v>3.97</v>
      </c>
      <c r="B116" t="s">
        <v>8</v>
      </c>
      <c r="C116">
        <v>3.8050000000000002</v>
      </c>
      <c r="D116" s="34">
        <f t="shared" si="4"/>
        <v>0.16500000000000004</v>
      </c>
      <c r="E116" s="36">
        <f t="shared" si="5"/>
        <v>4.1561712846347607</v>
      </c>
      <c r="F116" s="37">
        <f t="shared" si="6"/>
        <v>2.7225000000000013E-2</v>
      </c>
      <c r="G116" s="57">
        <f t="shared" si="7"/>
        <v>1.1262107455621353</v>
      </c>
      <c r="H116" s="57"/>
    </row>
    <row r="117" spans="1:8" x14ac:dyDescent="0.25">
      <c r="A117">
        <v>3.8439999999999999</v>
      </c>
      <c r="B117" t="s">
        <v>8</v>
      </c>
      <c r="C117">
        <v>3.8050000000000002</v>
      </c>
      <c r="D117" s="34">
        <f t="shared" si="4"/>
        <v>3.8999999999999702E-2</v>
      </c>
      <c r="E117" s="36">
        <f t="shared" si="5"/>
        <v>1.0145681581685666</v>
      </c>
      <c r="F117" s="37">
        <f t="shared" si="6"/>
        <v>1.5209999999999768E-3</v>
      </c>
      <c r="G117" s="57">
        <f t="shared" si="7"/>
        <v>0.8746565917159802</v>
      </c>
      <c r="H117" s="57"/>
    </row>
    <row r="118" spans="1:8" x14ac:dyDescent="0.25">
      <c r="A118">
        <v>3.32</v>
      </c>
      <c r="B118" t="s">
        <v>8</v>
      </c>
      <c r="C118">
        <v>3.1789999999999998</v>
      </c>
      <c r="D118" s="34">
        <f t="shared" si="4"/>
        <v>0.14100000000000001</v>
      </c>
      <c r="E118" s="36">
        <f t="shared" si="5"/>
        <v>4.2469879518072293</v>
      </c>
      <c r="F118" s="37">
        <f t="shared" si="6"/>
        <v>1.9881000000000003E-2</v>
      </c>
      <c r="G118" s="57">
        <f t="shared" si="7"/>
        <v>0.16911074556213188</v>
      </c>
      <c r="H118" s="57"/>
    </row>
    <row r="119" spans="1:8" x14ac:dyDescent="0.25">
      <c r="A119">
        <v>3.5310000000000001</v>
      </c>
      <c r="B119" t="s">
        <v>8</v>
      </c>
      <c r="C119">
        <v>3.7080000000000002</v>
      </c>
      <c r="D119" s="34">
        <f t="shared" si="4"/>
        <v>0.17700000000000005</v>
      </c>
      <c r="E119" s="36">
        <f t="shared" si="5"/>
        <v>5.0127442650807144</v>
      </c>
      <c r="F119" s="37">
        <f t="shared" si="6"/>
        <v>3.1329000000000017E-2</v>
      </c>
      <c r="G119" s="57">
        <f t="shared" si="7"/>
        <v>0.3871711301775177</v>
      </c>
      <c r="H119" s="57"/>
    </row>
    <row r="120" spans="1:8" x14ac:dyDescent="0.25">
      <c r="A120">
        <v>2.762</v>
      </c>
      <c r="B120" t="s">
        <v>8</v>
      </c>
      <c r="C120">
        <v>2.3260000000000001</v>
      </c>
      <c r="D120" s="34">
        <f t="shared" si="4"/>
        <v>0.43599999999999994</v>
      </c>
      <c r="E120" s="36">
        <f t="shared" si="5"/>
        <v>15.785662563359882</v>
      </c>
      <c r="F120" s="37">
        <f t="shared" si="6"/>
        <v>0.19009599999999996</v>
      </c>
      <c r="G120" s="57">
        <f t="shared" si="7"/>
        <v>2.1541207100591063E-2</v>
      </c>
      <c r="H120" s="57"/>
    </row>
    <row r="121" spans="1:8" x14ac:dyDescent="0.25">
      <c r="A121">
        <v>2.5299999999999998</v>
      </c>
      <c r="B121" t="s">
        <v>8</v>
      </c>
      <c r="C121">
        <v>2.3260000000000001</v>
      </c>
      <c r="D121" s="34">
        <f t="shared" si="4"/>
        <v>0.20399999999999974</v>
      </c>
      <c r="E121" s="36">
        <f t="shared" si="5"/>
        <v>8.0632411067193583</v>
      </c>
      <c r="F121" s="37">
        <f t="shared" si="6"/>
        <v>4.1615999999999896E-2</v>
      </c>
      <c r="G121" s="57">
        <f t="shared" si="7"/>
        <v>0.14346613017751325</v>
      </c>
      <c r="H121" s="57"/>
    </row>
    <row r="122" spans="1:8" x14ac:dyDescent="0.25">
      <c r="A122">
        <v>2.3759999999999999</v>
      </c>
      <c r="B122" t="s">
        <v>8</v>
      </c>
      <c r="C122">
        <v>2.3260000000000001</v>
      </c>
      <c r="D122" s="34">
        <f t="shared" si="4"/>
        <v>4.9999999999999822E-2</v>
      </c>
      <c r="E122" s="36">
        <f t="shared" si="5"/>
        <v>2.1043771043770967</v>
      </c>
      <c r="F122" s="37">
        <f t="shared" si="6"/>
        <v>2.4999999999999823E-3</v>
      </c>
      <c r="G122" s="57">
        <f t="shared" si="7"/>
        <v>0.28384305325443565</v>
      </c>
      <c r="H122" s="57"/>
    </row>
    <row r="123" spans="1:8" x14ac:dyDescent="0.25">
      <c r="A123">
        <v>2.077</v>
      </c>
      <c r="B123" t="s">
        <v>8</v>
      </c>
      <c r="C123">
        <v>2.3260000000000001</v>
      </c>
      <c r="D123" s="34">
        <f t="shared" si="4"/>
        <v>0.24900000000000011</v>
      </c>
      <c r="E123" s="36">
        <f t="shared" si="5"/>
        <v>11.988444872412138</v>
      </c>
      <c r="F123" s="37">
        <f t="shared" si="6"/>
        <v>6.2001000000000056E-2</v>
      </c>
      <c r="G123" s="57">
        <f t="shared" si="7"/>
        <v>0.69184005325443421</v>
      </c>
      <c r="H123" s="57"/>
    </row>
    <row r="124" spans="1:8" x14ac:dyDescent="0.25">
      <c r="A124">
        <v>2.4900000000000002</v>
      </c>
      <c r="B124" t="s">
        <v>8</v>
      </c>
      <c r="C124">
        <v>2.3260000000000001</v>
      </c>
      <c r="D124" s="34">
        <f t="shared" si="4"/>
        <v>0.16400000000000015</v>
      </c>
      <c r="E124" s="36">
        <f t="shared" si="5"/>
        <v>6.5863453815261099</v>
      </c>
      <c r="F124" s="37">
        <f t="shared" si="6"/>
        <v>2.6896000000000048E-2</v>
      </c>
      <c r="G124" s="57">
        <f t="shared" si="7"/>
        <v>0.17536766863905123</v>
      </c>
      <c r="H124" s="57"/>
    </row>
    <row r="125" spans="1:8" x14ac:dyDescent="0.25">
      <c r="A125">
        <v>2.87</v>
      </c>
      <c r="B125" t="s">
        <v>8</v>
      </c>
      <c r="C125">
        <v>2.7890000000000001</v>
      </c>
      <c r="D125" s="34">
        <f t="shared" si="4"/>
        <v>8.0999999999999961E-2</v>
      </c>
      <c r="E125" s="36">
        <f t="shared" si="5"/>
        <v>2.8222996515679428</v>
      </c>
      <c r="F125" s="37">
        <f t="shared" si="6"/>
        <v>6.5609999999999939E-3</v>
      </c>
      <c r="G125" s="57">
        <f t="shared" si="7"/>
        <v>1.5030532544376897E-3</v>
      </c>
      <c r="H125" s="57"/>
    </row>
    <row r="126" spans="1:8" x14ac:dyDescent="0.25">
      <c r="A126">
        <v>2.64</v>
      </c>
      <c r="B126" t="s">
        <v>8</v>
      </c>
      <c r="C126">
        <v>2.5569999999999999</v>
      </c>
      <c r="D126" s="34">
        <f t="shared" si="4"/>
        <v>8.3000000000000185E-2</v>
      </c>
      <c r="E126" s="36">
        <f t="shared" si="5"/>
        <v>3.1439393939394011</v>
      </c>
      <c r="F126" s="37">
        <f t="shared" si="6"/>
        <v>6.8890000000000305E-3</v>
      </c>
      <c r="G126" s="57">
        <f t="shared" si="7"/>
        <v>7.2236899408282762E-2</v>
      </c>
      <c r="H126" s="57"/>
    </row>
    <row r="127" spans="1:8" x14ac:dyDescent="0.25">
      <c r="A127">
        <v>2.91</v>
      </c>
      <c r="B127" t="s">
        <v>8</v>
      </c>
      <c r="C127">
        <v>2.7890000000000001</v>
      </c>
      <c r="D127" s="34">
        <f t="shared" si="4"/>
        <v>0.121</v>
      </c>
      <c r="E127" s="36">
        <f t="shared" si="5"/>
        <v>4.1580756013745699</v>
      </c>
      <c r="F127" s="37">
        <f t="shared" si="6"/>
        <v>1.4641E-2</v>
      </c>
      <c r="G127" s="57">
        <f t="shared" si="7"/>
        <v>1.5147928994140888E-6</v>
      </c>
      <c r="H127" s="57"/>
    </row>
    <row r="128" spans="1:8" x14ac:dyDescent="0.25">
      <c r="A128">
        <v>3.68</v>
      </c>
      <c r="B128" t="s">
        <v>8</v>
      </c>
      <c r="C128">
        <v>3.4039999999999999</v>
      </c>
      <c r="D128" s="34">
        <f t="shared" si="4"/>
        <v>0.27600000000000025</v>
      </c>
      <c r="E128" s="36">
        <f t="shared" si="5"/>
        <v>7.5000000000000071</v>
      </c>
      <c r="F128" s="37">
        <f t="shared" si="6"/>
        <v>7.6176000000000132E-2</v>
      </c>
      <c r="G128" s="57">
        <f t="shared" si="7"/>
        <v>0.59479689940828773</v>
      </c>
      <c r="H128" s="57"/>
    </row>
    <row r="129" spans="1:8" x14ac:dyDescent="0.25">
      <c r="A129">
        <v>4.0999999999999996</v>
      </c>
      <c r="B129" t="s">
        <v>8</v>
      </c>
      <c r="C129">
        <v>3.9870000000000001</v>
      </c>
      <c r="D129" s="34">
        <f t="shared" si="4"/>
        <v>0.11299999999999955</v>
      </c>
      <c r="E129" s="36">
        <f t="shared" si="5"/>
        <v>2.7560975609755989</v>
      </c>
      <c r="F129" s="37">
        <f t="shared" si="6"/>
        <v>1.2768999999999897E-2</v>
      </c>
      <c r="G129" s="57">
        <f t="shared" si="7"/>
        <v>1.4190307455621347</v>
      </c>
      <c r="H129" s="57"/>
    </row>
    <row r="130" spans="1:8" x14ac:dyDescent="0.25">
      <c r="A130">
        <v>2.15</v>
      </c>
      <c r="B130" t="s">
        <v>8</v>
      </c>
      <c r="C130">
        <v>2.7890000000000001</v>
      </c>
      <c r="D130" s="34">
        <f t="shared" si="4"/>
        <v>0.63900000000000023</v>
      </c>
      <c r="E130" s="36">
        <f t="shared" si="5"/>
        <v>29.720930232558153</v>
      </c>
      <c r="F130" s="37">
        <f t="shared" si="6"/>
        <v>0.40832100000000032</v>
      </c>
      <c r="G130" s="57">
        <f t="shared" si="7"/>
        <v>0.575730745562127</v>
      </c>
      <c r="H130" s="57"/>
    </row>
    <row r="131" spans="1:8" x14ac:dyDescent="0.25">
      <c r="A131">
        <v>3.85</v>
      </c>
      <c r="B131" t="s">
        <v>8</v>
      </c>
      <c r="C131">
        <v>3.9870000000000001</v>
      </c>
      <c r="D131" s="34">
        <f t="shared" si="4"/>
        <v>0.13700000000000001</v>
      </c>
      <c r="E131" s="36">
        <f t="shared" si="5"/>
        <v>3.5584415584415585</v>
      </c>
      <c r="F131" s="37">
        <f t="shared" si="6"/>
        <v>1.8769000000000004E-2</v>
      </c>
      <c r="G131" s="57">
        <f t="shared" si="7"/>
        <v>0.88591536094674994</v>
      </c>
      <c r="H131" s="57"/>
    </row>
    <row r="132" spans="1:8" x14ac:dyDescent="0.25">
      <c r="A132">
        <v>3.8159999999999998</v>
      </c>
      <c r="B132" t="s">
        <v>8</v>
      </c>
      <c r="C132">
        <v>3.9870000000000001</v>
      </c>
      <c r="D132" s="34">
        <f t="shared" ref="D132:D195" si="8">ABS(A132-C132)</f>
        <v>0.17100000000000026</v>
      </c>
      <c r="E132" s="36">
        <f t="shared" ref="E132:E195" si="9">ABS(D132)/A132*100</f>
        <v>4.4811320754717059</v>
      </c>
      <c r="F132" s="37">
        <f t="shared" ref="F132:F195" si="10">(A132-C132)^2</f>
        <v>2.924100000000009E-2</v>
      </c>
      <c r="G132" s="57">
        <f t="shared" ref="G132:G195" si="11">(A132-$E$2)^2</f>
        <v>0.823067668639057</v>
      </c>
      <c r="H132" s="57"/>
    </row>
    <row r="133" spans="1:8" x14ac:dyDescent="0.25">
      <c r="A133">
        <v>2.6269999999999998</v>
      </c>
      <c r="B133" t="s">
        <v>8</v>
      </c>
      <c r="C133">
        <v>2.5569999999999999</v>
      </c>
      <c r="D133" s="34">
        <f t="shared" si="8"/>
        <v>6.999999999999984E-2</v>
      </c>
      <c r="E133" s="36">
        <f t="shared" si="9"/>
        <v>2.6646364674533629</v>
      </c>
      <c r="F133" s="37">
        <f t="shared" si="10"/>
        <v>4.8999999999999773E-3</v>
      </c>
      <c r="G133" s="57">
        <f t="shared" si="11"/>
        <v>7.9393899408282897E-2</v>
      </c>
      <c r="H133" s="57"/>
    </row>
    <row r="134" spans="1:8" x14ac:dyDescent="0.25">
      <c r="A134">
        <v>2.77</v>
      </c>
      <c r="B134" t="s">
        <v>8</v>
      </c>
      <c r="C134">
        <v>2.5569999999999999</v>
      </c>
      <c r="D134" s="34">
        <f t="shared" si="8"/>
        <v>0.21300000000000008</v>
      </c>
      <c r="E134" s="36">
        <f t="shared" si="9"/>
        <v>7.6895306859205803</v>
      </c>
      <c r="F134" s="37">
        <f t="shared" si="10"/>
        <v>4.5369000000000034E-2</v>
      </c>
      <c r="G134" s="57">
        <f t="shared" si="11"/>
        <v>1.9256899408283405E-2</v>
      </c>
      <c r="H134" s="57"/>
    </row>
    <row r="135" spans="1:8" x14ac:dyDescent="0.25">
      <c r="A135">
        <v>2.88</v>
      </c>
      <c r="B135" t="s">
        <v>8</v>
      </c>
      <c r="C135">
        <v>2.7890000000000001</v>
      </c>
      <c r="D135" s="34">
        <f t="shared" si="8"/>
        <v>9.0999999999999748E-2</v>
      </c>
      <c r="E135" s="36">
        <f t="shared" si="9"/>
        <v>3.1597222222222139</v>
      </c>
      <c r="F135" s="37">
        <f t="shared" si="10"/>
        <v>8.2809999999999533E-3</v>
      </c>
      <c r="G135" s="57">
        <f t="shared" si="11"/>
        <v>8.2766863905313305E-4</v>
      </c>
      <c r="H135" s="57"/>
    </row>
    <row r="136" spans="1:8" x14ac:dyDescent="0.25">
      <c r="A136">
        <v>2.09</v>
      </c>
      <c r="B136" t="s">
        <v>8</v>
      </c>
      <c r="C136">
        <v>2.5569999999999999</v>
      </c>
      <c r="D136" s="34">
        <f t="shared" si="8"/>
        <v>0.46700000000000008</v>
      </c>
      <c r="E136" s="36">
        <f t="shared" si="9"/>
        <v>22.344497607655509</v>
      </c>
      <c r="F136" s="37">
        <f t="shared" si="10"/>
        <v>0.21808900000000009</v>
      </c>
      <c r="G136" s="57">
        <f t="shared" si="11"/>
        <v>0.67038305325443448</v>
      </c>
      <c r="H136" s="57"/>
    </row>
    <row r="137" spans="1:8" x14ac:dyDescent="0.25">
      <c r="A137">
        <v>3.83</v>
      </c>
      <c r="B137" t="s">
        <v>8</v>
      </c>
      <c r="C137">
        <v>3.7240000000000002</v>
      </c>
      <c r="D137" s="34">
        <f t="shared" si="8"/>
        <v>0.10599999999999987</v>
      </c>
      <c r="E137" s="36">
        <f t="shared" si="9"/>
        <v>2.767624020887725</v>
      </c>
      <c r="F137" s="37">
        <f t="shared" si="10"/>
        <v>1.1235999999999973E-2</v>
      </c>
      <c r="G137" s="57">
        <f t="shared" si="11"/>
        <v>0.84866613017751902</v>
      </c>
      <c r="H137" s="57"/>
    </row>
    <row r="138" spans="1:8" x14ac:dyDescent="0.25">
      <c r="A138">
        <v>2.86</v>
      </c>
      <c r="B138" t="s">
        <v>8</v>
      </c>
      <c r="C138">
        <v>3.4039999999999999</v>
      </c>
      <c r="D138" s="34">
        <f t="shared" si="8"/>
        <v>0.54400000000000004</v>
      </c>
      <c r="E138" s="36">
        <f t="shared" si="9"/>
        <v>19.020979020979023</v>
      </c>
      <c r="F138" s="37">
        <f t="shared" si="10"/>
        <v>0.29593600000000003</v>
      </c>
      <c r="G138" s="57">
        <f t="shared" si="11"/>
        <v>2.3784378698222812E-3</v>
      </c>
      <c r="H138" s="57"/>
    </row>
    <row r="139" spans="1:8" x14ac:dyDescent="0.25">
      <c r="A139">
        <v>2.2029999999999998</v>
      </c>
      <c r="B139" t="s">
        <v>8</v>
      </c>
      <c r="C139">
        <v>2.3260000000000001</v>
      </c>
      <c r="D139" s="34">
        <f t="shared" si="8"/>
        <v>0.12300000000000022</v>
      </c>
      <c r="E139" s="36">
        <f t="shared" si="9"/>
        <v>5.5832955061280183</v>
      </c>
      <c r="F139" s="37">
        <f t="shared" si="10"/>
        <v>1.5129000000000054E-2</v>
      </c>
      <c r="G139" s="57">
        <f t="shared" si="11"/>
        <v>0.49811020710058879</v>
      </c>
      <c r="H139" s="57"/>
    </row>
    <row r="140" spans="1:8" x14ac:dyDescent="0.25">
      <c r="A140">
        <v>2.1920000000000002</v>
      </c>
      <c r="B140" t="s">
        <v>8</v>
      </c>
      <c r="C140">
        <v>2.3260000000000001</v>
      </c>
      <c r="D140" s="34">
        <f t="shared" si="8"/>
        <v>0.1339999999999999</v>
      </c>
      <c r="E140" s="36">
        <f t="shared" si="9"/>
        <v>6.1131386861313812</v>
      </c>
      <c r="F140" s="37">
        <f t="shared" si="10"/>
        <v>1.7955999999999972E-2</v>
      </c>
      <c r="G140" s="57">
        <f t="shared" si="11"/>
        <v>0.51375813017751137</v>
      </c>
      <c r="H140" s="57"/>
    </row>
    <row r="141" spans="1:8" x14ac:dyDescent="0.25">
      <c r="A141">
        <v>2.16</v>
      </c>
      <c r="B141" t="s">
        <v>8</v>
      </c>
      <c r="C141">
        <v>2.3260000000000001</v>
      </c>
      <c r="D141" s="34">
        <f t="shared" si="8"/>
        <v>0.16599999999999993</v>
      </c>
      <c r="E141" s="36">
        <f t="shared" si="9"/>
        <v>7.6851851851851807</v>
      </c>
      <c r="F141" s="37">
        <f t="shared" si="10"/>
        <v>2.7555999999999976E-2</v>
      </c>
      <c r="G141" s="57">
        <f t="shared" si="11"/>
        <v>0.56065536094674207</v>
      </c>
      <c r="H141" s="57"/>
    </row>
    <row r="142" spans="1:8" x14ac:dyDescent="0.25">
      <c r="A142">
        <v>3.9</v>
      </c>
      <c r="B142" t="s">
        <v>8</v>
      </c>
      <c r="C142">
        <v>3.9870000000000001</v>
      </c>
      <c r="D142" s="34">
        <f t="shared" si="8"/>
        <v>8.7000000000000188E-2</v>
      </c>
      <c r="E142" s="36">
        <f t="shared" si="9"/>
        <v>2.2307692307692357</v>
      </c>
      <c r="F142" s="37">
        <f t="shared" si="10"/>
        <v>7.5690000000000332E-3</v>
      </c>
      <c r="G142" s="57">
        <f t="shared" si="11"/>
        <v>0.98253843786982675</v>
      </c>
      <c r="H142" s="57"/>
    </row>
    <row r="143" spans="1:8" x14ac:dyDescent="0.25">
      <c r="A143">
        <v>2.16</v>
      </c>
      <c r="B143" t="s">
        <v>8</v>
      </c>
      <c r="C143">
        <v>2.3260000000000001</v>
      </c>
      <c r="D143" s="34">
        <f t="shared" si="8"/>
        <v>0.16599999999999993</v>
      </c>
      <c r="E143" s="36">
        <f t="shared" si="9"/>
        <v>7.6851851851851807</v>
      </c>
      <c r="F143" s="37">
        <f t="shared" si="10"/>
        <v>2.7555999999999976E-2</v>
      </c>
      <c r="G143" s="57">
        <f t="shared" si="11"/>
        <v>0.56065536094674207</v>
      </c>
      <c r="H143" s="57"/>
    </row>
    <row r="144" spans="1:8" x14ac:dyDescent="0.25">
      <c r="A144">
        <v>2.6269999999999998</v>
      </c>
      <c r="B144" t="s">
        <v>8</v>
      </c>
      <c r="C144">
        <v>2.3260000000000001</v>
      </c>
      <c r="D144" s="34">
        <f t="shared" si="8"/>
        <v>0.30099999999999971</v>
      </c>
      <c r="E144" s="36">
        <f t="shared" si="9"/>
        <v>11.457936810049477</v>
      </c>
      <c r="F144" s="37">
        <f t="shared" si="10"/>
        <v>9.0600999999999821E-2</v>
      </c>
      <c r="G144" s="57">
        <f t="shared" si="11"/>
        <v>7.9393899408282897E-2</v>
      </c>
      <c r="H144" s="57"/>
    </row>
    <row r="145" spans="1:8" x14ac:dyDescent="0.25">
      <c r="A145">
        <v>2.661</v>
      </c>
      <c r="B145" t="s">
        <v>8</v>
      </c>
      <c r="C145">
        <v>2.3260000000000001</v>
      </c>
      <c r="D145" s="34">
        <f t="shared" si="8"/>
        <v>0.33499999999999996</v>
      </c>
      <c r="E145" s="36">
        <f t="shared" si="9"/>
        <v>12.589252160841788</v>
      </c>
      <c r="F145" s="37">
        <f t="shared" si="10"/>
        <v>0.11222499999999998</v>
      </c>
      <c r="G145" s="57">
        <f t="shared" si="11"/>
        <v>6.1389591715975217E-2</v>
      </c>
      <c r="H145" s="57"/>
    </row>
    <row r="146" spans="1:8" x14ac:dyDescent="0.25">
      <c r="A146">
        <v>2.71</v>
      </c>
      <c r="B146" t="s">
        <v>8</v>
      </c>
      <c r="C146">
        <v>2.3260000000000001</v>
      </c>
      <c r="D146" s="34">
        <f t="shared" si="8"/>
        <v>0.3839999999999999</v>
      </c>
      <c r="E146" s="36">
        <f t="shared" si="9"/>
        <v>14.169741697416971</v>
      </c>
      <c r="F146" s="37">
        <f t="shared" si="10"/>
        <v>0.14745599999999992</v>
      </c>
      <c r="G146" s="57">
        <f t="shared" si="11"/>
        <v>3.9509207100590846E-2</v>
      </c>
      <c r="H146" s="57"/>
    </row>
    <row r="147" spans="1:8" x14ac:dyDescent="0.25">
      <c r="A147">
        <v>2.6</v>
      </c>
      <c r="B147" t="s">
        <v>8</v>
      </c>
      <c r="C147">
        <v>2.3260000000000001</v>
      </c>
      <c r="D147" s="34">
        <f t="shared" si="8"/>
        <v>0.27400000000000002</v>
      </c>
      <c r="E147" s="36">
        <f t="shared" si="9"/>
        <v>10.53846153846154</v>
      </c>
      <c r="F147" s="37">
        <f t="shared" si="10"/>
        <v>7.5076000000000018E-2</v>
      </c>
      <c r="G147" s="57">
        <f t="shared" si="11"/>
        <v>9.533843786982106E-2</v>
      </c>
      <c r="H147" s="57"/>
    </row>
    <row r="148" spans="1:8" x14ac:dyDescent="0.25">
      <c r="A148">
        <v>2.4</v>
      </c>
      <c r="B148" t="s">
        <v>8</v>
      </c>
      <c r="C148">
        <v>2.3260000000000001</v>
      </c>
      <c r="D148" s="34">
        <f t="shared" si="8"/>
        <v>7.3999999999999844E-2</v>
      </c>
      <c r="E148" s="36">
        <f t="shared" si="9"/>
        <v>3.0833333333333268</v>
      </c>
      <c r="F148" s="37">
        <f t="shared" si="10"/>
        <v>5.4759999999999765E-3</v>
      </c>
      <c r="G148" s="57">
        <f t="shared" si="11"/>
        <v>0.25884613017751262</v>
      </c>
      <c r="H148" s="57"/>
    </row>
    <row r="149" spans="1:8" x14ac:dyDescent="0.25">
      <c r="A149">
        <v>2.1</v>
      </c>
      <c r="B149" t="s">
        <v>8</v>
      </c>
      <c r="C149">
        <v>2.3260000000000001</v>
      </c>
      <c r="D149" s="34">
        <f t="shared" si="8"/>
        <v>0.22599999999999998</v>
      </c>
      <c r="E149" s="36">
        <f t="shared" si="9"/>
        <v>10.761904761904759</v>
      </c>
      <c r="F149" s="37">
        <f t="shared" si="10"/>
        <v>5.1075999999999989E-2</v>
      </c>
      <c r="G149" s="57">
        <f t="shared" si="11"/>
        <v>0.65410766863904957</v>
      </c>
      <c r="H149" s="57"/>
    </row>
    <row r="150" spans="1:8" x14ac:dyDescent="0.25">
      <c r="A150">
        <v>2.4260000000000002</v>
      </c>
      <c r="B150" t="s">
        <v>8</v>
      </c>
      <c r="C150">
        <v>2.3260000000000001</v>
      </c>
      <c r="D150" s="34">
        <f t="shared" si="8"/>
        <v>0.10000000000000009</v>
      </c>
      <c r="E150" s="36">
        <f t="shared" si="9"/>
        <v>4.12201154163232</v>
      </c>
      <c r="F150" s="37">
        <f t="shared" si="10"/>
        <v>1.0000000000000018E-2</v>
      </c>
      <c r="G150" s="57">
        <f t="shared" si="11"/>
        <v>0.23306613017751251</v>
      </c>
      <c r="H150" s="57"/>
    </row>
    <row r="151" spans="1:8" x14ac:dyDescent="0.25">
      <c r="A151">
        <v>2.371</v>
      </c>
      <c r="B151" t="s">
        <v>8</v>
      </c>
      <c r="C151">
        <v>2.3260000000000001</v>
      </c>
      <c r="D151" s="34">
        <f t="shared" si="8"/>
        <v>4.4999999999999929E-2</v>
      </c>
      <c r="E151" s="36">
        <f t="shared" si="9"/>
        <v>1.8979333614508616</v>
      </c>
      <c r="F151" s="37">
        <f t="shared" si="10"/>
        <v>2.0249999999999938E-3</v>
      </c>
      <c r="G151" s="57">
        <f t="shared" si="11"/>
        <v>0.28919574556212779</v>
      </c>
      <c r="H151" s="57"/>
    </row>
    <row r="152" spans="1:8" x14ac:dyDescent="0.25">
      <c r="A152">
        <v>3.2</v>
      </c>
      <c r="B152" t="s">
        <v>8</v>
      </c>
      <c r="C152">
        <v>3.7080000000000002</v>
      </c>
      <c r="D152" s="34">
        <f t="shared" si="8"/>
        <v>0.50800000000000001</v>
      </c>
      <c r="E152" s="36">
        <f t="shared" si="9"/>
        <v>15.875</v>
      </c>
      <c r="F152" s="37">
        <f t="shared" si="10"/>
        <v>0.25806400000000002</v>
      </c>
      <c r="G152" s="57">
        <f t="shared" si="11"/>
        <v>8.4815360946746951E-2</v>
      </c>
      <c r="H152" s="57"/>
    </row>
    <row r="153" spans="1:8" x14ac:dyDescent="0.25">
      <c r="A153">
        <v>2.5299999999999998</v>
      </c>
      <c r="B153" t="s">
        <v>8</v>
      </c>
      <c r="C153">
        <v>2.5569999999999999</v>
      </c>
      <c r="D153" s="34">
        <f t="shared" si="8"/>
        <v>2.7000000000000135E-2</v>
      </c>
      <c r="E153" s="36">
        <f t="shared" si="9"/>
        <v>1.0671936758893334</v>
      </c>
      <c r="F153" s="37">
        <f t="shared" si="10"/>
        <v>7.2900000000000731E-4</v>
      </c>
      <c r="G153" s="57">
        <f t="shared" si="11"/>
        <v>0.14346613017751325</v>
      </c>
      <c r="H153" s="57"/>
    </row>
    <row r="154" spans="1:8" x14ac:dyDescent="0.25">
      <c r="A154">
        <v>2.6669999999999998</v>
      </c>
      <c r="B154" t="s">
        <v>8</v>
      </c>
      <c r="C154">
        <v>2.5569999999999999</v>
      </c>
      <c r="D154" s="34">
        <f t="shared" si="8"/>
        <v>0.10999999999999988</v>
      </c>
      <c r="E154" s="36">
        <f t="shared" si="9"/>
        <v>4.124484439445065</v>
      </c>
      <c r="F154" s="37">
        <f t="shared" si="10"/>
        <v>1.2099999999999972E-2</v>
      </c>
      <c r="G154" s="57">
        <f t="shared" si="11"/>
        <v>5.845236094674458E-2</v>
      </c>
      <c r="H154" s="57"/>
    </row>
    <row r="155" spans="1:8" x14ac:dyDescent="0.25">
      <c r="A155">
        <v>4</v>
      </c>
      <c r="B155" t="s">
        <v>8</v>
      </c>
      <c r="C155">
        <v>3.8050000000000002</v>
      </c>
      <c r="D155" s="34">
        <f t="shared" si="8"/>
        <v>0.19499999999999984</v>
      </c>
      <c r="E155" s="36">
        <f t="shared" si="9"/>
        <v>4.8749999999999964</v>
      </c>
      <c r="F155" s="37">
        <f t="shared" si="10"/>
        <v>3.8024999999999941E-2</v>
      </c>
      <c r="G155" s="57">
        <f t="shared" si="11"/>
        <v>1.1907845917159812</v>
      </c>
      <c r="H155" s="57"/>
    </row>
    <row r="156" spans="1:8" x14ac:dyDescent="0.25">
      <c r="A156">
        <v>2.5</v>
      </c>
      <c r="B156" t="s">
        <v>8</v>
      </c>
      <c r="C156">
        <v>2.63</v>
      </c>
      <c r="D156" s="34">
        <f t="shared" si="8"/>
        <v>0.12999999999999989</v>
      </c>
      <c r="E156" s="36">
        <f t="shared" si="9"/>
        <v>5.1999999999999957</v>
      </c>
      <c r="F156" s="37">
        <f t="shared" si="10"/>
        <v>1.6899999999999971E-2</v>
      </c>
      <c r="G156" s="57">
        <f t="shared" si="11"/>
        <v>0.16709228402366683</v>
      </c>
      <c r="H156" s="57"/>
    </row>
    <row r="157" spans="1:8" x14ac:dyDescent="0.25">
      <c r="A157">
        <v>2.6070000000000002</v>
      </c>
      <c r="B157" t="s">
        <v>8</v>
      </c>
      <c r="C157">
        <v>2.63</v>
      </c>
      <c r="D157" s="34">
        <f t="shared" si="8"/>
        <v>2.2999999999999687E-2</v>
      </c>
      <c r="E157" s="36">
        <f t="shared" si="9"/>
        <v>0.88224012274643981</v>
      </c>
      <c r="F157" s="37">
        <f t="shared" si="10"/>
        <v>5.2899999999998564E-4</v>
      </c>
      <c r="G157" s="57">
        <f t="shared" si="11"/>
        <v>9.1064668639051799E-2</v>
      </c>
      <c r="H157" s="57"/>
    </row>
    <row r="158" spans="1:8" x14ac:dyDescent="0.25">
      <c r="A158">
        <v>2.4630000000000001</v>
      </c>
      <c r="B158" t="s">
        <v>8</v>
      </c>
      <c r="C158">
        <v>2.63</v>
      </c>
      <c r="D158" s="34">
        <f t="shared" si="8"/>
        <v>0.16699999999999982</v>
      </c>
      <c r="E158" s="36">
        <f t="shared" si="9"/>
        <v>6.7803491676816821</v>
      </c>
      <c r="F158" s="37">
        <f t="shared" si="10"/>
        <v>2.7888999999999938E-2</v>
      </c>
      <c r="G158" s="57">
        <f t="shared" si="11"/>
        <v>0.19871020710058968</v>
      </c>
      <c r="H158" s="57"/>
    </row>
    <row r="159" spans="1:8" x14ac:dyDescent="0.25">
      <c r="A159">
        <v>2.6</v>
      </c>
      <c r="B159" t="s">
        <v>8</v>
      </c>
      <c r="C159">
        <v>2.63</v>
      </c>
      <c r="D159" s="34">
        <f t="shared" si="8"/>
        <v>2.9999999999999805E-2</v>
      </c>
      <c r="E159" s="36">
        <f t="shared" si="9"/>
        <v>1.1538461538461462</v>
      </c>
      <c r="F159" s="37">
        <f t="shared" si="10"/>
        <v>8.9999999999998827E-4</v>
      </c>
      <c r="G159" s="57">
        <f t="shared" si="11"/>
        <v>9.533843786982106E-2</v>
      </c>
      <c r="H159" s="57"/>
    </row>
    <row r="160" spans="1:8" x14ac:dyDescent="0.25">
      <c r="A160">
        <v>3.16</v>
      </c>
      <c r="B160" t="s">
        <v>8</v>
      </c>
      <c r="C160">
        <v>3.1789999999999998</v>
      </c>
      <c r="D160" s="34">
        <f t="shared" si="8"/>
        <v>1.8999999999999684E-2</v>
      </c>
      <c r="E160" s="36">
        <f t="shared" si="9"/>
        <v>0.60126582278480001</v>
      </c>
      <c r="F160" s="37">
        <f t="shared" si="10"/>
        <v>3.6099999999998796E-4</v>
      </c>
      <c r="G160" s="57">
        <f t="shared" si="11"/>
        <v>6.3116899408285215E-2</v>
      </c>
      <c r="H160" s="57"/>
    </row>
    <row r="161" spans="1:8" x14ac:dyDescent="0.25">
      <c r="A161">
        <v>2.0299999999999998</v>
      </c>
      <c r="B161" t="s">
        <v>8</v>
      </c>
      <c r="C161">
        <v>2.3260000000000001</v>
      </c>
      <c r="D161" s="34">
        <f t="shared" si="8"/>
        <v>0.29600000000000026</v>
      </c>
      <c r="E161" s="36">
        <f t="shared" si="9"/>
        <v>14.581280788177352</v>
      </c>
      <c r="F161" s="37">
        <f t="shared" si="10"/>
        <v>8.7616000000000152E-2</v>
      </c>
      <c r="G161" s="57">
        <f t="shared" si="11"/>
        <v>0.77223536094674206</v>
      </c>
      <c r="H161" s="57"/>
    </row>
    <row r="162" spans="1:8" x14ac:dyDescent="0.25">
      <c r="A162">
        <v>3.01</v>
      </c>
      <c r="B162" t="s">
        <v>8</v>
      </c>
      <c r="C162">
        <v>2.7890000000000001</v>
      </c>
      <c r="D162" s="34">
        <f t="shared" si="8"/>
        <v>0.22099999999999964</v>
      </c>
      <c r="E162" s="36">
        <f t="shared" si="9"/>
        <v>7.3421926910298891</v>
      </c>
      <c r="F162" s="37">
        <f t="shared" si="10"/>
        <v>4.8840999999999843E-2</v>
      </c>
      <c r="G162" s="57">
        <f t="shared" si="11"/>
        <v>1.024766863905366E-2</v>
      </c>
      <c r="H162" s="57"/>
    </row>
    <row r="163" spans="1:8" x14ac:dyDescent="0.25">
      <c r="A163">
        <v>2.76</v>
      </c>
      <c r="B163" t="s">
        <v>8</v>
      </c>
      <c r="C163">
        <v>2.7890000000000001</v>
      </c>
      <c r="D163" s="34">
        <f t="shared" si="8"/>
        <v>2.9000000000000359E-2</v>
      </c>
      <c r="E163" s="36">
        <f t="shared" si="9"/>
        <v>1.0507246376811725</v>
      </c>
      <c r="F163" s="37">
        <f t="shared" si="10"/>
        <v>8.4100000000002077E-4</v>
      </c>
      <c r="G163" s="57">
        <f t="shared" si="11"/>
        <v>2.2132284023668042E-2</v>
      </c>
      <c r="H163" s="57"/>
    </row>
    <row r="164" spans="1:8" x14ac:dyDescent="0.25">
      <c r="A164">
        <v>3.15</v>
      </c>
      <c r="B164" t="s">
        <v>8</v>
      </c>
      <c r="C164">
        <v>2.7890000000000001</v>
      </c>
      <c r="D164" s="34">
        <f t="shared" si="8"/>
        <v>0.36099999999999977</v>
      </c>
      <c r="E164" s="36">
        <f t="shared" si="9"/>
        <v>11.460317460317453</v>
      </c>
      <c r="F164" s="37">
        <f t="shared" si="10"/>
        <v>0.13032099999999983</v>
      </c>
      <c r="G164" s="57">
        <f t="shared" si="11"/>
        <v>5.8192284023669667E-2</v>
      </c>
      <c r="H164" s="57"/>
    </row>
    <row r="165" spans="1:8" x14ac:dyDescent="0.25">
      <c r="A165">
        <v>3.52</v>
      </c>
      <c r="B165" t="s">
        <v>8</v>
      </c>
      <c r="C165">
        <v>3.9870000000000001</v>
      </c>
      <c r="D165" s="34">
        <f t="shared" si="8"/>
        <v>0.46700000000000008</v>
      </c>
      <c r="E165" s="36">
        <f t="shared" si="9"/>
        <v>13.267045454545457</v>
      </c>
      <c r="F165" s="37">
        <f t="shared" si="10"/>
        <v>0.21808900000000009</v>
      </c>
      <c r="G165" s="57">
        <f t="shared" si="11"/>
        <v>0.3736030532544406</v>
      </c>
      <c r="H165" s="57"/>
    </row>
    <row r="166" spans="1:8" x14ac:dyDescent="0.25">
      <c r="A166">
        <v>2.57</v>
      </c>
      <c r="B166" t="s">
        <v>8</v>
      </c>
      <c r="C166">
        <v>3.1789999999999998</v>
      </c>
      <c r="D166" s="34">
        <f t="shared" si="8"/>
        <v>0.60899999999999999</v>
      </c>
      <c r="E166" s="36">
        <f t="shared" si="9"/>
        <v>23.696498054474709</v>
      </c>
      <c r="F166" s="37">
        <f t="shared" si="10"/>
        <v>0.37088099999999996</v>
      </c>
      <c r="G166" s="57">
        <f t="shared" si="11"/>
        <v>0.11476459171597495</v>
      </c>
      <c r="H166" s="57"/>
    </row>
    <row r="167" spans="1:8" x14ac:dyDescent="0.25">
      <c r="A167">
        <v>2.1800000000000002</v>
      </c>
      <c r="B167" t="s">
        <v>8</v>
      </c>
      <c r="C167">
        <v>2.3260000000000001</v>
      </c>
      <c r="D167" s="34">
        <f t="shared" si="8"/>
        <v>0.14599999999999991</v>
      </c>
      <c r="E167" s="36">
        <f t="shared" si="9"/>
        <v>6.6972477064220133</v>
      </c>
      <c r="F167" s="37">
        <f t="shared" si="10"/>
        <v>2.1315999999999974E-2</v>
      </c>
      <c r="G167" s="57">
        <f t="shared" si="11"/>
        <v>0.53110459171597291</v>
      </c>
      <c r="H167" s="57"/>
    </row>
    <row r="168" spans="1:8" x14ac:dyDescent="0.25">
      <c r="A168">
        <v>3.39</v>
      </c>
      <c r="B168" t="s">
        <v>8</v>
      </c>
      <c r="C168">
        <v>3.1789999999999998</v>
      </c>
      <c r="D168" s="34">
        <f t="shared" si="8"/>
        <v>0.2110000000000003</v>
      </c>
      <c r="E168" s="36">
        <f t="shared" si="9"/>
        <v>6.22418879056048</v>
      </c>
      <c r="F168" s="37">
        <f t="shared" si="10"/>
        <v>4.4521000000000123E-2</v>
      </c>
      <c r="G168" s="57">
        <f t="shared" si="11"/>
        <v>0.23158305325444012</v>
      </c>
      <c r="H168" s="57"/>
    </row>
    <row r="169" spans="1:8" x14ac:dyDescent="0.25">
      <c r="A169">
        <v>3.41</v>
      </c>
      <c r="B169" t="s">
        <v>8</v>
      </c>
      <c r="C169">
        <v>3.4039999999999999</v>
      </c>
      <c r="D169" s="34">
        <f t="shared" si="8"/>
        <v>6.0000000000002274E-3</v>
      </c>
      <c r="E169" s="36">
        <f t="shared" si="9"/>
        <v>0.17595307917889227</v>
      </c>
      <c r="F169" s="37">
        <f t="shared" si="10"/>
        <v>3.6000000000002732E-5</v>
      </c>
      <c r="G169" s="57">
        <f t="shared" si="11"/>
        <v>0.25123228402367098</v>
      </c>
      <c r="H169" s="57"/>
    </row>
    <row r="170" spans="1:8" x14ac:dyDescent="0.25">
      <c r="A170">
        <v>3.58</v>
      </c>
      <c r="B170" t="s">
        <v>8</v>
      </c>
      <c r="C170">
        <v>3.1789999999999998</v>
      </c>
      <c r="D170" s="34">
        <f t="shared" si="8"/>
        <v>0.40100000000000025</v>
      </c>
      <c r="E170" s="36">
        <f t="shared" si="9"/>
        <v>11.20111731843576</v>
      </c>
      <c r="F170" s="37">
        <f t="shared" si="10"/>
        <v>0.16080100000000019</v>
      </c>
      <c r="G170" s="57">
        <f t="shared" si="11"/>
        <v>0.45055074556213326</v>
      </c>
      <c r="H170" s="57"/>
    </row>
    <row r="171" spans="1:8" x14ac:dyDescent="0.25">
      <c r="A171">
        <v>2.5299999999999998</v>
      </c>
      <c r="B171" t="s">
        <v>8</v>
      </c>
      <c r="C171">
        <v>2.5569999999999999</v>
      </c>
      <c r="D171" s="34">
        <f t="shared" si="8"/>
        <v>2.7000000000000135E-2</v>
      </c>
      <c r="E171" s="36">
        <f t="shared" si="9"/>
        <v>1.0671936758893334</v>
      </c>
      <c r="F171" s="37">
        <f t="shared" si="10"/>
        <v>7.2900000000000731E-4</v>
      </c>
      <c r="G171" s="57">
        <f t="shared" si="11"/>
        <v>0.14346613017751325</v>
      </c>
      <c r="H171" s="57"/>
    </row>
    <row r="172" spans="1:8" x14ac:dyDescent="0.25">
      <c r="A172">
        <v>2.74</v>
      </c>
      <c r="B172" t="s">
        <v>8</v>
      </c>
      <c r="C172">
        <v>2.9289999999999998</v>
      </c>
      <c r="D172" s="34">
        <f t="shared" si="8"/>
        <v>0.18899999999999961</v>
      </c>
      <c r="E172" s="36">
        <f t="shared" si="9"/>
        <v>6.897810218978087</v>
      </c>
      <c r="F172" s="37">
        <f t="shared" si="10"/>
        <v>3.5720999999999857E-2</v>
      </c>
      <c r="G172" s="57">
        <f t="shared" si="11"/>
        <v>2.8483053254437049E-2</v>
      </c>
      <c r="H172" s="57"/>
    </row>
    <row r="173" spans="1:8" x14ac:dyDescent="0.25">
      <c r="A173">
        <v>2.83</v>
      </c>
      <c r="B173" t="s">
        <v>8</v>
      </c>
      <c r="C173">
        <v>2.7890000000000001</v>
      </c>
      <c r="D173" s="34">
        <f t="shared" si="8"/>
        <v>4.0999999999999925E-2</v>
      </c>
      <c r="E173" s="36">
        <f t="shared" si="9"/>
        <v>1.4487632508833896</v>
      </c>
      <c r="F173" s="37">
        <f t="shared" si="10"/>
        <v>1.6809999999999939E-3</v>
      </c>
      <c r="G173" s="57">
        <f t="shared" si="11"/>
        <v>6.204591715975971E-3</v>
      </c>
      <c r="H173" s="57"/>
    </row>
    <row r="174" spans="1:8" x14ac:dyDescent="0.25">
      <c r="A174">
        <v>2.69</v>
      </c>
      <c r="B174" t="s">
        <v>8</v>
      </c>
      <c r="C174">
        <v>2.7890000000000001</v>
      </c>
      <c r="D174" s="34">
        <f t="shared" si="8"/>
        <v>9.9000000000000199E-2</v>
      </c>
      <c r="E174" s="36">
        <f t="shared" si="9"/>
        <v>3.6802973977695239</v>
      </c>
      <c r="F174" s="37">
        <f t="shared" si="10"/>
        <v>9.8010000000000388E-3</v>
      </c>
      <c r="G174" s="57">
        <f t="shared" si="11"/>
        <v>4.785997633136E-2</v>
      </c>
      <c r="H174" s="57"/>
    </row>
    <row r="175" spans="1:8" x14ac:dyDescent="0.25">
      <c r="A175">
        <v>2.52</v>
      </c>
      <c r="B175" t="s">
        <v>8</v>
      </c>
      <c r="C175">
        <v>2.5569999999999999</v>
      </c>
      <c r="D175" s="34">
        <f t="shared" si="8"/>
        <v>3.6999999999999922E-2</v>
      </c>
      <c r="E175" s="36">
        <f t="shared" si="9"/>
        <v>1.468253968253965</v>
      </c>
      <c r="F175" s="37">
        <f t="shared" si="10"/>
        <v>1.3689999999999941E-3</v>
      </c>
      <c r="G175" s="57">
        <f t="shared" si="11"/>
        <v>0.15114151479289767</v>
      </c>
      <c r="H175" s="57"/>
    </row>
    <row r="176" spans="1:8" x14ac:dyDescent="0.25">
      <c r="A176">
        <v>2.7410000000000001</v>
      </c>
      <c r="B176" t="s">
        <v>8</v>
      </c>
      <c r="C176">
        <v>2.63</v>
      </c>
      <c r="D176" s="34">
        <f t="shared" si="8"/>
        <v>0.11100000000000021</v>
      </c>
      <c r="E176" s="36">
        <f t="shared" si="9"/>
        <v>4.0496169281284278</v>
      </c>
      <c r="F176" s="37">
        <f t="shared" si="10"/>
        <v>1.2321000000000047E-2</v>
      </c>
      <c r="G176" s="57">
        <f t="shared" si="11"/>
        <v>2.814651479289863E-2</v>
      </c>
      <c r="H176" s="57"/>
    </row>
    <row r="177" spans="1:8" x14ac:dyDescent="0.25">
      <c r="A177">
        <v>3.52</v>
      </c>
      <c r="B177" t="s">
        <v>8</v>
      </c>
      <c r="C177">
        <v>3.7080000000000002</v>
      </c>
      <c r="D177" s="34">
        <f t="shared" si="8"/>
        <v>0.18800000000000017</v>
      </c>
      <c r="E177" s="36">
        <f t="shared" si="9"/>
        <v>5.3409090909090953</v>
      </c>
      <c r="F177" s="37">
        <f t="shared" si="10"/>
        <v>3.5344000000000063E-2</v>
      </c>
      <c r="G177" s="57">
        <f t="shared" si="11"/>
        <v>0.3736030532544406</v>
      </c>
      <c r="H177" s="57"/>
    </row>
    <row r="178" spans="1:8" x14ac:dyDescent="0.25">
      <c r="A178">
        <v>3.6659999999999999</v>
      </c>
      <c r="B178" t="s">
        <v>8</v>
      </c>
      <c r="C178">
        <v>3.7080000000000002</v>
      </c>
      <c r="D178" s="34">
        <f t="shared" si="8"/>
        <v>4.2000000000000259E-2</v>
      </c>
      <c r="E178" s="36">
        <f t="shared" si="9"/>
        <v>1.1456628477905144</v>
      </c>
      <c r="F178" s="37">
        <f t="shared" si="10"/>
        <v>1.7640000000000218E-3</v>
      </c>
      <c r="G178" s="57">
        <f t="shared" si="11"/>
        <v>0.57339843786982569</v>
      </c>
      <c r="H178" s="57"/>
    </row>
    <row r="179" spans="1:8" x14ac:dyDescent="0.25">
      <c r="A179">
        <v>2.25</v>
      </c>
      <c r="B179" t="s">
        <v>8</v>
      </c>
      <c r="C179">
        <v>2.3260000000000001</v>
      </c>
      <c r="D179" s="34">
        <f t="shared" si="8"/>
        <v>7.6000000000000068E-2</v>
      </c>
      <c r="E179" s="36">
        <f t="shared" si="9"/>
        <v>3.3777777777777809</v>
      </c>
      <c r="F179" s="37">
        <f t="shared" si="10"/>
        <v>5.7760000000000103E-3</v>
      </c>
      <c r="G179" s="57">
        <f t="shared" si="11"/>
        <v>0.4339768994082811</v>
      </c>
      <c r="H179" s="57"/>
    </row>
    <row r="180" spans="1:8" x14ac:dyDescent="0.25">
      <c r="A180">
        <v>2.58</v>
      </c>
      <c r="B180" t="s">
        <v>8</v>
      </c>
      <c r="C180">
        <v>2.9289999999999998</v>
      </c>
      <c r="D180" s="34">
        <f t="shared" si="8"/>
        <v>0.34899999999999975</v>
      </c>
      <c r="E180" s="36">
        <f t="shared" si="9"/>
        <v>13.527131782945725</v>
      </c>
      <c r="F180" s="37">
        <f t="shared" si="10"/>
        <v>0.12180099999999983</v>
      </c>
      <c r="G180" s="57">
        <f t="shared" si="11"/>
        <v>0.10808920710059021</v>
      </c>
      <c r="H180" s="57"/>
    </row>
    <row r="181" spans="1:8" x14ac:dyDescent="0.25">
      <c r="A181">
        <v>2.2400000000000002</v>
      </c>
      <c r="B181" t="s">
        <v>8</v>
      </c>
      <c r="C181">
        <v>2.3260000000000001</v>
      </c>
      <c r="D181" s="34">
        <f t="shared" si="8"/>
        <v>8.5999999999999854E-2</v>
      </c>
      <c r="E181" s="36">
        <f t="shared" si="9"/>
        <v>3.8392857142857078</v>
      </c>
      <c r="F181" s="37">
        <f t="shared" si="10"/>
        <v>7.3959999999999746E-3</v>
      </c>
      <c r="G181" s="57">
        <f t="shared" si="11"/>
        <v>0.4472522840236654</v>
      </c>
      <c r="H181" s="57"/>
    </row>
    <row r="182" spans="1:8" x14ac:dyDescent="0.25">
      <c r="A182">
        <v>2.3730000000000002</v>
      </c>
      <c r="B182" t="s">
        <v>8</v>
      </c>
      <c r="C182">
        <v>2.3260000000000001</v>
      </c>
      <c r="D182" s="34">
        <f t="shared" si="8"/>
        <v>4.7000000000000153E-2</v>
      </c>
      <c r="E182" s="36">
        <f t="shared" si="9"/>
        <v>1.9806152549515443</v>
      </c>
      <c r="F182" s="37">
        <f t="shared" si="10"/>
        <v>2.2090000000000143E-3</v>
      </c>
      <c r="G182" s="57">
        <f t="shared" si="11"/>
        <v>0.28704866863905065</v>
      </c>
      <c r="H182" s="57"/>
    </row>
    <row r="183" spans="1:8" x14ac:dyDescent="0.25">
      <c r="A183">
        <v>3.6320000000000001</v>
      </c>
      <c r="B183" t="s">
        <v>8</v>
      </c>
      <c r="C183">
        <v>2.7890000000000001</v>
      </c>
      <c r="D183" s="34">
        <f t="shared" si="8"/>
        <v>0.84299999999999997</v>
      </c>
      <c r="E183" s="36">
        <f t="shared" si="9"/>
        <v>23.210352422907487</v>
      </c>
      <c r="F183" s="37">
        <f t="shared" si="10"/>
        <v>0.71064899999999998</v>
      </c>
      <c r="G183" s="57">
        <f t="shared" si="11"/>
        <v>0.5230627455621335</v>
      </c>
      <c r="H183" s="57"/>
    </row>
    <row r="184" spans="1:8" x14ac:dyDescent="0.25">
      <c r="A184">
        <v>3.02</v>
      </c>
      <c r="B184" t="s">
        <v>8</v>
      </c>
      <c r="C184">
        <v>2.7890000000000001</v>
      </c>
      <c r="D184" s="34">
        <f t="shared" si="8"/>
        <v>0.23099999999999987</v>
      </c>
      <c r="E184" s="36">
        <f t="shared" si="9"/>
        <v>7.6490066225165521</v>
      </c>
      <c r="F184" s="37">
        <f t="shared" si="10"/>
        <v>5.3360999999999943E-2</v>
      </c>
      <c r="G184" s="57">
        <f t="shared" si="11"/>
        <v>1.2372284023669137E-2</v>
      </c>
      <c r="H184" s="57"/>
    </row>
    <row r="185" spans="1:8" x14ac:dyDescent="0.25">
      <c r="A185">
        <v>3.54</v>
      </c>
      <c r="B185" t="s">
        <v>8</v>
      </c>
      <c r="C185">
        <v>3.4039999999999999</v>
      </c>
      <c r="D185" s="34">
        <f t="shared" si="8"/>
        <v>0.13600000000000012</v>
      </c>
      <c r="E185" s="36">
        <f t="shared" si="9"/>
        <v>3.841807909604523</v>
      </c>
      <c r="F185" s="37">
        <f t="shared" si="10"/>
        <v>1.8496000000000033E-2</v>
      </c>
      <c r="G185" s="57">
        <f t="shared" si="11"/>
        <v>0.3984522840236715</v>
      </c>
      <c r="H185" s="57"/>
    </row>
    <row r="186" spans="1:8" x14ac:dyDescent="0.25">
      <c r="A186">
        <v>3.82</v>
      </c>
      <c r="B186" t="s">
        <v>8</v>
      </c>
      <c r="C186">
        <v>3.4039999999999999</v>
      </c>
      <c r="D186" s="34">
        <f t="shared" si="8"/>
        <v>0.41599999999999993</v>
      </c>
      <c r="E186" s="36">
        <f t="shared" si="9"/>
        <v>10.890052356020941</v>
      </c>
      <c r="F186" s="37">
        <f t="shared" si="10"/>
        <v>0.17305599999999993</v>
      </c>
      <c r="G186" s="57">
        <f t="shared" si="11"/>
        <v>0.83034151479290319</v>
      </c>
      <c r="H186" s="57"/>
    </row>
    <row r="187" spans="1:8" x14ac:dyDescent="0.25">
      <c r="A187">
        <v>2.81</v>
      </c>
      <c r="B187" t="s">
        <v>8</v>
      </c>
      <c r="C187">
        <v>3.2570000000000001</v>
      </c>
      <c r="D187" s="34">
        <f t="shared" si="8"/>
        <v>0.44700000000000006</v>
      </c>
      <c r="E187" s="36">
        <f t="shared" si="9"/>
        <v>15.907473309608545</v>
      </c>
      <c r="F187" s="37">
        <f t="shared" si="10"/>
        <v>0.19980900000000007</v>
      </c>
      <c r="G187" s="57">
        <f t="shared" si="11"/>
        <v>9.755360946745114E-3</v>
      </c>
      <c r="H187" s="57"/>
    </row>
    <row r="188" spans="1:8" x14ac:dyDescent="0.25">
      <c r="A188">
        <v>3.03</v>
      </c>
      <c r="B188" t="s">
        <v>8</v>
      </c>
      <c r="C188">
        <v>2.63</v>
      </c>
      <c r="D188" s="34">
        <f t="shared" si="8"/>
        <v>0.39999999999999991</v>
      </c>
      <c r="E188" s="36">
        <f t="shared" si="9"/>
        <v>13.201320132013199</v>
      </c>
      <c r="F188" s="37">
        <f t="shared" si="10"/>
        <v>0.15999999999999992</v>
      </c>
      <c r="G188" s="57">
        <f t="shared" si="11"/>
        <v>1.4696899408284513E-2</v>
      </c>
      <c r="H188" s="57"/>
    </row>
    <row r="189" spans="1:8" x14ac:dyDescent="0.25">
      <c r="A189">
        <v>2.31</v>
      </c>
      <c r="B189" t="s">
        <v>8</v>
      </c>
      <c r="C189">
        <v>2.5569999999999999</v>
      </c>
      <c r="D189" s="34">
        <f t="shared" si="8"/>
        <v>0.24699999999999989</v>
      </c>
      <c r="E189" s="36">
        <f t="shared" si="9"/>
        <v>10.692640692640687</v>
      </c>
      <c r="F189" s="37">
        <f t="shared" si="10"/>
        <v>6.1008999999999945E-2</v>
      </c>
      <c r="G189" s="57">
        <f t="shared" si="11"/>
        <v>0.35852459171597362</v>
      </c>
      <c r="H189" s="57"/>
    </row>
    <row r="190" spans="1:8" x14ac:dyDescent="0.25">
      <c r="A190">
        <v>2.2400000000000002</v>
      </c>
      <c r="B190" t="s">
        <v>8</v>
      </c>
      <c r="C190">
        <v>2.3260000000000001</v>
      </c>
      <c r="D190" s="34">
        <f t="shared" si="8"/>
        <v>8.5999999999999854E-2</v>
      </c>
      <c r="E190" s="36">
        <f t="shared" si="9"/>
        <v>3.8392857142857078</v>
      </c>
      <c r="F190" s="37">
        <f t="shared" si="10"/>
        <v>7.3959999999999746E-3</v>
      </c>
      <c r="G190" s="57">
        <f t="shared" si="11"/>
        <v>0.4472522840236654</v>
      </c>
      <c r="H190" s="57"/>
    </row>
    <row r="191" spans="1:8" x14ac:dyDescent="0.25">
      <c r="A191">
        <v>2.72</v>
      </c>
      <c r="B191" t="s">
        <v>8</v>
      </c>
      <c r="C191">
        <v>2.3260000000000001</v>
      </c>
      <c r="D191" s="34">
        <f t="shared" si="8"/>
        <v>0.39400000000000013</v>
      </c>
      <c r="E191" s="36">
        <f t="shared" si="9"/>
        <v>14.485294117647063</v>
      </c>
      <c r="F191" s="37">
        <f t="shared" si="10"/>
        <v>0.1552360000000001</v>
      </c>
      <c r="G191" s="57">
        <f t="shared" si="11"/>
        <v>3.563382248520619E-2</v>
      </c>
      <c r="H191" s="57"/>
    </row>
    <row r="192" spans="1:8" x14ac:dyDescent="0.25">
      <c r="A192">
        <v>2.3820000000000001</v>
      </c>
      <c r="B192" t="s">
        <v>8</v>
      </c>
      <c r="C192">
        <v>2.3260000000000001</v>
      </c>
      <c r="D192" s="34">
        <f t="shared" si="8"/>
        <v>5.600000000000005E-2</v>
      </c>
      <c r="E192" s="36">
        <f t="shared" si="9"/>
        <v>2.3509655751469372</v>
      </c>
      <c r="F192" s="37">
        <f t="shared" si="10"/>
        <v>3.1360000000000055E-3</v>
      </c>
      <c r="G192" s="57">
        <f t="shared" si="11"/>
        <v>0.27748582248520465</v>
      </c>
      <c r="H192" s="57"/>
    </row>
    <row r="193" spans="1:8" x14ac:dyDescent="0.25">
      <c r="A193">
        <v>2.5129999999999999</v>
      </c>
      <c r="B193" t="s">
        <v>8</v>
      </c>
      <c r="C193">
        <v>2.5569999999999999</v>
      </c>
      <c r="D193" s="34">
        <f t="shared" si="8"/>
        <v>4.4000000000000039E-2</v>
      </c>
      <c r="E193" s="36">
        <f t="shared" si="9"/>
        <v>1.750895344210109</v>
      </c>
      <c r="F193" s="37">
        <f t="shared" si="10"/>
        <v>1.9360000000000035E-3</v>
      </c>
      <c r="G193" s="57">
        <f t="shared" si="11"/>
        <v>0.15663328402366697</v>
      </c>
      <c r="H193" s="57"/>
    </row>
    <row r="194" spans="1:8" x14ac:dyDescent="0.25">
      <c r="A194">
        <v>2.67</v>
      </c>
      <c r="B194" t="s">
        <v>8</v>
      </c>
      <c r="C194">
        <v>2.5569999999999999</v>
      </c>
      <c r="D194" s="34">
        <f t="shared" si="8"/>
        <v>0.11299999999999999</v>
      </c>
      <c r="E194" s="36">
        <f t="shared" si="9"/>
        <v>4.2322097378277146</v>
      </c>
      <c r="F194" s="37">
        <f t="shared" si="10"/>
        <v>1.2768999999999997E-2</v>
      </c>
      <c r="G194" s="57">
        <f t="shared" si="11"/>
        <v>5.701074556212915E-2</v>
      </c>
      <c r="H194" s="57"/>
    </row>
    <row r="195" spans="1:8" x14ac:dyDescent="0.25">
      <c r="A195">
        <v>3.05</v>
      </c>
      <c r="B195" t="s">
        <v>8</v>
      </c>
      <c r="C195">
        <v>2.3260000000000001</v>
      </c>
      <c r="D195" s="34">
        <f t="shared" si="8"/>
        <v>0.72399999999999975</v>
      </c>
      <c r="E195" s="36">
        <f t="shared" si="9"/>
        <v>23.737704918032783</v>
      </c>
      <c r="F195" s="37">
        <f t="shared" si="10"/>
        <v>0.52417599999999964</v>
      </c>
      <c r="G195" s="57">
        <f t="shared" si="11"/>
        <v>1.994613017751537E-2</v>
      </c>
      <c r="H195" s="57"/>
    </row>
    <row r="196" spans="1:8" x14ac:dyDescent="0.25">
      <c r="A196">
        <v>3.1280000000000001</v>
      </c>
      <c r="B196" t="s">
        <v>8</v>
      </c>
      <c r="C196">
        <v>2.7890000000000001</v>
      </c>
      <c r="D196" s="34">
        <f t="shared" ref="D196:D259" si="12">ABS(A196-C196)</f>
        <v>0.33899999999999997</v>
      </c>
      <c r="E196" s="36">
        <f t="shared" ref="E196:E259" si="13">ABS(D196)/A196*100</f>
        <v>10.837595907928389</v>
      </c>
      <c r="F196" s="37">
        <f t="shared" ref="F196:F259" si="14">(A196-C196)^2</f>
        <v>0.11492099999999998</v>
      </c>
      <c r="G196" s="57">
        <f t="shared" ref="G196:G259" si="15">(A196-$E$2)^2</f>
        <v>4.8062130177515816E-2</v>
      </c>
      <c r="H196" s="57"/>
    </row>
    <row r="197" spans="1:8" x14ac:dyDescent="0.25">
      <c r="A197">
        <v>3.05</v>
      </c>
      <c r="B197" t="s">
        <v>8</v>
      </c>
      <c r="C197">
        <v>2.7890000000000001</v>
      </c>
      <c r="D197" s="34">
        <f t="shared" si="12"/>
        <v>0.26099999999999968</v>
      </c>
      <c r="E197" s="36">
        <f t="shared" si="13"/>
        <v>8.5573770491803174</v>
      </c>
      <c r="F197" s="37">
        <f t="shared" si="14"/>
        <v>6.8120999999999834E-2</v>
      </c>
      <c r="G197" s="57">
        <f t="shared" si="15"/>
        <v>1.994613017751537E-2</v>
      </c>
      <c r="H197" s="57"/>
    </row>
    <row r="198" spans="1:8" x14ac:dyDescent="0.25">
      <c r="A198">
        <v>2.4300000000000002</v>
      </c>
      <c r="B198" t="s">
        <v>8</v>
      </c>
      <c r="C198">
        <v>2.5569999999999999</v>
      </c>
      <c r="D198" s="34">
        <f t="shared" si="12"/>
        <v>0.12699999999999978</v>
      </c>
      <c r="E198" s="36">
        <f t="shared" si="13"/>
        <v>5.2263374485596614</v>
      </c>
      <c r="F198" s="37">
        <f t="shared" si="14"/>
        <v>1.6128999999999945E-2</v>
      </c>
      <c r="G198" s="57">
        <f t="shared" si="15"/>
        <v>0.22921997633135868</v>
      </c>
      <c r="H198" s="57"/>
    </row>
    <row r="199" spans="1:8" x14ac:dyDescent="0.25">
      <c r="A199">
        <v>2.77</v>
      </c>
      <c r="B199" t="s">
        <v>8</v>
      </c>
      <c r="C199">
        <v>2.5569999999999999</v>
      </c>
      <c r="D199" s="34">
        <f t="shared" si="12"/>
        <v>0.21300000000000008</v>
      </c>
      <c r="E199" s="36">
        <f t="shared" si="13"/>
        <v>7.6895306859205803</v>
      </c>
      <c r="F199" s="37">
        <f t="shared" si="14"/>
        <v>4.5369000000000034E-2</v>
      </c>
      <c r="G199" s="57">
        <f t="shared" si="15"/>
        <v>1.9256899408283405E-2</v>
      </c>
      <c r="H199" s="57"/>
    </row>
    <row r="200" spans="1:8" x14ac:dyDescent="0.25">
      <c r="A200">
        <v>2.4500000000000002</v>
      </c>
      <c r="B200" t="s">
        <v>8</v>
      </c>
      <c r="C200">
        <v>2.63</v>
      </c>
      <c r="D200" s="34">
        <f t="shared" si="12"/>
        <v>0.17999999999999972</v>
      </c>
      <c r="E200" s="36">
        <f t="shared" si="13"/>
        <v>7.3469387755101927</v>
      </c>
      <c r="F200" s="37">
        <f t="shared" si="14"/>
        <v>3.2399999999999901E-2</v>
      </c>
      <c r="G200" s="57">
        <f t="shared" si="15"/>
        <v>0.21046920710058953</v>
      </c>
      <c r="H200" s="57"/>
    </row>
    <row r="201" spans="1:8" x14ac:dyDescent="0.25">
      <c r="A201">
        <v>2.38</v>
      </c>
      <c r="B201" t="s">
        <v>8</v>
      </c>
      <c r="C201">
        <v>2.5569999999999999</v>
      </c>
      <c r="D201" s="34">
        <f t="shared" si="12"/>
        <v>0.17700000000000005</v>
      </c>
      <c r="E201" s="36">
        <f t="shared" si="13"/>
        <v>7.4369747899159693</v>
      </c>
      <c r="F201" s="37">
        <f t="shared" si="14"/>
        <v>3.1329000000000017E-2</v>
      </c>
      <c r="G201" s="57">
        <f t="shared" si="15"/>
        <v>0.27959689940828181</v>
      </c>
      <c r="H201" s="57"/>
    </row>
    <row r="202" spans="1:8" x14ac:dyDescent="0.25">
      <c r="A202">
        <v>2.25</v>
      </c>
      <c r="B202" t="s">
        <v>8</v>
      </c>
      <c r="C202">
        <v>2.5569999999999999</v>
      </c>
      <c r="D202" s="34">
        <f t="shared" si="12"/>
        <v>0.30699999999999994</v>
      </c>
      <c r="E202" s="36">
        <f t="shared" si="13"/>
        <v>13.644444444444442</v>
      </c>
      <c r="F202" s="37">
        <f t="shared" si="14"/>
        <v>9.4248999999999958E-2</v>
      </c>
      <c r="G202" s="57">
        <f t="shared" si="15"/>
        <v>0.4339768994082811</v>
      </c>
      <c r="H202" s="57"/>
    </row>
    <row r="203" spans="1:8" x14ac:dyDescent="0.25">
      <c r="A203">
        <v>2.2290000000000001</v>
      </c>
      <c r="B203" t="s">
        <v>8</v>
      </c>
      <c r="C203">
        <v>2.5569999999999999</v>
      </c>
      <c r="D203" s="34">
        <f t="shared" si="12"/>
        <v>0.32799999999999985</v>
      </c>
      <c r="E203" s="36">
        <f t="shared" si="13"/>
        <v>14.715118887393441</v>
      </c>
      <c r="F203" s="37">
        <f t="shared" si="14"/>
        <v>0.1075839999999999</v>
      </c>
      <c r="G203" s="57">
        <f t="shared" si="15"/>
        <v>0.46208620710058856</v>
      </c>
      <c r="H203" s="57"/>
    </row>
    <row r="204" spans="1:8" x14ac:dyDescent="0.25">
      <c r="A204">
        <v>1.8660000000000001</v>
      </c>
      <c r="B204" t="s">
        <v>8</v>
      </c>
      <c r="C204">
        <v>2.3260000000000001</v>
      </c>
      <c r="D204" s="34">
        <f t="shared" si="12"/>
        <v>0.45999999999999996</v>
      </c>
      <c r="E204" s="36">
        <f t="shared" si="13"/>
        <v>24.651661307609857</v>
      </c>
      <c r="F204" s="37">
        <f t="shared" si="14"/>
        <v>0.21159999999999995</v>
      </c>
      <c r="G204" s="57">
        <f t="shared" si="15"/>
        <v>1.0873676686390483</v>
      </c>
      <c r="H204" s="57"/>
    </row>
    <row r="205" spans="1:8" x14ac:dyDescent="0.25">
      <c r="A205">
        <v>2.33</v>
      </c>
      <c r="B205" t="s">
        <v>8</v>
      </c>
      <c r="C205">
        <v>2.5569999999999999</v>
      </c>
      <c r="D205" s="34">
        <f t="shared" si="12"/>
        <v>0.22699999999999987</v>
      </c>
      <c r="E205" s="36">
        <f t="shared" si="13"/>
        <v>9.74248927038626</v>
      </c>
      <c r="F205" s="37">
        <f t="shared" si="14"/>
        <v>5.1528999999999943E-2</v>
      </c>
      <c r="G205" s="57">
        <f t="shared" si="15"/>
        <v>0.33497382248520446</v>
      </c>
      <c r="H205" s="57"/>
    </row>
    <row r="206" spans="1:8" x14ac:dyDescent="0.25">
      <c r="A206">
        <v>2.72</v>
      </c>
      <c r="B206" t="s">
        <v>8</v>
      </c>
      <c r="C206">
        <v>2.9289999999999998</v>
      </c>
      <c r="D206" s="34">
        <f t="shared" si="12"/>
        <v>0.20899999999999963</v>
      </c>
      <c r="E206" s="36">
        <f t="shared" si="13"/>
        <v>7.6838235294117503</v>
      </c>
      <c r="F206" s="37">
        <f t="shared" si="14"/>
        <v>4.3680999999999845E-2</v>
      </c>
      <c r="G206" s="57">
        <f t="shared" si="15"/>
        <v>3.563382248520619E-2</v>
      </c>
      <c r="H206" s="57"/>
    </row>
    <row r="207" spans="1:8" x14ac:dyDescent="0.25">
      <c r="A207">
        <v>2.82</v>
      </c>
      <c r="B207" t="s">
        <v>8</v>
      </c>
      <c r="C207">
        <v>2.9289999999999998</v>
      </c>
      <c r="D207" s="34">
        <f t="shared" si="12"/>
        <v>0.10899999999999999</v>
      </c>
      <c r="E207" s="36">
        <f t="shared" si="13"/>
        <v>3.8652482269503547</v>
      </c>
      <c r="F207" s="37">
        <f t="shared" si="14"/>
        <v>1.1880999999999997E-2</v>
      </c>
      <c r="G207" s="57">
        <f t="shared" si="15"/>
        <v>7.8799763313605817E-3</v>
      </c>
      <c r="H207" s="57"/>
    </row>
    <row r="208" spans="1:8" x14ac:dyDescent="0.25">
      <c r="A208">
        <v>2.73</v>
      </c>
      <c r="B208" t="s">
        <v>8</v>
      </c>
      <c r="C208">
        <v>2.9289999999999998</v>
      </c>
      <c r="D208" s="34">
        <f t="shared" si="12"/>
        <v>0.19899999999999984</v>
      </c>
      <c r="E208" s="36">
        <f t="shared" si="13"/>
        <v>7.2893772893772839</v>
      </c>
      <c r="F208" s="37">
        <f t="shared" si="14"/>
        <v>3.9600999999999935E-2</v>
      </c>
      <c r="G208" s="57">
        <f t="shared" si="15"/>
        <v>3.19584378698217E-2</v>
      </c>
      <c r="H208" s="57"/>
    </row>
    <row r="209" spans="1:8" x14ac:dyDescent="0.25">
      <c r="A209">
        <v>2.42</v>
      </c>
      <c r="B209" t="s">
        <v>8</v>
      </c>
      <c r="C209">
        <v>2.3260000000000001</v>
      </c>
      <c r="D209" s="34">
        <f t="shared" si="12"/>
        <v>9.3999999999999861E-2</v>
      </c>
      <c r="E209" s="36">
        <f t="shared" si="13"/>
        <v>3.8842975206611516</v>
      </c>
      <c r="F209" s="37">
        <f t="shared" si="14"/>
        <v>8.8359999999999741E-3</v>
      </c>
      <c r="G209" s="57">
        <f t="shared" si="15"/>
        <v>0.23889536094674346</v>
      </c>
      <c r="H209" s="57"/>
    </row>
    <row r="210" spans="1:8" x14ac:dyDescent="0.25">
      <c r="A210">
        <v>2.81</v>
      </c>
      <c r="B210" t="s">
        <v>8</v>
      </c>
      <c r="C210">
        <v>2.3260000000000001</v>
      </c>
      <c r="D210" s="34">
        <f t="shared" si="12"/>
        <v>0.48399999999999999</v>
      </c>
      <c r="E210" s="36">
        <f t="shared" si="13"/>
        <v>17.224199288256226</v>
      </c>
      <c r="F210" s="37">
        <f t="shared" si="14"/>
        <v>0.23425599999999999</v>
      </c>
      <c r="G210" s="57">
        <f t="shared" si="15"/>
        <v>9.755360946745114E-3</v>
      </c>
      <c r="H210" s="57"/>
    </row>
    <row r="211" spans="1:8" x14ac:dyDescent="0.25">
      <c r="A211">
        <v>3.48</v>
      </c>
      <c r="B211" t="s">
        <v>8</v>
      </c>
      <c r="C211">
        <v>3.3069999999999999</v>
      </c>
      <c r="D211" s="34">
        <f t="shared" si="12"/>
        <v>0.17300000000000004</v>
      </c>
      <c r="E211" s="36">
        <f t="shared" si="13"/>
        <v>4.9712643678160928</v>
      </c>
      <c r="F211" s="37">
        <f t="shared" si="14"/>
        <v>2.9929000000000015E-2</v>
      </c>
      <c r="G211" s="57">
        <f t="shared" si="15"/>
        <v>0.32630459171597886</v>
      </c>
      <c r="H211" s="57"/>
    </row>
    <row r="212" spans="1:8" x14ac:dyDescent="0.25">
      <c r="A212">
        <v>3.22</v>
      </c>
      <c r="B212" t="s">
        <v>8</v>
      </c>
      <c r="C212">
        <v>3.3069999999999999</v>
      </c>
      <c r="D212" s="34">
        <f t="shared" si="12"/>
        <v>8.6999999999999744E-2</v>
      </c>
      <c r="E212" s="36">
        <f t="shared" si="13"/>
        <v>2.701863354037259</v>
      </c>
      <c r="F212" s="37">
        <f t="shared" si="14"/>
        <v>7.5689999999999551E-3</v>
      </c>
      <c r="G212" s="57">
        <f t="shared" si="15"/>
        <v>9.6864591715977832E-2</v>
      </c>
      <c r="H212" s="57"/>
    </row>
    <row r="213" spans="1:8" x14ac:dyDescent="0.25">
      <c r="A213">
        <v>2.65</v>
      </c>
      <c r="B213" t="s">
        <v>8</v>
      </c>
      <c r="C213">
        <v>2.5569999999999999</v>
      </c>
      <c r="D213" s="34">
        <f t="shared" si="12"/>
        <v>9.2999999999999972E-2</v>
      </c>
      <c r="E213" s="36">
        <f t="shared" si="13"/>
        <v>3.5094339622641502</v>
      </c>
      <c r="F213" s="37">
        <f t="shared" si="14"/>
        <v>8.6489999999999952E-3</v>
      </c>
      <c r="G213" s="57">
        <f t="shared" si="15"/>
        <v>6.6961514792898302E-2</v>
      </c>
      <c r="H213" s="57"/>
    </row>
    <row r="214" spans="1:8" x14ac:dyDescent="0.25">
      <c r="A214">
        <v>2.6579999999999999</v>
      </c>
      <c r="B214" t="s">
        <v>8</v>
      </c>
      <c r="C214">
        <v>2.5569999999999999</v>
      </c>
      <c r="D214" s="34">
        <f t="shared" si="12"/>
        <v>0.10099999999999998</v>
      </c>
      <c r="E214" s="36">
        <f t="shared" si="13"/>
        <v>3.799849510910458</v>
      </c>
      <c r="F214" s="37">
        <f t="shared" si="14"/>
        <v>1.0200999999999997E-2</v>
      </c>
      <c r="G214" s="57">
        <f t="shared" si="15"/>
        <v>6.2885207100590645E-2</v>
      </c>
      <c r="H214" s="57"/>
    </row>
    <row r="215" spans="1:8" x14ac:dyDescent="0.25">
      <c r="A215">
        <v>2.5619999999999998</v>
      </c>
      <c r="B215" t="s">
        <v>8</v>
      </c>
      <c r="C215">
        <v>2.3260000000000001</v>
      </c>
      <c r="D215" s="34">
        <f t="shared" si="12"/>
        <v>0.23599999999999977</v>
      </c>
      <c r="E215" s="36">
        <f t="shared" si="13"/>
        <v>9.2115534738485465</v>
      </c>
      <c r="F215" s="37">
        <f t="shared" si="14"/>
        <v>5.5695999999999891E-2</v>
      </c>
      <c r="G215" s="57">
        <f t="shared" si="15"/>
        <v>0.12024889940828261</v>
      </c>
      <c r="H215" s="57"/>
    </row>
    <row r="216" spans="1:8" x14ac:dyDescent="0.25">
      <c r="A216">
        <v>2.4500000000000002</v>
      </c>
      <c r="B216" t="s">
        <v>8</v>
      </c>
      <c r="C216">
        <v>2.8420000000000001</v>
      </c>
      <c r="D216" s="34">
        <f t="shared" si="12"/>
        <v>0.3919999999999999</v>
      </c>
      <c r="E216" s="36">
        <f t="shared" si="13"/>
        <v>15.999999999999995</v>
      </c>
      <c r="F216" s="37">
        <f t="shared" si="14"/>
        <v>0.15366399999999991</v>
      </c>
      <c r="G216" s="57">
        <f t="shared" si="15"/>
        <v>0.21046920710058953</v>
      </c>
      <c r="H216" s="57"/>
    </row>
    <row r="217" spans="1:8" x14ac:dyDescent="0.25">
      <c r="A217">
        <v>2.5299999999999998</v>
      </c>
      <c r="B217" t="s">
        <v>8</v>
      </c>
      <c r="C217">
        <v>2.8420000000000001</v>
      </c>
      <c r="D217" s="34">
        <f t="shared" si="12"/>
        <v>0.31200000000000028</v>
      </c>
      <c r="E217" s="36">
        <f t="shared" si="13"/>
        <v>12.332015810276692</v>
      </c>
      <c r="F217" s="37">
        <f t="shared" si="14"/>
        <v>9.7344000000000167E-2</v>
      </c>
      <c r="G217" s="57">
        <f t="shared" si="15"/>
        <v>0.14346613017751325</v>
      </c>
      <c r="H217" s="57"/>
    </row>
    <row r="218" spans="1:8" x14ac:dyDescent="0.25">
      <c r="A218">
        <v>2.5310000000000001</v>
      </c>
      <c r="B218" t="s">
        <v>8</v>
      </c>
      <c r="C218">
        <v>2.5569999999999999</v>
      </c>
      <c r="D218" s="34">
        <f t="shared" si="12"/>
        <v>2.5999999999999801E-2</v>
      </c>
      <c r="E218" s="36">
        <f t="shared" si="13"/>
        <v>1.0272619517977004</v>
      </c>
      <c r="F218" s="37">
        <f t="shared" si="14"/>
        <v>6.7599999999998965E-4</v>
      </c>
      <c r="G218" s="57">
        <f t="shared" si="15"/>
        <v>0.14270959171597455</v>
      </c>
      <c r="H218" s="57"/>
    </row>
    <row r="219" spans="1:8" x14ac:dyDescent="0.25">
      <c r="A219">
        <v>3.93</v>
      </c>
      <c r="B219" t="s">
        <v>8</v>
      </c>
      <c r="C219">
        <v>3.9870000000000001</v>
      </c>
      <c r="D219" s="34">
        <f t="shared" si="12"/>
        <v>5.699999999999994E-2</v>
      </c>
      <c r="E219" s="36">
        <f t="shared" si="13"/>
        <v>1.4503816793893114</v>
      </c>
      <c r="F219" s="37">
        <f t="shared" si="14"/>
        <v>3.2489999999999932E-3</v>
      </c>
      <c r="G219" s="57">
        <f t="shared" si="15"/>
        <v>1.0429122840236735</v>
      </c>
      <c r="H219" s="57"/>
    </row>
    <row r="220" spans="1:8" x14ac:dyDescent="0.25">
      <c r="A220">
        <v>2.89</v>
      </c>
      <c r="B220" t="s">
        <v>8</v>
      </c>
      <c r="C220">
        <v>2.63</v>
      </c>
      <c r="D220" s="34">
        <f t="shared" si="12"/>
        <v>0.26000000000000023</v>
      </c>
      <c r="E220" s="36">
        <f t="shared" si="13"/>
        <v>8.9965397923875514</v>
      </c>
      <c r="F220" s="37">
        <f t="shared" si="14"/>
        <v>6.7600000000000118E-2</v>
      </c>
      <c r="G220" s="57">
        <f t="shared" si="15"/>
        <v>3.5228402366855119E-4</v>
      </c>
      <c r="H220" s="57"/>
    </row>
    <row r="221" spans="1:8" x14ac:dyDescent="0.25">
      <c r="A221">
        <v>2.93</v>
      </c>
      <c r="B221" t="s">
        <v>8</v>
      </c>
      <c r="C221">
        <v>2.9289999999999998</v>
      </c>
      <c r="D221" s="34">
        <f t="shared" si="12"/>
        <v>1.000000000000334E-3</v>
      </c>
      <c r="E221" s="36">
        <f t="shared" si="13"/>
        <v>3.41296928327759E-2</v>
      </c>
      <c r="F221" s="37">
        <f t="shared" si="14"/>
        <v>1.0000000000006678E-6</v>
      </c>
      <c r="G221" s="57">
        <f t="shared" si="15"/>
        <v>4.5074556213027842E-4</v>
      </c>
      <c r="H221" s="57"/>
    </row>
    <row r="222" spans="1:8" x14ac:dyDescent="0.25">
      <c r="A222">
        <v>3.004</v>
      </c>
      <c r="B222" t="s">
        <v>8</v>
      </c>
      <c r="C222">
        <v>2.7890000000000001</v>
      </c>
      <c r="D222" s="34">
        <f t="shared" si="12"/>
        <v>0.21499999999999986</v>
      </c>
      <c r="E222" s="36">
        <f t="shared" si="13"/>
        <v>7.1571238348868125</v>
      </c>
      <c r="F222" s="37">
        <f t="shared" si="14"/>
        <v>4.622499999999994E-2</v>
      </c>
      <c r="G222" s="57">
        <f t="shared" si="15"/>
        <v>9.0688994082844462E-3</v>
      </c>
      <c r="H222" s="57"/>
    </row>
    <row r="223" spans="1:8" x14ac:dyDescent="0.25">
      <c r="A223">
        <v>2.4300000000000002</v>
      </c>
      <c r="B223" t="s">
        <v>8</v>
      </c>
      <c r="C223">
        <v>2.3260000000000001</v>
      </c>
      <c r="D223" s="34">
        <f t="shared" si="12"/>
        <v>0.10400000000000009</v>
      </c>
      <c r="E223" s="36">
        <f t="shared" si="13"/>
        <v>4.2798353909465057</v>
      </c>
      <c r="F223" s="37">
        <f t="shared" si="14"/>
        <v>1.081600000000002E-2</v>
      </c>
      <c r="G223" s="57">
        <f t="shared" si="15"/>
        <v>0.22921997633135868</v>
      </c>
      <c r="H223" s="57"/>
    </row>
    <row r="224" spans="1:8" x14ac:dyDescent="0.25">
      <c r="A224">
        <v>3.04</v>
      </c>
      <c r="B224" t="s">
        <v>8</v>
      </c>
      <c r="C224">
        <v>2.5569999999999999</v>
      </c>
      <c r="D224" s="34">
        <f t="shared" si="12"/>
        <v>0.4830000000000001</v>
      </c>
      <c r="E224" s="36">
        <f t="shared" si="13"/>
        <v>15.888157894736846</v>
      </c>
      <c r="F224" s="37">
        <f t="shared" si="14"/>
        <v>0.23328900000000008</v>
      </c>
      <c r="G224" s="57">
        <f t="shared" si="15"/>
        <v>1.7221514792899999E-2</v>
      </c>
      <c r="H224" s="57"/>
    </row>
    <row r="225" spans="1:8" x14ac:dyDescent="0.25">
      <c r="A225">
        <v>2.75</v>
      </c>
      <c r="B225" t="s">
        <v>8</v>
      </c>
      <c r="C225">
        <v>2.7890000000000001</v>
      </c>
      <c r="D225" s="34">
        <f t="shared" si="12"/>
        <v>3.9000000000000146E-2</v>
      </c>
      <c r="E225" s="36">
        <f t="shared" si="13"/>
        <v>1.4181818181818235</v>
      </c>
      <c r="F225" s="37">
        <f t="shared" si="14"/>
        <v>1.5210000000000113E-3</v>
      </c>
      <c r="G225" s="57">
        <f t="shared" si="15"/>
        <v>2.520766863905255E-2</v>
      </c>
      <c r="H225" s="57"/>
    </row>
    <row r="226" spans="1:8" x14ac:dyDescent="0.25">
      <c r="A226">
        <v>2.5609999999999999</v>
      </c>
      <c r="B226" t="s">
        <v>8</v>
      </c>
      <c r="C226">
        <v>2.7890000000000001</v>
      </c>
      <c r="D226" s="34">
        <f t="shared" si="12"/>
        <v>0.2280000000000002</v>
      </c>
      <c r="E226" s="36">
        <f t="shared" si="13"/>
        <v>8.9027723545490129</v>
      </c>
      <c r="F226" s="37">
        <f t="shared" si="14"/>
        <v>5.1984000000000093E-2</v>
      </c>
      <c r="G226" s="57">
        <f t="shared" si="15"/>
        <v>0.12094343786982098</v>
      </c>
      <c r="H226" s="57"/>
    </row>
    <row r="227" spans="1:8" x14ac:dyDescent="0.25">
      <c r="A227">
        <v>2.98</v>
      </c>
      <c r="B227" t="s">
        <v>8</v>
      </c>
      <c r="C227">
        <v>2.7890000000000001</v>
      </c>
      <c r="D227" s="34">
        <f t="shared" si="12"/>
        <v>0.19099999999999984</v>
      </c>
      <c r="E227" s="36">
        <f t="shared" si="13"/>
        <v>6.4093959731543571</v>
      </c>
      <c r="F227" s="37">
        <f t="shared" si="14"/>
        <v>3.6480999999999937E-2</v>
      </c>
      <c r="G227" s="57">
        <f t="shared" si="15"/>
        <v>5.0738224852074137E-3</v>
      </c>
      <c r="H227" s="57"/>
    </row>
    <row r="228" spans="1:8" x14ac:dyDescent="0.25">
      <c r="A228">
        <v>3.2610000000000001</v>
      </c>
      <c r="B228" t="s">
        <v>8</v>
      </c>
      <c r="C228">
        <v>2.7890000000000001</v>
      </c>
      <c r="D228" s="34">
        <f t="shared" si="12"/>
        <v>0.47199999999999998</v>
      </c>
      <c r="E228" s="36">
        <f t="shared" si="13"/>
        <v>14.474087703158538</v>
      </c>
      <c r="F228" s="37">
        <f t="shared" si="14"/>
        <v>0.22278399999999998</v>
      </c>
      <c r="G228" s="57">
        <f t="shared" si="15"/>
        <v>0.12406651479290105</v>
      </c>
      <c r="H228" s="57"/>
    </row>
    <row r="229" spans="1:8" x14ac:dyDescent="0.25">
      <c r="A229">
        <v>2.61</v>
      </c>
      <c r="B229" t="s">
        <v>8</v>
      </c>
      <c r="C229">
        <v>2.7890000000000001</v>
      </c>
      <c r="D229" s="34">
        <f t="shared" si="12"/>
        <v>0.17900000000000027</v>
      </c>
      <c r="E229" s="36">
        <f t="shared" si="13"/>
        <v>6.8582375478927311</v>
      </c>
      <c r="F229" s="37">
        <f t="shared" si="14"/>
        <v>3.2041000000000097E-2</v>
      </c>
      <c r="G229" s="57">
        <f t="shared" si="15"/>
        <v>8.926305325443662E-2</v>
      </c>
      <c r="H229" s="57"/>
    </row>
    <row r="230" spans="1:8" x14ac:dyDescent="0.25">
      <c r="A230">
        <v>2.7589999999999999</v>
      </c>
      <c r="B230" t="s">
        <v>8</v>
      </c>
      <c r="C230">
        <v>2.3260000000000001</v>
      </c>
      <c r="D230" s="34">
        <f t="shared" si="12"/>
        <v>0.43299999999999983</v>
      </c>
      <c r="E230" s="36">
        <f t="shared" si="13"/>
        <v>15.694092062341422</v>
      </c>
      <c r="F230" s="37">
        <f t="shared" si="14"/>
        <v>0.18748899999999985</v>
      </c>
      <c r="G230" s="57">
        <f t="shared" si="15"/>
        <v>2.2430822485206468E-2</v>
      </c>
      <c r="H230" s="57"/>
    </row>
    <row r="231" spans="1:8" x14ac:dyDescent="0.25">
      <c r="A231">
        <v>2.9860000000000002</v>
      </c>
      <c r="B231" t="s">
        <v>8</v>
      </c>
      <c r="C231">
        <v>2.3260000000000001</v>
      </c>
      <c r="D231" s="34">
        <f t="shared" si="12"/>
        <v>0.66000000000000014</v>
      </c>
      <c r="E231" s="36">
        <f t="shared" si="13"/>
        <v>22.103148024112528</v>
      </c>
      <c r="F231" s="37">
        <f t="shared" si="14"/>
        <v>0.43560000000000021</v>
      </c>
      <c r="G231" s="57">
        <f t="shared" si="15"/>
        <v>5.9645917159767059E-3</v>
      </c>
      <c r="H231" s="57"/>
    </row>
    <row r="232" spans="1:8" x14ac:dyDescent="0.25">
      <c r="A232">
        <v>3.18</v>
      </c>
      <c r="B232" t="s">
        <v>8</v>
      </c>
      <c r="C232">
        <v>2.7890000000000001</v>
      </c>
      <c r="D232" s="34">
        <f t="shared" si="12"/>
        <v>0.39100000000000001</v>
      </c>
      <c r="E232" s="36">
        <f t="shared" si="13"/>
        <v>12.29559748427673</v>
      </c>
      <c r="F232" s="37">
        <f t="shared" si="14"/>
        <v>0.15288100000000002</v>
      </c>
      <c r="G232" s="57">
        <f t="shared" si="15"/>
        <v>7.3566130177516079E-2</v>
      </c>
      <c r="H232" s="57"/>
    </row>
    <row r="233" spans="1:8" x14ac:dyDescent="0.25">
      <c r="A233">
        <v>3.1560000000000001</v>
      </c>
      <c r="B233" t="s">
        <v>8</v>
      </c>
      <c r="C233">
        <v>3.1789999999999998</v>
      </c>
      <c r="D233" s="34">
        <f t="shared" si="12"/>
        <v>2.2999999999999687E-2</v>
      </c>
      <c r="E233" s="36">
        <f t="shared" si="13"/>
        <v>0.72877059569073777</v>
      </c>
      <c r="F233" s="37">
        <f t="shared" si="14"/>
        <v>5.2899999999998564E-4</v>
      </c>
      <c r="G233" s="57">
        <f t="shared" si="15"/>
        <v>6.1123053254439036E-2</v>
      </c>
      <c r="H233" s="57"/>
    </row>
    <row r="234" spans="1:8" x14ac:dyDescent="0.25">
      <c r="A234">
        <v>2.21</v>
      </c>
      <c r="B234" t="s">
        <v>8</v>
      </c>
      <c r="C234">
        <v>2.3260000000000001</v>
      </c>
      <c r="D234" s="34">
        <f t="shared" si="12"/>
        <v>0.1160000000000001</v>
      </c>
      <c r="E234" s="36">
        <f t="shared" si="13"/>
        <v>5.2488687782805483</v>
      </c>
      <c r="F234" s="37">
        <f t="shared" si="14"/>
        <v>1.3456000000000023E-2</v>
      </c>
      <c r="G234" s="57">
        <f t="shared" si="15"/>
        <v>0.48827843786981945</v>
      </c>
      <c r="H234" s="57"/>
    </row>
    <row r="235" spans="1:8" x14ac:dyDescent="0.25">
      <c r="A235">
        <v>2.4300000000000002</v>
      </c>
      <c r="B235" t="s">
        <v>8</v>
      </c>
      <c r="C235">
        <v>2.8420000000000001</v>
      </c>
      <c r="D235" s="34">
        <f t="shared" si="12"/>
        <v>0.41199999999999992</v>
      </c>
      <c r="E235" s="36">
        <f t="shared" si="13"/>
        <v>16.954732510288061</v>
      </c>
      <c r="F235" s="37">
        <f t="shared" si="14"/>
        <v>0.16974399999999992</v>
      </c>
      <c r="G235" s="57">
        <f t="shared" si="15"/>
        <v>0.22921997633135868</v>
      </c>
      <c r="H235" s="57"/>
    </row>
    <row r="236" spans="1:8" x14ac:dyDescent="0.25">
      <c r="A236">
        <v>2.37</v>
      </c>
      <c r="B236" t="s">
        <v>8</v>
      </c>
      <c r="C236">
        <v>2.3260000000000001</v>
      </c>
      <c r="D236" s="34">
        <f t="shared" si="12"/>
        <v>4.4000000000000039E-2</v>
      </c>
      <c r="E236" s="36">
        <f t="shared" si="13"/>
        <v>1.8565400843881874</v>
      </c>
      <c r="F236" s="37">
        <f t="shared" si="14"/>
        <v>1.9360000000000035E-3</v>
      </c>
      <c r="G236" s="57">
        <f t="shared" si="15"/>
        <v>0.29027228402366612</v>
      </c>
      <c r="H236" s="57"/>
    </row>
    <row r="237" spans="1:8" x14ac:dyDescent="0.25">
      <c r="A237">
        <v>2.86</v>
      </c>
      <c r="B237" t="s">
        <v>8</v>
      </c>
      <c r="C237">
        <v>2.5569999999999999</v>
      </c>
      <c r="D237" s="34">
        <f t="shared" si="12"/>
        <v>0.30299999999999994</v>
      </c>
      <c r="E237" s="36">
        <f t="shared" si="13"/>
        <v>10.594405594405593</v>
      </c>
      <c r="F237" s="37">
        <f t="shared" si="14"/>
        <v>9.180899999999996E-2</v>
      </c>
      <c r="G237" s="57">
        <f t="shared" si="15"/>
        <v>2.3784378698222812E-3</v>
      </c>
      <c r="H237" s="57"/>
    </row>
    <row r="238" spans="1:8" x14ac:dyDescent="0.25">
      <c r="A238">
        <v>2.4900000000000002</v>
      </c>
      <c r="B238" t="s">
        <v>8</v>
      </c>
      <c r="C238">
        <v>2.5569999999999999</v>
      </c>
      <c r="D238" s="34">
        <f t="shared" si="12"/>
        <v>6.6999999999999726E-2</v>
      </c>
      <c r="E238" s="36">
        <f t="shared" si="13"/>
        <v>2.6907630522088244</v>
      </c>
      <c r="F238" s="37">
        <f t="shared" si="14"/>
        <v>4.4889999999999635E-3</v>
      </c>
      <c r="G238" s="57">
        <f t="shared" si="15"/>
        <v>0.17536766863905123</v>
      </c>
      <c r="H238" s="57"/>
    </row>
    <row r="239" spans="1:8" x14ac:dyDescent="0.25">
      <c r="A239">
        <v>4.1900000000000004</v>
      </c>
      <c r="B239" t="s">
        <v>8</v>
      </c>
      <c r="C239">
        <v>3.4039999999999999</v>
      </c>
      <c r="D239" s="34">
        <f t="shared" si="12"/>
        <v>0.78600000000000048</v>
      </c>
      <c r="E239" s="36">
        <f t="shared" si="13"/>
        <v>18.758949880668268</v>
      </c>
      <c r="F239" s="37">
        <f t="shared" si="14"/>
        <v>0.61779600000000079</v>
      </c>
      <c r="G239" s="57">
        <f t="shared" si="15"/>
        <v>1.6415522840236754</v>
      </c>
      <c r="H239" s="57"/>
    </row>
    <row r="240" spans="1:8" x14ac:dyDescent="0.25">
      <c r="A240">
        <v>4.0039999999999996</v>
      </c>
      <c r="B240" t="s">
        <v>8</v>
      </c>
      <c r="C240">
        <v>3.7080000000000002</v>
      </c>
      <c r="D240" s="34">
        <f t="shared" si="12"/>
        <v>0.29599999999999937</v>
      </c>
      <c r="E240" s="36">
        <f t="shared" si="13"/>
        <v>7.3926073926073785</v>
      </c>
      <c r="F240" s="37">
        <f t="shared" si="14"/>
        <v>8.7615999999999625E-2</v>
      </c>
      <c r="G240" s="57">
        <f t="shared" si="15"/>
        <v>1.1995304378698264</v>
      </c>
      <c r="H240" s="57"/>
    </row>
    <row r="241" spans="1:8" x14ac:dyDescent="0.25">
      <c r="A241">
        <v>4</v>
      </c>
      <c r="B241" t="s">
        <v>8</v>
      </c>
      <c r="C241">
        <v>3.7080000000000002</v>
      </c>
      <c r="D241" s="34">
        <f t="shared" si="12"/>
        <v>0.29199999999999982</v>
      </c>
      <c r="E241" s="36">
        <f t="shared" si="13"/>
        <v>7.2999999999999954</v>
      </c>
      <c r="F241" s="37">
        <f t="shared" si="14"/>
        <v>8.5263999999999895E-2</v>
      </c>
      <c r="G241" s="57">
        <f t="shared" si="15"/>
        <v>1.1907845917159812</v>
      </c>
      <c r="H241" s="57"/>
    </row>
    <row r="242" spans="1:8" x14ac:dyDescent="0.25">
      <c r="A242">
        <v>2.31</v>
      </c>
      <c r="B242" t="s">
        <v>8</v>
      </c>
      <c r="C242">
        <v>2.3260000000000001</v>
      </c>
      <c r="D242" s="34">
        <f t="shared" si="12"/>
        <v>1.6000000000000014E-2</v>
      </c>
      <c r="E242" s="36">
        <f t="shared" si="13"/>
        <v>0.69264069264069328</v>
      </c>
      <c r="F242" s="37">
        <f t="shared" si="14"/>
        <v>2.5600000000000048E-4</v>
      </c>
      <c r="G242" s="57">
        <f t="shared" si="15"/>
        <v>0.35852459171597362</v>
      </c>
      <c r="H242" s="57"/>
    </row>
    <row r="243" spans="1:8" x14ac:dyDescent="0.25">
      <c r="A243">
        <v>2.5880000000000001</v>
      </c>
      <c r="B243" t="s">
        <v>8</v>
      </c>
      <c r="C243">
        <v>2.3260000000000001</v>
      </c>
      <c r="D243" s="34">
        <f t="shared" si="12"/>
        <v>0.26200000000000001</v>
      </c>
      <c r="E243" s="36">
        <f t="shared" si="13"/>
        <v>10.123647604327667</v>
      </c>
      <c r="F243" s="37">
        <f t="shared" si="14"/>
        <v>6.8644000000000011E-2</v>
      </c>
      <c r="G243" s="57">
        <f t="shared" si="15"/>
        <v>0.10289289940828256</v>
      </c>
      <c r="H243" s="57"/>
    </row>
    <row r="244" spans="1:8" x14ac:dyDescent="0.25">
      <c r="A244">
        <v>2.57</v>
      </c>
      <c r="B244" t="s">
        <v>8</v>
      </c>
      <c r="C244">
        <v>2.3260000000000001</v>
      </c>
      <c r="D244" s="34">
        <f t="shared" si="12"/>
        <v>0.24399999999999977</v>
      </c>
      <c r="E244" s="36">
        <f t="shared" si="13"/>
        <v>9.4941634241245048</v>
      </c>
      <c r="F244" s="37">
        <f t="shared" si="14"/>
        <v>5.9535999999999888E-2</v>
      </c>
      <c r="G244" s="57">
        <f t="shared" si="15"/>
        <v>0.11476459171597495</v>
      </c>
      <c r="H244" s="57"/>
    </row>
    <row r="245" spans="1:8" x14ac:dyDescent="0.25">
      <c r="A245">
        <v>2.08</v>
      </c>
      <c r="B245" t="s">
        <v>8</v>
      </c>
      <c r="C245">
        <v>2.3260000000000001</v>
      </c>
      <c r="D245" s="34">
        <f t="shared" si="12"/>
        <v>0.246</v>
      </c>
      <c r="E245" s="36">
        <f t="shared" si="13"/>
        <v>11.826923076923077</v>
      </c>
      <c r="F245" s="37">
        <f t="shared" si="14"/>
        <v>6.0516E-2</v>
      </c>
      <c r="G245" s="57">
        <f t="shared" si="15"/>
        <v>0.68685843786981871</v>
      </c>
      <c r="H245" s="57"/>
    </row>
    <row r="246" spans="1:8" x14ac:dyDescent="0.25">
      <c r="A246">
        <v>2.706</v>
      </c>
      <c r="B246" t="s">
        <v>8</v>
      </c>
      <c r="C246">
        <v>2.5569999999999999</v>
      </c>
      <c r="D246" s="34">
        <f t="shared" si="12"/>
        <v>0.14900000000000002</v>
      </c>
      <c r="E246" s="36">
        <f t="shared" si="13"/>
        <v>5.5062823355506287</v>
      </c>
      <c r="F246" s="37">
        <f t="shared" si="14"/>
        <v>2.2201000000000005E-2</v>
      </c>
      <c r="G246" s="57">
        <f t="shared" si="15"/>
        <v>4.1115360946744679E-2</v>
      </c>
      <c r="H246" s="57"/>
    </row>
    <row r="247" spans="1:8" x14ac:dyDescent="0.25">
      <c r="A247">
        <v>2.58</v>
      </c>
      <c r="B247" t="s">
        <v>8</v>
      </c>
      <c r="C247">
        <v>2.5569999999999999</v>
      </c>
      <c r="D247" s="34">
        <f t="shared" si="12"/>
        <v>2.3000000000000131E-2</v>
      </c>
      <c r="E247" s="36">
        <f t="shared" si="13"/>
        <v>0.89147286821705929</v>
      </c>
      <c r="F247" s="37">
        <f t="shared" si="14"/>
        <v>5.2900000000000603E-4</v>
      </c>
      <c r="G247" s="57">
        <f t="shared" si="15"/>
        <v>0.10808920710059021</v>
      </c>
      <c r="H247" s="57"/>
    </row>
    <row r="248" spans="1:8" x14ac:dyDescent="0.25">
      <c r="A248">
        <v>2.8</v>
      </c>
      <c r="B248" t="s">
        <v>8</v>
      </c>
      <c r="C248">
        <v>2.5569999999999999</v>
      </c>
      <c r="D248" s="34">
        <f t="shared" si="12"/>
        <v>0.24299999999999988</v>
      </c>
      <c r="E248" s="36">
        <f t="shared" si="13"/>
        <v>8.6785714285714235</v>
      </c>
      <c r="F248" s="37">
        <f t="shared" si="14"/>
        <v>5.9048999999999942E-2</v>
      </c>
      <c r="G248" s="57">
        <f t="shared" si="15"/>
        <v>1.1830745562129734E-2</v>
      </c>
      <c r="H248" s="57"/>
    </row>
    <row r="249" spans="1:8" x14ac:dyDescent="0.25">
      <c r="A249">
        <v>2.84</v>
      </c>
      <c r="B249" t="s">
        <v>8</v>
      </c>
      <c r="C249">
        <v>2.5569999999999999</v>
      </c>
      <c r="D249" s="34">
        <f t="shared" si="12"/>
        <v>0.28299999999999992</v>
      </c>
      <c r="E249" s="36">
        <f t="shared" si="13"/>
        <v>9.9647887323943642</v>
      </c>
      <c r="F249" s="37">
        <f t="shared" si="14"/>
        <v>8.0088999999999952E-2</v>
      </c>
      <c r="G249" s="57">
        <f t="shared" si="15"/>
        <v>4.729207100591431E-3</v>
      </c>
      <c r="H249" s="57"/>
    </row>
    <row r="250" spans="1:8" x14ac:dyDescent="0.25">
      <c r="A250">
        <v>2.734</v>
      </c>
      <c r="B250" t="s">
        <v>8</v>
      </c>
      <c r="C250">
        <v>2.5569999999999999</v>
      </c>
      <c r="D250" s="34">
        <f t="shared" si="12"/>
        <v>0.17700000000000005</v>
      </c>
      <c r="E250" s="36">
        <f t="shared" si="13"/>
        <v>6.474030724213609</v>
      </c>
      <c r="F250" s="37">
        <f t="shared" si="14"/>
        <v>3.1329000000000017E-2</v>
      </c>
      <c r="G250" s="57">
        <f t="shared" si="15"/>
        <v>3.0544284023667871E-2</v>
      </c>
      <c r="H250" s="57"/>
    </row>
    <row r="251" spans="1:8" x14ac:dyDescent="0.25">
      <c r="A251">
        <v>2.65</v>
      </c>
      <c r="B251" t="s">
        <v>8</v>
      </c>
      <c r="C251">
        <v>2.5569999999999999</v>
      </c>
      <c r="D251" s="34">
        <f t="shared" si="12"/>
        <v>9.2999999999999972E-2</v>
      </c>
      <c r="E251" s="36">
        <f t="shared" si="13"/>
        <v>3.5094339622641502</v>
      </c>
      <c r="F251" s="37">
        <f t="shared" si="14"/>
        <v>8.6489999999999952E-3</v>
      </c>
      <c r="G251" s="57">
        <f t="shared" si="15"/>
        <v>6.6961514792898302E-2</v>
      </c>
      <c r="H251" s="57"/>
    </row>
    <row r="252" spans="1:8" x14ac:dyDescent="0.25">
      <c r="A252">
        <v>2.92</v>
      </c>
      <c r="B252" t="s">
        <v>8</v>
      </c>
      <c r="C252">
        <v>3.2570000000000001</v>
      </c>
      <c r="D252" s="34">
        <f t="shared" si="12"/>
        <v>0.33700000000000019</v>
      </c>
      <c r="E252" s="36">
        <f t="shared" si="13"/>
        <v>11.541095890410965</v>
      </c>
      <c r="F252" s="37">
        <f t="shared" si="14"/>
        <v>0.11356900000000013</v>
      </c>
      <c r="G252" s="57">
        <f t="shared" si="15"/>
        <v>1.2613017751484108E-4</v>
      </c>
      <c r="H252" s="57"/>
    </row>
    <row r="253" spans="1:8" x14ac:dyDescent="0.25">
      <c r="A253">
        <v>3.1850000000000001</v>
      </c>
      <c r="B253" t="s">
        <v>8</v>
      </c>
      <c r="C253">
        <v>3.4039999999999999</v>
      </c>
      <c r="D253" s="34">
        <f t="shared" si="12"/>
        <v>0.21899999999999986</v>
      </c>
      <c r="E253" s="36">
        <f t="shared" si="13"/>
        <v>6.875981161695444</v>
      </c>
      <c r="F253" s="37">
        <f t="shared" si="14"/>
        <v>4.7960999999999941E-2</v>
      </c>
      <c r="G253" s="57">
        <f t="shared" si="15"/>
        <v>7.6303437869823743E-2</v>
      </c>
      <c r="H253" s="57"/>
    </row>
    <row r="254" spans="1:8" x14ac:dyDescent="0.25">
      <c r="A254">
        <v>3.18</v>
      </c>
      <c r="B254" t="s">
        <v>8</v>
      </c>
      <c r="C254">
        <v>3.3069999999999999</v>
      </c>
      <c r="D254" s="34">
        <f t="shared" si="12"/>
        <v>0.12699999999999978</v>
      </c>
      <c r="E254" s="36">
        <f t="shared" si="13"/>
        <v>3.993710691823892</v>
      </c>
      <c r="F254" s="37">
        <f t="shared" si="14"/>
        <v>1.6128999999999945E-2</v>
      </c>
      <c r="G254" s="57">
        <f t="shared" si="15"/>
        <v>7.3566130177516079E-2</v>
      </c>
      <c r="H254" s="57"/>
    </row>
    <row r="255" spans="1:8" x14ac:dyDescent="0.25">
      <c r="A255">
        <v>3.43</v>
      </c>
      <c r="B255" t="s">
        <v>8</v>
      </c>
      <c r="C255">
        <v>3.3069999999999999</v>
      </c>
      <c r="D255" s="34">
        <f t="shared" si="12"/>
        <v>0.12300000000000022</v>
      </c>
      <c r="E255" s="36">
        <f t="shared" si="13"/>
        <v>3.5860058309037961</v>
      </c>
      <c r="F255" s="37">
        <f t="shared" si="14"/>
        <v>1.5129000000000054E-2</v>
      </c>
      <c r="G255" s="57">
        <f t="shared" si="15"/>
        <v>0.27168151479290187</v>
      </c>
      <c r="H255" s="57"/>
    </row>
    <row r="256" spans="1:8" x14ac:dyDescent="0.25">
      <c r="A256">
        <v>3.41</v>
      </c>
      <c r="B256" t="s">
        <v>8</v>
      </c>
      <c r="C256">
        <v>3.3069999999999999</v>
      </c>
      <c r="D256" s="34">
        <f t="shared" si="12"/>
        <v>0.1030000000000002</v>
      </c>
      <c r="E256" s="36">
        <f t="shared" si="13"/>
        <v>3.0205278592375424</v>
      </c>
      <c r="F256" s="37">
        <f t="shared" si="14"/>
        <v>1.0609000000000042E-2</v>
      </c>
      <c r="G256" s="57">
        <f t="shared" si="15"/>
        <v>0.25123228402367098</v>
      </c>
      <c r="H256" s="57"/>
    </row>
    <row r="257" spans="1:8" x14ac:dyDescent="0.25">
      <c r="A257">
        <v>2.2799999999999998</v>
      </c>
      <c r="B257" t="s">
        <v>8</v>
      </c>
      <c r="C257">
        <v>2.3260000000000001</v>
      </c>
      <c r="D257" s="34">
        <f t="shared" si="12"/>
        <v>4.6000000000000263E-2</v>
      </c>
      <c r="E257" s="36">
        <f t="shared" si="13"/>
        <v>2.0175438596491349</v>
      </c>
      <c r="F257" s="37">
        <f t="shared" si="14"/>
        <v>2.1160000000000241E-3</v>
      </c>
      <c r="G257" s="57">
        <f t="shared" si="15"/>
        <v>0.39535074556212763</v>
      </c>
      <c r="H257" s="57"/>
    </row>
    <row r="258" spans="1:8" x14ac:dyDescent="0.25">
      <c r="A258">
        <v>2.4900000000000002</v>
      </c>
      <c r="B258" t="s">
        <v>8</v>
      </c>
      <c r="C258">
        <v>2.7890000000000001</v>
      </c>
      <c r="D258" s="34">
        <f t="shared" si="12"/>
        <v>0.29899999999999993</v>
      </c>
      <c r="E258" s="36">
        <f t="shared" si="13"/>
        <v>12.008032128514053</v>
      </c>
      <c r="F258" s="37">
        <f t="shared" si="14"/>
        <v>8.9400999999999953E-2</v>
      </c>
      <c r="G258" s="57">
        <f t="shared" si="15"/>
        <v>0.17536766863905123</v>
      </c>
      <c r="H258" s="57"/>
    </row>
    <row r="259" spans="1:8" x14ac:dyDescent="0.25">
      <c r="A259">
        <v>1.71</v>
      </c>
      <c r="B259" t="s">
        <v>8</v>
      </c>
      <c r="C259">
        <v>2.3260000000000001</v>
      </c>
      <c r="D259" s="34">
        <f t="shared" si="12"/>
        <v>0.6160000000000001</v>
      </c>
      <c r="E259" s="36">
        <f t="shared" si="13"/>
        <v>36.023391812865505</v>
      </c>
      <c r="F259" s="37">
        <f t="shared" si="14"/>
        <v>0.37945600000000013</v>
      </c>
      <c r="G259" s="57">
        <f t="shared" si="15"/>
        <v>1.4370476686390481</v>
      </c>
      <c r="H259" s="57"/>
    </row>
    <row r="260" spans="1:8" x14ac:dyDescent="0.25">
      <c r="A260">
        <v>2.3980000000000001</v>
      </c>
      <c r="B260" t="s">
        <v>8</v>
      </c>
      <c r="C260">
        <v>2.5569999999999999</v>
      </c>
      <c r="D260" s="34">
        <f t="shared" ref="D260:D323" si="16">ABS(A260-C260)</f>
        <v>0.15899999999999981</v>
      </c>
      <c r="E260" s="36">
        <f t="shared" ref="E260:E323" si="17">ABS(D260)/A260*100</f>
        <v>6.630525437864879</v>
      </c>
      <c r="F260" s="37">
        <f t="shared" ref="F260:F323" si="18">(A260-C260)^2</f>
        <v>2.5280999999999939E-2</v>
      </c>
      <c r="G260" s="57">
        <f t="shared" ref="G260:G323" si="19">(A260-$E$2)^2</f>
        <v>0.26088520710058932</v>
      </c>
      <c r="H260" s="57"/>
    </row>
    <row r="261" spans="1:8" x14ac:dyDescent="0.25">
      <c r="A261">
        <v>2.4969999999999999</v>
      </c>
      <c r="B261" t="s">
        <v>8</v>
      </c>
      <c r="C261">
        <v>2.63</v>
      </c>
      <c r="D261" s="34">
        <f t="shared" si="16"/>
        <v>0.13300000000000001</v>
      </c>
      <c r="E261" s="36">
        <f t="shared" si="17"/>
        <v>5.3263916700040053</v>
      </c>
      <c r="F261" s="37">
        <f t="shared" si="18"/>
        <v>1.7689000000000003E-2</v>
      </c>
      <c r="G261" s="57">
        <f t="shared" si="19"/>
        <v>0.1695538994082823</v>
      </c>
      <c r="H261" s="57"/>
    </row>
    <row r="262" spans="1:8" x14ac:dyDescent="0.25">
      <c r="A262">
        <v>3.51</v>
      </c>
      <c r="B262" t="s">
        <v>8</v>
      </c>
      <c r="C262">
        <v>2.5569999999999999</v>
      </c>
      <c r="D262" s="34">
        <f t="shared" si="16"/>
        <v>0.95299999999999985</v>
      </c>
      <c r="E262" s="36">
        <f t="shared" si="17"/>
        <v>27.150997150997146</v>
      </c>
      <c r="F262" s="37">
        <f t="shared" si="18"/>
        <v>0.90820899999999971</v>
      </c>
      <c r="G262" s="57">
        <f t="shared" si="19"/>
        <v>0.36147843786982492</v>
      </c>
      <c r="H262" s="57"/>
    </row>
    <row r="263" spans="1:8" x14ac:dyDescent="0.25">
      <c r="A263">
        <v>3.5</v>
      </c>
      <c r="B263" t="s">
        <v>8</v>
      </c>
      <c r="C263">
        <v>2.63</v>
      </c>
      <c r="D263" s="34">
        <f t="shared" si="16"/>
        <v>0.87000000000000011</v>
      </c>
      <c r="E263" s="36">
        <f t="shared" si="17"/>
        <v>24.857142857142861</v>
      </c>
      <c r="F263" s="37">
        <f t="shared" si="18"/>
        <v>0.75690000000000024</v>
      </c>
      <c r="G263" s="57">
        <f t="shared" si="19"/>
        <v>0.34955382248520972</v>
      </c>
      <c r="H263" s="57"/>
    </row>
    <row r="264" spans="1:8" x14ac:dyDescent="0.25">
      <c r="A264">
        <v>2.331</v>
      </c>
      <c r="B264" t="s">
        <v>8</v>
      </c>
      <c r="C264">
        <v>2.3260000000000001</v>
      </c>
      <c r="D264" s="34">
        <f t="shared" si="16"/>
        <v>4.9999999999998934E-3</v>
      </c>
      <c r="E264" s="36">
        <f t="shared" si="17"/>
        <v>0.21450021450020992</v>
      </c>
      <c r="F264" s="37">
        <f t="shared" si="18"/>
        <v>2.4999999999998934E-5</v>
      </c>
      <c r="G264" s="57">
        <f t="shared" si="19"/>
        <v>0.33381728402366612</v>
      </c>
      <c r="H264" s="57"/>
    </row>
    <row r="265" spans="1:8" x14ac:dyDescent="0.25">
      <c r="A265">
        <v>2.82</v>
      </c>
      <c r="B265" t="s">
        <v>8</v>
      </c>
      <c r="C265">
        <v>2.3260000000000001</v>
      </c>
      <c r="D265" s="34">
        <f t="shared" si="16"/>
        <v>0.49399999999999977</v>
      </c>
      <c r="E265" s="36">
        <f t="shared" si="17"/>
        <v>17.517730496453893</v>
      </c>
      <c r="F265" s="37">
        <f t="shared" si="18"/>
        <v>0.24403599999999978</v>
      </c>
      <c r="G265" s="57">
        <f t="shared" si="19"/>
        <v>7.8799763313605817E-3</v>
      </c>
      <c r="H265" s="57"/>
    </row>
    <row r="266" spans="1:8" x14ac:dyDescent="0.25">
      <c r="A266">
        <v>2.5499999999999998</v>
      </c>
      <c r="B266" t="s">
        <v>8</v>
      </c>
      <c r="C266">
        <v>2.63</v>
      </c>
      <c r="D266" s="34">
        <f t="shared" si="16"/>
        <v>8.0000000000000071E-2</v>
      </c>
      <c r="E266" s="36">
        <f t="shared" si="17"/>
        <v>3.1372549019607869</v>
      </c>
      <c r="F266" s="37">
        <f t="shared" si="18"/>
        <v>6.4000000000000116E-3</v>
      </c>
      <c r="G266" s="57">
        <f t="shared" si="19"/>
        <v>0.1287153609467441</v>
      </c>
      <c r="H266" s="57"/>
    </row>
    <row r="267" spans="1:8" x14ac:dyDescent="0.25">
      <c r="A267">
        <v>2.976</v>
      </c>
      <c r="B267" t="s">
        <v>8</v>
      </c>
      <c r="C267">
        <v>2.63</v>
      </c>
      <c r="D267" s="34">
        <f t="shared" si="16"/>
        <v>0.34600000000000009</v>
      </c>
      <c r="E267" s="36">
        <f t="shared" si="17"/>
        <v>11.626344086021509</v>
      </c>
      <c r="F267" s="37">
        <f t="shared" si="18"/>
        <v>0.11971600000000006</v>
      </c>
      <c r="G267" s="57">
        <f t="shared" si="19"/>
        <v>4.5199763313612416E-3</v>
      </c>
      <c r="H267" s="57"/>
    </row>
    <row r="268" spans="1:8" x14ac:dyDescent="0.25">
      <c r="A268">
        <v>2.9750000000000001</v>
      </c>
      <c r="B268" t="s">
        <v>8</v>
      </c>
      <c r="C268">
        <v>3.2570000000000001</v>
      </c>
      <c r="D268" s="34">
        <f t="shared" si="16"/>
        <v>0.28200000000000003</v>
      </c>
      <c r="E268" s="36">
        <f t="shared" si="17"/>
        <v>9.4789915966386555</v>
      </c>
      <c r="F268" s="37">
        <f t="shared" si="18"/>
        <v>7.9524000000000011E-2</v>
      </c>
      <c r="G268" s="57">
        <f t="shared" si="19"/>
        <v>4.386514792899714E-3</v>
      </c>
      <c r="H268" s="57"/>
    </row>
    <row r="269" spans="1:8" x14ac:dyDescent="0.25">
      <c r="A269">
        <v>3.84</v>
      </c>
      <c r="B269" t="s">
        <v>8</v>
      </c>
      <c r="C269">
        <v>3.9870000000000001</v>
      </c>
      <c r="D269" s="34">
        <f t="shared" si="16"/>
        <v>0.14700000000000024</v>
      </c>
      <c r="E269" s="36">
        <f t="shared" si="17"/>
        <v>3.8281250000000067</v>
      </c>
      <c r="F269" s="37">
        <f t="shared" si="18"/>
        <v>2.1609000000000073E-2</v>
      </c>
      <c r="G269" s="57">
        <f t="shared" si="19"/>
        <v>0.86719074556213405</v>
      </c>
      <c r="H269" s="57"/>
    </row>
    <row r="270" spans="1:8" x14ac:dyDescent="0.25">
      <c r="A270">
        <v>3.93</v>
      </c>
      <c r="B270" t="s">
        <v>8</v>
      </c>
      <c r="C270">
        <v>3.9870000000000001</v>
      </c>
      <c r="D270" s="34">
        <f t="shared" si="16"/>
        <v>5.699999999999994E-2</v>
      </c>
      <c r="E270" s="36">
        <f t="shared" si="17"/>
        <v>1.4503816793893114</v>
      </c>
      <c r="F270" s="37">
        <f t="shared" si="18"/>
        <v>3.2489999999999932E-3</v>
      </c>
      <c r="G270" s="57">
        <f t="shared" si="19"/>
        <v>1.0429122840236735</v>
      </c>
      <c r="H270" s="57"/>
    </row>
    <row r="271" spans="1:8" x14ac:dyDescent="0.25">
      <c r="A271">
        <v>3.89</v>
      </c>
      <c r="B271" t="s">
        <v>8</v>
      </c>
      <c r="C271">
        <v>3.9870000000000001</v>
      </c>
      <c r="D271" s="34">
        <f t="shared" si="16"/>
        <v>9.6999999999999975E-2</v>
      </c>
      <c r="E271" s="36">
        <f t="shared" si="17"/>
        <v>2.4935732647814906</v>
      </c>
      <c r="F271" s="37">
        <f t="shared" si="18"/>
        <v>9.4089999999999955E-3</v>
      </c>
      <c r="G271" s="57">
        <f t="shared" si="19"/>
        <v>0.96281382248521175</v>
      </c>
      <c r="H271" s="57"/>
    </row>
    <row r="272" spans="1:8" x14ac:dyDescent="0.25">
      <c r="A272">
        <v>2.16</v>
      </c>
      <c r="B272" t="s">
        <v>8</v>
      </c>
      <c r="C272">
        <v>2.7890000000000001</v>
      </c>
      <c r="D272" s="34">
        <f t="shared" si="16"/>
        <v>0.629</v>
      </c>
      <c r="E272" s="36">
        <f t="shared" si="17"/>
        <v>29.12037037037037</v>
      </c>
      <c r="F272" s="37">
        <f t="shared" si="18"/>
        <v>0.39564100000000002</v>
      </c>
      <c r="G272" s="57">
        <f t="shared" si="19"/>
        <v>0.56065536094674207</v>
      </c>
      <c r="H272" s="57"/>
    </row>
    <row r="273" spans="1:8" x14ac:dyDescent="0.25">
      <c r="A273">
        <v>2.79</v>
      </c>
      <c r="B273" t="s">
        <v>8</v>
      </c>
      <c r="C273">
        <v>2.7890000000000001</v>
      </c>
      <c r="D273" s="34">
        <f t="shared" si="16"/>
        <v>9.9999999999988987E-4</v>
      </c>
      <c r="E273" s="36">
        <f t="shared" si="17"/>
        <v>3.5842293906806086E-2</v>
      </c>
      <c r="F273" s="37">
        <f t="shared" si="18"/>
        <v>9.9999999999977973E-7</v>
      </c>
      <c r="G273" s="57">
        <f t="shared" si="19"/>
        <v>1.4106130177514258E-2</v>
      </c>
      <c r="H273" s="57"/>
    </row>
    <row r="274" spans="1:8" x14ac:dyDescent="0.25">
      <c r="A274">
        <v>2.58</v>
      </c>
      <c r="B274" t="s">
        <v>8</v>
      </c>
      <c r="C274">
        <v>2.5569999999999999</v>
      </c>
      <c r="D274" s="34">
        <f t="shared" si="16"/>
        <v>2.3000000000000131E-2</v>
      </c>
      <c r="E274" s="36">
        <f t="shared" si="17"/>
        <v>0.89147286821705929</v>
      </c>
      <c r="F274" s="37">
        <f t="shared" si="18"/>
        <v>5.2900000000000603E-4</v>
      </c>
      <c r="G274" s="57">
        <f t="shared" si="19"/>
        <v>0.10808920710059021</v>
      </c>
      <c r="H274" s="57"/>
    </row>
    <row r="275" spans="1:8" x14ac:dyDescent="0.25">
      <c r="A275">
        <v>2.89</v>
      </c>
      <c r="B275" t="s">
        <v>8</v>
      </c>
      <c r="C275">
        <v>2.63</v>
      </c>
      <c r="D275" s="34">
        <f t="shared" si="16"/>
        <v>0.26000000000000023</v>
      </c>
      <c r="E275" s="36">
        <f t="shared" si="17"/>
        <v>8.9965397923875514</v>
      </c>
      <c r="F275" s="37">
        <f t="shared" si="18"/>
        <v>6.7600000000000118E-2</v>
      </c>
      <c r="G275" s="57">
        <f t="shared" si="19"/>
        <v>3.5228402366855119E-4</v>
      </c>
      <c r="H275" s="57"/>
    </row>
    <row r="276" spans="1:8" x14ac:dyDescent="0.25">
      <c r="A276">
        <v>3.27</v>
      </c>
      <c r="B276" t="s">
        <v>8</v>
      </c>
      <c r="C276">
        <v>3.3069999999999999</v>
      </c>
      <c r="D276" s="34">
        <f t="shared" si="16"/>
        <v>3.6999999999999922E-2</v>
      </c>
      <c r="E276" s="36">
        <f t="shared" si="17"/>
        <v>1.1314984709480098</v>
      </c>
      <c r="F276" s="37">
        <f t="shared" si="18"/>
        <v>1.3689999999999941E-3</v>
      </c>
      <c r="G276" s="57">
        <f t="shared" si="19"/>
        <v>0.13048766863905487</v>
      </c>
      <c r="H276" s="57"/>
    </row>
    <row r="277" spans="1:8" x14ac:dyDescent="0.25">
      <c r="A277">
        <v>2.58</v>
      </c>
      <c r="B277" t="s">
        <v>8</v>
      </c>
      <c r="C277">
        <v>2.3260000000000001</v>
      </c>
      <c r="D277" s="34">
        <f t="shared" si="16"/>
        <v>0.254</v>
      </c>
      <c r="E277" s="36">
        <f t="shared" si="17"/>
        <v>9.8449612403100772</v>
      </c>
      <c r="F277" s="37">
        <f t="shared" si="18"/>
        <v>6.4516000000000004E-2</v>
      </c>
      <c r="G277" s="57">
        <f t="shared" si="19"/>
        <v>0.10808920710059021</v>
      </c>
      <c r="H277" s="57"/>
    </row>
    <row r="278" spans="1:8" x14ac:dyDescent="0.25">
      <c r="A278">
        <v>2.1840000000000002</v>
      </c>
      <c r="B278" t="s">
        <v>8</v>
      </c>
      <c r="C278">
        <v>2.5569999999999999</v>
      </c>
      <c r="D278" s="34">
        <f t="shared" si="16"/>
        <v>0.37299999999999978</v>
      </c>
      <c r="E278" s="36">
        <f t="shared" si="17"/>
        <v>17.07875457875457</v>
      </c>
      <c r="F278" s="37">
        <f t="shared" si="18"/>
        <v>0.13912899999999984</v>
      </c>
      <c r="G278" s="57">
        <f t="shared" si="19"/>
        <v>0.52529043786981899</v>
      </c>
      <c r="H278" s="57"/>
    </row>
    <row r="279" spans="1:8" x14ac:dyDescent="0.25">
      <c r="A279">
        <v>2.4300000000000002</v>
      </c>
      <c r="B279" t="s">
        <v>8</v>
      </c>
      <c r="C279">
        <v>2.3260000000000001</v>
      </c>
      <c r="D279" s="34">
        <f t="shared" si="16"/>
        <v>0.10400000000000009</v>
      </c>
      <c r="E279" s="36">
        <f t="shared" si="17"/>
        <v>4.2798353909465057</v>
      </c>
      <c r="F279" s="37">
        <f t="shared" si="18"/>
        <v>1.081600000000002E-2</v>
      </c>
      <c r="G279" s="57">
        <f t="shared" si="19"/>
        <v>0.22921997633135868</v>
      </c>
      <c r="H279" s="57"/>
    </row>
    <row r="280" spans="1:8" x14ac:dyDescent="0.25">
      <c r="A280">
        <v>2.5299999999999998</v>
      </c>
      <c r="B280" t="s">
        <v>8</v>
      </c>
      <c r="C280">
        <v>2.3260000000000001</v>
      </c>
      <c r="D280" s="34">
        <f t="shared" si="16"/>
        <v>0.20399999999999974</v>
      </c>
      <c r="E280" s="36">
        <f t="shared" si="17"/>
        <v>8.0632411067193583</v>
      </c>
      <c r="F280" s="37">
        <f t="shared" si="18"/>
        <v>4.1615999999999896E-2</v>
      </c>
      <c r="G280" s="57">
        <f t="shared" si="19"/>
        <v>0.14346613017751325</v>
      </c>
      <c r="H280" s="57"/>
    </row>
    <row r="281" spans="1:8" x14ac:dyDescent="0.25">
      <c r="A281">
        <v>2.5499999999999998</v>
      </c>
      <c r="B281" t="s">
        <v>8</v>
      </c>
      <c r="C281">
        <v>2.3260000000000001</v>
      </c>
      <c r="D281" s="34">
        <f t="shared" si="16"/>
        <v>0.22399999999999975</v>
      </c>
      <c r="E281" s="36">
        <f t="shared" si="17"/>
        <v>8.7843137254901862</v>
      </c>
      <c r="F281" s="37">
        <f t="shared" si="18"/>
        <v>5.0175999999999887E-2</v>
      </c>
      <c r="G281" s="57">
        <f t="shared" si="19"/>
        <v>0.1287153609467441</v>
      </c>
      <c r="H281" s="57"/>
    </row>
    <row r="282" spans="1:8" x14ac:dyDescent="0.25">
      <c r="A282">
        <v>2.12</v>
      </c>
      <c r="B282" t="s">
        <v>8</v>
      </c>
      <c r="C282">
        <v>2.3260000000000001</v>
      </c>
      <c r="D282" s="34">
        <f t="shared" si="16"/>
        <v>0.20599999999999996</v>
      </c>
      <c r="E282" s="36">
        <f t="shared" si="17"/>
        <v>9.7169811320754693</v>
      </c>
      <c r="F282" s="37">
        <f t="shared" si="18"/>
        <v>4.2435999999999981E-2</v>
      </c>
      <c r="G282" s="57">
        <f t="shared" si="19"/>
        <v>0.62215689940828034</v>
      </c>
      <c r="H282" s="57"/>
    </row>
    <row r="283" spans="1:8" x14ac:dyDescent="0.25">
      <c r="A283">
        <v>1.21</v>
      </c>
      <c r="B283" t="s">
        <v>7</v>
      </c>
      <c r="C283">
        <v>2.3260000000000001</v>
      </c>
      <c r="D283" s="34">
        <f t="shared" si="16"/>
        <v>1.1160000000000001</v>
      </c>
      <c r="E283" s="36">
        <f t="shared" si="17"/>
        <v>92.2314049586777</v>
      </c>
      <c r="F283" s="37">
        <f t="shared" si="18"/>
        <v>1.2454560000000003</v>
      </c>
      <c r="G283" s="57">
        <f t="shared" si="19"/>
        <v>2.8858168994082765</v>
      </c>
      <c r="H283" s="57"/>
    </row>
    <row r="284" spans="1:8" x14ac:dyDescent="0.25">
      <c r="A284">
        <v>2.2400000000000002</v>
      </c>
      <c r="B284" t="s">
        <v>7</v>
      </c>
      <c r="C284">
        <v>2.3260000000000001</v>
      </c>
      <c r="D284" s="34">
        <f t="shared" si="16"/>
        <v>8.5999999999999854E-2</v>
      </c>
      <c r="E284" s="36">
        <f t="shared" si="17"/>
        <v>3.8392857142857078</v>
      </c>
      <c r="F284" s="37">
        <f t="shared" si="18"/>
        <v>7.3959999999999746E-3</v>
      </c>
      <c r="G284" s="57">
        <f t="shared" si="19"/>
        <v>0.4472522840236654</v>
      </c>
      <c r="H284" s="57"/>
    </row>
    <row r="285" spans="1:8" x14ac:dyDescent="0.25">
      <c r="A285">
        <v>2.2999999999999998</v>
      </c>
      <c r="B285" t="s">
        <v>7</v>
      </c>
      <c r="C285">
        <v>2.3260000000000001</v>
      </c>
      <c r="D285" s="34">
        <f t="shared" si="16"/>
        <v>2.6000000000000245E-2</v>
      </c>
      <c r="E285" s="36">
        <f t="shared" si="17"/>
        <v>1.1304347826087064</v>
      </c>
      <c r="F285" s="37">
        <f t="shared" si="18"/>
        <v>6.7600000000001275E-4</v>
      </c>
      <c r="G285" s="57">
        <f t="shared" si="19"/>
        <v>0.37059997633135844</v>
      </c>
      <c r="H285" s="57"/>
    </row>
    <row r="286" spans="1:8" x14ac:dyDescent="0.25">
      <c r="A286">
        <v>2.141</v>
      </c>
      <c r="B286" t="s">
        <v>7</v>
      </c>
      <c r="C286">
        <v>2.3260000000000001</v>
      </c>
      <c r="D286" s="34">
        <f t="shared" si="16"/>
        <v>0.18500000000000005</v>
      </c>
      <c r="E286" s="36">
        <f t="shared" si="17"/>
        <v>8.6408220457730049</v>
      </c>
      <c r="F286" s="37">
        <f t="shared" si="18"/>
        <v>3.4225000000000019E-2</v>
      </c>
      <c r="G286" s="57">
        <f t="shared" si="19"/>
        <v>0.58946959171597291</v>
      </c>
      <c r="H286" s="57"/>
    </row>
    <row r="287" spans="1:8" x14ac:dyDescent="0.25">
      <c r="A287">
        <v>1.95</v>
      </c>
      <c r="B287" t="s">
        <v>7</v>
      </c>
      <c r="C287">
        <v>2.3260000000000001</v>
      </c>
      <c r="D287" s="34">
        <f t="shared" si="16"/>
        <v>0.37600000000000011</v>
      </c>
      <c r="E287" s="36">
        <f t="shared" si="17"/>
        <v>19.282051282051288</v>
      </c>
      <c r="F287" s="37">
        <f t="shared" si="18"/>
        <v>0.14137600000000008</v>
      </c>
      <c r="G287" s="57">
        <f t="shared" si="19"/>
        <v>0.91923843786981829</v>
      </c>
      <c r="H287" s="57"/>
    </row>
    <row r="288" spans="1:8" x14ac:dyDescent="0.25">
      <c r="A288">
        <v>2.48</v>
      </c>
      <c r="B288" t="s">
        <v>7</v>
      </c>
      <c r="C288">
        <v>2.3260000000000001</v>
      </c>
      <c r="D288" s="34">
        <f t="shared" si="16"/>
        <v>0.15399999999999991</v>
      </c>
      <c r="E288" s="36">
        <f t="shared" si="17"/>
        <v>6.2096774193548354</v>
      </c>
      <c r="F288" s="37">
        <f t="shared" si="18"/>
        <v>2.3715999999999973E-2</v>
      </c>
      <c r="G288" s="57">
        <f t="shared" si="19"/>
        <v>0.18384305325443598</v>
      </c>
      <c r="H288" s="57"/>
    </row>
    <row r="289" spans="1:8" x14ac:dyDescent="0.25">
      <c r="A289">
        <v>2.25</v>
      </c>
      <c r="B289" t="s">
        <v>7</v>
      </c>
      <c r="C289">
        <v>2.3260000000000001</v>
      </c>
      <c r="D289" s="34">
        <f t="shared" si="16"/>
        <v>7.6000000000000068E-2</v>
      </c>
      <c r="E289" s="36">
        <f t="shared" si="17"/>
        <v>3.3777777777777809</v>
      </c>
      <c r="F289" s="37">
        <f t="shared" si="18"/>
        <v>5.7760000000000103E-3</v>
      </c>
      <c r="G289" s="57">
        <f t="shared" si="19"/>
        <v>0.4339768994082811</v>
      </c>
      <c r="H289" s="57"/>
    </row>
    <row r="290" spans="1:8" x14ac:dyDescent="0.25">
      <c r="A290">
        <v>2.2799999999999998</v>
      </c>
      <c r="B290" t="s">
        <v>7</v>
      </c>
      <c r="C290">
        <v>2.3260000000000001</v>
      </c>
      <c r="D290" s="34">
        <f t="shared" si="16"/>
        <v>4.6000000000000263E-2</v>
      </c>
      <c r="E290" s="36">
        <f t="shared" si="17"/>
        <v>2.0175438596491349</v>
      </c>
      <c r="F290" s="37">
        <f t="shared" si="18"/>
        <v>2.1160000000000241E-3</v>
      </c>
      <c r="G290" s="57">
        <f t="shared" si="19"/>
        <v>0.39535074556212763</v>
      </c>
      <c r="H290" s="57"/>
    </row>
    <row r="291" spans="1:8" x14ac:dyDescent="0.25">
      <c r="A291">
        <v>2.5430000000000001</v>
      </c>
      <c r="B291" t="s">
        <v>7</v>
      </c>
      <c r="C291">
        <v>2.3260000000000001</v>
      </c>
      <c r="D291" s="34">
        <f t="shared" si="16"/>
        <v>0.21700000000000008</v>
      </c>
      <c r="E291" s="36">
        <f t="shared" si="17"/>
        <v>8.5332284703106591</v>
      </c>
      <c r="F291" s="37">
        <f t="shared" si="18"/>
        <v>4.7089000000000034E-2</v>
      </c>
      <c r="G291" s="57">
        <f t="shared" si="19"/>
        <v>0.13378713017751306</v>
      </c>
      <c r="H291" s="57"/>
    </row>
    <row r="292" spans="1:8" x14ac:dyDescent="0.25">
      <c r="A292">
        <v>2.2410000000000001</v>
      </c>
      <c r="B292" t="s">
        <v>7</v>
      </c>
      <c r="C292">
        <v>2.3260000000000001</v>
      </c>
      <c r="D292" s="34">
        <f t="shared" si="16"/>
        <v>8.4999999999999964E-2</v>
      </c>
      <c r="E292" s="36">
        <f t="shared" si="17"/>
        <v>3.7929495760821044</v>
      </c>
      <c r="F292" s="37">
        <f t="shared" si="18"/>
        <v>7.2249999999999936E-3</v>
      </c>
      <c r="G292" s="57">
        <f t="shared" si="19"/>
        <v>0.4459157455621271</v>
      </c>
      <c r="H292" s="57"/>
    </row>
    <row r="293" spans="1:8" x14ac:dyDescent="0.25">
      <c r="A293">
        <v>2.0499999999999998</v>
      </c>
      <c r="B293" t="s">
        <v>7</v>
      </c>
      <c r="C293">
        <v>2.3260000000000001</v>
      </c>
      <c r="D293" s="34">
        <f t="shared" si="16"/>
        <v>0.27600000000000025</v>
      </c>
      <c r="E293" s="36">
        <f t="shared" si="17"/>
        <v>13.463414634146353</v>
      </c>
      <c r="F293" s="37">
        <f t="shared" si="18"/>
        <v>7.6176000000000132E-2</v>
      </c>
      <c r="G293" s="57">
        <f t="shared" si="19"/>
        <v>0.7374845917159728</v>
      </c>
      <c r="H293" s="57"/>
    </row>
    <row r="294" spans="1:8" x14ac:dyDescent="0.25">
      <c r="A294">
        <v>2.46</v>
      </c>
      <c r="B294" t="s">
        <v>7</v>
      </c>
      <c r="C294">
        <v>2.5569999999999999</v>
      </c>
      <c r="D294" s="34">
        <f t="shared" si="16"/>
        <v>9.6999999999999975E-2</v>
      </c>
      <c r="E294" s="36">
        <f t="shared" si="17"/>
        <v>3.9430894308943079</v>
      </c>
      <c r="F294" s="37">
        <f t="shared" si="18"/>
        <v>9.4089999999999955E-3</v>
      </c>
      <c r="G294" s="57">
        <f t="shared" si="19"/>
        <v>0.20139382248520515</v>
      </c>
      <c r="H294" s="57"/>
    </row>
    <row r="295" spans="1:8" x14ac:dyDescent="0.25">
      <c r="A295">
        <v>2.66</v>
      </c>
      <c r="B295" t="s">
        <v>7</v>
      </c>
      <c r="C295">
        <v>2.5569999999999999</v>
      </c>
      <c r="D295" s="34">
        <f t="shared" si="16"/>
        <v>0.1030000000000002</v>
      </c>
      <c r="E295" s="36">
        <f t="shared" si="17"/>
        <v>3.8721804511278268</v>
      </c>
      <c r="F295" s="37">
        <f t="shared" si="18"/>
        <v>1.0609000000000042E-2</v>
      </c>
      <c r="G295" s="57">
        <f t="shared" si="19"/>
        <v>6.1886130177513619E-2</v>
      </c>
      <c r="H295" s="57"/>
    </row>
    <row r="296" spans="1:8" x14ac:dyDescent="0.25">
      <c r="A296">
        <v>3.73</v>
      </c>
      <c r="B296" t="s">
        <v>7</v>
      </c>
      <c r="C296">
        <v>3.1789999999999998</v>
      </c>
      <c r="D296" s="34">
        <f t="shared" si="16"/>
        <v>0.55100000000000016</v>
      </c>
      <c r="E296" s="36">
        <f t="shared" si="17"/>
        <v>14.772117962466492</v>
      </c>
      <c r="F296" s="37">
        <f t="shared" si="18"/>
        <v>0.30360100000000018</v>
      </c>
      <c r="G296" s="57">
        <f t="shared" si="19"/>
        <v>0.67441997633136452</v>
      </c>
      <c r="H296" s="57"/>
    </row>
    <row r="297" spans="1:8" x14ac:dyDescent="0.25">
      <c r="A297">
        <v>3.63</v>
      </c>
      <c r="B297" t="s">
        <v>7</v>
      </c>
      <c r="C297">
        <v>3.1789999999999998</v>
      </c>
      <c r="D297" s="34">
        <f t="shared" si="16"/>
        <v>0.45100000000000007</v>
      </c>
      <c r="E297" s="36">
        <f t="shared" si="17"/>
        <v>12.424242424242426</v>
      </c>
      <c r="F297" s="37">
        <f t="shared" si="18"/>
        <v>0.20340100000000005</v>
      </c>
      <c r="G297" s="57">
        <f t="shared" si="19"/>
        <v>0.52017382248521016</v>
      </c>
      <c r="H297" s="57"/>
    </row>
    <row r="298" spans="1:8" x14ac:dyDescent="0.25">
      <c r="A298">
        <v>3.78</v>
      </c>
      <c r="B298" t="s">
        <v>7</v>
      </c>
      <c r="C298">
        <v>3.1789999999999998</v>
      </c>
      <c r="D298" s="34">
        <f t="shared" si="16"/>
        <v>0.60099999999999998</v>
      </c>
      <c r="E298" s="36">
        <f t="shared" si="17"/>
        <v>15.899470899470899</v>
      </c>
      <c r="F298" s="37">
        <f t="shared" si="18"/>
        <v>0.36120099999999999</v>
      </c>
      <c r="G298" s="57">
        <f t="shared" si="19"/>
        <v>0.75904305325444144</v>
      </c>
      <c r="H298" s="57"/>
    </row>
    <row r="299" spans="1:8" x14ac:dyDescent="0.25">
      <c r="A299">
        <v>3.5390000000000001</v>
      </c>
      <c r="B299" t="s">
        <v>7</v>
      </c>
      <c r="C299">
        <v>3.1789999999999998</v>
      </c>
      <c r="D299" s="34">
        <f t="shared" si="16"/>
        <v>0.36000000000000032</v>
      </c>
      <c r="E299" s="36">
        <f t="shared" si="17"/>
        <v>10.172365074879918</v>
      </c>
      <c r="F299" s="37">
        <f t="shared" si="18"/>
        <v>0.12960000000000024</v>
      </c>
      <c r="G299" s="57">
        <f t="shared" si="19"/>
        <v>0.39719082248521009</v>
      </c>
      <c r="H299" s="57"/>
    </row>
    <row r="300" spans="1:8" x14ac:dyDescent="0.25">
      <c r="A300">
        <v>3.96</v>
      </c>
      <c r="B300" t="s">
        <v>7</v>
      </c>
      <c r="C300">
        <v>3.4039999999999999</v>
      </c>
      <c r="D300" s="34">
        <f t="shared" si="16"/>
        <v>0.55600000000000005</v>
      </c>
      <c r="E300" s="36">
        <f t="shared" si="17"/>
        <v>14.040404040404042</v>
      </c>
      <c r="F300" s="37">
        <f t="shared" si="18"/>
        <v>0.30913600000000008</v>
      </c>
      <c r="G300" s="57">
        <f t="shared" si="19"/>
        <v>1.1050861301775194</v>
      </c>
      <c r="H300" s="57"/>
    </row>
    <row r="301" spans="1:8" x14ac:dyDescent="0.25">
      <c r="A301">
        <v>2.98</v>
      </c>
      <c r="B301" t="s">
        <v>7</v>
      </c>
      <c r="C301">
        <v>2.8420000000000001</v>
      </c>
      <c r="D301" s="34">
        <f t="shared" si="16"/>
        <v>0.1379999999999999</v>
      </c>
      <c r="E301" s="36">
        <f t="shared" si="17"/>
        <v>4.6308724832214727</v>
      </c>
      <c r="F301" s="37">
        <f t="shared" si="18"/>
        <v>1.9043999999999974E-2</v>
      </c>
      <c r="G301" s="57">
        <f t="shared" si="19"/>
        <v>5.0738224852074137E-3</v>
      </c>
      <c r="H301" s="57"/>
    </row>
    <row r="302" spans="1:8" x14ac:dyDescent="0.25">
      <c r="A302">
        <v>3.1</v>
      </c>
      <c r="B302" t="s">
        <v>7</v>
      </c>
      <c r="C302">
        <v>2.8420000000000001</v>
      </c>
      <c r="D302" s="34">
        <f t="shared" si="16"/>
        <v>0.25800000000000001</v>
      </c>
      <c r="E302" s="36">
        <f t="shared" si="17"/>
        <v>8.32258064516129</v>
      </c>
      <c r="F302" s="37">
        <f t="shared" si="18"/>
        <v>6.6563999999999998E-2</v>
      </c>
      <c r="G302" s="57">
        <f t="shared" si="19"/>
        <v>3.6569207100592596E-2</v>
      </c>
      <c r="H302" s="57"/>
    </row>
    <row r="303" spans="1:8" x14ac:dyDescent="0.25">
      <c r="A303">
        <v>3.05</v>
      </c>
      <c r="B303" t="s">
        <v>7</v>
      </c>
      <c r="C303">
        <v>2.8420000000000001</v>
      </c>
      <c r="D303" s="34">
        <f t="shared" si="16"/>
        <v>0.20799999999999974</v>
      </c>
      <c r="E303" s="36">
        <f t="shared" si="17"/>
        <v>6.8196721311475335</v>
      </c>
      <c r="F303" s="37">
        <f t="shared" si="18"/>
        <v>4.3263999999999893E-2</v>
      </c>
      <c r="G303" s="57">
        <f t="shared" si="19"/>
        <v>1.994613017751537E-2</v>
      </c>
      <c r="H303" s="57"/>
    </row>
    <row r="304" spans="1:8" x14ac:dyDescent="0.25">
      <c r="A304">
        <v>2.89</v>
      </c>
      <c r="B304" t="s">
        <v>7</v>
      </c>
      <c r="C304">
        <v>2.7890000000000001</v>
      </c>
      <c r="D304" s="34">
        <f t="shared" si="16"/>
        <v>0.10099999999999998</v>
      </c>
      <c r="E304" s="36">
        <f t="shared" si="17"/>
        <v>3.4948096885813142</v>
      </c>
      <c r="F304" s="37">
        <f t="shared" si="18"/>
        <v>1.0200999999999997E-2</v>
      </c>
      <c r="G304" s="57">
        <f t="shared" si="19"/>
        <v>3.5228402366855119E-4</v>
      </c>
      <c r="H304" s="57"/>
    </row>
    <row r="305" spans="1:8" x14ac:dyDescent="0.25">
      <c r="A305">
        <v>2.14</v>
      </c>
      <c r="B305" t="s">
        <v>7</v>
      </c>
      <c r="C305">
        <v>2.3260000000000001</v>
      </c>
      <c r="D305" s="34">
        <f t="shared" si="16"/>
        <v>0.18599999999999994</v>
      </c>
      <c r="E305" s="36">
        <f t="shared" si="17"/>
        <v>8.6915887850467257</v>
      </c>
      <c r="F305" s="37">
        <f t="shared" si="18"/>
        <v>3.4595999999999981E-2</v>
      </c>
      <c r="G305" s="57">
        <f t="shared" si="19"/>
        <v>0.59100613017751125</v>
      </c>
      <c r="H305" s="57"/>
    </row>
    <row r="306" spans="1:8" x14ac:dyDescent="0.25">
      <c r="A306">
        <v>2.52</v>
      </c>
      <c r="B306" t="s">
        <v>7</v>
      </c>
      <c r="C306">
        <v>2.5569999999999999</v>
      </c>
      <c r="D306" s="34">
        <f t="shared" si="16"/>
        <v>3.6999999999999922E-2</v>
      </c>
      <c r="E306" s="36">
        <f t="shared" si="17"/>
        <v>1.468253968253965</v>
      </c>
      <c r="F306" s="37">
        <f t="shared" si="18"/>
        <v>1.3689999999999941E-3</v>
      </c>
      <c r="G306" s="57">
        <f t="shared" si="19"/>
        <v>0.15114151479289767</v>
      </c>
      <c r="H306" s="57"/>
    </row>
    <row r="307" spans="1:8" x14ac:dyDescent="0.25">
      <c r="A307">
        <v>2.56</v>
      </c>
      <c r="B307" t="s">
        <v>7</v>
      </c>
      <c r="C307">
        <v>2.5569999999999999</v>
      </c>
      <c r="D307" s="34">
        <f t="shared" si="16"/>
        <v>3.0000000000001137E-3</v>
      </c>
      <c r="E307" s="36">
        <f t="shared" si="17"/>
        <v>0.11718750000000444</v>
      </c>
      <c r="F307" s="37">
        <f t="shared" si="18"/>
        <v>9.0000000000006829E-6</v>
      </c>
      <c r="G307" s="57">
        <f t="shared" si="19"/>
        <v>0.12163997633135937</v>
      </c>
      <c r="H307" s="57"/>
    </row>
    <row r="308" spans="1:8" x14ac:dyDescent="0.25">
      <c r="A308">
        <v>2.673</v>
      </c>
      <c r="B308" t="s">
        <v>7</v>
      </c>
      <c r="C308">
        <v>2.5569999999999999</v>
      </c>
      <c r="D308" s="34">
        <f t="shared" si="16"/>
        <v>0.1160000000000001</v>
      </c>
      <c r="E308" s="36">
        <f t="shared" si="17"/>
        <v>4.3396932285821217</v>
      </c>
      <c r="F308" s="37">
        <f t="shared" si="18"/>
        <v>1.3456000000000023E-2</v>
      </c>
      <c r="G308" s="57">
        <f t="shared" si="19"/>
        <v>5.5587130177513724E-2</v>
      </c>
      <c r="H308" s="57"/>
    </row>
    <row r="309" spans="1:8" x14ac:dyDescent="0.25">
      <c r="A309">
        <v>2.206</v>
      </c>
      <c r="B309" t="s">
        <v>7</v>
      </c>
      <c r="C309">
        <v>2.5569999999999999</v>
      </c>
      <c r="D309" s="34">
        <f t="shared" si="16"/>
        <v>0.35099999999999998</v>
      </c>
      <c r="E309" s="36">
        <f t="shared" si="17"/>
        <v>15.911151405258387</v>
      </c>
      <c r="F309" s="37">
        <f t="shared" si="18"/>
        <v>0.12320099999999999</v>
      </c>
      <c r="G309" s="57">
        <f t="shared" si="19"/>
        <v>0.49388459171597326</v>
      </c>
      <c r="H309" s="57"/>
    </row>
    <row r="310" spans="1:8" x14ac:dyDescent="0.25">
      <c r="A310">
        <v>3.84</v>
      </c>
      <c r="B310" t="s">
        <v>7</v>
      </c>
      <c r="C310">
        <v>3.7080000000000002</v>
      </c>
      <c r="D310" s="34">
        <f t="shared" si="16"/>
        <v>0.13199999999999967</v>
      </c>
      <c r="E310" s="36">
        <f t="shared" si="17"/>
        <v>3.437499999999992</v>
      </c>
      <c r="F310" s="37">
        <f t="shared" si="18"/>
        <v>1.7423999999999915E-2</v>
      </c>
      <c r="G310" s="57">
        <f t="shared" si="19"/>
        <v>0.86719074556213405</v>
      </c>
      <c r="H310" s="57"/>
    </row>
    <row r="311" spans="1:8" x14ac:dyDescent="0.25">
      <c r="A311">
        <v>3.73</v>
      </c>
      <c r="B311" t="s">
        <v>7</v>
      </c>
      <c r="C311">
        <v>3.8050000000000002</v>
      </c>
      <c r="D311" s="34">
        <f t="shared" si="16"/>
        <v>7.5000000000000178E-2</v>
      </c>
      <c r="E311" s="36">
        <f t="shared" si="17"/>
        <v>2.0107238605898172</v>
      </c>
      <c r="F311" s="37">
        <f t="shared" si="18"/>
        <v>5.6250000000000267E-3</v>
      </c>
      <c r="G311" s="57">
        <f t="shared" si="19"/>
        <v>0.67441997633136452</v>
      </c>
      <c r="H311" s="57"/>
    </row>
    <row r="312" spans="1:8" x14ac:dyDescent="0.25">
      <c r="A312">
        <v>3.7930000000000001</v>
      </c>
      <c r="B312" t="s">
        <v>7</v>
      </c>
      <c r="C312">
        <v>3.8050000000000002</v>
      </c>
      <c r="D312" s="34">
        <f t="shared" si="16"/>
        <v>1.2000000000000011E-2</v>
      </c>
      <c r="E312" s="36">
        <f t="shared" si="17"/>
        <v>0.3163722646981284</v>
      </c>
      <c r="F312" s="37">
        <f t="shared" si="18"/>
        <v>1.4400000000000025E-4</v>
      </c>
      <c r="G312" s="57">
        <f t="shared" si="19"/>
        <v>0.78186405325444208</v>
      </c>
      <c r="H312" s="57"/>
    </row>
    <row r="313" spans="1:8" x14ac:dyDescent="0.25">
      <c r="A313">
        <v>3.75</v>
      </c>
      <c r="B313" t="s">
        <v>7</v>
      </c>
      <c r="C313">
        <v>3.8050000000000002</v>
      </c>
      <c r="D313" s="34">
        <f t="shared" si="16"/>
        <v>5.500000000000016E-2</v>
      </c>
      <c r="E313" s="36">
        <f t="shared" si="17"/>
        <v>1.466666666666671</v>
      </c>
      <c r="F313" s="37">
        <f t="shared" si="18"/>
        <v>3.0250000000000177E-3</v>
      </c>
      <c r="G313" s="57">
        <f t="shared" si="19"/>
        <v>0.70766920710059544</v>
      </c>
      <c r="H313" s="57"/>
    </row>
    <row r="314" spans="1:8" x14ac:dyDescent="0.25">
      <c r="A314">
        <v>4.0599999999999996</v>
      </c>
      <c r="B314" t="s">
        <v>7</v>
      </c>
      <c r="C314">
        <v>3.9870000000000001</v>
      </c>
      <c r="D314" s="34">
        <f t="shared" si="16"/>
        <v>7.299999999999951E-2</v>
      </c>
      <c r="E314" s="36">
        <f t="shared" si="17"/>
        <v>1.7980295566502345</v>
      </c>
      <c r="F314" s="37">
        <f t="shared" si="18"/>
        <v>5.3289999999999284E-3</v>
      </c>
      <c r="G314" s="57">
        <f t="shared" si="19"/>
        <v>1.3253322840236728</v>
      </c>
      <c r="H314" s="57"/>
    </row>
    <row r="315" spans="1:8" x14ac:dyDescent="0.25">
      <c r="A315">
        <v>3.89</v>
      </c>
      <c r="B315" t="s">
        <v>7</v>
      </c>
      <c r="C315">
        <v>3.9870000000000001</v>
      </c>
      <c r="D315" s="34">
        <f t="shared" si="16"/>
        <v>9.6999999999999975E-2</v>
      </c>
      <c r="E315" s="36">
        <f t="shared" si="17"/>
        <v>2.4935732647814906</v>
      </c>
      <c r="F315" s="37">
        <f t="shared" si="18"/>
        <v>9.4089999999999955E-3</v>
      </c>
      <c r="G315" s="57">
        <f t="shared" si="19"/>
        <v>0.96281382248521175</v>
      </c>
      <c r="H315" s="57"/>
    </row>
    <row r="316" spans="1:8" x14ac:dyDescent="0.25">
      <c r="A316">
        <v>3.649</v>
      </c>
      <c r="B316" t="s">
        <v>7</v>
      </c>
      <c r="C316">
        <v>3.9870000000000001</v>
      </c>
      <c r="D316" s="34">
        <f t="shared" si="16"/>
        <v>0.33800000000000008</v>
      </c>
      <c r="E316" s="36">
        <f t="shared" si="17"/>
        <v>9.2628117292408891</v>
      </c>
      <c r="F316" s="37">
        <f t="shared" si="18"/>
        <v>0.11424400000000005</v>
      </c>
      <c r="G316" s="57">
        <f t="shared" si="19"/>
        <v>0.54794159171597967</v>
      </c>
      <c r="H316" s="57"/>
    </row>
    <row r="317" spans="1:8" x14ac:dyDescent="0.25">
      <c r="A317">
        <v>4.03</v>
      </c>
      <c r="B317" t="s">
        <v>7</v>
      </c>
      <c r="C317">
        <v>3.9870000000000001</v>
      </c>
      <c r="D317" s="34">
        <f t="shared" si="16"/>
        <v>4.3000000000000149E-2</v>
      </c>
      <c r="E317" s="36">
        <f t="shared" si="17"/>
        <v>1.0669975186104255</v>
      </c>
      <c r="F317" s="37">
        <f t="shared" si="18"/>
        <v>1.8490000000000127E-3</v>
      </c>
      <c r="G317" s="57">
        <f t="shared" si="19"/>
        <v>1.2571584378698279</v>
      </c>
      <c r="H317" s="57"/>
    </row>
    <row r="318" spans="1:8" x14ac:dyDescent="0.25">
      <c r="A318">
        <v>2.48</v>
      </c>
      <c r="B318" t="s">
        <v>7</v>
      </c>
      <c r="C318">
        <v>2.3260000000000001</v>
      </c>
      <c r="D318" s="34">
        <f t="shared" si="16"/>
        <v>0.15399999999999991</v>
      </c>
      <c r="E318" s="36">
        <f t="shared" si="17"/>
        <v>6.2096774193548354</v>
      </c>
      <c r="F318" s="37">
        <f t="shared" si="18"/>
        <v>2.3715999999999973E-2</v>
      </c>
      <c r="G318" s="57">
        <f t="shared" si="19"/>
        <v>0.18384305325443598</v>
      </c>
      <c r="H318" s="57"/>
    </row>
    <row r="319" spans="1:8" x14ac:dyDescent="0.25">
      <c r="A319">
        <v>2.448</v>
      </c>
      <c r="B319" t="s">
        <v>7</v>
      </c>
      <c r="C319">
        <v>2.7890000000000001</v>
      </c>
      <c r="D319" s="34">
        <f t="shared" si="16"/>
        <v>0.34100000000000019</v>
      </c>
      <c r="E319" s="36">
        <f t="shared" si="17"/>
        <v>13.929738562091512</v>
      </c>
      <c r="F319" s="37">
        <f t="shared" si="18"/>
        <v>0.11628100000000013</v>
      </c>
      <c r="G319" s="57">
        <f t="shared" si="19"/>
        <v>0.21230828402366664</v>
      </c>
      <c r="H319" s="57"/>
    </row>
    <row r="320" spans="1:8" x14ac:dyDescent="0.25">
      <c r="A320">
        <v>1.61</v>
      </c>
      <c r="B320" t="s">
        <v>7</v>
      </c>
      <c r="C320">
        <v>2.3260000000000001</v>
      </c>
      <c r="D320" s="34">
        <f t="shared" si="16"/>
        <v>0.71599999999999997</v>
      </c>
      <c r="E320" s="36">
        <f t="shared" si="17"/>
        <v>44.472049689440993</v>
      </c>
      <c r="F320" s="37">
        <f t="shared" si="18"/>
        <v>0.512656</v>
      </c>
      <c r="G320" s="57">
        <f t="shared" si="19"/>
        <v>1.6868015147928934</v>
      </c>
      <c r="H320" s="57"/>
    </row>
    <row r="321" spans="1:8" x14ac:dyDescent="0.25">
      <c r="A321">
        <v>2.5659999999999998</v>
      </c>
      <c r="B321" t="s">
        <v>7</v>
      </c>
      <c r="C321">
        <v>2.3260000000000001</v>
      </c>
      <c r="D321" s="34">
        <f t="shared" si="16"/>
        <v>0.23999999999999977</v>
      </c>
      <c r="E321" s="36">
        <f t="shared" si="17"/>
        <v>9.3530787217459004</v>
      </c>
      <c r="F321" s="37">
        <f t="shared" si="18"/>
        <v>5.7599999999999887E-2</v>
      </c>
      <c r="G321" s="57">
        <f t="shared" si="19"/>
        <v>0.11749074556212877</v>
      </c>
      <c r="H321" s="57"/>
    </row>
    <row r="322" spans="1:8" x14ac:dyDescent="0.25">
      <c r="A322">
        <v>2.5099999999999998</v>
      </c>
      <c r="B322" t="s">
        <v>7</v>
      </c>
      <c r="C322">
        <v>2.3679999999999999</v>
      </c>
      <c r="D322" s="34">
        <f t="shared" si="16"/>
        <v>0.1419999999999999</v>
      </c>
      <c r="E322" s="36">
        <f t="shared" si="17"/>
        <v>5.6573705179282836</v>
      </c>
      <c r="F322" s="37">
        <f t="shared" si="18"/>
        <v>2.0163999999999974E-2</v>
      </c>
      <c r="G322" s="57">
        <f t="shared" si="19"/>
        <v>0.15901689940828242</v>
      </c>
      <c r="H322" s="57"/>
    </row>
    <row r="323" spans="1:8" x14ac:dyDescent="0.25">
      <c r="A323">
        <v>3.89</v>
      </c>
      <c r="B323" t="s">
        <v>7</v>
      </c>
      <c r="C323">
        <v>3.9870000000000001</v>
      </c>
      <c r="D323" s="34">
        <f t="shared" si="16"/>
        <v>9.6999999999999975E-2</v>
      </c>
      <c r="E323" s="36">
        <f t="shared" si="17"/>
        <v>2.4935732647814906</v>
      </c>
      <c r="F323" s="37">
        <f t="shared" si="18"/>
        <v>9.4089999999999955E-3</v>
      </c>
      <c r="G323" s="57">
        <f t="shared" si="19"/>
        <v>0.96281382248521175</v>
      </c>
      <c r="H323" s="57"/>
    </row>
    <row r="324" spans="1:8" x14ac:dyDescent="0.25">
      <c r="A324">
        <v>3.94</v>
      </c>
      <c r="B324" t="s">
        <v>7</v>
      </c>
      <c r="C324">
        <v>3.9870000000000001</v>
      </c>
      <c r="D324" s="34">
        <f t="shared" ref="D324:D387" si="20">ABS(A324-C324)</f>
        <v>4.7000000000000153E-2</v>
      </c>
      <c r="E324" s="36">
        <f t="shared" ref="E324:E387" si="21">ABS(D324)/A324*100</f>
        <v>1.1928934010152323</v>
      </c>
      <c r="F324" s="37">
        <f t="shared" ref="F324:F387" si="22">(A324-C324)^2</f>
        <v>2.2090000000000143E-3</v>
      </c>
      <c r="G324" s="57">
        <f t="shared" ref="G324:G387" si="23">(A324-$E$2)^2</f>
        <v>1.0634368994082886</v>
      </c>
      <c r="H324" s="57"/>
    </row>
    <row r="325" spans="1:8" x14ac:dyDescent="0.25">
      <c r="A325">
        <v>3.98</v>
      </c>
      <c r="B325" t="s">
        <v>7</v>
      </c>
      <c r="C325">
        <v>3.9870000000000001</v>
      </c>
      <c r="D325" s="34">
        <f t="shared" si="20"/>
        <v>7.0000000000001172E-3</v>
      </c>
      <c r="E325" s="36">
        <f t="shared" si="21"/>
        <v>0.17587939698492758</v>
      </c>
      <c r="F325" s="37">
        <f t="shared" si="22"/>
        <v>4.9000000000001638E-5</v>
      </c>
      <c r="G325" s="57">
        <f t="shared" si="23"/>
        <v>1.1475353609467502</v>
      </c>
      <c r="H325" s="57"/>
    </row>
    <row r="326" spans="1:8" x14ac:dyDescent="0.25">
      <c r="A326">
        <v>4.04</v>
      </c>
      <c r="B326" t="s">
        <v>7</v>
      </c>
      <c r="C326">
        <v>3.9870000000000001</v>
      </c>
      <c r="D326" s="34">
        <f t="shared" si="20"/>
        <v>5.2999999999999936E-2</v>
      </c>
      <c r="E326" s="36">
        <f t="shared" si="21"/>
        <v>1.3118811881188104</v>
      </c>
      <c r="F326" s="37">
        <f t="shared" si="22"/>
        <v>2.8089999999999934E-3</v>
      </c>
      <c r="G326" s="57">
        <f t="shared" si="23"/>
        <v>1.279683053254443</v>
      </c>
      <c r="H326" s="57"/>
    </row>
    <row r="327" spans="1:8" x14ac:dyDescent="0.25">
      <c r="A327">
        <v>2.79</v>
      </c>
      <c r="B327" t="s">
        <v>7</v>
      </c>
      <c r="C327">
        <v>2.3260000000000001</v>
      </c>
      <c r="D327" s="34">
        <f t="shared" si="20"/>
        <v>0.46399999999999997</v>
      </c>
      <c r="E327" s="36">
        <f t="shared" si="21"/>
        <v>16.630824372759857</v>
      </c>
      <c r="F327" s="37">
        <f t="shared" si="22"/>
        <v>0.21529599999999996</v>
      </c>
      <c r="G327" s="57">
        <f t="shared" si="23"/>
        <v>1.4106130177514258E-2</v>
      </c>
      <c r="H327" s="57"/>
    </row>
    <row r="328" spans="1:8" x14ac:dyDescent="0.25">
      <c r="A328">
        <v>2.85</v>
      </c>
      <c r="B328" t="s">
        <v>7</v>
      </c>
      <c r="C328">
        <v>2.3260000000000001</v>
      </c>
      <c r="D328" s="34">
        <f t="shared" si="20"/>
        <v>0.52400000000000002</v>
      </c>
      <c r="E328" s="36">
        <f t="shared" si="21"/>
        <v>18.385964912280702</v>
      </c>
      <c r="F328" s="37">
        <f t="shared" si="22"/>
        <v>0.27457600000000004</v>
      </c>
      <c r="G328" s="57">
        <f t="shared" si="23"/>
        <v>3.4538224852068296E-3</v>
      </c>
      <c r="H328" s="57"/>
    </row>
    <row r="329" spans="1:8" x14ac:dyDescent="0.25">
      <c r="A329">
        <v>2.5609999999999999</v>
      </c>
      <c r="B329" t="s">
        <v>7</v>
      </c>
      <c r="C329">
        <v>2.3260000000000001</v>
      </c>
      <c r="D329" s="34">
        <f t="shared" si="20"/>
        <v>0.23499999999999988</v>
      </c>
      <c r="E329" s="36">
        <f t="shared" si="21"/>
        <v>9.1761030847325209</v>
      </c>
      <c r="F329" s="37">
        <f t="shared" si="22"/>
        <v>5.5224999999999941E-2</v>
      </c>
      <c r="G329" s="57">
        <f t="shared" si="23"/>
        <v>0.12094343786982098</v>
      </c>
      <c r="H329" s="57"/>
    </row>
    <row r="330" spans="1:8" x14ac:dyDescent="0.25">
      <c r="A330">
        <v>2.4279999999999999</v>
      </c>
      <c r="B330" t="s">
        <v>7</v>
      </c>
      <c r="C330">
        <v>2.3260000000000001</v>
      </c>
      <c r="D330" s="34">
        <f t="shared" si="20"/>
        <v>0.10199999999999987</v>
      </c>
      <c r="E330" s="36">
        <f t="shared" si="21"/>
        <v>4.2009884678747884</v>
      </c>
      <c r="F330" s="37">
        <f t="shared" si="22"/>
        <v>1.0403999999999974E-2</v>
      </c>
      <c r="G330" s="57">
        <f t="shared" si="23"/>
        <v>0.23113905325443579</v>
      </c>
      <c r="H330" s="57"/>
    </row>
    <row r="331" spans="1:8" x14ac:dyDescent="0.25">
      <c r="A331">
        <v>2.75</v>
      </c>
      <c r="B331" t="s">
        <v>7</v>
      </c>
      <c r="C331">
        <v>2.3260000000000001</v>
      </c>
      <c r="D331" s="34">
        <f t="shared" si="20"/>
        <v>0.42399999999999993</v>
      </c>
      <c r="E331" s="36">
        <f t="shared" si="21"/>
        <v>15.418181818181816</v>
      </c>
      <c r="F331" s="37">
        <f t="shared" si="22"/>
        <v>0.17977599999999994</v>
      </c>
      <c r="G331" s="57">
        <f t="shared" si="23"/>
        <v>2.520766863905255E-2</v>
      </c>
      <c r="H331" s="57"/>
    </row>
    <row r="332" spans="1:8" x14ac:dyDescent="0.25">
      <c r="A332">
        <v>2.23</v>
      </c>
      <c r="B332" t="s">
        <v>7</v>
      </c>
      <c r="C332">
        <v>2.3260000000000001</v>
      </c>
      <c r="D332" s="34">
        <f t="shared" si="20"/>
        <v>9.6000000000000085E-2</v>
      </c>
      <c r="E332" s="36">
        <f t="shared" si="21"/>
        <v>4.3049327354260125</v>
      </c>
      <c r="F332" s="37">
        <f t="shared" si="22"/>
        <v>9.2160000000000158E-3</v>
      </c>
      <c r="G332" s="57">
        <f t="shared" si="23"/>
        <v>0.46072766863905029</v>
      </c>
      <c r="H332" s="57"/>
    </row>
    <row r="333" spans="1:8" x14ac:dyDescent="0.25">
      <c r="A333">
        <v>2.3199999999999998</v>
      </c>
      <c r="B333" t="s">
        <v>7</v>
      </c>
      <c r="C333">
        <v>2.3260000000000001</v>
      </c>
      <c r="D333" s="34">
        <f t="shared" si="20"/>
        <v>6.0000000000002274E-3</v>
      </c>
      <c r="E333" s="36">
        <f t="shared" si="21"/>
        <v>0.2586206896551822</v>
      </c>
      <c r="F333" s="37">
        <f t="shared" si="22"/>
        <v>3.6000000000002732E-5</v>
      </c>
      <c r="G333" s="57">
        <f t="shared" si="23"/>
        <v>0.34664920710058927</v>
      </c>
      <c r="H333" s="57"/>
    </row>
    <row r="334" spans="1:8" x14ac:dyDescent="0.25">
      <c r="A334">
        <v>2.6379999999999999</v>
      </c>
      <c r="B334" t="s">
        <v>7</v>
      </c>
      <c r="C334">
        <v>2.5569999999999999</v>
      </c>
      <c r="D334" s="34">
        <f t="shared" si="20"/>
        <v>8.0999999999999961E-2</v>
      </c>
      <c r="E334" s="36">
        <f t="shared" si="21"/>
        <v>3.0705079605761925</v>
      </c>
      <c r="F334" s="37">
        <f t="shared" si="22"/>
        <v>6.5609999999999939E-3</v>
      </c>
      <c r="G334" s="57">
        <f t="shared" si="23"/>
        <v>7.3315976331359806E-2</v>
      </c>
      <c r="H334" s="57"/>
    </row>
    <row r="335" spans="1:8" x14ac:dyDescent="0.25">
      <c r="A335">
        <v>2.7309999999999999</v>
      </c>
      <c r="B335" t="s">
        <v>7</v>
      </c>
      <c r="C335">
        <v>2.5569999999999999</v>
      </c>
      <c r="D335" s="34">
        <f t="shared" si="20"/>
        <v>0.17399999999999993</v>
      </c>
      <c r="E335" s="36">
        <f t="shared" si="21"/>
        <v>6.3712925668253355</v>
      </c>
      <c r="F335" s="37">
        <f t="shared" si="22"/>
        <v>3.0275999999999977E-2</v>
      </c>
      <c r="G335" s="57">
        <f t="shared" si="23"/>
        <v>3.1601899408283278E-2</v>
      </c>
      <c r="H335" s="57"/>
    </row>
    <row r="336" spans="1:8" x14ac:dyDescent="0.25">
      <c r="A336">
        <v>2.62</v>
      </c>
      <c r="B336" t="s">
        <v>7</v>
      </c>
      <c r="C336">
        <v>2.5569999999999999</v>
      </c>
      <c r="D336" s="34">
        <f t="shared" si="20"/>
        <v>6.3000000000000167E-2</v>
      </c>
      <c r="E336" s="36">
        <f t="shared" si="21"/>
        <v>2.4045801526717621</v>
      </c>
      <c r="F336" s="37">
        <f t="shared" si="22"/>
        <v>3.9690000000000211E-3</v>
      </c>
      <c r="G336" s="57">
        <f t="shared" si="23"/>
        <v>8.3387668639051907E-2</v>
      </c>
      <c r="H336" s="57"/>
    </row>
    <row r="337" spans="1:8" x14ac:dyDescent="0.25">
      <c r="A337">
        <v>2.87</v>
      </c>
      <c r="B337" t="s">
        <v>7</v>
      </c>
      <c r="C337">
        <v>2.9289999999999998</v>
      </c>
      <c r="D337" s="34">
        <f t="shared" si="20"/>
        <v>5.8999999999999719E-2</v>
      </c>
      <c r="E337" s="36">
        <f t="shared" si="21"/>
        <v>2.0557491289198504</v>
      </c>
      <c r="F337" s="37">
        <f t="shared" si="22"/>
        <v>3.4809999999999668E-3</v>
      </c>
      <c r="G337" s="57">
        <f t="shared" si="23"/>
        <v>1.5030532544376897E-3</v>
      </c>
      <c r="H337" s="57"/>
    </row>
    <row r="338" spans="1:8" x14ac:dyDescent="0.25">
      <c r="A338">
        <v>2.83</v>
      </c>
      <c r="B338" t="s">
        <v>7</v>
      </c>
      <c r="C338">
        <v>2.9289999999999998</v>
      </c>
      <c r="D338" s="34">
        <f t="shared" si="20"/>
        <v>9.8999999999999755E-2</v>
      </c>
      <c r="E338" s="36">
        <f t="shared" si="21"/>
        <v>3.4982332155476943</v>
      </c>
      <c r="F338" s="37">
        <f t="shared" si="22"/>
        <v>9.8009999999999521E-3</v>
      </c>
      <c r="G338" s="57">
        <f t="shared" si="23"/>
        <v>6.204591715975971E-3</v>
      </c>
      <c r="H338" s="57"/>
    </row>
    <row r="339" spans="1:8" x14ac:dyDescent="0.25">
      <c r="A339">
        <v>3.21</v>
      </c>
      <c r="B339" t="s">
        <v>7</v>
      </c>
      <c r="C339">
        <v>2.9289999999999998</v>
      </c>
      <c r="D339" s="34">
        <f t="shared" si="20"/>
        <v>0.28100000000000014</v>
      </c>
      <c r="E339" s="36">
        <f t="shared" si="21"/>
        <v>8.7538940809968899</v>
      </c>
      <c r="F339" s="37">
        <f t="shared" si="22"/>
        <v>7.8961000000000073E-2</v>
      </c>
      <c r="G339" s="57">
        <f t="shared" si="23"/>
        <v>9.0739976331362257E-2</v>
      </c>
      <c r="H339" s="57"/>
    </row>
    <row r="340" spans="1:8" x14ac:dyDescent="0.25">
      <c r="A340">
        <v>2.8079999999999998</v>
      </c>
      <c r="B340" t="s">
        <v>7</v>
      </c>
      <c r="C340">
        <v>3.1789999999999998</v>
      </c>
      <c r="D340" s="34">
        <f t="shared" si="20"/>
        <v>0.371</v>
      </c>
      <c r="E340" s="36">
        <f t="shared" si="21"/>
        <v>13.212250712250711</v>
      </c>
      <c r="F340" s="37">
        <f t="shared" si="22"/>
        <v>0.13764099999999999</v>
      </c>
      <c r="G340" s="57">
        <f t="shared" si="23"/>
        <v>1.0154437869822073E-2</v>
      </c>
      <c r="H340" s="57"/>
    </row>
    <row r="341" spans="1:8" x14ac:dyDescent="0.25">
      <c r="A341">
        <v>3.03</v>
      </c>
      <c r="B341" t="s">
        <v>7</v>
      </c>
      <c r="C341">
        <v>3.2570000000000001</v>
      </c>
      <c r="D341" s="34">
        <f t="shared" si="20"/>
        <v>0.22700000000000031</v>
      </c>
      <c r="E341" s="36">
        <f t="shared" si="21"/>
        <v>7.4917491749175031</v>
      </c>
      <c r="F341" s="37">
        <f t="shared" si="22"/>
        <v>5.1529000000000144E-2</v>
      </c>
      <c r="G341" s="57">
        <f t="shared" si="23"/>
        <v>1.4696899408284513E-2</v>
      </c>
      <c r="H341" s="57"/>
    </row>
    <row r="342" spans="1:8" x14ac:dyDescent="0.25">
      <c r="A342">
        <v>3.15</v>
      </c>
      <c r="B342" t="s">
        <v>7</v>
      </c>
      <c r="C342">
        <v>3.1789999999999998</v>
      </c>
      <c r="D342" s="34">
        <f t="shared" si="20"/>
        <v>2.8999999999999915E-2</v>
      </c>
      <c r="E342" s="36">
        <f t="shared" si="21"/>
        <v>0.92063492063491803</v>
      </c>
      <c r="F342" s="37">
        <f t="shared" si="22"/>
        <v>8.4099999999999507E-4</v>
      </c>
      <c r="G342" s="57">
        <f t="shared" si="23"/>
        <v>5.8192284023669667E-2</v>
      </c>
      <c r="H342" s="57"/>
    </row>
    <row r="343" spans="1:8" x14ac:dyDescent="0.25">
      <c r="A343">
        <v>3.05</v>
      </c>
      <c r="B343" t="s">
        <v>7</v>
      </c>
      <c r="C343">
        <v>3.1789999999999998</v>
      </c>
      <c r="D343" s="34">
        <f t="shared" si="20"/>
        <v>0.129</v>
      </c>
      <c r="E343" s="36">
        <f t="shared" si="21"/>
        <v>4.2295081967213122</v>
      </c>
      <c r="F343" s="37">
        <f t="shared" si="22"/>
        <v>1.6641E-2</v>
      </c>
      <c r="G343" s="57">
        <f t="shared" si="23"/>
        <v>1.994613017751537E-2</v>
      </c>
      <c r="H343" s="57"/>
    </row>
    <row r="344" spans="1:8" x14ac:dyDescent="0.25">
      <c r="A344">
        <v>3.0830000000000002</v>
      </c>
      <c r="B344" t="s">
        <v>7</v>
      </c>
      <c r="C344">
        <v>3.1789999999999998</v>
      </c>
      <c r="D344" s="34">
        <f t="shared" si="20"/>
        <v>9.5999999999999641E-2</v>
      </c>
      <c r="E344" s="36">
        <f t="shared" si="21"/>
        <v>3.1138501459617141</v>
      </c>
      <c r="F344" s="37">
        <f t="shared" si="22"/>
        <v>9.2159999999999308E-3</v>
      </c>
      <c r="G344" s="57">
        <f t="shared" si="23"/>
        <v>3.0356360946746399E-2</v>
      </c>
      <c r="H344" s="57"/>
    </row>
    <row r="345" spans="1:8" x14ac:dyDescent="0.25">
      <c r="A345">
        <v>3.3140000000000001</v>
      </c>
      <c r="B345" t="s">
        <v>7</v>
      </c>
      <c r="C345">
        <v>2.7890000000000001</v>
      </c>
      <c r="D345" s="34">
        <f t="shared" si="20"/>
        <v>0.52499999999999991</v>
      </c>
      <c r="E345" s="36">
        <f t="shared" si="21"/>
        <v>15.841882920941458</v>
      </c>
      <c r="F345" s="37">
        <f t="shared" si="22"/>
        <v>0.2756249999999999</v>
      </c>
      <c r="G345" s="57">
        <f t="shared" si="23"/>
        <v>0.16421197633136278</v>
      </c>
      <c r="H345" s="57"/>
    </row>
    <row r="346" spans="1:8" x14ac:dyDescent="0.25">
      <c r="A346">
        <v>2.93</v>
      </c>
      <c r="B346" t="s">
        <v>7</v>
      </c>
      <c r="C346">
        <v>2.7890000000000001</v>
      </c>
      <c r="D346" s="34">
        <f t="shared" si="20"/>
        <v>0.14100000000000001</v>
      </c>
      <c r="E346" s="36">
        <f t="shared" si="21"/>
        <v>4.8122866894197953</v>
      </c>
      <c r="F346" s="37">
        <f t="shared" si="22"/>
        <v>1.9881000000000003E-2</v>
      </c>
      <c r="G346" s="57">
        <f t="shared" si="23"/>
        <v>4.5074556213027842E-4</v>
      </c>
      <c r="H346" s="57"/>
    </row>
    <row r="347" spans="1:8" x14ac:dyDescent="0.25">
      <c r="A347">
        <v>2.75</v>
      </c>
      <c r="B347" t="s">
        <v>7</v>
      </c>
      <c r="C347">
        <v>2.9289999999999998</v>
      </c>
      <c r="D347" s="34">
        <f t="shared" si="20"/>
        <v>0.17899999999999983</v>
      </c>
      <c r="E347" s="36">
        <f t="shared" si="21"/>
        <v>6.5090909090909035</v>
      </c>
      <c r="F347" s="37">
        <f t="shared" si="22"/>
        <v>3.2040999999999938E-2</v>
      </c>
      <c r="G347" s="57">
        <f t="shared" si="23"/>
        <v>2.520766863905255E-2</v>
      </c>
      <c r="H347" s="57"/>
    </row>
    <row r="348" spans="1:8" x14ac:dyDescent="0.25">
      <c r="A348">
        <v>2.911</v>
      </c>
      <c r="B348" t="s">
        <v>7</v>
      </c>
      <c r="C348">
        <v>2.9289999999999998</v>
      </c>
      <c r="D348" s="34">
        <f t="shared" si="20"/>
        <v>1.7999999999999794E-2</v>
      </c>
      <c r="E348" s="36">
        <f t="shared" si="21"/>
        <v>0.61834421161112307</v>
      </c>
      <c r="F348" s="37">
        <f t="shared" si="22"/>
        <v>3.2399999999999259E-4</v>
      </c>
      <c r="G348" s="57">
        <f t="shared" si="23"/>
        <v>4.9763313609567749E-6</v>
      </c>
      <c r="H348" s="57"/>
    </row>
    <row r="349" spans="1:8" x14ac:dyDescent="0.25">
      <c r="A349">
        <v>2.5299999999999998</v>
      </c>
      <c r="B349" t="s">
        <v>7</v>
      </c>
      <c r="C349">
        <v>2.5569999999999999</v>
      </c>
      <c r="D349" s="34">
        <f t="shared" si="20"/>
        <v>2.7000000000000135E-2</v>
      </c>
      <c r="E349" s="36">
        <f t="shared" si="21"/>
        <v>1.0671936758893334</v>
      </c>
      <c r="F349" s="37">
        <f t="shared" si="22"/>
        <v>7.2900000000000731E-4</v>
      </c>
      <c r="G349" s="57">
        <f t="shared" si="23"/>
        <v>0.14346613017751325</v>
      </c>
      <c r="H349" s="57"/>
    </row>
    <row r="350" spans="1:8" x14ac:dyDescent="0.25">
      <c r="A350">
        <v>2.46</v>
      </c>
      <c r="B350" t="s">
        <v>7</v>
      </c>
      <c r="C350">
        <v>2.5569999999999999</v>
      </c>
      <c r="D350" s="34">
        <f t="shared" si="20"/>
        <v>9.6999999999999975E-2</v>
      </c>
      <c r="E350" s="36">
        <f t="shared" si="21"/>
        <v>3.9430894308943079</v>
      </c>
      <c r="F350" s="37">
        <f t="shared" si="22"/>
        <v>9.4089999999999955E-3</v>
      </c>
      <c r="G350" s="57">
        <f t="shared" si="23"/>
        <v>0.20139382248520515</v>
      </c>
      <c r="H350" s="57"/>
    </row>
    <row r="351" spans="1:8" x14ac:dyDescent="0.25">
      <c r="A351">
        <v>2.99</v>
      </c>
      <c r="B351" t="s">
        <v>7</v>
      </c>
      <c r="C351">
        <v>2.63</v>
      </c>
      <c r="D351" s="34">
        <f t="shared" si="20"/>
        <v>0.36000000000000032</v>
      </c>
      <c r="E351" s="36">
        <f t="shared" si="21"/>
        <v>12.040133779264224</v>
      </c>
      <c r="F351" s="37">
        <f t="shared" si="22"/>
        <v>0.12960000000000024</v>
      </c>
      <c r="G351" s="57">
        <f t="shared" si="23"/>
        <v>6.5984378698228799E-3</v>
      </c>
      <c r="H351" s="57"/>
    </row>
    <row r="352" spans="1:8" x14ac:dyDescent="0.25">
      <c r="A352">
        <v>2.5960000000000001</v>
      </c>
      <c r="B352" t="s">
        <v>7</v>
      </c>
      <c r="C352">
        <v>2.63</v>
      </c>
      <c r="D352" s="34">
        <f t="shared" si="20"/>
        <v>3.3999999999999808E-2</v>
      </c>
      <c r="E352" s="36">
        <f t="shared" si="21"/>
        <v>1.3097072419106242</v>
      </c>
      <c r="F352" s="37">
        <f t="shared" si="22"/>
        <v>1.1559999999999869E-3</v>
      </c>
      <c r="G352" s="57">
        <f t="shared" si="23"/>
        <v>9.7824591715974893E-2</v>
      </c>
      <c r="H352" s="57"/>
    </row>
    <row r="353" spans="1:8" x14ac:dyDescent="0.25">
      <c r="A353">
        <v>2.81</v>
      </c>
      <c r="B353" t="s">
        <v>7</v>
      </c>
      <c r="C353">
        <v>2.63</v>
      </c>
      <c r="D353" s="34">
        <f t="shared" si="20"/>
        <v>0.18000000000000016</v>
      </c>
      <c r="E353" s="36">
        <f t="shared" si="21"/>
        <v>6.405693950177942</v>
      </c>
      <c r="F353" s="37">
        <f t="shared" si="22"/>
        <v>3.2400000000000061E-2</v>
      </c>
      <c r="G353" s="57">
        <f t="shared" si="23"/>
        <v>9.755360946745114E-3</v>
      </c>
      <c r="H353" s="57"/>
    </row>
    <row r="354" spans="1:8" x14ac:dyDescent="0.25">
      <c r="A354">
        <v>2.5299999999999998</v>
      </c>
      <c r="B354" t="s">
        <v>7</v>
      </c>
      <c r="C354">
        <v>2.5569999999999999</v>
      </c>
      <c r="D354" s="34">
        <f t="shared" si="20"/>
        <v>2.7000000000000135E-2</v>
      </c>
      <c r="E354" s="36">
        <f t="shared" si="21"/>
        <v>1.0671936758893334</v>
      </c>
      <c r="F354" s="37">
        <f t="shared" si="22"/>
        <v>7.2900000000000731E-4</v>
      </c>
      <c r="G354" s="57">
        <f t="shared" si="23"/>
        <v>0.14346613017751325</v>
      </c>
      <c r="H354" s="57"/>
    </row>
    <row r="355" spans="1:8" x14ac:dyDescent="0.25">
      <c r="A355">
        <v>2.61</v>
      </c>
      <c r="B355" t="s">
        <v>7</v>
      </c>
      <c r="C355">
        <v>2.3260000000000001</v>
      </c>
      <c r="D355" s="34">
        <f t="shared" si="20"/>
        <v>0.28399999999999981</v>
      </c>
      <c r="E355" s="36">
        <f t="shared" si="21"/>
        <v>10.881226053639841</v>
      </c>
      <c r="F355" s="37">
        <f t="shared" si="22"/>
        <v>8.0655999999999894E-2</v>
      </c>
      <c r="G355" s="57">
        <f t="shared" si="23"/>
        <v>8.926305325443662E-2</v>
      </c>
      <c r="H355" s="57"/>
    </row>
    <row r="356" spans="1:8" x14ac:dyDescent="0.25">
      <c r="A356">
        <v>2.6379999999999999</v>
      </c>
      <c r="B356" t="s">
        <v>7</v>
      </c>
      <c r="C356">
        <v>2.7890000000000001</v>
      </c>
      <c r="D356" s="34">
        <f t="shared" si="20"/>
        <v>0.15100000000000025</v>
      </c>
      <c r="E356" s="36">
        <f t="shared" si="21"/>
        <v>5.7240333586050136</v>
      </c>
      <c r="F356" s="37">
        <f t="shared" si="22"/>
        <v>2.2801000000000075E-2</v>
      </c>
      <c r="G356" s="57">
        <f t="shared" si="23"/>
        <v>7.3315976331359806E-2</v>
      </c>
      <c r="H356" s="57"/>
    </row>
    <row r="357" spans="1:8" x14ac:dyDescent="0.25">
      <c r="A357">
        <v>2.399</v>
      </c>
      <c r="B357" t="s">
        <v>7</v>
      </c>
      <c r="C357">
        <v>2.7890000000000001</v>
      </c>
      <c r="D357" s="34">
        <f t="shared" si="20"/>
        <v>0.39000000000000012</v>
      </c>
      <c r="E357" s="36">
        <f t="shared" si="21"/>
        <v>16.256773655689877</v>
      </c>
      <c r="F357" s="37">
        <f t="shared" si="22"/>
        <v>0.1521000000000001</v>
      </c>
      <c r="G357" s="57">
        <f t="shared" si="23"/>
        <v>0.259864668639051</v>
      </c>
      <c r="H357" s="57"/>
    </row>
    <row r="358" spans="1:8" x14ac:dyDescent="0.25">
      <c r="A358">
        <v>2.57</v>
      </c>
      <c r="B358" t="s">
        <v>7</v>
      </c>
      <c r="C358">
        <v>2.7890000000000001</v>
      </c>
      <c r="D358" s="34">
        <f t="shared" si="20"/>
        <v>0.21900000000000031</v>
      </c>
      <c r="E358" s="36">
        <f t="shared" si="21"/>
        <v>8.5214007782101291</v>
      </c>
      <c r="F358" s="37">
        <f t="shared" si="22"/>
        <v>4.7961000000000135E-2</v>
      </c>
      <c r="G358" s="57">
        <f t="shared" si="23"/>
        <v>0.11476459171597495</v>
      </c>
      <c r="H358" s="57"/>
    </row>
    <row r="359" spans="1:8" x14ac:dyDescent="0.25">
      <c r="A359">
        <v>2.31</v>
      </c>
      <c r="B359" t="s">
        <v>7</v>
      </c>
      <c r="C359">
        <v>2.7890000000000001</v>
      </c>
      <c r="D359" s="34">
        <f t="shared" si="20"/>
        <v>0.47900000000000009</v>
      </c>
      <c r="E359" s="36">
        <f t="shared" si="21"/>
        <v>20.735930735930737</v>
      </c>
      <c r="F359" s="37">
        <f t="shared" si="22"/>
        <v>0.22944100000000009</v>
      </c>
      <c r="G359" s="57">
        <f t="shared" si="23"/>
        <v>0.35852459171597362</v>
      </c>
      <c r="H359" s="57"/>
    </row>
    <row r="360" spans="1:8" x14ac:dyDescent="0.25">
      <c r="A360">
        <v>2.5099999999999998</v>
      </c>
      <c r="B360" t="s">
        <v>7</v>
      </c>
      <c r="C360">
        <v>2.7890000000000001</v>
      </c>
      <c r="D360" s="34">
        <f t="shared" si="20"/>
        <v>0.27900000000000036</v>
      </c>
      <c r="E360" s="36">
        <f t="shared" si="21"/>
        <v>11.115537848605593</v>
      </c>
      <c r="F360" s="37">
        <f t="shared" si="22"/>
        <v>7.7841000000000202E-2</v>
      </c>
      <c r="G360" s="57">
        <f t="shared" si="23"/>
        <v>0.15901689940828242</v>
      </c>
      <c r="H360" s="57"/>
    </row>
    <row r="361" spans="1:8" x14ac:dyDescent="0.25">
      <c r="A361">
        <v>2.4809999999999999</v>
      </c>
      <c r="B361" t="s">
        <v>7</v>
      </c>
      <c r="C361">
        <v>2.7890000000000001</v>
      </c>
      <c r="D361" s="34">
        <f t="shared" si="20"/>
        <v>0.30800000000000027</v>
      </c>
      <c r="E361" s="36">
        <f t="shared" si="21"/>
        <v>12.414349052801303</v>
      </c>
      <c r="F361" s="37">
        <f t="shared" si="22"/>
        <v>9.486400000000017E-2</v>
      </c>
      <c r="G361" s="57">
        <f t="shared" si="23"/>
        <v>0.18298651479289763</v>
      </c>
      <c r="H361" s="57"/>
    </row>
    <row r="362" spans="1:8" x14ac:dyDescent="0.25">
      <c r="A362">
        <v>2.2509999999999999</v>
      </c>
      <c r="B362" t="s">
        <v>7</v>
      </c>
      <c r="C362">
        <v>2.63</v>
      </c>
      <c r="D362" s="34">
        <f t="shared" si="20"/>
        <v>0.379</v>
      </c>
      <c r="E362" s="36">
        <f t="shared" si="21"/>
        <v>16.836961350510883</v>
      </c>
      <c r="F362" s="37">
        <f t="shared" si="22"/>
        <v>0.14364099999999999</v>
      </c>
      <c r="G362" s="57">
        <f t="shared" si="23"/>
        <v>0.43266036094674282</v>
      </c>
      <c r="H362" s="57"/>
    </row>
    <row r="363" spans="1:8" x14ac:dyDescent="0.25">
      <c r="A363">
        <v>2.75</v>
      </c>
      <c r="B363" t="s">
        <v>7</v>
      </c>
      <c r="C363">
        <v>2.7890000000000001</v>
      </c>
      <c r="D363" s="34">
        <f t="shared" si="20"/>
        <v>3.9000000000000146E-2</v>
      </c>
      <c r="E363" s="36">
        <f t="shared" si="21"/>
        <v>1.4181818181818235</v>
      </c>
      <c r="F363" s="37">
        <f t="shared" si="22"/>
        <v>1.5210000000000113E-3</v>
      </c>
      <c r="G363" s="57">
        <f t="shared" si="23"/>
        <v>2.520766863905255E-2</v>
      </c>
      <c r="H363" s="57"/>
    </row>
    <row r="364" spans="1:8" x14ac:dyDescent="0.25">
      <c r="A364">
        <v>3.2</v>
      </c>
      <c r="B364" t="s">
        <v>7</v>
      </c>
      <c r="C364">
        <v>3.1789999999999998</v>
      </c>
      <c r="D364" s="34">
        <f t="shared" si="20"/>
        <v>2.1000000000000352E-2</v>
      </c>
      <c r="E364" s="36">
        <f t="shared" si="21"/>
        <v>0.65625000000001099</v>
      </c>
      <c r="F364" s="37">
        <f t="shared" si="22"/>
        <v>4.4100000000001479E-4</v>
      </c>
      <c r="G364" s="57">
        <f t="shared" si="23"/>
        <v>8.4815360946746951E-2</v>
      </c>
      <c r="H364" s="57"/>
    </row>
    <row r="365" spans="1:8" x14ac:dyDescent="0.25">
      <c r="A365">
        <v>2.944</v>
      </c>
      <c r="B365" t="s">
        <v>7</v>
      </c>
      <c r="C365">
        <v>3.077</v>
      </c>
      <c r="D365" s="34">
        <f t="shared" si="20"/>
        <v>0.13300000000000001</v>
      </c>
      <c r="E365" s="36">
        <f t="shared" si="21"/>
        <v>4.5176630434782616</v>
      </c>
      <c r="F365" s="37">
        <f t="shared" si="22"/>
        <v>1.7689000000000003E-2</v>
      </c>
      <c r="G365" s="57">
        <f t="shared" si="23"/>
        <v>1.2412071005918686E-3</v>
      </c>
      <c r="H365" s="57"/>
    </row>
    <row r="366" spans="1:8" x14ac:dyDescent="0.25">
      <c r="A366">
        <v>2.99</v>
      </c>
      <c r="B366" t="s">
        <v>7</v>
      </c>
      <c r="C366">
        <v>3.077</v>
      </c>
      <c r="D366" s="34">
        <f t="shared" si="20"/>
        <v>8.6999999999999744E-2</v>
      </c>
      <c r="E366" s="36">
        <f t="shared" si="21"/>
        <v>2.9096989966555098</v>
      </c>
      <c r="F366" s="37">
        <f t="shared" si="22"/>
        <v>7.5689999999999551E-3</v>
      </c>
      <c r="G366" s="57">
        <f t="shared" si="23"/>
        <v>6.5984378698228799E-3</v>
      </c>
      <c r="H366" s="57"/>
    </row>
    <row r="367" spans="1:8" x14ac:dyDescent="0.25">
      <c r="A367">
        <v>2.87</v>
      </c>
      <c r="B367" t="s">
        <v>7</v>
      </c>
      <c r="C367">
        <v>2.7890000000000001</v>
      </c>
      <c r="D367" s="34">
        <f t="shared" si="20"/>
        <v>8.0999999999999961E-2</v>
      </c>
      <c r="E367" s="36">
        <f t="shared" si="21"/>
        <v>2.8222996515679428</v>
      </c>
      <c r="F367" s="37">
        <f t="shared" si="22"/>
        <v>6.5609999999999939E-3</v>
      </c>
      <c r="G367" s="57">
        <f t="shared" si="23"/>
        <v>1.5030532544376897E-3</v>
      </c>
      <c r="H367" s="57"/>
    </row>
    <row r="368" spans="1:8" x14ac:dyDescent="0.25">
      <c r="A368">
        <v>2.71</v>
      </c>
      <c r="B368" t="s">
        <v>7</v>
      </c>
      <c r="C368">
        <v>2.7890000000000001</v>
      </c>
      <c r="D368" s="34">
        <f t="shared" si="20"/>
        <v>7.9000000000000181E-2</v>
      </c>
      <c r="E368" s="36">
        <f t="shared" si="21"/>
        <v>2.9151291512915196</v>
      </c>
      <c r="F368" s="37">
        <f t="shared" si="22"/>
        <v>6.2410000000000286E-3</v>
      </c>
      <c r="G368" s="57">
        <f t="shared" si="23"/>
        <v>3.9509207100590846E-2</v>
      </c>
      <c r="H368" s="57"/>
    </row>
    <row r="369" spans="1:8" x14ac:dyDescent="0.25">
      <c r="A369">
        <v>2.16</v>
      </c>
      <c r="B369" t="s">
        <v>7</v>
      </c>
      <c r="C369">
        <v>2.5569999999999999</v>
      </c>
      <c r="D369" s="34">
        <f t="shared" si="20"/>
        <v>0.3969999999999998</v>
      </c>
      <c r="E369" s="36">
        <f t="shared" si="21"/>
        <v>18.379629629629619</v>
      </c>
      <c r="F369" s="37">
        <f t="shared" si="22"/>
        <v>0.15760899999999983</v>
      </c>
      <c r="G369" s="57">
        <f t="shared" si="23"/>
        <v>0.56065536094674207</v>
      </c>
      <c r="H369" s="57"/>
    </row>
    <row r="370" spans="1:8" x14ac:dyDescent="0.25">
      <c r="A370">
        <v>2.52</v>
      </c>
      <c r="B370" t="s">
        <v>7</v>
      </c>
      <c r="C370">
        <v>2.5569999999999999</v>
      </c>
      <c r="D370" s="34">
        <f t="shared" si="20"/>
        <v>3.6999999999999922E-2</v>
      </c>
      <c r="E370" s="36">
        <f t="shared" si="21"/>
        <v>1.468253968253965</v>
      </c>
      <c r="F370" s="37">
        <f t="shared" si="22"/>
        <v>1.3689999999999941E-3</v>
      </c>
      <c r="G370" s="57">
        <f t="shared" si="23"/>
        <v>0.15114151479289767</v>
      </c>
      <c r="H370" s="57"/>
    </row>
    <row r="371" spans="1:8" x14ac:dyDescent="0.25">
      <c r="A371">
        <v>2.3210000000000002</v>
      </c>
      <c r="B371" t="s">
        <v>7</v>
      </c>
      <c r="C371">
        <v>2.5569999999999999</v>
      </c>
      <c r="D371" s="34">
        <f t="shared" si="20"/>
        <v>0.23599999999999977</v>
      </c>
      <c r="E371" s="36">
        <f t="shared" si="21"/>
        <v>10.168031021111579</v>
      </c>
      <c r="F371" s="37">
        <f t="shared" si="22"/>
        <v>5.5695999999999891E-2</v>
      </c>
      <c r="G371" s="57">
        <f t="shared" si="23"/>
        <v>0.34547266863905046</v>
      </c>
      <c r="H371" s="57"/>
    </row>
    <row r="372" spans="1:8" x14ac:dyDescent="0.25">
      <c r="A372">
        <v>2.4929999999999999</v>
      </c>
      <c r="B372" t="s">
        <v>7</v>
      </c>
      <c r="C372">
        <v>2.7890000000000001</v>
      </c>
      <c r="D372" s="34">
        <f t="shared" si="20"/>
        <v>0.29600000000000026</v>
      </c>
      <c r="E372" s="36">
        <f t="shared" si="21"/>
        <v>11.873245086241488</v>
      </c>
      <c r="F372" s="37">
        <f t="shared" si="22"/>
        <v>8.7616000000000152E-2</v>
      </c>
      <c r="G372" s="57">
        <f t="shared" si="23"/>
        <v>0.17286405325443613</v>
      </c>
      <c r="H372" s="57"/>
    </row>
    <row r="373" spans="1:8" x14ac:dyDescent="0.25">
      <c r="A373">
        <v>3.0449999999999999</v>
      </c>
      <c r="B373" t="s">
        <v>7</v>
      </c>
      <c r="C373">
        <v>2.7890000000000001</v>
      </c>
      <c r="D373" s="34">
        <f t="shared" si="20"/>
        <v>0.25599999999999978</v>
      </c>
      <c r="E373" s="36">
        <f t="shared" si="21"/>
        <v>8.4072249589490902</v>
      </c>
      <c r="F373" s="37">
        <f t="shared" si="22"/>
        <v>6.5535999999999886E-2</v>
      </c>
      <c r="G373" s="57">
        <f t="shared" si="23"/>
        <v>1.8558822485207686E-2</v>
      </c>
      <c r="H373" s="57"/>
    </row>
    <row r="374" spans="1:8" x14ac:dyDescent="0.25">
      <c r="A374">
        <v>3.92</v>
      </c>
      <c r="B374" t="s">
        <v>7</v>
      </c>
      <c r="C374">
        <v>3.9870000000000001</v>
      </c>
      <c r="D374" s="34">
        <f t="shared" si="20"/>
        <v>6.7000000000000171E-2</v>
      </c>
      <c r="E374" s="36">
        <f t="shared" si="21"/>
        <v>1.7091836734693924</v>
      </c>
      <c r="F374" s="37">
        <f t="shared" si="22"/>
        <v>4.4890000000000225E-3</v>
      </c>
      <c r="G374" s="57">
        <f t="shared" si="23"/>
        <v>1.0225876686390576</v>
      </c>
      <c r="H374" s="57"/>
    </row>
    <row r="375" spans="1:8" x14ac:dyDescent="0.25">
      <c r="A375">
        <v>3.87</v>
      </c>
      <c r="B375" t="s">
        <v>7</v>
      </c>
      <c r="C375">
        <v>3.9870000000000001</v>
      </c>
      <c r="D375" s="34">
        <f t="shared" si="20"/>
        <v>0.11699999999999999</v>
      </c>
      <c r="E375" s="36">
        <f t="shared" si="21"/>
        <v>3.023255813953488</v>
      </c>
      <c r="F375" s="37">
        <f t="shared" si="22"/>
        <v>1.3688999999999998E-2</v>
      </c>
      <c r="G375" s="57">
        <f t="shared" si="23"/>
        <v>0.92396459171598078</v>
      </c>
      <c r="H375" s="57"/>
    </row>
    <row r="376" spans="1:8" x14ac:dyDescent="0.25">
      <c r="A376">
        <v>3.85</v>
      </c>
      <c r="B376" t="s">
        <v>7</v>
      </c>
      <c r="C376">
        <v>3.9870000000000001</v>
      </c>
      <c r="D376" s="34">
        <f t="shared" si="20"/>
        <v>0.13700000000000001</v>
      </c>
      <c r="E376" s="36">
        <f t="shared" si="21"/>
        <v>3.5584415584415585</v>
      </c>
      <c r="F376" s="37">
        <f t="shared" si="22"/>
        <v>1.8769000000000004E-2</v>
      </c>
      <c r="G376" s="57">
        <f t="shared" si="23"/>
        <v>0.88591536094674994</v>
      </c>
      <c r="H376" s="57"/>
    </row>
    <row r="377" spans="1:8" x14ac:dyDescent="0.25">
      <c r="A377">
        <v>3.855</v>
      </c>
      <c r="B377" t="s">
        <v>7</v>
      </c>
      <c r="C377">
        <v>3.9870000000000001</v>
      </c>
      <c r="D377" s="34">
        <f t="shared" si="20"/>
        <v>0.13200000000000012</v>
      </c>
      <c r="E377" s="36">
        <f t="shared" si="21"/>
        <v>3.42412451361868</v>
      </c>
      <c r="F377" s="37">
        <f t="shared" si="22"/>
        <v>1.742400000000003E-2</v>
      </c>
      <c r="G377" s="57">
        <f t="shared" si="23"/>
        <v>0.89535266863905738</v>
      </c>
      <c r="H377" s="57"/>
    </row>
    <row r="378" spans="1:8" x14ac:dyDescent="0.25">
      <c r="A378">
        <v>3.73</v>
      </c>
      <c r="B378" t="s">
        <v>7</v>
      </c>
      <c r="C378">
        <v>3.9870000000000001</v>
      </c>
      <c r="D378" s="34">
        <f t="shared" si="20"/>
        <v>0.25700000000000012</v>
      </c>
      <c r="E378" s="36">
        <f t="shared" si="21"/>
        <v>6.8900804289544277</v>
      </c>
      <c r="F378" s="37">
        <f t="shared" si="22"/>
        <v>6.6049000000000066E-2</v>
      </c>
      <c r="G378" s="57">
        <f t="shared" si="23"/>
        <v>0.67441997633136452</v>
      </c>
      <c r="H378" s="57"/>
    </row>
    <row r="379" spans="1:8" x14ac:dyDescent="0.25">
      <c r="A379">
        <v>4.0199999999999996</v>
      </c>
      <c r="B379" t="s">
        <v>7</v>
      </c>
      <c r="C379">
        <v>3.8050000000000002</v>
      </c>
      <c r="D379" s="34">
        <f t="shared" si="20"/>
        <v>0.21499999999999941</v>
      </c>
      <c r="E379" s="36">
        <f t="shared" si="21"/>
        <v>5.3482587064676474</v>
      </c>
      <c r="F379" s="37">
        <f t="shared" si="22"/>
        <v>4.6224999999999745E-2</v>
      </c>
      <c r="G379" s="57">
        <f t="shared" si="23"/>
        <v>1.2348338224852111</v>
      </c>
      <c r="H379" s="57"/>
    </row>
    <row r="380" spans="1:8" x14ac:dyDescent="0.25">
      <c r="A380">
        <v>3.8</v>
      </c>
      <c r="B380" t="s">
        <v>7</v>
      </c>
      <c r="C380">
        <v>3.7080000000000002</v>
      </c>
      <c r="D380" s="34">
        <f t="shared" si="20"/>
        <v>9.1999999999999638E-2</v>
      </c>
      <c r="E380" s="36">
        <f t="shared" si="21"/>
        <v>2.421052631578938</v>
      </c>
      <c r="F380" s="37">
        <f t="shared" si="22"/>
        <v>8.4639999999999334E-3</v>
      </c>
      <c r="G380" s="57">
        <f t="shared" si="23"/>
        <v>0.79429228402367225</v>
      </c>
      <c r="H380" s="57"/>
    </row>
    <row r="381" spans="1:8" x14ac:dyDescent="0.25">
      <c r="A381">
        <v>3.9870000000000001</v>
      </c>
      <c r="B381" t="s">
        <v>7</v>
      </c>
      <c r="C381">
        <v>3.8050000000000002</v>
      </c>
      <c r="D381" s="34">
        <f t="shared" si="20"/>
        <v>0.18199999999999994</v>
      </c>
      <c r="E381" s="36">
        <f t="shared" si="21"/>
        <v>4.5648357160772495</v>
      </c>
      <c r="F381" s="37">
        <f t="shared" si="22"/>
        <v>3.312399999999998E-2</v>
      </c>
      <c r="G381" s="57">
        <f t="shared" si="23"/>
        <v>1.1625815917159814</v>
      </c>
      <c r="H381" s="57"/>
    </row>
    <row r="382" spans="1:8" x14ac:dyDescent="0.25">
      <c r="A382">
        <v>3.9</v>
      </c>
      <c r="B382" t="s">
        <v>7</v>
      </c>
      <c r="C382">
        <v>2.7890000000000001</v>
      </c>
      <c r="D382" s="34">
        <f t="shared" si="20"/>
        <v>1.1109999999999998</v>
      </c>
      <c r="E382" s="36">
        <f t="shared" si="21"/>
        <v>28.487179487179482</v>
      </c>
      <c r="F382" s="37">
        <f t="shared" si="22"/>
        <v>1.2343209999999996</v>
      </c>
      <c r="G382" s="57">
        <f t="shared" si="23"/>
        <v>0.98253843786982675</v>
      </c>
      <c r="H382" s="57"/>
    </row>
    <row r="383" spans="1:8" x14ac:dyDescent="0.25">
      <c r="A383">
        <v>3.25</v>
      </c>
      <c r="B383" t="s">
        <v>7</v>
      </c>
      <c r="C383">
        <v>3.1789999999999998</v>
      </c>
      <c r="D383" s="34">
        <f t="shared" si="20"/>
        <v>7.1000000000000174E-2</v>
      </c>
      <c r="E383" s="36">
        <f t="shared" si="21"/>
        <v>2.1846153846153902</v>
      </c>
      <c r="F383" s="37">
        <f t="shared" si="22"/>
        <v>5.0410000000000246E-3</v>
      </c>
      <c r="G383" s="57">
        <f t="shared" si="23"/>
        <v>0.116438437869824</v>
      </c>
      <c r="H383" s="57"/>
    </row>
    <row r="384" spans="1:8" x14ac:dyDescent="0.25">
      <c r="A384">
        <v>3.2559999999999998</v>
      </c>
      <c r="B384" t="s">
        <v>7</v>
      </c>
      <c r="C384">
        <v>3.1789999999999998</v>
      </c>
      <c r="D384" s="34">
        <f t="shared" si="20"/>
        <v>7.6999999999999957E-2</v>
      </c>
      <c r="E384" s="36">
        <f t="shared" si="21"/>
        <v>2.3648648648648636</v>
      </c>
      <c r="F384" s="37">
        <f t="shared" si="22"/>
        <v>5.9289999999999933E-3</v>
      </c>
      <c r="G384" s="57">
        <f t="shared" si="23"/>
        <v>0.1205692071005931</v>
      </c>
      <c r="H384" s="57"/>
    </row>
    <row r="385" spans="1:8" x14ac:dyDescent="0.25">
      <c r="A385">
        <v>3.2480000000000002</v>
      </c>
      <c r="B385" t="s">
        <v>7</v>
      </c>
      <c r="C385">
        <v>3.1789999999999998</v>
      </c>
      <c r="D385" s="34">
        <f t="shared" si="20"/>
        <v>6.9000000000000394E-2</v>
      </c>
      <c r="E385" s="36">
        <f t="shared" si="21"/>
        <v>2.1243842364532139</v>
      </c>
      <c r="F385" s="37">
        <f t="shared" si="22"/>
        <v>4.7610000000000543E-3</v>
      </c>
      <c r="G385" s="57">
        <f t="shared" si="23"/>
        <v>0.11507751479290106</v>
      </c>
      <c r="H385" s="57"/>
    </row>
    <row r="386" spans="1:8" x14ac:dyDescent="0.25">
      <c r="A386">
        <v>3.49</v>
      </c>
      <c r="B386" t="s">
        <v>7</v>
      </c>
      <c r="C386">
        <v>3.7080000000000002</v>
      </c>
      <c r="D386" s="34">
        <f t="shared" si="20"/>
        <v>0.21799999999999997</v>
      </c>
      <c r="E386" s="36">
        <f t="shared" si="21"/>
        <v>6.2464183381088816</v>
      </c>
      <c r="F386" s="37">
        <f t="shared" si="22"/>
        <v>4.752399999999999E-2</v>
      </c>
      <c r="G386" s="57">
        <f t="shared" si="23"/>
        <v>0.33782920710059455</v>
      </c>
      <c r="H386" s="57"/>
    </row>
    <row r="387" spans="1:8" x14ac:dyDescent="0.25">
      <c r="A387">
        <v>3.52</v>
      </c>
      <c r="B387" t="s">
        <v>7</v>
      </c>
      <c r="C387">
        <v>3.7080000000000002</v>
      </c>
      <c r="D387" s="34">
        <f t="shared" si="20"/>
        <v>0.18800000000000017</v>
      </c>
      <c r="E387" s="36">
        <f t="shared" si="21"/>
        <v>5.3409090909090953</v>
      </c>
      <c r="F387" s="37">
        <f t="shared" si="22"/>
        <v>3.5344000000000063E-2</v>
      </c>
      <c r="G387" s="57">
        <f t="shared" si="23"/>
        <v>0.3736030532544406</v>
      </c>
      <c r="H387" s="57"/>
    </row>
    <row r="388" spans="1:8" x14ac:dyDescent="0.25">
      <c r="A388">
        <v>3.661</v>
      </c>
      <c r="B388" t="s">
        <v>7</v>
      </c>
      <c r="C388">
        <v>3.7080000000000002</v>
      </c>
      <c r="D388" s="34">
        <f t="shared" ref="D388:D451" si="24">ABS(A388-C388)</f>
        <v>4.7000000000000153E-2</v>
      </c>
      <c r="E388" s="36">
        <f t="shared" ref="E388:E451" si="25">ABS(D388)/A388*100</f>
        <v>1.2838022398251885</v>
      </c>
      <c r="F388" s="37">
        <f t="shared" ref="F388:F451" si="26">(A388-C388)^2</f>
        <v>2.2090000000000143E-3</v>
      </c>
      <c r="G388" s="57">
        <f t="shared" ref="G388:G451" si="27">(A388-$E$2)^2</f>
        <v>0.5658511301775182</v>
      </c>
      <c r="H388" s="57"/>
    </row>
    <row r="389" spans="1:8" x14ac:dyDescent="0.25">
      <c r="A389">
        <v>2.36</v>
      </c>
      <c r="B389" t="s">
        <v>7</v>
      </c>
      <c r="C389">
        <v>2.3260000000000001</v>
      </c>
      <c r="D389" s="34">
        <f t="shared" si="24"/>
        <v>3.3999999999999808E-2</v>
      </c>
      <c r="E389" s="36">
        <f t="shared" si="25"/>
        <v>1.4406779661016869</v>
      </c>
      <c r="F389" s="37">
        <f t="shared" si="26"/>
        <v>1.1559999999999869E-3</v>
      </c>
      <c r="G389" s="57">
        <f t="shared" si="27"/>
        <v>0.30114766863905096</v>
      </c>
      <c r="H389" s="57"/>
    </row>
    <row r="390" spans="1:8" x14ac:dyDescent="0.25">
      <c r="A390">
        <v>2.5299999999999998</v>
      </c>
      <c r="B390" t="s">
        <v>7</v>
      </c>
      <c r="C390">
        <v>2.3260000000000001</v>
      </c>
      <c r="D390" s="34">
        <f t="shared" si="24"/>
        <v>0.20399999999999974</v>
      </c>
      <c r="E390" s="36">
        <f t="shared" si="25"/>
        <v>8.0632411067193583</v>
      </c>
      <c r="F390" s="37">
        <f t="shared" si="26"/>
        <v>4.1615999999999896E-2</v>
      </c>
      <c r="G390" s="57">
        <f t="shared" si="27"/>
        <v>0.14346613017751325</v>
      </c>
      <c r="H390" s="57"/>
    </row>
    <row r="391" spans="1:8" x14ac:dyDescent="0.25">
      <c r="A391">
        <v>2.73</v>
      </c>
      <c r="B391" t="s">
        <v>7</v>
      </c>
      <c r="C391">
        <v>2.3260000000000001</v>
      </c>
      <c r="D391" s="34">
        <f t="shared" si="24"/>
        <v>0.40399999999999991</v>
      </c>
      <c r="E391" s="36">
        <f t="shared" si="25"/>
        <v>14.798534798534796</v>
      </c>
      <c r="F391" s="37">
        <f t="shared" si="26"/>
        <v>0.16321599999999994</v>
      </c>
      <c r="G391" s="57">
        <f t="shared" si="27"/>
        <v>3.19584378698217E-2</v>
      </c>
      <c r="H391" s="57"/>
    </row>
    <row r="392" spans="1:8" x14ac:dyDescent="0.25">
      <c r="A392">
        <v>2.6030000000000002</v>
      </c>
      <c r="B392" t="s">
        <v>7</v>
      </c>
      <c r="C392">
        <v>2.3260000000000001</v>
      </c>
      <c r="D392" s="34">
        <f t="shared" si="24"/>
        <v>0.27700000000000014</v>
      </c>
      <c r="E392" s="36">
        <f t="shared" si="25"/>
        <v>10.641567422205151</v>
      </c>
      <c r="F392" s="37">
        <f t="shared" si="26"/>
        <v>7.6729000000000075E-2</v>
      </c>
      <c r="G392" s="57">
        <f t="shared" si="27"/>
        <v>9.3494822485205617E-2</v>
      </c>
      <c r="H392" s="57"/>
    </row>
    <row r="393" spans="1:8" x14ac:dyDescent="0.25">
      <c r="A393">
        <v>3.08</v>
      </c>
      <c r="B393" t="s">
        <v>7</v>
      </c>
      <c r="C393">
        <v>2.3260000000000001</v>
      </c>
      <c r="D393" s="34">
        <f t="shared" si="24"/>
        <v>0.754</v>
      </c>
      <c r="E393" s="36">
        <f t="shared" si="25"/>
        <v>24.480519480519479</v>
      </c>
      <c r="F393" s="37">
        <f t="shared" si="26"/>
        <v>0.56851600000000002</v>
      </c>
      <c r="G393" s="57">
        <f t="shared" si="27"/>
        <v>2.9319976331361731E-2</v>
      </c>
      <c r="H393" s="57"/>
    </row>
    <row r="394" spans="1:8" x14ac:dyDescent="0.25">
      <c r="A394">
        <v>2.4900000000000002</v>
      </c>
      <c r="B394" t="s">
        <v>7</v>
      </c>
      <c r="C394">
        <v>2.3260000000000001</v>
      </c>
      <c r="D394" s="34">
        <f t="shared" si="24"/>
        <v>0.16400000000000015</v>
      </c>
      <c r="E394" s="36">
        <f t="shared" si="25"/>
        <v>6.5863453815261099</v>
      </c>
      <c r="F394" s="37">
        <f t="shared" si="26"/>
        <v>2.6896000000000048E-2</v>
      </c>
      <c r="G394" s="57">
        <f t="shared" si="27"/>
        <v>0.17536766863905123</v>
      </c>
      <c r="H394" s="57"/>
    </row>
    <row r="395" spans="1:8" x14ac:dyDescent="0.25">
      <c r="A395">
        <v>2.5499999999999998</v>
      </c>
      <c r="B395" t="s">
        <v>7</v>
      </c>
      <c r="C395">
        <v>2.3260000000000001</v>
      </c>
      <c r="D395" s="34">
        <f t="shared" si="24"/>
        <v>0.22399999999999975</v>
      </c>
      <c r="E395" s="36">
        <f t="shared" si="25"/>
        <v>8.7843137254901862</v>
      </c>
      <c r="F395" s="37">
        <f t="shared" si="26"/>
        <v>5.0175999999999887E-2</v>
      </c>
      <c r="G395" s="57">
        <f t="shared" si="27"/>
        <v>0.1287153609467441</v>
      </c>
      <c r="H395" s="57"/>
    </row>
    <row r="396" spans="1:8" x14ac:dyDescent="0.25">
      <c r="A396">
        <v>2.2970000000000002</v>
      </c>
      <c r="B396" t="s">
        <v>7</v>
      </c>
      <c r="C396">
        <v>2.3260000000000001</v>
      </c>
      <c r="D396" s="34">
        <f t="shared" si="24"/>
        <v>2.8999999999999915E-2</v>
      </c>
      <c r="E396" s="36">
        <f t="shared" si="25"/>
        <v>1.2625163256421381</v>
      </c>
      <c r="F396" s="37">
        <f t="shared" si="26"/>
        <v>8.4099999999999507E-4</v>
      </c>
      <c r="G396" s="57">
        <f t="shared" si="27"/>
        <v>0.37426159171597345</v>
      </c>
      <c r="H396" s="57"/>
    </row>
    <row r="397" spans="1:8" x14ac:dyDescent="0.25">
      <c r="A397">
        <v>2.1509999999999998</v>
      </c>
      <c r="B397" t="s">
        <v>7</v>
      </c>
      <c r="C397">
        <v>2.3260000000000001</v>
      </c>
      <c r="D397" s="34">
        <f t="shared" si="24"/>
        <v>0.17500000000000027</v>
      </c>
      <c r="E397" s="36">
        <f t="shared" si="25"/>
        <v>8.1357508135750951</v>
      </c>
      <c r="F397" s="37">
        <f t="shared" si="26"/>
        <v>3.0625000000000093E-2</v>
      </c>
      <c r="G397" s="57">
        <f t="shared" si="27"/>
        <v>0.57421420710058868</v>
      </c>
      <c r="H397" s="57"/>
    </row>
    <row r="398" spans="1:8" x14ac:dyDescent="0.25">
      <c r="A398">
        <v>2.6</v>
      </c>
      <c r="B398" t="s">
        <v>7</v>
      </c>
      <c r="C398">
        <v>2.3260000000000001</v>
      </c>
      <c r="D398" s="34">
        <f t="shared" si="24"/>
        <v>0.27400000000000002</v>
      </c>
      <c r="E398" s="36">
        <f t="shared" si="25"/>
        <v>10.53846153846154</v>
      </c>
      <c r="F398" s="37">
        <f t="shared" si="26"/>
        <v>7.5076000000000018E-2</v>
      </c>
      <c r="G398" s="57">
        <f t="shared" si="27"/>
        <v>9.533843786982106E-2</v>
      </c>
      <c r="H398" s="57"/>
    </row>
    <row r="399" spans="1:8" x14ac:dyDescent="0.25">
      <c r="A399">
        <v>2.68</v>
      </c>
      <c r="B399" t="s">
        <v>7</v>
      </c>
      <c r="C399">
        <v>2.3260000000000001</v>
      </c>
      <c r="D399" s="34">
        <f t="shared" si="24"/>
        <v>0.35400000000000009</v>
      </c>
      <c r="E399" s="36">
        <f t="shared" si="25"/>
        <v>13.208955223880601</v>
      </c>
      <c r="F399" s="37">
        <f t="shared" si="26"/>
        <v>0.12531600000000007</v>
      </c>
      <c r="G399" s="57">
        <f t="shared" si="27"/>
        <v>5.2335360946744472E-2</v>
      </c>
      <c r="H399" s="57"/>
    </row>
    <row r="400" spans="1:8" x14ac:dyDescent="0.25">
      <c r="A400">
        <v>2.21</v>
      </c>
      <c r="B400" t="s">
        <v>7</v>
      </c>
      <c r="C400">
        <v>2.3260000000000001</v>
      </c>
      <c r="D400" s="34">
        <f t="shared" si="24"/>
        <v>0.1160000000000001</v>
      </c>
      <c r="E400" s="36">
        <f t="shared" si="25"/>
        <v>5.2488687782805483</v>
      </c>
      <c r="F400" s="37">
        <f t="shared" si="26"/>
        <v>1.3456000000000023E-2</v>
      </c>
      <c r="G400" s="57">
        <f t="shared" si="27"/>
        <v>0.48827843786981945</v>
      </c>
      <c r="H400" s="57"/>
    </row>
    <row r="401" spans="1:8" x14ac:dyDescent="0.25">
      <c r="A401">
        <v>1.879</v>
      </c>
      <c r="B401" t="s">
        <v>7</v>
      </c>
      <c r="C401">
        <v>2.3260000000000001</v>
      </c>
      <c r="D401" s="34">
        <f t="shared" si="24"/>
        <v>0.44700000000000006</v>
      </c>
      <c r="E401" s="36">
        <f t="shared" si="25"/>
        <v>23.78924960085152</v>
      </c>
      <c r="F401" s="37">
        <f t="shared" si="26"/>
        <v>0.19980900000000007</v>
      </c>
      <c r="G401" s="57">
        <f t="shared" si="27"/>
        <v>1.0604246686390486</v>
      </c>
      <c r="H401" s="57"/>
    </row>
    <row r="402" spans="1:8" x14ac:dyDescent="0.25">
      <c r="A402">
        <v>2.48</v>
      </c>
      <c r="B402" t="s">
        <v>7</v>
      </c>
      <c r="C402">
        <v>2.3260000000000001</v>
      </c>
      <c r="D402" s="34">
        <f t="shared" si="24"/>
        <v>0.15399999999999991</v>
      </c>
      <c r="E402" s="36">
        <f t="shared" si="25"/>
        <v>6.2096774193548354</v>
      </c>
      <c r="F402" s="37">
        <f t="shared" si="26"/>
        <v>2.3715999999999973E-2</v>
      </c>
      <c r="G402" s="57">
        <f t="shared" si="27"/>
        <v>0.18384305325443598</v>
      </c>
      <c r="H402" s="57"/>
    </row>
    <row r="403" spans="1:8" x14ac:dyDescent="0.25">
      <c r="A403">
        <v>2.08</v>
      </c>
      <c r="B403" t="s">
        <v>7</v>
      </c>
      <c r="C403">
        <v>2.3260000000000001</v>
      </c>
      <c r="D403" s="34">
        <f t="shared" si="24"/>
        <v>0.246</v>
      </c>
      <c r="E403" s="36">
        <f t="shared" si="25"/>
        <v>11.826923076923077</v>
      </c>
      <c r="F403" s="37">
        <f t="shared" si="26"/>
        <v>6.0516E-2</v>
      </c>
      <c r="G403" s="57">
        <f t="shared" si="27"/>
        <v>0.68685843786981871</v>
      </c>
      <c r="H403" s="57"/>
    </row>
    <row r="404" spans="1:8" x14ac:dyDescent="0.25">
      <c r="A404">
        <v>2.77</v>
      </c>
      <c r="B404" t="s">
        <v>7</v>
      </c>
      <c r="C404">
        <v>2.7890000000000001</v>
      </c>
      <c r="D404" s="34">
        <f t="shared" si="24"/>
        <v>1.9000000000000128E-2</v>
      </c>
      <c r="E404" s="36">
        <f t="shared" si="25"/>
        <v>0.68592057761733316</v>
      </c>
      <c r="F404" s="37">
        <f t="shared" si="26"/>
        <v>3.6100000000000487E-4</v>
      </c>
      <c r="G404" s="57">
        <f t="shared" si="27"/>
        <v>1.9256899408283405E-2</v>
      </c>
      <c r="H404" s="57"/>
    </row>
    <row r="405" spans="1:8" x14ac:dyDescent="0.25">
      <c r="A405">
        <v>2.6120000000000001</v>
      </c>
      <c r="B405" t="s">
        <v>7</v>
      </c>
      <c r="C405">
        <v>2.5569999999999999</v>
      </c>
      <c r="D405" s="34">
        <f t="shared" si="24"/>
        <v>5.500000000000016E-2</v>
      </c>
      <c r="E405" s="36">
        <f t="shared" si="25"/>
        <v>2.1056661562021501</v>
      </c>
      <c r="F405" s="37">
        <f t="shared" si="26"/>
        <v>3.0250000000000177E-3</v>
      </c>
      <c r="G405" s="57">
        <f t="shared" si="27"/>
        <v>8.8071976331359575E-2</v>
      </c>
      <c r="H405" s="57"/>
    </row>
    <row r="406" spans="1:8" x14ac:dyDescent="0.25">
      <c r="A406">
        <v>2.94</v>
      </c>
      <c r="B406" t="s">
        <v>7</v>
      </c>
      <c r="C406">
        <v>2.5569999999999999</v>
      </c>
      <c r="D406" s="34">
        <f t="shared" si="24"/>
        <v>0.38300000000000001</v>
      </c>
      <c r="E406" s="36">
        <f t="shared" si="25"/>
        <v>13.027210884353742</v>
      </c>
      <c r="F406" s="37">
        <f t="shared" si="26"/>
        <v>0.14668900000000001</v>
      </c>
      <c r="G406" s="57">
        <f t="shared" si="27"/>
        <v>9.7536094674569723E-4</v>
      </c>
      <c r="H406" s="57"/>
    </row>
    <row r="407" spans="1:8" x14ac:dyDescent="0.25">
      <c r="A407">
        <v>2.48</v>
      </c>
      <c r="B407" t="s">
        <v>7</v>
      </c>
      <c r="C407">
        <v>2.3260000000000001</v>
      </c>
      <c r="D407" s="34">
        <f t="shared" si="24"/>
        <v>0.15399999999999991</v>
      </c>
      <c r="E407" s="36">
        <f t="shared" si="25"/>
        <v>6.2096774193548354</v>
      </c>
      <c r="F407" s="37">
        <f t="shared" si="26"/>
        <v>2.3715999999999973E-2</v>
      </c>
      <c r="G407" s="57">
        <f t="shared" si="27"/>
        <v>0.18384305325443598</v>
      </c>
      <c r="H407" s="57"/>
    </row>
    <row r="408" spans="1:8" x14ac:dyDescent="0.25">
      <c r="A408">
        <v>2.4500000000000002</v>
      </c>
      <c r="B408" t="s">
        <v>7</v>
      </c>
      <c r="C408">
        <v>2.3260000000000001</v>
      </c>
      <c r="D408" s="34">
        <f t="shared" si="24"/>
        <v>0.12400000000000011</v>
      </c>
      <c r="E408" s="36">
        <f t="shared" si="25"/>
        <v>5.0612244897959222</v>
      </c>
      <c r="F408" s="37">
        <f t="shared" si="26"/>
        <v>1.5376000000000027E-2</v>
      </c>
      <c r="G408" s="57">
        <f t="shared" si="27"/>
        <v>0.21046920710058953</v>
      </c>
      <c r="H408" s="57"/>
    </row>
    <row r="409" spans="1:8" x14ac:dyDescent="0.25">
      <c r="A409">
        <v>2.5790000000000002</v>
      </c>
      <c r="B409" t="s">
        <v>7</v>
      </c>
      <c r="C409">
        <v>2.3260000000000001</v>
      </c>
      <c r="D409" s="34">
        <f t="shared" si="24"/>
        <v>0.25300000000000011</v>
      </c>
      <c r="E409" s="36">
        <f t="shared" si="25"/>
        <v>9.8100038774718907</v>
      </c>
      <c r="F409" s="37">
        <f t="shared" si="26"/>
        <v>6.4009000000000052E-2</v>
      </c>
      <c r="G409" s="57">
        <f t="shared" si="27"/>
        <v>0.1087477455621286</v>
      </c>
      <c r="H409" s="57"/>
    </row>
    <row r="410" spans="1:8" x14ac:dyDescent="0.25">
      <c r="A410">
        <v>2.56</v>
      </c>
      <c r="B410" t="s">
        <v>7</v>
      </c>
      <c r="C410">
        <v>2.3260000000000001</v>
      </c>
      <c r="D410" s="34">
        <f t="shared" si="24"/>
        <v>0.23399999999999999</v>
      </c>
      <c r="E410" s="36">
        <f t="shared" si="25"/>
        <v>9.140625</v>
      </c>
      <c r="F410" s="37">
        <f t="shared" si="26"/>
        <v>5.4755999999999992E-2</v>
      </c>
      <c r="G410" s="57">
        <f t="shared" si="27"/>
        <v>0.12163997633135937</v>
      </c>
      <c r="H410" s="57"/>
    </row>
    <row r="411" spans="1:8" x14ac:dyDescent="0.25">
      <c r="A411">
        <v>2.5499999999999998</v>
      </c>
      <c r="B411" t="s">
        <v>7</v>
      </c>
      <c r="C411">
        <v>2.5569999999999999</v>
      </c>
      <c r="D411" s="34">
        <f t="shared" si="24"/>
        <v>7.0000000000001172E-3</v>
      </c>
      <c r="E411" s="36">
        <f t="shared" si="25"/>
        <v>0.2745098039215732</v>
      </c>
      <c r="F411" s="37">
        <f t="shared" si="26"/>
        <v>4.9000000000001638E-5</v>
      </c>
      <c r="G411" s="57">
        <f t="shared" si="27"/>
        <v>0.1287153609467441</v>
      </c>
      <c r="H411" s="57"/>
    </row>
    <row r="412" spans="1:8" x14ac:dyDescent="0.25">
      <c r="A412">
        <v>2.75</v>
      </c>
      <c r="B412" t="s">
        <v>7</v>
      </c>
      <c r="C412">
        <v>2.5569999999999999</v>
      </c>
      <c r="D412" s="34">
        <f t="shared" si="24"/>
        <v>0.19300000000000006</v>
      </c>
      <c r="E412" s="36">
        <f t="shared" si="25"/>
        <v>7.0181818181818203</v>
      </c>
      <c r="F412" s="37">
        <f t="shared" si="26"/>
        <v>3.7249000000000025E-2</v>
      </c>
      <c r="G412" s="57">
        <f t="shared" si="27"/>
        <v>2.520766863905255E-2</v>
      </c>
      <c r="H412" s="57"/>
    </row>
    <row r="413" spans="1:8" x14ac:dyDescent="0.25">
      <c r="A413">
        <v>2.7010000000000001</v>
      </c>
      <c r="B413" t="s">
        <v>7</v>
      </c>
      <c r="C413">
        <v>3.1789999999999998</v>
      </c>
      <c r="D413" s="34">
        <f t="shared" si="24"/>
        <v>0.47799999999999976</v>
      </c>
      <c r="E413" s="36">
        <f t="shared" si="25"/>
        <v>17.69714920399851</v>
      </c>
      <c r="F413" s="37">
        <f t="shared" si="26"/>
        <v>0.22848399999999977</v>
      </c>
      <c r="G413" s="57">
        <f t="shared" si="27"/>
        <v>4.3168053254436921E-2</v>
      </c>
      <c r="H413" s="57"/>
    </row>
    <row r="414" spans="1:8" x14ac:dyDescent="0.25">
      <c r="A414">
        <v>2.649</v>
      </c>
      <c r="B414" t="s">
        <v>7</v>
      </c>
      <c r="C414">
        <v>3.1789999999999998</v>
      </c>
      <c r="D414" s="34">
        <f t="shared" si="24"/>
        <v>0.5299999999999998</v>
      </c>
      <c r="E414" s="36">
        <f t="shared" si="25"/>
        <v>20.00755001887504</v>
      </c>
      <c r="F414" s="37">
        <f t="shared" si="26"/>
        <v>0.28089999999999982</v>
      </c>
      <c r="G414" s="57">
        <f t="shared" si="27"/>
        <v>6.7480053254436706E-2</v>
      </c>
      <c r="H414" s="57"/>
    </row>
    <row r="415" spans="1:8" x14ac:dyDescent="0.25">
      <c r="A415">
        <v>2.2000000000000002</v>
      </c>
      <c r="B415" t="s">
        <v>7</v>
      </c>
      <c r="C415">
        <v>2.7890000000000001</v>
      </c>
      <c r="D415" s="34">
        <f t="shared" si="24"/>
        <v>0.58899999999999997</v>
      </c>
      <c r="E415" s="36">
        <f t="shared" si="25"/>
        <v>26.77272727272727</v>
      </c>
      <c r="F415" s="37">
        <f t="shared" si="26"/>
        <v>0.34692099999999998</v>
      </c>
      <c r="G415" s="57">
        <f t="shared" si="27"/>
        <v>0.50235382248520366</v>
      </c>
      <c r="H415" s="57"/>
    </row>
    <row r="416" spans="1:8" x14ac:dyDescent="0.25">
      <c r="A416">
        <v>2.2000000000000002</v>
      </c>
      <c r="B416" t="s">
        <v>7</v>
      </c>
      <c r="C416">
        <v>2.7890000000000001</v>
      </c>
      <c r="D416" s="34">
        <f t="shared" si="24"/>
        <v>0.58899999999999997</v>
      </c>
      <c r="E416" s="36">
        <f t="shared" si="25"/>
        <v>26.77272727272727</v>
      </c>
      <c r="F416" s="37">
        <f t="shared" si="26"/>
        <v>0.34692099999999998</v>
      </c>
      <c r="G416" s="57">
        <f t="shared" si="27"/>
        <v>0.50235382248520366</v>
      </c>
      <c r="H416" s="57"/>
    </row>
    <row r="417" spans="1:8" x14ac:dyDescent="0.25">
      <c r="A417">
        <v>2.92</v>
      </c>
      <c r="B417" t="s">
        <v>7</v>
      </c>
      <c r="C417">
        <v>2.9289999999999998</v>
      </c>
      <c r="D417" s="34">
        <f t="shared" si="24"/>
        <v>8.999999999999897E-3</v>
      </c>
      <c r="E417" s="36">
        <f t="shared" si="25"/>
        <v>0.30821917808218824</v>
      </c>
      <c r="F417" s="37">
        <f t="shared" si="26"/>
        <v>8.0999999999998147E-5</v>
      </c>
      <c r="G417" s="57">
        <f t="shared" si="27"/>
        <v>1.2613017751484108E-4</v>
      </c>
      <c r="H417" s="57"/>
    </row>
    <row r="418" spans="1:8" x14ac:dyDescent="0.25">
      <c r="A418">
        <v>3.13</v>
      </c>
      <c r="B418" t="s">
        <v>7</v>
      </c>
      <c r="C418">
        <v>2.9289999999999998</v>
      </c>
      <c r="D418" s="34">
        <f t="shared" si="24"/>
        <v>0.20100000000000007</v>
      </c>
      <c r="E418" s="36">
        <f t="shared" si="25"/>
        <v>6.4217252396166158</v>
      </c>
      <c r="F418" s="37">
        <f t="shared" si="26"/>
        <v>4.0401000000000027E-2</v>
      </c>
      <c r="G418" s="57">
        <f t="shared" si="27"/>
        <v>4.8943053254438804E-2</v>
      </c>
      <c r="H418" s="57"/>
    </row>
    <row r="419" spans="1:8" x14ac:dyDescent="0.25">
      <c r="A419">
        <v>3.24</v>
      </c>
      <c r="B419" t="s">
        <v>7</v>
      </c>
      <c r="C419">
        <v>3.1789999999999998</v>
      </c>
      <c r="D419" s="34">
        <f t="shared" si="24"/>
        <v>6.1000000000000387E-2</v>
      </c>
      <c r="E419" s="36">
        <f t="shared" si="25"/>
        <v>1.882716049382728</v>
      </c>
      <c r="F419" s="37">
        <f t="shared" si="26"/>
        <v>3.7210000000000472E-3</v>
      </c>
      <c r="G419" s="57">
        <f t="shared" si="27"/>
        <v>0.10971382248520871</v>
      </c>
      <c r="H419" s="57"/>
    </row>
    <row r="420" spans="1:8" x14ac:dyDescent="0.25">
      <c r="A420">
        <v>3.0009999999999999</v>
      </c>
      <c r="B420" t="s">
        <v>7</v>
      </c>
      <c r="C420">
        <v>3.1789999999999998</v>
      </c>
      <c r="D420" s="34">
        <f t="shared" si="24"/>
        <v>0.17799999999999994</v>
      </c>
      <c r="E420" s="36">
        <f t="shared" si="25"/>
        <v>5.9313562145951328</v>
      </c>
      <c r="F420" s="37">
        <f t="shared" si="26"/>
        <v>3.1683999999999976E-2</v>
      </c>
      <c r="G420" s="57">
        <f t="shared" si="27"/>
        <v>8.5065147928997959E-3</v>
      </c>
      <c r="H420" s="57"/>
    </row>
    <row r="421" spans="1:8" x14ac:dyDescent="0.25">
      <c r="A421">
        <v>2.9990000000000001</v>
      </c>
      <c r="B421" t="s">
        <v>7</v>
      </c>
      <c r="C421">
        <v>3.1789999999999998</v>
      </c>
      <c r="D421" s="34">
        <f t="shared" si="24"/>
        <v>0.17999999999999972</v>
      </c>
      <c r="E421" s="36">
        <f t="shared" si="25"/>
        <v>6.0020006668889536</v>
      </c>
      <c r="F421" s="37">
        <f t="shared" si="26"/>
        <v>3.2399999999999901E-2</v>
      </c>
      <c r="G421" s="57">
        <f t="shared" si="27"/>
        <v>8.141591715976752E-3</v>
      </c>
      <c r="H421" s="57"/>
    </row>
    <row r="422" spans="1:8" x14ac:dyDescent="0.25">
      <c r="A422">
        <v>3.15</v>
      </c>
      <c r="B422" t="s">
        <v>7</v>
      </c>
      <c r="C422">
        <v>3.1789999999999998</v>
      </c>
      <c r="D422" s="34">
        <f t="shared" si="24"/>
        <v>2.8999999999999915E-2</v>
      </c>
      <c r="E422" s="36">
        <f t="shared" si="25"/>
        <v>0.92063492063491803</v>
      </c>
      <c r="F422" s="37">
        <f t="shared" si="26"/>
        <v>8.4099999999999507E-4</v>
      </c>
      <c r="G422" s="57">
        <f t="shared" si="27"/>
        <v>5.8192284023669667E-2</v>
      </c>
      <c r="H422" s="57"/>
    </row>
    <row r="423" spans="1:8" x14ac:dyDescent="0.25">
      <c r="A423">
        <v>3.13</v>
      </c>
      <c r="B423" t="s">
        <v>7</v>
      </c>
      <c r="C423">
        <v>3.4039999999999999</v>
      </c>
      <c r="D423" s="34">
        <f t="shared" si="24"/>
        <v>0.27400000000000002</v>
      </c>
      <c r="E423" s="36">
        <f t="shared" si="25"/>
        <v>8.7539936102236418</v>
      </c>
      <c r="F423" s="37">
        <f t="shared" si="26"/>
        <v>7.5076000000000018E-2</v>
      </c>
      <c r="G423" s="57">
        <f t="shared" si="27"/>
        <v>4.8943053254438804E-2</v>
      </c>
      <c r="H423" s="57"/>
    </row>
    <row r="424" spans="1:8" x14ac:dyDescent="0.25">
      <c r="A424">
        <v>3.51</v>
      </c>
      <c r="B424" t="s">
        <v>7</v>
      </c>
      <c r="C424">
        <v>3.4039999999999999</v>
      </c>
      <c r="D424" s="34">
        <f t="shared" si="24"/>
        <v>0.10599999999999987</v>
      </c>
      <c r="E424" s="36">
        <f t="shared" si="25"/>
        <v>3.0199430199430166</v>
      </c>
      <c r="F424" s="37">
        <f t="shared" si="26"/>
        <v>1.1235999999999973E-2</v>
      </c>
      <c r="G424" s="57">
        <f t="shared" si="27"/>
        <v>0.36147843786982492</v>
      </c>
      <c r="H424" s="57"/>
    </row>
    <row r="425" spans="1:8" x14ac:dyDescent="0.25">
      <c r="A425">
        <v>3.14</v>
      </c>
      <c r="B425" t="s">
        <v>7</v>
      </c>
      <c r="C425">
        <v>3.4039999999999999</v>
      </c>
      <c r="D425" s="34">
        <f t="shared" si="24"/>
        <v>0.26399999999999979</v>
      </c>
      <c r="E425" s="36">
        <f t="shared" si="25"/>
        <v>8.4076433121019036</v>
      </c>
      <c r="F425" s="37">
        <f t="shared" si="26"/>
        <v>6.9695999999999883E-2</v>
      </c>
      <c r="G425" s="57">
        <f t="shared" si="27"/>
        <v>5.346766863905434E-2</v>
      </c>
      <c r="H425" s="57"/>
    </row>
    <row r="426" spans="1:8" x14ac:dyDescent="0.25">
      <c r="A426">
        <v>3.492</v>
      </c>
      <c r="B426" t="s">
        <v>7</v>
      </c>
      <c r="C426">
        <v>3.7240000000000002</v>
      </c>
      <c r="D426" s="34">
        <f t="shared" si="24"/>
        <v>0.23200000000000021</v>
      </c>
      <c r="E426" s="36">
        <f t="shared" si="25"/>
        <v>6.6437571592210825</v>
      </c>
      <c r="F426" s="37">
        <f t="shared" si="26"/>
        <v>5.3824000000000094E-2</v>
      </c>
      <c r="G426" s="57">
        <f t="shared" si="27"/>
        <v>0.34015813017751739</v>
      </c>
      <c r="H426" s="57"/>
    </row>
    <row r="427" spans="1:8" x14ac:dyDescent="0.25">
      <c r="A427">
        <v>3.6739999999999999</v>
      </c>
      <c r="B427" t="s">
        <v>7</v>
      </c>
      <c r="C427">
        <v>3.4039999999999999</v>
      </c>
      <c r="D427" s="34">
        <f t="shared" si="24"/>
        <v>0.27</v>
      </c>
      <c r="E427" s="36">
        <f t="shared" si="25"/>
        <v>7.3489384866630383</v>
      </c>
      <c r="F427" s="37">
        <f t="shared" si="26"/>
        <v>7.2900000000000006E-2</v>
      </c>
      <c r="G427" s="57">
        <f t="shared" si="27"/>
        <v>0.58557813017751803</v>
      </c>
      <c r="H427" s="57"/>
    </row>
    <row r="428" spans="1:8" x14ac:dyDescent="0.25">
      <c r="A428">
        <v>4.1100000000000003</v>
      </c>
      <c r="B428" t="s">
        <v>7</v>
      </c>
      <c r="C428">
        <v>3.9870000000000001</v>
      </c>
      <c r="D428" s="34">
        <f t="shared" si="24"/>
        <v>0.12300000000000022</v>
      </c>
      <c r="E428" s="36">
        <f t="shared" si="25"/>
        <v>2.9927007299270123</v>
      </c>
      <c r="F428" s="37">
        <f t="shared" si="26"/>
        <v>1.5129000000000054E-2</v>
      </c>
      <c r="G428" s="57">
        <f t="shared" si="27"/>
        <v>1.4429553609467516</v>
      </c>
      <c r="H428" s="57"/>
    </row>
    <row r="429" spans="1:8" x14ac:dyDescent="0.25">
      <c r="A429">
        <v>4.03</v>
      </c>
      <c r="B429" t="s">
        <v>7</v>
      </c>
      <c r="C429">
        <v>3.9870000000000001</v>
      </c>
      <c r="D429" s="34">
        <f t="shared" si="24"/>
        <v>4.3000000000000149E-2</v>
      </c>
      <c r="E429" s="36">
        <f t="shared" si="25"/>
        <v>1.0669975186104255</v>
      </c>
      <c r="F429" s="37">
        <f t="shared" si="26"/>
        <v>1.8490000000000127E-3</v>
      </c>
      <c r="G429" s="57">
        <f t="shared" si="27"/>
        <v>1.2571584378698279</v>
      </c>
      <c r="H429" s="57"/>
    </row>
    <row r="430" spans="1:8" x14ac:dyDescent="0.25">
      <c r="A430">
        <v>4.1219999999999999</v>
      </c>
      <c r="B430" t="s">
        <v>7</v>
      </c>
      <c r="C430">
        <v>3.9870000000000001</v>
      </c>
      <c r="D430" s="34">
        <f t="shared" si="24"/>
        <v>0.13499999999999979</v>
      </c>
      <c r="E430" s="36">
        <f t="shared" si="25"/>
        <v>3.2751091703056718</v>
      </c>
      <c r="F430" s="37">
        <f t="shared" si="26"/>
        <v>1.8224999999999943E-2</v>
      </c>
      <c r="G430" s="57">
        <f t="shared" si="27"/>
        <v>1.4719288994082891</v>
      </c>
      <c r="H430" s="57"/>
    </row>
    <row r="431" spans="1:8" x14ac:dyDescent="0.25">
      <c r="A431">
        <v>4.226</v>
      </c>
      <c r="B431" t="s">
        <v>7</v>
      </c>
      <c r="C431">
        <v>3.9870000000000001</v>
      </c>
      <c r="D431" s="34">
        <f t="shared" si="24"/>
        <v>0.23899999999999988</v>
      </c>
      <c r="E431" s="36">
        <f t="shared" si="25"/>
        <v>5.6554661618551796</v>
      </c>
      <c r="F431" s="37">
        <f t="shared" si="26"/>
        <v>5.7120999999999943E-2</v>
      </c>
      <c r="G431" s="57">
        <f t="shared" si="27"/>
        <v>1.7350968994082898</v>
      </c>
      <c r="H431" s="57"/>
    </row>
    <row r="432" spans="1:8" x14ac:dyDescent="0.25">
      <c r="A432">
        <v>4.2</v>
      </c>
      <c r="B432" t="s">
        <v>7</v>
      </c>
      <c r="C432">
        <v>3.9870000000000001</v>
      </c>
      <c r="D432" s="34">
        <f t="shared" si="24"/>
        <v>0.21300000000000008</v>
      </c>
      <c r="E432" s="36">
        <f t="shared" si="25"/>
        <v>5.071428571428573</v>
      </c>
      <c r="F432" s="37">
        <f t="shared" si="26"/>
        <v>4.5369000000000034E-2</v>
      </c>
      <c r="G432" s="57">
        <f t="shared" si="27"/>
        <v>1.6672768994082903</v>
      </c>
      <c r="H432" s="57"/>
    </row>
    <row r="433" spans="1:8" x14ac:dyDescent="0.25">
      <c r="A433">
        <v>1.94</v>
      </c>
      <c r="B433" t="s">
        <v>7</v>
      </c>
      <c r="C433">
        <v>2.5569999999999999</v>
      </c>
      <c r="D433" s="34">
        <f t="shared" si="24"/>
        <v>0.61699999999999999</v>
      </c>
      <c r="E433" s="36">
        <f t="shared" si="25"/>
        <v>31.804123711340203</v>
      </c>
      <c r="F433" s="37">
        <f t="shared" si="26"/>
        <v>0.380689</v>
      </c>
      <c r="G433" s="57">
        <f t="shared" si="27"/>
        <v>0.93851382248520288</v>
      </c>
      <c r="H433" s="57"/>
    </row>
    <row r="434" spans="1:8" x14ac:dyDescent="0.25">
      <c r="A434">
        <v>1.8</v>
      </c>
      <c r="B434" t="s">
        <v>7</v>
      </c>
      <c r="C434">
        <v>2.5569999999999999</v>
      </c>
      <c r="D434" s="34">
        <f t="shared" si="24"/>
        <v>0.7569999999999999</v>
      </c>
      <c r="E434" s="36">
        <f t="shared" si="25"/>
        <v>42.055555555555543</v>
      </c>
      <c r="F434" s="37">
        <f t="shared" si="26"/>
        <v>0.57304899999999981</v>
      </c>
      <c r="G434" s="57">
        <f t="shared" si="27"/>
        <v>1.2293692071005866</v>
      </c>
      <c r="H434" s="57"/>
    </row>
    <row r="435" spans="1:8" x14ac:dyDescent="0.25">
      <c r="A435">
        <v>2.323</v>
      </c>
      <c r="B435" t="s">
        <v>7</v>
      </c>
      <c r="C435">
        <v>2.3260000000000001</v>
      </c>
      <c r="D435" s="34">
        <f t="shared" si="24"/>
        <v>3.0000000000001137E-3</v>
      </c>
      <c r="E435" s="36">
        <f t="shared" si="25"/>
        <v>0.12914334911752534</v>
      </c>
      <c r="F435" s="37">
        <f t="shared" si="26"/>
        <v>9.0000000000006829E-6</v>
      </c>
      <c r="G435" s="57">
        <f t="shared" si="27"/>
        <v>0.34312559171597379</v>
      </c>
      <c r="H435" s="57"/>
    </row>
    <row r="436" spans="1:8" x14ac:dyDescent="0.25">
      <c r="A436">
        <v>2.63</v>
      </c>
      <c r="B436" t="s">
        <v>7</v>
      </c>
      <c r="C436">
        <v>2.7890000000000001</v>
      </c>
      <c r="D436" s="34">
        <f t="shared" si="24"/>
        <v>0.15900000000000025</v>
      </c>
      <c r="E436" s="36">
        <f t="shared" si="25"/>
        <v>6.0456273764258652</v>
      </c>
      <c r="F436" s="37">
        <f t="shared" si="26"/>
        <v>2.5281000000000081E-2</v>
      </c>
      <c r="G436" s="57">
        <f t="shared" si="27"/>
        <v>7.7712284023667463E-2</v>
      </c>
      <c r="H436" s="57"/>
    </row>
    <row r="437" spans="1:8" x14ac:dyDescent="0.25">
      <c r="A437">
        <v>4.0199999999999996</v>
      </c>
      <c r="B437" t="s">
        <v>7</v>
      </c>
      <c r="C437">
        <v>3.9870000000000001</v>
      </c>
      <c r="D437" s="34">
        <f t="shared" si="24"/>
        <v>3.2999999999999474E-2</v>
      </c>
      <c r="E437" s="36">
        <f t="shared" si="25"/>
        <v>0.82089552238804664</v>
      </c>
      <c r="F437" s="37">
        <f t="shared" si="26"/>
        <v>1.0889999999999652E-3</v>
      </c>
      <c r="G437" s="57">
        <f t="shared" si="27"/>
        <v>1.2348338224852111</v>
      </c>
      <c r="H437" s="57"/>
    </row>
    <row r="438" spans="1:8" x14ac:dyDescent="0.25">
      <c r="A438">
        <v>3.7829999999999999</v>
      </c>
      <c r="B438" t="s">
        <v>7</v>
      </c>
      <c r="C438">
        <v>3.9870000000000001</v>
      </c>
      <c r="D438" s="34">
        <f t="shared" si="24"/>
        <v>0.20400000000000018</v>
      </c>
      <c r="E438" s="36">
        <f t="shared" si="25"/>
        <v>5.3925455987311706</v>
      </c>
      <c r="F438" s="37">
        <f t="shared" si="26"/>
        <v>4.1616000000000077E-2</v>
      </c>
      <c r="G438" s="57">
        <f t="shared" si="27"/>
        <v>0.76427943786982622</v>
      </c>
      <c r="H438" s="57"/>
    </row>
    <row r="439" spans="1:8" x14ac:dyDescent="0.25">
      <c r="A439">
        <v>3.99</v>
      </c>
      <c r="B439" t="s">
        <v>7</v>
      </c>
      <c r="C439">
        <v>3.9870000000000001</v>
      </c>
      <c r="D439" s="34">
        <f t="shared" si="24"/>
        <v>3.0000000000001137E-3</v>
      </c>
      <c r="E439" s="36">
        <f t="shared" si="25"/>
        <v>7.5187969924814871E-2</v>
      </c>
      <c r="F439" s="37">
        <f t="shared" si="26"/>
        <v>9.0000000000006829E-6</v>
      </c>
      <c r="G439" s="57">
        <f t="shared" si="27"/>
        <v>1.1690599763313663</v>
      </c>
      <c r="H439" s="57"/>
    </row>
    <row r="440" spans="1:8" x14ac:dyDescent="0.25">
      <c r="A440">
        <v>2.38</v>
      </c>
      <c r="B440" t="s">
        <v>7</v>
      </c>
      <c r="C440">
        <v>2.3260000000000001</v>
      </c>
      <c r="D440" s="34">
        <f t="shared" si="24"/>
        <v>5.3999999999999826E-2</v>
      </c>
      <c r="E440" s="36">
        <f t="shared" si="25"/>
        <v>2.2689075630252029</v>
      </c>
      <c r="F440" s="37">
        <f t="shared" si="26"/>
        <v>2.9159999999999811E-3</v>
      </c>
      <c r="G440" s="57">
        <f t="shared" si="27"/>
        <v>0.27959689940828181</v>
      </c>
      <c r="H440" s="57"/>
    </row>
    <row r="441" spans="1:8" x14ac:dyDescent="0.25">
      <c r="A441">
        <v>2.82</v>
      </c>
      <c r="B441" t="s">
        <v>7</v>
      </c>
      <c r="C441">
        <v>2.5569999999999999</v>
      </c>
      <c r="D441" s="34">
        <f t="shared" si="24"/>
        <v>0.2629999999999999</v>
      </c>
      <c r="E441" s="36">
        <f t="shared" si="25"/>
        <v>9.3262411347517702</v>
      </c>
      <c r="F441" s="37">
        <f t="shared" si="26"/>
        <v>6.9168999999999953E-2</v>
      </c>
      <c r="G441" s="57">
        <f t="shared" si="27"/>
        <v>7.8799763313605817E-3</v>
      </c>
      <c r="H441" s="57"/>
    </row>
    <row r="442" spans="1:8" x14ac:dyDescent="0.25">
      <c r="A442">
        <v>2.7</v>
      </c>
      <c r="B442" t="s">
        <v>7</v>
      </c>
      <c r="C442">
        <v>2.5569999999999999</v>
      </c>
      <c r="D442" s="34">
        <f t="shared" si="24"/>
        <v>0.14300000000000024</v>
      </c>
      <c r="E442" s="36">
        <f t="shared" si="25"/>
        <v>5.2962962962963047</v>
      </c>
      <c r="F442" s="37">
        <f t="shared" si="26"/>
        <v>2.0449000000000068E-2</v>
      </c>
      <c r="G442" s="57">
        <f t="shared" si="27"/>
        <v>4.3584591715975333E-2</v>
      </c>
      <c r="H442" s="57"/>
    </row>
    <row r="443" spans="1:8" x14ac:dyDescent="0.25">
      <c r="A443">
        <v>2.8610000000000002</v>
      </c>
      <c r="B443" t="s">
        <v>7</v>
      </c>
      <c r="C443">
        <v>2.5569999999999999</v>
      </c>
      <c r="D443" s="34">
        <f t="shared" si="24"/>
        <v>0.30400000000000027</v>
      </c>
      <c r="E443" s="36">
        <f t="shared" si="25"/>
        <v>10.625655365256911</v>
      </c>
      <c r="F443" s="37">
        <f t="shared" si="26"/>
        <v>9.2416000000000165E-2</v>
      </c>
      <c r="G443" s="57">
        <f t="shared" si="27"/>
        <v>2.2818994082837918E-3</v>
      </c>
      <c r="H443" s="57"/>
    </row>
    <row r="444" spans="1:8" x14ac:dyDescent="0.25">
      <c r="A444">
        <v>2.66</v>
      </c>
      <c r="B444" t="s">
        <v>7</v>
      </c>
      <c r="C444">
        <v>2.5569999999999999</v>
      </c>
      <c r="D444" s="34">
        <f t="shared" si="24"/>
        <v>0.1030000000000002</v>
      </c>
      <c r="E444" s="36">
        <f t="shared" si="25"/>
        <v>3.8721804511278268</v>
      </c>
      <c r="F444" s="37">
        <f t="shared" si="26"/>
        <v>1.0609000000000042E-2</v>
      </c>
      <c r="G444" s="57">
        <f t="shared" si="27"/>
        <v>6.1886130177513619E-2</v>
      </c>
      <c r="H444" s="57"/>
    </row>
    <row r="445" spans="1:8" x14ac:dyDescent="0.25">
      <c r="A445">
        <v>2.06</v>
      </c>
      <c r="B445" t="s">
        <v>7</v>
      </c>
      <c r="C445">
        <v>2.3260000000000001</v>
      </c>
      <c r="D445" s="34">
        <f t="shared" si="24"/>
        <v>0.26600000000000001</v>
      </c>
      <c r="E445" s="36">
        <f t="shared" si="25"/>
        <v>12.9126213592233</v>
      </c>
      <c r="F445" s="37">
        <f t="shared" si="26"/>
        <v>7.0756000000000013E-2</v>
      </c>
      <c r="G445" s="57">
        <f t="shared" si="27"/>
        <v>0.72040920710058787</v>
      </c>
      <c r="H445" s="57"/>
    </row>
    <row r="446" spans="1:8" x14ac:dyDescent="0.25">
      <c r="A446">
        <v>2.36</v>
      </c>
      <c r="B446" t="s">
        <v>7</v>
      </c>
      <c r="C446">
        <v>2.3260000000000001</v>
      </c>
      <c r="D446" s="34">
        <f t="shared" si="24"/>
        <v>3.3999999999999808E-2</v>
      </c>
      <c r="E446" s="36">
        <f t="shared" si="25"/>
        <v>1.4406779661016869</v>
      </c>
      <c r="F446" s="37">
        <f t="shared" si="26"/>
        <v>1.1559999999999869E-3</v>
      </c>
      <c r="G446" s="57">
        <f t="shared" si="27"/>
        <v>0.30114766863905096</v>
      </c>
      <c r="H446" s="57"/>
    </row>
    <row r="447" spans="1:8" x14ac:dyDescent="0.25">
      <c r="A447">
        <v>2.649</v>
      </c>
      <c r="B447" t="s">
        <v>7</v>
      </c>
      <c r="C447">
        <v>2.3260000000000001</v>
      </c>
      <c r="D447" s="34">
        <f t="shared" si="24"/>
        <v>0.32299999999999995</v>
      </c>
      <c r="E447" s="36">
        <f t="shared" si="25"/>
        <v>12.193280483201207</v>
      </c>
      <c r="F447" s="37">
        <f t="shared" si="26"/>
        <v>0.10432899999999996</v>
      </c>
      <c r="G447" s="57">
        <f t="shared" si="27"/>
        <v>6.7480053254436706E-2</v>
      </c>
      <c r="H447" s="57"/>
    </row>
    <row r="448" spans="1:8" x14ac:dyDescent="0.25">
      <c r="A448">
        <v>2.77</v>
      </c>
      <c r="B448" t="s">
        <v>7</v>
      </c>
      <c r="C448">
        <v>2.5569999999999999</v>
      </c>
      <c r="D448" s="34">
        <f t="shared" si="24"/>
        <v>0.21300000000000008</v>
      </c>
      <c r="E448" s="36">
        <f t="shared" si="25"/>
        <v>7.6895306859205803</v>
      </c>
      <c r="F448" s="37">
        <f t="shared" si="26"/>
        <v>4.5369000000000034E-2</v>
      </c>
      <c r="G448" s="57">
        <f t="shared" si="27"/>
        <v>1.9256899408283405E-2</v>
      </c>
      <c r="H448" s="57"/>
    </row>
    <row r="449" spans="1:8" x14ac:dyDescent="0.25">
      <c r="A449">
        <v>2.4500000000000002</v>
      </c>
      <c r="B449" t="s">
        <v>7</v>
      </c>
      <c r="C449">
        <v>2.5569999999999999</v>
      </c>
      <c r="D449" s="34">
        <f t="shared" si="24"/>
        <v>0.10699999999999976</v>
      </c>
      <c r="E449" s="36">
        <f t="shared" si="25"/>
        <v>4.3673469387755004</v>
      </c>
      <c r="F449" s="37">
        <f t="shared" si="26"/>
        <v>1.1448999999999949E-2</v>
      </c>
      <c r="G449" s="57">
        <f t="shared" si="27"/>
        <v>0.21046920710058953</v>
      </c>
      <c r="H449" s="57"/>
    </row>
    <row r="450" spans="1:8" x14ac:dyDescent="0.25">
      <c r="A450">
        <v>2.6</v>
      </c>
      <c r="B450" t="s">
        <v>7</v>
      </c>
      <c r="C450">
        <v>2.7890000000000001</v>
      </c>
      <c r="D450" s="34">
        <f t="shared" si="24"/>
        <v>0.18900000000000006</v>
      </c>
      <c r="E450" s="36">
        <f t="shared" si="25"/>
        <v>7.2692307692307709</v>
      </c>
      <c r="F450" s="37">
        <f t="shared" si="26"/>
        <v>3.5721000000000024E-2</v>
      </c>
      <c r="G450" s="57">
        <f t="shared" si="27"/>
        <v>9.533843786982106E-2</v>
      </c>
      <c r="H450" s="57"/>
    </row>
    <row r="451" spans="1:8" x14ac:dyDescent="0.25">
      <c r="A451">
        <v>2.76</v>
      </c>
      <c r="B451" t="s">
        <v>7</v>
      </c>
      <c r="C451">
        <v>2.7890000000000001</v>
      </c>
      <c r="D451" s="34">
        <f t="shared" si="24"/>
        <v>2.9000000000000359E-2</v>
      </c>
      <c r="E451" s="36">
        <f t="shared" si="25"/>
        <v>1.0507246376811725</v>
      </c>
      <c r="F451" s="37">
        <f t="shared" si="26"/>
        <v>8.4100000000002077E-4</v>
      </c>
      <c r="G451" s="57">
        <f t="shared" si="27"/>
        <v>2.2132284023668042E-2</v>
      </c>
      <c r="H451" s="57"/>
    </row>
    <row r="452" spans="1:8" x14ac:dyDescent="0.25">
      <c r="A452">
        <v>2.7109999999999999</v>
      </c>
      <c r="B452" t="s">
        <v>7</v>
      </c>
      <c r="C452">
        <v>2.7890000000000001</v>
      </c>
      <c r="D452" s="34">
        <f t="shared" ref="D452:D515" si="28">ABS(A452-C452)</f>
        <v>7.8000000000000291E-2</v>
      </c>
      <c r="E452" s="36">
        <f t="shared" ref="E452:E515" si="29">ABS(D452)/A452*100</f>
        <v>2.8771670970121836</v>
      </c>
      <c r="F452" s="37">
        <f t="shared" ref="F452:F472" si="30">(A452-C452)^2</f>
        <v>6.0840000000000451E-3</v>
      </c>
      <c r="G452" s="57">
        <f t="shared" ref="G452:G515" si="31">(A452-$E$2)^2</f>
        <v>3.9112668639052432E-2</v>
      </c>
      <c r="H452" s="57"/>
    </row>
    <row r="453" spans="1:8" x14ac:dyDescent="0.25">
      <c r="A453">
        <v>2.7789999999999999</v>
      </c>
      <c r="B453" t="s">
        <v>7</v>
      </c>
      <c r="C453">
        <v>2.7890000000000001</v>
      </c>
      <c r="D453" s="34">
        <f t="shared" si="28"/>
        <v>1.0000000000000231E-2</v>
      </c>
      <c r="E453" s="36">
        <f t="shared" si="29"/>
        <v>0.35984166966535558</v>
      </c>
      <c r="F453" s="37">
        <f t="shared" si="30"/>
        <v>1.0000000000000461E-4</v>
      </c>
      <c r="G453" s="57">
        <f t="shared" si="31"/>
        <v>1.6840053254437316E-2</v>
      </c>
      <c r="H453" s="57"/>
    </row>
    <row r="454" spans="1:8" x14ac:dyDescent="0.25">
      <c r="A454">
        <v>2.37</v>
      </c>
      <c r="B454" t="s">
        <v>7</v>
      </c>
      <c r="C454">
        <v>2.5569999999999999</v>
      </c>
      <c r="D454" s="34">
        <f t="shared" si="28"/>
        <v>0.18699999999999983</v>
      </c>
      <c r="E454" s="36">
        <f t="shared" si="29"/>
        <v>7.8902953586497819</v>
      </c>
      <c r="F454" s="37">
        <f t="shared" si="30"/>
        <v>3.4968999999999938E-2</v>
      </c>
      <c r="G454" s="57">
        <f t="shared" si="31"/>
        <v>0.29027228402366612</v>
      </c>
      <c r="H454" s="57"/>
    </row>
    <row r="455" spans="1:8" x14ac:dyDescent="0.25">
      <c r="A455">
        <v>2.98</v>
      </c>
      <c r="B455" t="s">
        <v>7</v>
      </c>
      <c r="C455">
        <v>2.5569999999999999</v>
      </c>
      <c r="D455" s="34">
        <f t="shared" si="28"/>
        <v>0.42300000000000004</v>
      </c>
      <c r="E455" s="36">
        <f t="shared" si="29"/>
        <v>14.194630872483224</v>
      </c>
      <c r="F455" s="37">
        <f t="shared" si="30"/>
        <v>0.17892900000000003</v>
      </c>
      <c r="G455" s="57">
        <f t="shared" si="31"/>
        <v>5.0738224852074137E-3</v>
      </c>
      <c r="H455" s="57"/>
    </row>
    <row r="456" spans="1:8" x14ac:dyDescent="0.25">
      <c r="A456">
        <v>2.9660000000000002</v>
      </c>
      <c r="B456" t="s">
        <v>7</v>
      </c>
      <c r="C456">
        <v>2.5569999999999999</v>
      </c>
      <c r="D456" s="34">
        <f t="shared" si="28"/>
        <v>0.40900000000000025</v>
      </c>
      <c r="E456" s="36">
        <f t="shared" si="29"/>
        <v>13.789615643964945</v>
      </c>
      <c r="F456" s="37">
        <f t="shared" si="30"/>
        <v>0.16728100000000021</v>
      </c>
      <c r="G456" s="57">
        <f t="shared" si="31"/>
        <v>3.2753609467458377E-3</v>
      </c>
      <c r="H456" s="57"/>
    </row>
    <row r="457" spans="1:8" x14ac:dyDescent="0.25">
      <c r="A457">
        <v>3.1850000000000001</v>
      </c>
      <c r="B457" t="s">
        <v>7</v>
      </c>
      <c r="C457">
        <v>2.5569999999999999</v>
      </c>
      <c r="D457" s="34">
        <f t="shared" si="28"/>
        <v>0.62800000000000011</v>
      </c>
      <c r="E457" s="36">
        <f t="shared" si="29"/>
        <v>19.717425431711149</v>
      </c>
      <c r="F457" s="37">
        <f t="shared" si="30"/>
        <v>0.39438400000000012</v>
      </c>
      <c r="G457" s="57">
        <f t="shared" si="31"/>
        <v>7.6303437869823743E-2</v>
      </c>
      <c r="H457" s="57"/>
    </row>
    <row r="458" spans="1:8" x14ac:dyDescent="0.25">
      <c r="A458">
        <v>2.82</v>
      </c>
      <c r="B458" t="s">
        <v>7</v>
      </c>
      <c r="C458">
        <v>2.5569999999999999</v>
      </c>
      <c r="D458" s="34">
        <f t="shared" si="28"/>
        <v>0.2629999999999999</v>
      </c>
      <c r="E458" s="36">
        <f t="shared" si="29"/>
        <v>9.3262411347517702</v>
      </c>
      <c r="F458" s="37">
        <f t="shared" si="30"/>
        <v>6.9168999999999953E-2</v>
      </c>
      <c r="G458" s="57">
        <f t="shared" si="31"/>
        <v>7.8799763313605817E-3</v>
      </c>
      <c r="H458" s="57"/>
    </row>
    <row r="459" spans="1:8" x14ac:dyDescent="0.25">
      <c r="A459">
        <v>2.19</v>
      </c>
      <c r="B459" t="s">
        <v>7</v>
      </c>
      <c r="C459">
        <v>2.3260000000000001</v>
      </c>
      <c r="D459" s="34">
        <f t="shared" si="28"/>
        <v>0.13600000000000012</v>
      </c>
      <c r="E459" s="36">
        <f t="shared" si="29"/>
        <v>6.2100456621004625</v>
      </c>
      <c r="F459" s="37">
        <f t="shared" si="30"/>
        <v>1.8496000000000033E-2</v>
      </c>
      <c r="G459" s="57">
        <f t="shared" si="31"/>
        <v>0.51662920710058857</v>
      </c>
      <c r="H459" s="57"/>
    </row>
    <row r="460" spans="1:8" x14ac:dyDescent="0.25">
      <c r="A460">
        <v>2.1720000000000002</v>
      </c>
      <c r="B460" t="s">
        <v>7</v>
      </c>
      <c r="C460">
        <v>2.5569999999999999</v>
      </c>
      <c r="D460" s="34">
        <f t="shared" si="28"/>
        <v>0.38499999999999979</v>
      </c>
      <c r="E460" s="36">
        <f t="shared" si="29"/>
        <v>17.725598526703486</v>
      </c>
      <c r="F460" s="37">
        <f t="shared" si="30"/>
        <v>0.14822499999999983</v>
      </c>
      <c r="G460" s="57">
        <f t="shared" si="31"/>
        <v>0.5428288994082805</v>
      </c>
      <c r="H460" s="57"/>
    </row>
    <row r="461" spans="1:8" x14ac:dyDescent="0.25">
      <c r="A461">
        <v>3.52</v>
      </c>
      <c r="B461" t="s">
        <v>7</v>
      </c>
      <c r="C461">
        <v>3.7080000000000002</v>
      </c>
      <c r="D461" s="34">
        <f t="shared" si="28"/>
        <v>0.18800000000000017</v>
      </c>
      <c r="E461" s="36">
        <f t="shared" si="29"/>
        <v>5.3409090909090953</v>
      </c>
      <c r="F461" s="37">
        <f t="shared" si="30"/>
        <v>3.5344000000000063E-2</v>
      </c>
      <c r="G461" s="57">
        <f t="shared" si="31"/>
        <v>0.3736030532544406</v>
      </c>
      <c r="H461" s="57"/>
    </row>
    <row r="462" spans="1:8" x14ac:dyDescent="0.25">
      <c r="A462">
        <v>3.63</v>
      </c>
      <c r="B462" t="s">
        <v>7</v>
      </c>
      <c r="C462">
        <v>3.7240000000000002</v>
      </c>
      <c r="D462" s="34">
        <f t="shared" si="28"/>
        <v>9.4000000000000306E-2</v>
      </c>
      <c r="E462" s="36">
        <f t="shared" si="29"/>
        <v>2.5895316804407797</v>
      </c>
      <c r="F462" s="37">
        <f t="shared" si="30"/>
        <v>8.8360000000000574E-3</v>
      </c>
      <c r="G462" s="57">
        <f t="shared" si="31"/>
        <v>0.52017382248521016</v>
      </c>
      <c r="H462" s="57"/>
    </row>
    <row r="463" spans="1:8" x14ac:dyDescent="0.25">
      <c r="A463">
        <v>3.7189999999999999</v>
      </c>
      <c r="B463" t="s">
        <v>7</v>
      </c>
      <c r="C463">
        <v>3.7240000000000002</v>
      </c>
      <c r="D463" s="34">
        <f t="shared" si="28"/>
        <v>5.0000000000003375E-3</v>
      </c>
      <c r="E463" s="36">
        <f t="shared" si="29"/>
        <v>0.13444474321054953</v>
      </c>
      <c r="F463" s="37">
        <f t="shared" si="30"/>
        <v>2.5000000000003376E-5</v>
      </c>
      <c r="G463" s="57">
        <f t="shared" si="31"/>
        <v>0.65647389940828738</v>
      </c>
      <c r="H463" s="57"/>
    </row>
    <row r="464" spans="1:8" x14ac:dyDescent="0.25">
      <c r="A464">
        <v>3.7269999999999999</v>
      </c>
      <c r="B464" t="s">
        <v>7</v>
      </c>
      <c r="C464">
        <v>3.7240000000000002</v>
      </c>
      <c r="D464" s="34">
        <f t="shared" si="28"/>
        <v>2.9999999999996696E-3</v>
      </c>
      <c r="E464" s="36">
        <f t="shared" si="29"/>
        <v>8.0493694660576057E-2</v>
      </c>
      <c r="F464" s="37">
        <f t="shared" si="30"/>
        <v>8.9999999999980182E-6</v>
      </c>
      <c r="G464" s="57">
        <f t="shared" si="31"/>
        <v>0.66950159171597978</v>
      </c>
      <c r="H464" s="57"/>
    </row>
    <row r="465" spans="1:8" x14ac:dyDescent="0.25">
      <c r="A465">
        <v>2.95</v>
      </c>
      <c r="B465" t="s">
        <v>7</v>
      </c>
      <c r="C465">
        <v>2.9289999999999998</v>
      </c>
      <c r="D465" s="34">
        <f t="shared" si="28"/>
        <v>2.1000000000000352E-2</v>
      </c>
      <c r="E465" s="36">
        <f t="shared" si="29"/>
        <v>0.71186440677967289</v>
      </c>
      <c r="F465" s="37">
        <f t="shared" si="30"/>
        <v>4.4100000000001479E-4</v>
      </c>
      <c r="G465" s="57">
        <f t="shared" si="31"/>
        <v>1.6999763313611442E-3</v>
      </c>
      <c r="H465" s="57"/>
    </row>
    <row r="466" spans="1:8" x14ac:dyDescent="0.25">
      <c r="A466">
        <v>3.16</v>
      </c>
      <c r="B466" t="s">
        <v>7</v>
      </c>
      <c r="C466">
        <v>3.7080000000000002</v>
      </c>
      <c r="D466" s="34">
        <f t="shared" si="28"/>
        <v>0.54800000000000004</v>
      </c>
      <c r="E466" s="36">
        <f t="shared" si="29"/>
        <v>17.341772151898734</v>
      </c>
      <c r="F466" s="37">
        <f t="shared" si="30"/>
        <v>0.30030400000000007</v>
      </c>
      <c r="G466" s="57">
        <f t="shared" si="31"/>
        <v>6.3116899408285215E-2</v>
      </c>
      <c r="H466" s="57"/>
    </row>
    <row r="467" spans="1:8" x14ac:dyDescent="0.25">
      <c r="A467">
        <v>3.3460000000000001</v>
      </c>
      <c r="B467" t="s">
        <v>7</v>
      </c>
      <c r="C467">
        <v>3.4039999999999999</v>
      </c>
      <c r="D467" s="34">
        <f t="shared" si="28"/>
        <v>5.7999999999999829E-2</v>
      </c>
      <c r="E467" s="36">
        <f t="shared" si="29"/>
        <v>1.7334130304841551</v>
      </c>
      <c r="F467" s="37">
        <f t="shared" si="30"/>
        <v>3.3639999999999803E-3</v>
      </c>
      <c r="G467" s="57">
        <f t="shared" si="31"/>
        <v>0.19117074556213218</v>
      </c>
      <c r="H467" s="57"/>
    </row>
    <row r="468" spans="1:8" x14ac:dyDescent="0.25">
      <c r="A468">
        <v>3.363</v>
      </c>
      <c r="B468" t="s">
        <v>7</v>
      </c>
      <c r="C468">
        <v>3.4039999999999999</v>
      </c>
      <c r="D468" s="34">
        <f t="shared" si="28"/>
        <v>4.0999999999999925E-2</v>
      </c>
      <c r="E468" s="36">
        <f t="shared" si="29"/>
        <v>1.2191495688373455</v>
      </c>
      <c r="F468" s="37">
        <f t="shared" si="30"/>
        <v>1.6809999999999939E-3</v>
      </c>
      <c r="G468" s="57">
        <f t="shared" si="31"/>
        <v>0.20632559171597833</v>
      </c>
      <c r="H468" s="57"/>
    </row>
    <row r="469" spans="1:8" x14ac:dyDescent="0.25">
      <c r="A469">
        <v>3.31</v>
      </c>
      <c r="B469" t="s">
        <v>7</v>
      </c>
      <c r="C469">
        <v>3.4039999999999999</v>
      </c>
      <c r="D469" s="34">
        <f t="shared" si="28"/>
        <v>9.3999999999999861E-2</v>
      </c>
      <c r="E469" s="36">
        <f t="shared" si="29"/>
        <v>2.8398791540785457</v>
      </c>
      <c r="F469" s="37">
        <f t="shared" si="30"/>
        <v>8.8359999999999741E-3</v>
      </c>
      <c r="G469" s="57">
        <f t="shared" si="31"/>
        <v>0.16098613017751662</v>
      </c>
      <c r="H469" s="57"/>
    </row>
    <row r="470" spans="1:8" x14ac:dyDescent="0.25">
      <c r="A470">
        <v>2.33</v>
      </c>
      <c r="B470" t="s">
        <v>7</v>
      </c>
      <c r="C470">
        <v>2.3260000000000001</v>
      </c>
      <c r="D470" s="34">
        <f t="shared" si="28"/>
        <v>4.0000000000000036E-3</v>
      </c>
      <c r="E470" s="36">
        <f t="shared" si="29"/>
        <v>0.17167381974248941</v>
      </c>
      <c r="F470" s="37">
        <f t="shared" si="30"/>
        <v>1.600000000000003E-5</v>
      </c>
      <c r="G470" s="57">
        <f t="shared" si="31"/>
        <v>0.33497382248520446</v>
      </c>
      <c r="H470" s="57"/>
    </row>
    <row r="471" spans="1:8" x14ac:dyDescent="0.25">
      <c r="A471">
        <v>2.41</v>
      </c>
      <c r="B471" t="s">
        <v>7</v>
      </c>
      <c r="C471">
        <v>2.5569999999999999</v>
      </c>
      <c r="D471" s="34">
        <f t="shared" si="28"/>
        <v>0.1469999999999998</v>
      </c>
      <c r="E471" s="36">
        <f t="shared" si="29"/>
        <v>6.0995850622406556</v>
      </c>
      <c r="F471" s="37">
        <f t="shared" si="30"/>
        <v>2.1608999999999941E-2</v>
      </c>
      <c r="G471" s="57">
        <f t="shared" si="31"/>
        <v>0.24877074556212783</v>
      </c>
      <c r="H471" s="57"/>
    </row>
    <row r="472" spans="1:8" x14ac:dyDescent="0.25">
      <c r="A472">
        <v>2.3769999999999998</v>
      </c>
      <c r="B472" t="s">
        <v>7</v>
      </c>
      <c r="C472">
        <v>2.5569999999999999</v>
      </c>
      <c r="D472" s="34">
        <f t="shared" si="28"/>
        <v>0.18000000000000016</v>
      </c>
      <c r="E472" s="36">
        <f t="shared" si="29"/>
        <v>7.5725704669751854</v>
      </c>
      <c r="F472" s="37">
        <f t="shared" si="30"/>
        <v>3.2400000000000061E-2</v>
      </c>
      <c r="G472" s="57">
        <f t="shared" si="31"/>
        <v>0.28277851479289728</v>
      </c>
      <c r="H472" s="57"/>
    </row>
    <row r="473" spans="1:8" x14ac:dyDescent="0.25">
      <c r="A473">
        <v>3.82</v>
      </c>
      <c r="B473" t="s">
        <v>7</v>
      </c>
      <c r="C473">
        <v>3.7240000000000002</v>
      </c>
      <c r="D473" s="34">
        <f t="shared" si="28"/>
        <v>9.5999999999999641E-2</v>
      </c>
      <c r="E473" s="36">
        <f t="shared" si="29"/>
        <v>2.5130890052355928</v>
      </c>
      <c r="F473" s="37">
        <f>D473^2</f>
        <v>9.2159999999999308E-3</v>
      </c>
      <c r="G473" s="57">
        <f t="shared" si="31"/>
        <v>0.83034151479290319</v>
      </c>
      <c r="H473" s="57"/>
    </row>
    <row r="474" spans="1:8" x14ac:dyDescent="0.25">
      <c r="A474">
        <v>3.89</v>
      </c>
      <c r="B474" t="s">
        <v>7</v>
      </c>
      <c r="C474">
        <v>3.7240000000000002</v>
      </c>
      <c r="D474" s="34">
        <f t="shared" si="28"/>
        <v>0.16599999999999993</v>
      </c>
      <c r="E474" s="36">
        <f t="shared" si="29"/>
        <v>4.2673521850899725</v>
      </c>
      <c r="F474" s="37">
        <f t="shared" ref="F474:F537" si="32">(A474-C474)^2</f>
        <v>2.7555999999999976E-2</v>
      </c>
      <c r="G474" s="57">
        <f t="shared" si="31"/>
        <v>0.96281382248521175</v>
      </c>
      <c r="H474" s="57"/>
    </row>
    <row r="475" spans="1:8" x14ac:dyDescent="0.25">
      <c r="A475">
        <v>4.05</v>
      </c>
      <c r="B475" t="s">
        <v>7</v>
      </c>
      <c r="C475">
        <v>3.7240000000000002</v>
      </c>
      <c r="D475" s="34">
        <f t="shared" si="28"/>
        <v>0.32599999999999962</v>
      </c>
      <c r="E475" s="36">
        <f t="shared" si="29"/>
        <v>8.0493827160493741</v>
      </c>
      <c r="F475" s="37">
        <f t="shared" si="32"/>
        <v>0.10627599999999976</v>
      </c>
      <c r="G475" s="57">
        <f t="shared" si="31"/>
        <v>1.302407668639058</v>
      </c>
      <c r="H475" s="57"/>
    </row>
    <row r="476" spans="1:8" x14ac:dyDescent="0.25">
      <c r="A476">
        <v>3.6230000000000002</v>
      </c>
      <c r="B476" t="s">
        <v>7</v>
      </c>
      <c r="C476">
        <v>3.7240000000000002</v>
      </c>
      <c r="D476" s="34">
        <f t="shared" si="28"/>
        <v>0.10099999999999998</v>
      </c>
      <c r="E476" s="36">
        <f t="shared" si="29"/>
        <v>2.7877449627380613</v>
      </c>
      <c r="F476" s="37">
        <f t="shared" si="32"/>
        <v>1.0200999999999997E-2</v>
      </c>
      <c r="G476" s="57">
        <f t="shared" si="31"/>
        <v>0.51012559171597982</v>
      </c>
      <c r="H476" s="57"/>
    </row>
    <row r="477" spans="1:8" x14ac:dyDescent="0.25">
      <c r="A477">
        <v>3.9209999999999998</v>
      </c>
      <c r="B477" t="s">
        <v>7</v>
      </c>
      <c r="C477">
        <v>3.7240000000000002</v>
      </c>
      <c r="D477" s="34">
        <f t="shared" si="28"/>
        <v>0.19699999999999962</v>
      </c>
      <c r="E477" s="36">
        <f t="shared" si="29"/>
        <v>5.0242285131343944</v>
      </c>
      <c r="F477" s="37">
        <f t="shared" si="32"/>
        <v>3.8808999999999851E-2</v>
      </c>
      <c r="G477" s="57">
        <f t="shared" si="31"/>
        <v>1.0246111301775189</v>
      </c>
      <c r="H477" s="57"/>
    </row>
    <row r="478" spans="1:8" x14ac:dyDescent="0.25">
      <c r="A478">
        <v>3.97</v>
      </c>
      <c r="B478" t="s">
        <v>7</v>
      </c>
      <c r="C478">
        <v>3.7240000000000002</v>
      </c>
      <c r="D478" s="34">
        <f t="shared" si="28"/>
        <v>0.246</v>
      </c>
      <c r="E478" s="36">
        <f t="shared" si="29"/>
        <v>6.1964735516372791</v>
      </c>
      <c r="F478" s="37">
        <f t="shared" si="32"/>
        <v>6.0516E-2</v>
      </c>
      <c r="G478" s="57">
        <f t="shared" si="31"/>
        <v>1.1262107455621353</v>
      </c>
      <c r="H478" s="57"/>
    </row>
    <row r="479" spans="1:8" x14ac:dyDescent="0.25">
      <c r="A479">
        <v>2.2400000000000002</v>
      </c>
      <c r="B479" t="s">
        <v>7</v>
      </c>
      <c r="C479">
        <v>2.63</v>
      </c>
      <c r="D479" s="34">
        <f t="shared" si="28"/>
        <v>0.38999999999999968</v>
      </c>
      <c r="E479" s="36">
        <f t="shared" si="29"/>
        <v>17.41071428571427</v>
      </c>
      <c r="F479" s="37">
        <f t="shared" si="32"/>
        <v>0.15209999999999976</v>
      </c>
      <c r="G479" s="57">
        <f t="shared" si="31"/>
        <v>0.4472522840236654</v>
      </c>
      <c r="H479" s="57"/>
    </row>
    <row r="480" spans="1:8" x14ac:dyDescent="0.25">
      <c r="A480">
        <v>2.42</v>
      </c>
      <c r="B480" t="s">
        <v>7</v>
      </c>
      <c r="C480">
        <v>2.63</v>
      </c>
      <c r="D480" s="34">
        <f t="shared" si="28"/>
        <v>0.20999999999999996</v>
      </c>
      <c r="E480" s="36">
        <f t="shared" si="29"/>
        <v>8.6776859504132222</v>
      </c>
      <c r="F480" s="37">
        <f t="shared" si="32"/>
        <v>4.4099999999999986E-2</v>
      </c>
      <c r="G480" s="57">
        <f t="shared" si="31"/>
        <v>0.23889536094674346</v>
      </c>
      <c r="H480" s="57"/>
    </row>
    <row r="481" spans="1:8" x14ac:dyDescent="0.25">
      <c r="A481">
        <v>2.3159999999999998</v>
      </c>
      <c r="B481" t="s">
        <v>7</v>
      </c>
      <c r="C481">
        <v>2.63</v>
      </c>
      <c r="D481" s="34">
        <f t="shared" si="28"/>
        <v>0.31400000000000006</v>
      </c>
      <c r="E481" s="36">
        <f t="shared" si="29"/>
        <v>13.557858376511231</v>
      </c>
      <c r="F481" s="37">
        <f t="shared" si="32"/>
        <v>9.8596000000000031E-2</v>
      </c>
      <c r="G481" s="57">
        <f t="shared" si="31"/>
        <v>0.35137536094674315</v>
      </c>
      <c r="H481" s="57"/>
    </row>
    <row r="482" spans="1:8" x14ac:dyDescent="0.25">
      <c r="A482">
        <v>2.35</v>
      </c>
      <c r="B482" t="s">
        <v>7</v>
      </c>
      <c r="C482">
        <v>2.63</v>
      </c>
      <c r="D482" s="34">
        <f t="shared" si="28"/>
        <v>0.2799999999999998</v>
      </c>
      <c r="E482" s="36">
        <f t="shared" si="29"/>
        <v>11.914893617021267</v>
      </c>
      <c r="F482" s="37">
        <f t="shared" si="32"/>
        <v>7.8399999999999886E-2</v>
      </c>
      <c r="G482" s="57">
        <f t="shared" si="31"/>
        <v>0.31222305325443528</v>
      </c>
      <c r="H482" s="57"/>
    </row>
    <row r="483" spans="1:8" x14ac:dyDescent="0.25">
      <c r="A483">
        <v>3.84</v>
      </c>
      <c r="B483" t="s">
        <v>7</v>
      </c>
      <c r="C483">
        <v>3.9870000000000001</v>
      </c>
      <c r="D483" s="34">
        <f t="shared" si="28"/>
        <v>0.14700000000000024</v>
      </c>
      <c r="E483" s="36">
        <f t="shared" si="29"/>
        <v>3.8281250000000067</v>
      </c>
      <c r="F483" s="37">
        <f t="shared" si="32"/>
        <v>2.1609000000000073E-2</v>
      </c>
      <c r="G483" s="57">
        <f t="shared" si="31"/>
        <v>0.86719074556213405</v>
      </c>
      <c r="H483" s="57"/>
    </row>
    <row r="484" spans="1:8" x14ac:dyDescent="0.25">
      <c r="A484">
        <v>3.85</v>
      </c>
      <c r="B484" t="s">
        <v>7</v>
      </c>
      <c r="C484">
        <v>3.9870000000000001</v>
      </c>
      <c r="D484" s="34">
        <f t="shared" si="28"/>
        <v>0.13700000000000001</v>
      </c>
      <c r="E484" s="36">
        <f t="shared" si="29"/>
        <v>3.5584415584415585</v>
      </c>
      <c r="F484" s="37">
        <f t="shared" si="32"/>
        <v>1.8769000000000004E-2</v>
      </c>
      <c r="G484" s="57">
        <f t="shared" si="31"/>
        <v>0.88591536094674994</v>
      </c>
      <c r="H484" s="57"/>
    </row>
    <row r="485" spans="1:8" x14ac:dyDescent="0.25">
      <c r="A485">
        <v>3.9009999999999998</v>
      </c>
      <c r="B485" t="s">
        <v>7</v>
      </c>
      <c r="C485">
        <v>3.9870000000000001</v>
      </c>
      <c r="D485" s="34">
        <f t="shared" si="28"/>
        <v>8.6000000000000298E-2</v>
      </c>
      <c r="E485" s="36">
        <f t="shared" si="29"/>
        <v>2.2045629325813971</v>
      </c>
      <c r="F485" s="37">
        <f t="shared" si="32"/>
        <v>7.396000000000051E-3</v>
      </c>
      <c r="G485" s="57">
        <f t="shared" si="31"/>
        <v>0.98452189940828805</v>
      </c>
      <c r="H485" s="57"/>
    </row>
    <row r="486" spans="1:8" x14ac:dyDescent="0.25">
      <c r="A486">
        <v>3.84</v>
      </c>
      <c r="B486" t="s">
        <v>7</v>
      </c>
      <c r="C486">
        <v>3.9870000000000001</v>
      </c>
      <c r="D486" s="34">
        <f t="shared" si="28"/>
        <v>0.14700000000000024</v>
      </c>
      <c r="E486" s="36">
        <f t="shared" si="29"/>
        <v>3.8281250000000067</v>
      </c>
      <c r="F486" s="37">
        <f t="shared" si="32"/>
        <v>2.1609000000000073E-2</v>
      </c>
      <c r="G486" s="57">
        <f t="shared" si="31"/>
        <v>0.86719074556213405</v>
      </c>
      <c r="H486" s="57"/>
    </row>
    <row r="487" spans="1:8" x14ac:dyDescent="0.25">
      <c r="A487">
        <v>2.1</v>
      </c>
      <c r="B487" t="s">
        <v>7</v>
      </c>
      <c r="C487">
        <v>2.3260000000000001</v>
      </c>
      <c r="D487" s="34">
        <f t="shared" si="28"/>
        <v>0.22599999999999998</v>
      </c>
      <c r="E487" s="36">
        <f t="shared" si="29"/>
        <v>10.761904761904759</v>
      </c>
      <c r="F487" s="37">
        <f t="shared" si="32"/>
        <v>5.1075999999999989E-2</v>
      </c>
      <c r="G487" s="57">
        <f t="shared" si="31"/>
        <v>0.65410766863904957</v>
      </c>
      <c r="H487" s="57"/>
    </row>
    <row r="488" spans="1:8" x14ac:dyDescent="0.25">
      <c r="A488">
        <v>2.34</v>
      </c>
      <c r="B488" t="s">
        <v>7</v>
      </c>
      <c r="C488">
        <v>2.3260000000000001</v>
      </c>
      <c r="D488" s="34">
        <f t="shared" si="28"/>
        <v>1.399999999999979E-2</v>
      </c>
      <c r="E488" s="36">
        <f t="shared" si="29"/>
        <v>0.59829059829058939</v>
      </c>
      <c r="F488" s="37">
        <f t="shared" si="32"/>
        <v>1.9599999999999414E-4</v>
      </c>
      <c r="G488" s="57">
        <f t="shared" si="31"/>
        <v>0.32349843786982013</v>
      </c>
      <c r="H488" s="57"/>
    </row>
    <row r="489" spans="1:8" x14ac:dyDescent="0.25">
      <c r="A489">
        <v>3.99</v>
      </c>
      <c r="B489" t="s">
        <v>7</v>
      </c>
      <c r="C489">
        <v>3.9870000000000001</v>
      </c>
      <c r="D489" s="34">
        <f t="shared" si="28"/>
        <v>3.0000000000001137E-3</v>
      </c>
      <c r="E489" s="36">
        <f t="shared" si="29"/>
        <v>7.5187969924814871E-2</v>
      </c>
      <c r="F489" s="37">
        <f t="shared" si="32"/>
        <v>9.0000000000006829E-6</v>
      </c>
      <c r="G489" s="57">
        <f t="shared" si="31"/>
        <v>1.1690599763313663</v>
      </c>
      <c r="H489" s="57"/>
    </row>
    <row r="490" spans="1:8" x14ac:dyDescent="0.25">
      <c r="A490">
        <v>3.95</v>
      </c>
      <c r="B490" t="s">
        <v>7</v>
      </c>
      <c r="C490">
        <v>3.9870000000000001</v>
      </c>
      <c r="D490" s="34">
        <f t="shared" si="28"/>
        <v>3.6999999999999922E-2</v>
      </c>
      <c r="E490" s="36">
        <f t="shared" si="29"/>
        <v>0.93670886075949167</v>
      </c>
      <c r="F490" s="37">
        <f t="shared" si="32"/>
        <v>1.3689999999999941E-3</v>
      </c>
      <c r="G490" s="57">
        <f t="shared" si="31"/>
        <v>1.0841615147929045</v>
      </c>
      <c r="H490" s="57"/>
    </row>
    <row r="491" spans="1:8" x14ac:dyDescent="0.25">
      <c r="A491">
        <v>4.0149999999999997</v>
      </c>
      <c r="B491" t="s">
        <v>7</v>
      </c>
      <c r="C491">
        <v>3.9870000000000001</v>
      </c>
      <c r="D491" s="34">
        <f t="shared" si="28"/>
        <v>2.7999999999999581E-2</v>
      </c>
      <c r="E491" s="36">
        <f t="shared" si="29"/>
        <v>0.69738480697383765</v>
      </c>
      <c r="F491" s="37">
        <f t="shared" si="32"/>
        <v>7.8399999999997656E-4</v>
      </c>
      <c r="G491" s="57">
        <f t="shared" si="31"/>
        <v>1.2237465147929036</v>
      </c>
      <c r="H491" s="57"/>
    </row>
    <row r="492" spans="1:8" x14ac:dyDescent="0.25">
      <c r="A492">
        <v>4.07</v>
      </c>
      <c r="B492" t="s">
        <v>7</v>
      </c>
      <c r="C492">
        <v>3.9870000000000001</v>
      </c>
      <c r="D492" s="34">
        <f t="shared" si="28"/>
        <v>8.3000000000000185E-2</v>
      </c>
      <c r="E492" s="36">
        <f t="shared" si="29"/>
        <v>2.0393120393120436</v>
      </c>
      <c r="F492" s="37">
        <f t="shared" si="32"/>
        <v>6.8890000000000305E-3</v>
      </c>
      <c r="G492" s="57">
        <f t="shared" si="31"/>
        <v>1.3484568994082897</v>
      </c>
      <c r="H492" s="57"/>
    </row>
    <row r="493" spans="1:8" x14ac:dyDescent="0.25">
      <c r="A493">
        <v>3.99</v>
      </c>
      <c r="B493" t="s">
        <v>7</v>
      </c>
      <c r="C493">
        <v>3.9870000000000001</v>
      </c>
      <c r="D493" s="34">
        <f t="shared" si="28"/>
        <v>3.0000000000001137E-3</v>
      </c>
      <c r="E493" s="36">
        <f t="shared" si="29"/>
        <v>7.5187969924814871E-2</v>
      </c>
      <c r="F493" s="37">
        <f t="shared" si="32"/>
        <v>9.0000000000006829E-6</v>
      </c>
      <c r="G493" s="57">
        <f t="shared" si="31"/>
        <v>1.1690599763313663</v>
      </c>
      <c r="H493" s="57"/>
    </row>
    <row r="494" spans="1:8" x14ac:dyDescent="0.25">
      <c r="A494">
        <v>2.61</v>
      </c>
      <c r="B494" t="s">
        <v>7</v>
      </c>
      <c r="C494">
        <v>2.5569999999999999</v>
      </c>
      <c r="D494" s="34">
        <f t="shared" si="28"/>
        <v>5.2999999999999936E-2</v>
      </c>
      <c r="E494" s="36">
        <f t="shared" si="29"/>
        <v>2.0306513409961662</v>
      </c>
      <c r="F494" s="37">
        <f t="shared" si="32"/>
        <v>2.8089999999999934E-3</v>
      </c>
      <c r="G494" s="57">
        <f t="shared" si="31"/>
        <v>8.926305325443662E-2</v>
      </c>
      <c r="H494" s="57"/>
    </row>
    <row r="495" spans="1:8" x14ac:dyDescent="0.25">
      <c r="A495">
        <v>2.77</v>
      </c>
      <c r="B495" t="s">
        <v>7</v>
      </c>
      <c r="C495">
        <v>2.5569999999999999</v>
      </c>
      <c r="D495" s="34">
        <f t="shared" si="28"/>
        <v>0.21300000000000008</v>
      </c>
      <c r="E495" s="36">
        <f t="shared" si="29"/>
        <v>7.6895306859205803</v>
      </c>
      <c r="F495" s="37">
        <f t="shared" si="32"/>
        <v>4.5369000000000034E-2</v>
      </c>
      <c r="G495" s="57">
        <f t="shared" si="31"/>
        <v>1.9256899408283405E-2</v>
      </c>
      <c r="H495" s="57"/>
    </row>
    <row r="496" spans="1:8" x14ac:dyDescent="0.25">
      <c r="A496">
        <v>2.5070000000000001</v>
      </c>
      <c r="B496" t="s">
        <v>7</v>
      </c>
      <c r="C496">
        <v>2.5569999999999999</v>
      </c>
      <c r="D496" s="34">
        <f t="shared" si="28"/>
        <v>4.9999999999999822E-2</v>
      </c>
      <c r="E496" s="36">
        <f t="shared" si="29"/>
        <v>1.9944156362185808</v>
      </c>
      <c r="F496" s="37">
        <f t="shared" si="32"/>
        <v>2.4999999999999823E-3</v>
      </c>
      <c r="G496" s="57">
        <f t="shared" si="31"/>
        <v>0.16141851479289754</v>
      </c>
      <c r="H496" s="57"/>
    </row>
    <row r="497" spans="1:8" x14ac:dyDescent="0.25">
      <c r="A497">
        <v>2.44</v>
      </c>
      <c r="B497" t="s">
        <v>7</v>
      </c>
      <c r="C497">
        <v>2.63</v>
      </c>
      <c r="D497" s="34">
        <f t="shared" si="28"/>
        <v>0.18999999999999995</v>
      </c>
      <c r="E497" s="36">
        <f t="shared" si="29"/>
        <v>7.7868852459016367</v>
      </c>
      <c r="F497" s="37">
        <f t="shared" si="32"/>
        <v>3.6099999999999979E-2</v>
      </c>
      <c r="G497" s="57">
        <f t="shared" si="31"/>
        <v>0.2197445917159743</v>
      </c>
      <c r="H497" s="57"/>
    </row>
    <row r="498" spans="1:8" x14ac:dyDescent="0.25">
      <c r="A498">
        <v>2.4700000000000002</v>
      </c>
      <c r="B498" t="s">
        <v>7</v>
      </c>
      <c r="C498">
        <v>2.3260000000000001</v>
      </c>
      <c r="D498" s="34">
        <f t="shared" si="28"/>
        <v>0.14400000000000013</v>
      </c>
      <c r="E498" s="36">
        <f t="shared" si="29"/>
        <v>5.8299595141700449</v>
      </c>
      <c r="F498" s="37">
        <f t="shared" si="32"/>
        <v>2.0736000000000036E-2</v>
      </c>
      <c r="G498" s="57">
        <f t="shared" si="31"/>
        <v>0.19251843786982037</v>
      </c>
      <c r="H498" s="57"/>
    </row>
    <row r="499" spans="1:8" x14ac:dyDescent="0.25">
      <c r="A499">
        <v>2.57</v>
      </c>
      <c r="B499" t="s">
        <v>7</v>
      </c>
      <c r="C499">
        <v>2.3260000000000001</v>
      </c>
      <c r="D499" s="34">
        <f t="shared" si="28"/>
        <v>0.24399999999999977</v>
      </c>
      <c r="E499" s="36">
        <f t="shared" si="29"/>
        <v>9.4941634241245048</v>
      </c>
      <c r="F499" s="37">
        <f t="shared" si="32"/>
        <v>5.9535999999999888E-2</v>
      </c>
      <c r="G499" s="57">
        <f t="shared" si="31"/>
        <v>0.11476459171597495</v>
      </c>
      <c r="H499" s="57"/>
    </row>
    <row r="500" spans="1:8" x14ac:dyDescent="0.25">
      <c r="A500">
        <v>2.48</v>
      </c>
      <c r="B500" t="s">
        <v>7</v>
      </c>
      <c r="C500">
        <v>2.3260000000000001</v>
      </c>
      <c r="D500" s="34">
        <f t="shared" si="28"/>
        <v>0.15399999999999991</v>
      </c>
      <c r="E500" s="36">
        <f t="shared" si="29"/>
        <v>6.2096774193548354</v>
      </c>
      <c r="F500" s="37">
        <f t="shared" si="32"/>
        <v>2.3715999999999973E-2</v>
      </c>
      <c r="G500" s="57">
        <f t="shared" si="31"/>
        <v>0.18384305325443598</v>
      </c>
      <c r="H500" s="57"/>
    </row>
    <row r="501" spans="1:8" x14ac:dyDescent="0.25">
      <c r="A501">
        <v>2.464</v>
      </c>
      <c r="B501" t="s">
        <v>7</v>
      </c>
      <c r="C501">
        <v>2.3260000000000001</v>
      </c>
      <c r="D501" s="34">
        <f t="shared" si="28"/>
        <v>0.1379999999999999</v>
      </c>
      <c r="E501" s="36">
        <f t="shared" si="29"/>
        <v>5.6006493506493467</v>
      </c>
      <c r="F501" s="37">
        <f t="shared" si="32"/>
        <v>1.9043999999999974E-2</v>
      </c>
      <c r="G501" s="57">
        <f t="shared" si="31"/>
        <v>0.19781966863905132</v>
      </c>
      <c r="H501" s="57"/>
    </row>
    <row r="502" spans="1:8" x14ac:dyDescent="0.25">
      <c r="A502">
        <v>2.359</v>
      </c>
      <c r="B502" t="s">
        <v>7</v>
      </c>
      <c r="C502">
        <v>2.3260000000000001</v>
      </c>
      <c r="D502" s="34">
        <f t="shared" si="28"/>
        <v>3.2999999999999918E-2</v>
      </c>
      <c r="E502" s="36">
        <f t="shared" si="29"/>
        <v>1.3988978380669741</v>
      </c>
      <c r="F502" s="37">
        <f t="shared" si="32"/>
        <v>1.0889999999999947E-3</v>
      </c>
      <c r="G502" s="57">
        <f t="shared" si="31"/>
        <v>0.3022462071005893</v>
      </c>
      <c r="H502" s="57"/>
    </row>
    <row r="503" spans="1:8" x14ac:dyDescent="0.25">
      <c r="A503">
        <v>2.2000000000000002</v>
      </c>
      <c r="B503" t="s">
        <v>7</v>
      </c>
      <c r="C503">
        <v>2.3260000000000001</v>
      </c>
      <c r="D503" s="34">
        <f t="shared" si="28"/>
        <v>0.12599999999999989</v>
      </c>
      <c r="E503" s="36">
        <f t="shared" si="29"/>
        <v>5.7272727272727222</v>
      </c>
      <c r="F503" s="37">
        <f t="shared" si="32"/>
        <v>1.5875999999999973E-2</v>
      </c>
      <c r="G503" s="57">
        <f t="shared" si="31"/>
        <v>0.50235382248520366</v>
      </c>
      <c r="H503" s="57"/>
    </row>
    <row r="504" spans="1:8" x14ac:dyDescent="0.25">
      <c r="A504">
        <v>2.52</v>
      </c>
      <c r="B504" t="s">
        <v>7</v>
      </c>
      <c r="C504">
        <v>2.3260000000000001</v>
      </c>
      <c r="D504" s="34">
        <f t="shared" si="28"/>
        <v>0.19399999999999995</v>
      </c>
      <c r="E504" s="36">
        <f t="shared" si="29"/>
        <v>7.6984126984126959</v>
      </c>
      <c r="F504" s="37">
        <f t="shared" si="32"/>
        <v>3.7635999999999982E-2</v>
      </c>
      <c r="G504" s="57">
        <f t="shared" si="31"/>
        <v>0.15114151479289767</v>
      </c>
      <c r="H504" s="57"/>
    </row>
    <row r="505" spans="1:8" x14ac:dyDescent="0.25">
      <c r="A505">
        <v>2.4900000000000002</v>
      </c>
      <c r="B505" t="s">
        <v>7</v>
      </c>
      <c r="C505">
        <v>2.3260000000000001</v>
      </c>
      <c r="D505" s="34">
        <f t="shared" si="28"/>
        <v>0.16400000000000015</v>
      </c>
      <c r="E505" s="36">
        <f t="shared" si="29"/>
        <v>6.5863453815261099</v>
      </c>
      <c r="F505" s="37">
        <f t="shared" si="32"/>
        <v>2.6896000000000048E-2</v>
      </c>
      <c r="G505" s="57">
        <f t="shared" si="31"/>
        <v>0.17536766863905123</v>
      </c>
      <c r="H505" s="57"/>
    </row>
    <row r="506" spans="1:8" x14ac:dyDescent="0.25">
      <c r="A506">
        <v>2.46</v>
      </c>
      <c r="B506" t="s">
        <v>7</v>
      </c>
      <c r="C506">
        <v>2.3260000000000001</v>
      </c>
      <c r="D506" s="34">
        <f t="shared" si="28"/>
        <v>0.1339999999999999</v>
      </c>
      <c r="E506" s="36">
        <f t="shared" si="29"/>
        <v>5.4471544715447111</v>
      </c>
      <c r="F506" s="37">
        <f t="shared" si="32"/>
        <v>1.7955999999999972E-2</v>
      </c>
      <c r="G506" s="57">
        <f t="shared" si="31"/>
        <v>0.20139382248520515</v>
      </c>
      <c r="H506" s="57"/>
    </row>
    <row r="507" spans="1:8" x14ac:dyDescent="0.25">
      <c r="A507">
        <v>2.2490000000000001</v>
      </c>
      <c r="B507" t="s">
        <v>7</v>
      </c>
      <c r="C507">
        <v>2.3260000000000001</v>
      </c>
      <c r="D507" s="34">
        <f t="shared" si="28"/>
        <v>7.6999999999999957E-2</v>
      </c>
      <c r="E507" s="36">
        <f t="shared" si="29"/>
        <v>3.4237438861716298</v>
      </c>
      <c r="F507" s="37">
        <f t="shared" si="32"/>
        <v>5.9289999999999933E-3</v>
      </c>
      <c r="G507" s="57">
        <f t="shared" si="31"/>
        <v>0.43529543786981939</v>
      </c>
      <c r="H507" s="57"/>
    </row>
    <row r="508" spans="1:8" x14ac:dyDescent="0.25">
      <c r="A508">
        <v>2.2799999999999998</v>
      </c>
      <c r="B508" t="s">
        <v>7</v>
      </c>
      <c r="C508">
        <v>2.3260000000000001</v>
      </c>
      <c r="D508" s="34">
        <f t="shared" si="28"/>
        <v>4.6000000000000263E-2</v>
      </c>
      <c r="E508" s="36">
        <f t="shared" si="29"/>
        <v>2.0175438596491349</v>
      </c>
      <c r="F508" s="37">
        <f t="shared" si="32"/>
        <v>2.1160000000000241E-3</v>
      </c>
      <c r="G508" s="57">
        <f t="shared" si="31"/>
        <v>0.39535074556212763</v>
      </c>
      <c r="H508" s="57"/>
    </row>
    <row r="509" spans="1:8" x14ac:dyDescent="0.25">
      <c r="A509">
        <v>2.6</v>
      </c>
      <c r="B509" t="s">
        <v>7</v>
      </c>
      <c r="C509">
        <v>2.3260000000000001</v>
      </c>
      <c r="D509" s="34">
        <f t="shared" si="28"/>
        <v>0.27400000000000002</v>
      </c>
      <c r="E509" s="36">
        <f t="shared" si="29"/>
        <v>10.53846153846154</v>
      </c>
      <c r="F509" s="37">
        <f t="shared" si="32"/>
        <v>7.5076000000000018E-2</v>
      </c>
      <c r="G509" s="57">
        <f t="shared" si="31"/>
        <v>9.533843786982106E-2</v>
      </c>
      <c r="H509" s="57"/>
    </row>
    <row r="510" spans="1:8" x14ac:dyDescent="0.25">
      <c r="A510">
        <v>2.39</v>
      </c>
      <c r="B510" t="s">
        <v>7</v>
      </c>
      <c r="C510">
        <v>2.3260000000000001</v>
      </c>
      <c r="D510" s="34">
        <f t="shared" si="28"/>
        <v>6.4000000000000057E-2</v>
      </c>
      <c r="E510" s="36">
        <f t="shared" si="29"/>
        <v>2.6778242677824289</v>
      </c>
      <c r="F510" s="37">
        <f t="shared" si="32"/>
        <v>4.0960000000000076E-3</v>
      </c>
      <c r="G510" s="57">
        <f t="shared" si="31"/>
        <v>0.26912151479289698</v>
      </c>
      <c r="H510" s="57"/>
    </row>
    <row r="511" spans="1:8" x14ac:dyDescent="0.25">
      <c r="A511">
        <v>2.355</v>
      </c>
      <c r="B511" t="s">
        <v>7</v>
      </c>
      <c r="C511">
        <v>2.3260000000000001</v>
      </c>
      <c r="D511" s="34">
        <f t="shared" si="28"/>
        <v>2.8999999999999915E-2</v>
      </c>
      <c r="E511" s="36">
        <f t="shared" si="29"/>
        <v>1.231422505307852</v>
      </c>
      <c r="F511" s="37">
        <f t="shared" si="32"/>
        <v>8.4099999999999507E-4</v>
      </c>
      <c r="G511" s="57">
        <f t="shared" si="31"/>
        <v>0.30666036094674315</v>
      </c>
      <c r="H511" s="57"/>
    </row>
    <row r="512" spans="1:8" x14ac:dyDescent="0.25">
      <c r="A512">
        <v>1.879</v>
      </c>
      <c r="B512" t="s">
        <v>7</v>
      </c>
      <c r="C512">
        <v>2.3260000000000001</v>
      </c>
      <c r="D512" s="34">
        <f t="shared" si="28"/>
        <v>0.44700000000000006</v>
      </c>
      <c r="E512" s="36">
        <f t="shared" si="29"/>
        <v>23.78924960085152</v>
      </c>
      <c r="F512" s="37">
        <f t="shared" si="32"/>
        <v>0.19980900000000007</v>
      </c>
      <c r="G512" s="57">
        <f t="shared" si="31"/>
        <v>1.0604246686390486</v>
      </c>
      <c r="H512" s="57"/>
    </row>
    <row r="513" spans="1:8" x14ac:dyDescent="0.25">
      <c r="A513">
        <v>2.3199999999999998</v>
      </c>
      <c r="B513" t="s">
        <v>7</v>
      </c>
      <c r="C513">
        <v>2.3260000000000001</v>
      </c>
      <c r="D513" s="34">
        <f t="shared" si="28"/>
        <v>6.0000000000002274E-3</v>
      </c>
      <c r="E513" s="36">
        <f t="shared" si="29"/>
        <v>0.2586206896551822</v>
      </c>
      <c r="F513" s="37">
        <f t="shared" si="32"/>
        <v>3.6000000000002732E-5</v>
      </c>
      <c r="G513" s="57">
        <f t="shared" si="31"/>
        <v>0.34664920710058927</v>
      </c>
      <c r="H513" s="57"/>
    </row>
    <row r="514" spans="1:8" x14ac:dyDescent="0.25">
      <c r="A514">
        <v>3.36</v>
      </c>
      <c r="B514" t="s">
        <v>7</v>
      </c>
      <c r="C514">
        <v>2.9289999999999998</v>
      </c>
      <c r="D514" s="34">
        <f t="shared" si="28"/>
        <v>0.43100000000000005</v>
      </c>
      <c r="E514" s="36">
        <f t="shared" si="29"/>
        <v>12.827380952380954</v>
      </c>
      <c r="F514" s="37">
        <f t="shared" si="32"/>
        <v>0.18576100000000004</v>
      </c>
      <c r="G514" s="57">
        <f t="shared" si="31"/>
        <v>0.2036092071005936</v>
      </c>
      <c r="H514" s="57"/>
    </row>
    <row r="515" spans="1:8" x14ac:dyDescent="0.25">
      <c r="A515">
        <v>2.96</v>
      </c>
      <c r="B515" t="s">
        <v>7</v>
      </c>
      <c r="C515">
        <v>2.9289999999999998</v>
      </c>
      <c r="D515" s="34">
        <f t="shared" si="28"/>
        <v>3.1000000000000139E-2</v>
      </c>
      <c r="E515" s="36">
        <f t="shared" si="29"/>
        <v>1.047297297297302</v>
      </c>
      <c r="F515" s="37">
        <f t="shared" si="32"/>
        <v>9.6100000000000861E-4</v>
      </c>
      <c r="G515" s="57">
        <f t="shared" si="31"/>
        <v>2.6245917159765549E-3</v>
      </c>
      <c r="H515" s="57"/>
    </row>
    <row r="516" spans="1:8" x14ac:dyDescent="0.25">
      <c r="A516">
        <v>2.83</v>
      </c>
      <c r="B516" t="s">
        <v>7</v>
      </c>
      <c r="C516">
        <v>2.9289999999999998</v>
      </c>
      <c r="D516" s="34">
        <f t="shared" ref="D516:D579" si="33">ABS(A516-C516)</f>
        <v>9.8999999999999755E-2</v>
      </c>
      <c r="E516" s="36">
        <f t="shared" ref="E516:E579" si="34">ABS(D516)/A516*100</f>
        <v>3.4982332155476943</v>
      </c>
      <c r="F516" s="37">
        <f t="shared" si="32"/>
        <v>9.8009999999999521E-3</v>
      </c>
      <c r="G516" s="57">
        <f t="shared" ref="G516:G579" si="35">(A516-$E$2)^2</f>
        <v>6.204591715975971E-3</v>
      </c>
      <c r="H516" s="57"/>
    </row>
    <row r="517" spans="1:8" x14ac:dyDescent="0.25">
      <c r="A517">
        <v>3.202</v>
      </c>
      <c r="B517" t="s">
        <v>7</v>
      </c>
      <c r="C517">
        <v>3.1789999999999998</v>
      </c>
      <c r="D517" s="34">
        <f t="shared" si="33"/>
        <v>2.3000000000000131E-2</v>
      </c>
      <c r="E517" s="36">
        <f t="shared" si="34"/>
        <v>0.71830106183635634</v>
      </c>
      <c r="F517" s="37">
        <f t="shared" si="32"/>
        <v>5.2900000000000603E-4</v>
      </c>
      <c r="G517" s="57">
        <f t="shared" si="35"/>
        <v>8.5984284023669907E-2</v>
      </c>
      <c r="H517" s="57"/>
    </row>
    <row r="518" spans="1:8" x14ac:dyDescent="0.25">
      <c r="A518">
        <v>3.24</v>
      </c>
      <c r="B518" t="s">
        <v>7</v>
      </c>
      <c r="C518">
        <v>3.1789999999999998</v>
      </c>
      <c r="D518" s="34">
        <f t="shared" si="33"/>
        <v>6.1000000000000387E-2</v>
      </c>
      <c r="E518" s="36">
        <f t="shared" si="34"/>
        <v>1.882716049382728</v>
      </c>
      <c r="F518" s="37">
        <f t="shared" si="32"/>
        <v>3.7210000000000472E-3</v>
      </c>
      <c r="G518" s="57">
        <f t="shared" si="35"/>
        <v>0.10971382248520871</v>
      </c>
      <c r="H518" s="57"/>
    </row>
    <row r="519" spans="1:8" x14ac:dyDescent="0.25">
      <c r="A519">
        <v>2.63</v>
      </c>
      <c r="B519" t="s">
        <v>7</v>
      </c>
      <c r="C519">
        <v>2.5569999999999999</v>
      </c>
      <c r="D519" s="34">
        <f t="shared" si="33"/>
        <v>7.2999999999999954E-2</v>
      </c>
      <c r="E519" s="36">
        <f t="shared" si="34"/>
        <v>2.7756653992395424</v>
      </c>
      <c r="F519" s="37">
        <f t="shared" si="32"/>
        <v>5.3289999999999935E-3</v>
      </c>
      <c r="G519" s="57">
        <f t="shared" si="35"/>
        <v>7.7712284023667463E-2</v>
      </c>
      <c r="H519" s="57"/>
    </row>
    <row r="520" spans="1:8" x14ac:dyDescent="0.25">
      <c r="A520">
        <v>2.8</v>
      </c>
      <c r="B520" t="s">
        <v>7</v>
      </c>
      <c r="C520">
        <v>2.5569999999999999</v>
      </c>
      <c r="D520" s="34">
        <f t="shared" si="33"/>
        <v>0.24299999999999988</v>
      </c>
      <c r="E520" s="36">
        <f t="shared" si="34"/>
        <v>8.6785714285714235</v>
      </c>
      <c r="F520" s="37">
        <f t="shared" si="32"/>
        <v>5.9048999999999942E-2</v>
      </c>
      <c r="G520" s="57">
        <f t="shared" si="35"/>
        <v>1.1830745562129734E-2</v>
      </c>
      <c r="H520" s="57"/>
    </row>
    <row r="521" spans="1:8" x14ac:dyDescent="0.25">
      <c r="A521">
        <v>2.7970000000000002</v>
      </c>
      <c r="B521" t="s">
        <v>7</v>
      </c>
      <c r="C521">
        <v>2.5569999999999999</v>
      </c>
      <c r="D521" s="34">
        <f t="shared" si="33"/>
        <v>0.24000000000000021</v>
      </c>
      <c r="E521" s="36">
        <f t="shared" si="34"/>
        <v>8.5806220951019014</v>
      </c>
      <c r="F521" s="37">
        <f t="shared" si="32"/>
        <v>5.7600000000000103E-2</v>
      </c>
      <c r="G521" s="57">
        <f t="shared" si="35"/>
        <v>1.2492360946745032E-2</v>
      </c>
      <c r="H521" s="57"/>
    </row>
    <row r="522" spans="1:8" x14ac:dyDescent="0.25">
      <c r="A522">
        <v>2.41</v>
      </c>
      <c r="B522" t="s">
        <v>7</v>
      </c>
      <c r="C522">
        <v>2.5569999999999999</v>
      </c>
      <c r="D522" s="34">
        <f t="shared" si="33"/>
        <v>0.1469999999999998</v>
      </c>
      <c r="E522" s="36">
        <f t="shared" si="34"/>
        <v>6.0995850622406556</v>
      </c>
      <c r="F522" s="37">
        <f t="shared" si="32"/>
        <v>2.1608999999999941E-2</v>
      </c>
      <c r="G522" s="57">
        <f t="shared" si="35"/>
        <v>0.24877074556212783</v>
      </c>
      <c r="H522" s="57"/>
    </row>
    <row r="523" spans="1:8" x14ac:dyDescent="0.25">
      <c r="A523">
        <v>2.0499999999999998</v>
      </c>
      <c r="B523" t="s">
        <v>7</v>
      </c>
      <c r="C523">
        <v>2.3260000000000001</v>
      </c>
      <c r="D523" s="34">
        <f t="shared" si="33"/>
        <v>0.27600000000000025</v>
      </c>
      <c r="E523" s="36">
        <f t="shared" si="34"/>
        <v>13.463414634146353</v>
      </c>
      <c r="F523" s="37">
        <f t="shared" si="32"/>
        <v>7.6176000000000132E-2</v>
      </c>
      <c r="G523" s="57">
        <f t="shared" si="35"/>
        <v>0.7374845917159728</v>
      </c>
      <c r="H523" s="57"/>
    </row>
    <row r="524" spans="1:8" x14ac:dyDescent="0.25">
      <c r="A524">
        <v>2.27</v>
      </c>
      <c r="B524" t="s">
        <v>7</v>
      </c>
      <c r="C524">
        <v>2.3260000000000001</v>
      </c>
      <c r="D524" s="34">
        <f t="shared" si="33"/>
        <v>5.600000000000005E-2</v>
      </c>
      <c r="E524" s="36">
        <f t="shared" si="34"/>
        <v>2.4669603524229098</v>
      </c>
      <c r="F524" s="37">
        <f t="shared" si="32"/>
        <v>3.1360000000000055E-3</v>
      </c>
      <c r="G524" s="57">
        <f t="shared" si="35"/>
        <v>0.40802613017751194</v>
      </c>
      <c r="H524" s="57"/>
    </row>
    <row r="525" spans="1:8" x14ac:dyDescent="0.25">
      <c r="A525">
        <v>2.33</v>
      </c>
      <c r="B525" t="s">
        <v>7</v>
      </c>
      <c r="C525">
        <v>2.5569999999999999</v>
      </c>
      <c r="D525" s="34">
        <f t="shared" si="33"/>
        <v>0.22699999999999987</v>
      </c>
      <c r="E525" s="36">
        <f t="shared" si="34"/>
        <v>9.74248927038626</v>
      </c>
      <c r="F525" s="37">
        <f t="shared" si="32"/>
        <v>5.1528999999999943E-2</v>
      </c>
      <c r="G525" s="57">
        <f t="shared" si="35"/>
        <v>0.33497382248520446</v>
      </c>
      <c r="H525" s="57"/>
    </row>
    <row r="526" spans="1:8" x14ac:dyDescent="0.25">
      <c r="A526">
        <v>2.4590000000000001</v>
      </c>
      <c r="B526" t="s">
        <v>7</v>
      </c>
      <c r="C526">
        <v>2.5569999999999999</v>
      </c>
      <c r="D526" s="34">
        <f t="shared" si="33"/>
        <v>9.7999999999999865E-2</v>
      </c>
      <c r="E526" s="36">
        <f t="shared" si="34"/>
        <v>3.9853599023993436</v>
      </c>
      <c r="F526" s="37">
        <f t="shared" si="32"/>
        <v>9.6039999999999737E-3</v>
      </c>
      <c r="G526" s="57">
        <f t="shared" si="35"/>
        <v>0.20229236094674349</v>
      </c>
      <c r="H526" s="57"/>
    </row>
    <row r="527" spans="1:8" x14ac:dyDescent="0.25">
      <c r="A527">
        <v>2.36</v>
      </c>
      <c r="B527" t="s">
        <v>7</v>
      </c>
      <c r="C527">
        <v>2.5569999999999999</v>
      </c>
      <c r="D527" s="34">
        <f t="shared" si="33"/>
        <v>0.19700000000000006</v>
      </c>
      <c r="E527" s="36">
        <f t="shared" si="34"/>
        <v>8.3474576271186471</v>
      </c>
      <c r="F527" s="37">
        <f t="shared" si="32"/>
        <v>3.8809000000000024E-2</v>
      </c>
      <c r="G527" s="57">
        <f t="shared" si="35"/>
        <v>0.30114766863905096</v>
      </c>
      <c r="H527" s="57"/>
    </row>
    <row r="528" spans="1:8" x14ac:dyDescent="0.25">
      <c r="A528">
        <v>3.827</v>
      </c>
      <c r="B528" t="s">
        <v>7</v>
      </c>
      <c r="C528">
        <v>3.8050000000000002</v>
      </c>
      <c r="D528" s="34">
        <f t="shared" si="33"/>
        <v>2.1999999999999797E-2</v>
      </c>
      <c r="E528" s="36">
        <f t="shared" si="34"/>
        <v>0.57486281682779716</v>
      </c>
      <c r="F528" s="37">
        <f t="shared" si="32"/>
        <v>4.8399999999999111E-4</v>
      </c>
      <c r="G528" s="57">
        <f t="shared" si="35"/>
        <v>0.84314774556213412</v>
      </c>
      <c r="H528" s="57"/>
    </row>
    <row r="529" spans="1:8" x14ac:dyDescent="0.25">
      <c r="A529">
        <v>3.92</v>
      </c>
      <c r="B529" t="s">
        <v>7</v>
      </c>
      <c r="C529">
        <v>3.8050000000000002</v>
      </c>
      <c r="D529" s="34">
        <f t="shared" si="33"/>
        <v>0.11499999999999977</v>
      </c>
      <c r="E529" s="36">
        <f t="shared" si="34"/>
        <v>2.9336734693877493</v>
      </c>
      <c r="F529" s="37">
        <f t="shared" si="32"/>
        <v>1.3224999999999947E-2</v>
      </c>
      <c r="G529" s="57">
        <f t="shared" si="35"/>
        <v>1.0225876686390576</v>
      </c>
      <c r="H529" s="57"/>
    </row>
    <row r="530" spans="1:8" x14ac:dyDescent="0.25">
      <c r="A530">
        <v>2.78</v>
      </c>
      <c r="B530" t="s">
        <v>7</v>
      </c>
      <c r="C530">
        <v>2.5569999999999999</v>
      </c>
      <c r="D530" s="34">
        <f t="shared" si="33"/>
        <v>0.22299999999999986</v>
      </c>
      <c r="E530" s="36">
        <f t="shared" si="34"/>
        <v>8.0215827338129451</v>
      </c>
      <c r="F530" s="37">
        <f t="shared" si="32"/>
        <v>4.972899999999994E-2</v>
      </c>
      <c r="G530" s="57">
        <f t="shared" si="35"/>
        <v>1.6581514792898887E-2</v>
      </c>
      <c r="H530" s="57"/>
    </row>
    <row r="531" spans="1:8" x14ac:dyDescent="0.25">
      <c r="A531">
        <v>2.71</v>
      </c>
      <c r="B531" t="s">
        <v>7</v>
      </c>
      <c r="C531">
        <v>2.9289999999999998</v>
      </c>
      <c r="D531" s="34">
        <f t="shared" si="33"/>
        <v>0.21899999999999986</v>
      </c>
      <c r="E531" s="36">
        <f t="shared" si="34"/>
        <v>8.0811808118081121</v>
      </c>
      <c r="F531" s="37">
        <f t="shared" si="32"/>
        <v>4.7960999999999941E-2</v>
      </c>
      <c r="G531" s="57">
        <f t="shared" si="35"/>
        <v>3.9509207100590846E-2</v>
      </c>
      <c r="H531" s="57"/>
    </row>
    <row r="532" spans="1:8" x14ac:dyDescent="0.25">
      <c r="A532">
        <v>3.0529999999999999</v>
      </c>
      <c r="B532" t="s">
        <v>7</v>
      </c>
      <c r="C532">
        <v>3.1789999999999998</v>
      </c>
      <c r="D532" s="34">
        <f t="shared" si="33"/>
        <v>0.12599999999999989</v>
      </c>
      <c r="E532" s="36">
        <f t="shared" si="34"/>
        <v>4.1270881100556798</v>
      </c>
      <c r="F532" s="37">
        <f t="shared" si="32"/>
        <v>1.5875999999999973E-2</v>
      </c>
      <c r="G532" s="57">
        <f t="shared" si="35"/>
        <v>2.0802514792900028E-2</v>
      </c>
      <c r="H532" s="57"/>
    </row>
    <row r="533" spans="1:8" x14ac:dyDescent="0.25">
      <c r="A533">
        <v>3.161</v>
      </c>
      <c r="B533" t="s">
        <v>7</v>
      </c>
      <c r="C533">
        <v>3.1789999999999998</v>
      </c>
      <c r="D533" s="34">
        <f t="shared" si="33"/>
        <v>1.7999999999999794E-2</v>
      </c>
      <c r="E533" s="36">
        <f t="shared" si="34"/>
        <v>0.56944005061688685</v>
      </c>
      <c r="F533" s="37">
        <f t="shared" si="32"/>
        <v>3.2399999999999259E-4</v>
      </c>
      <c r="G533" s="57">
        <f t="shared" si="35"/>
        <v>6.3620360946746696E-2</v>
      </c>
      <c r="H533" s="57"/>
    </row>
    <row r="534" spans="1:8" x14ac:dyDescent="0.25">
      <c r="A534">
        <v>3.1</v>
      </c>
      <c r="B534" t="s">
        <v>7</v>
      </c>
      <c r="C534">
        <v>3.1789999999999998</v>
      </c>
      <c r="D534" s="34">
        <f t="shared" si="33"/>
        <v>7.8999999999999737E-2</v>
      </c>
      <c r="E534" s="36">
        <f t="shared" si="34"/>
        <v>2.5483870967741851</v>
      </c>
      <c r="F534" s="37">
        <f t="shared" si="32"/>
        <v>6.2409999999999584E-3</v>
      </c>
      <c r="G534" s="57">
        <f t="shared" si="35"/>
        <v>3.6569207100592596E-2</v>
      </c>
      <c r="H534" s="57"/>
    </row>
    <row r="535" spans="1:8" x14ac:dyDescent="0.25">
      <c r="A535">
        <v>2.59</v>
      </c>
      <c r="B535" t="s">
        <v>7</v>
      </c>
      <c r="C535">
        <v>2.3260000000000001</v>
      </c>
      <c r="D535" s="34">
        <f t="shared" si="33"/>
        <v>0.26399999999999979</v>
      </c>
      <c r="E535" s="36">
        <f t="shared" si="34"/>
        <v>10.193050193050185</v>
      </c>
      <c r="F535" s="37">
        <f t="shared" si="32"/>
        <v>6.9695999999999883E-2</v>
      </c>
      <c r="G535" s="57">
        <f t="shared" si="35"/>
        <v>0.10161382248520578</v>
      </c>
      <c r="H535" s="57"/>
    </row>
    <row r="536" spans="1:8" x14ac:dyDescent="0.25">
      <c r="A536">
        <v>2.27</v>
      </c>
      <c r="B536" t="s">
        <v>7</v>
      </c>
      <c r="C536">
        <v>2.3260000000000001</v>
      </c>
      <c r="D536" s="34">
        <f t="shared" si="33"/>
        <v>5.600000000000005E-2</v>
      </c>
      <c r="E536" s="36">
        <f t="shared" si="34"/>
        <v>2.4669603524229098</v>
      </c>
      <c r="F536" s="37">
        <f t="shared" si="32"/>
        <v>3.1360000000000055E-3</v>
      </c>
      <c r="G536" s="57">
        <f t="shared" si="35"/>
        <v>0.40802613017751194</v>
      </c>
      <c r="H536" s="57"/>
    </row>
    <row r="537" spans="1:8" x14ac:dyDescent="0.25">
      <c r="A537">
        <v>2.11</v>
      </c>
      <c r="B537" t="s">
        <v>7</v>
      </c>
      <c r="C537">
        <v>2.3260000000000001</v>
      </c>
      <c r="D537" s="34">
        <f t="shared" si="33"/>
        <v>0.21600000000000019</v>
      </c>
      <c r="E537" s="36">
        <f t="shared" si="34"/>
        <v>10.23696682464456</v>
      </c>
      <c r="F537" s="37">
        <f t="shared" si="32"/>
        <v>4.6656000000000086E-2</v>
      </c>
      <c r="G537" s="57">
        <f t="shared" si="35"/>
        <v>0.6380322840236653</v>
      </c>
      <c r="H537" s="57"/>
    </row>
    <row r="538" spans="1:8" x14ac:dyDescent="0.25">
      <c r="A538">
        <v>3.15</v>
      </c>
      <c r="B538" t="s">
        <v>7</v>
      </c>
      <c r="C538">
        <v>3.1789999999999998</v>
      </c>
      <c r="D538" s="34">
        <f t="shared" si="33"/>
        <v>2.8999999999999915E-2</v>
      </c>
      <c r="E538" s="36">
        <f t="shared" si="34"/>
        <v>0.92063492063491803</v>
      </c>
      <c r="F538" s="37">
        <f t="shared" ref="F538:F601" si="36">(A538-C538)^2</f>
        <v>8.4099999999999507E-4</v>
      </c>
      <c r="G538" s="57">
        <f t="shared" si="35"/>
        <v>5.8192284023669667E-2</v>
      </c>
      <c r="H538" s="57"/>
    </row>
    <row r="539" spans="1:8" x14ac:dyDescent="0.25">
      <c r="A539">
        <v>2.99</v>
      </c>
      <c r="B539" t="s">
        <v>7</v>
      </c>
      <c r="C539">
        <v>3.1789999999999998</v>
      </c>
      <c r="D539" s="34">
        <f t="shared" si="33"/>
        <v>0.18899999999999961</v>
      </c>
      <c r="E539" s="36">
        <f t="shared" si="34"/>
        <v>6.3210702341136988</v>
      </c>
      <c r="F539" s="37">
        <f t="shared" si="36"/>
        <v>3.5720999999999857E-2</v>
      </c>
      <c r="G539" s="57">
        <f t="shared" si="35"/>
        <v>6.5984378698228799E-3</v>
      </c>
      <c r="H539" s="57"/>
    </row>
    <row r="540" spans="1:8" x14ac:dyDescent="0.25">
      <c r="A540">
        <v>3.17</v>
      </c>
      <c r="B540" t="s">
        <v>7</v>
      </c>
      <c r="C540">
        <v>3.4039999999999999</v>
      </c>
      <c r="D540" s="34">
        <f t="shared" si="33"/>
        <v>0.23399999999999999</v>
      </c>
      <c r="E540" s="36">
        <f t="shared" si="34"/>
        <v>7.3817034700315451</v>
      </c>
      <c r="F540" s="37">
        <f t="shared" si="36"/>
        <v>5.4755999999999992E-2</v>
      </c>
      <c r="G540" s="57">
        <f t="shared" si="35"/>
        <v>6.8241514792900526E-2</v>
      </c>
      <c r="H540" s="57"/>
    </row>
    <row r="541" spans="1:8" x14ac:dyDescent="0.25">
      <c r="A541">
        <v>3.464</v>
      </c>
      <c r="B541" t="s">
        <v>7</v>
      </c>
      <c r="C541">
        <v>3.4039999999999999</v>
      </c>
      <c r="D541" s="34">
        <f t="shared" si="33"/>
        <v>6.0000000000000053E-2</v>
      </c>
      <c r="E541" s="36">
        <f t="shared" si="34"/>
        <v>1.7321016166281771</v>
      </c>
      <c r="F541" s="37">
        <f t="shared" si="36"/>
        <v>3.6000000000000064E-3</v>
      </c>
      <c r="G541" s="57">
        <f t="shared" si="35"/>
        <v>0.30828120710059415</v>
      </c>
      <c r="H541" s="57"/>
    </row>
    <row r="542" spans="1:8" x14ac:dyDescent="0.25">
      <c r="A542">
        <v>3.4289999999999998</v>
      </c>
      <c r="B542" t="s">
        <v>7</v>
      </c>
      <c r="C542">
        <v>3.4039999999999999</v>
      </c>
      <c r="D542" s="34">
        <f t="shared" si="33"/>
        <v>2.4999999999999911E-2</v>
      </c>
      <c r="E542" s="36">
        <f t="shared" si="34"/>
        <v>0.72907553222513599</v>
      </c>
      <c r="F542" s="37">
        <f t="shared" si="36"/>
        <v>6.2499999999999557E-4</v>
      </c>
      <c r="G542" s="57">
        <f t="shared" si="35"/>
        <v>0.27064005325444002</v>
      </c>
      <c r="H542" s="57"/>
    </row>
    <row r="543" spans="1:8" x14ac:dyDescent="0.25">
      <c r="A543">
        <v>2.94</v>
      </c>
      <c r="B543" t="s">
        <v>7</v>
      </c>
      <c r="C543">
        <v>2.7890000000000001</v>
      </c>
      <c r="D543" s="34">
        <f t="shared" si="33"/>
        <v>0.1509999999999998</v>
      </c>
      <c r="E543" s="36">
        <f t="shared" si="34"/>
        <v>5.1360544217687005</v>
      </c>
      <c r="F543" s="37">
        <f t="shared" si="36"/>
        <v>2.2800999999999939E-2</v>
      </c>
      <c r="G543" s="57">
        <f t="shared" si="35"/>
        <v>9.7536094674569723E-4</v>
      </c>
      <c r="H543" s="57"/>
    </row>
    <row r="544" spans="1:8" x14ac:dyDescent="0.25">
      <c r="A544">
        <v>3.0819999999999999</v>
      </c>
      <c r="B544" t="s">
        <v>7</v>
      </c>
      <c r="C544">
        <v>2.7890000000000001</v>
      </c>
      <c r="D544" s="34">
        <f t="shared" si="33"/>
        <v>0.29299999999999971</v>
      </c>
      <c r="E544" s="36">
        <f t="shared" si="34"/>
        <v>9.5068137573004439</v>
      </c>
      <c r="F544" s="37">
        <f t="shared" si="36"/>
        <v>8.5848999999999828E-2</v>
      </c>
      <c r="G544" s="57">
        <f t="shared" si="35"/>
        <v>3.0008899408284741E-2</v>
      </c>
      <c r="H544" s="57"/>
    </row>
    <row r="545" spans="1:8" x14ac:dyDescent="0.25">
      <c r="A545">
        <v>2.9849999999999999</v>
      </c>
      <c r="B545" t="s">
        <v>7</v>
      </c>
      <c r="C545">
        <v>2.7890000000000001</v>
      </c>
      <c r="D545" s="34">
        <f t="shared" si="33"/>
        <v>0.19599999999999973</v>
      </c>
      <c r="E545" s="36">
        <f t="shared" si="34"/>
        <v>6.566164154103844</v>
      </c>
      <c r="F545" s="37">
        <f t="shared" si="36"/>
        <v>3.8415999999999895E-2</v>
      </c>
      <c r="G545" s="57">
        <f t="shared" si="35"/>
        <v>5.8111301775151114E-3</v>
      </c>
      <c r="H545" s="57"/>
    </row>
    <row r="546" spans="1:8" x14ac:dyDescent="0.25">
      <c r="A546">
        <v>3.07</v>
      </c>
      <c r="B546" t="s">
        <v>7</v>
      </c>
      <c r="C546">
        <v>2.5569999999999999</v>
      </c>
      <c r="D546" s="34">
        <f t="shared" si="33"/>
        <v>0.5129999999999999</v>
      </c>
      <c r="E546" s="36">
        <f t="shared" si="34"/>
        <v>16.710097719869704</v>
      </c>
      <c r="F546" s="37">
        <f t="shared" si="36"/>
        <v>0.26316899999999988</v>
      </c>
      <c r="G546" s="57">
        <f t="shared" si="35"/>
        <v>2.5995360946746225E-2</v>
      </c>
      <c r="H546" s="57"/>
    </row>
    <row r="547" spans="1:8" x14ac:dyDescent="0.25">
      <c r="A547">
        <v>3.12</v>
      </c>
      <c r="B547" t="s">
        <v>7</v>
      </c>
      <c r="C547">
        <v>2.5569999999999999</v>
      </c>
      <c r="D547" s="34">
        <f t="shared" si="33"/>
        <v>0.56300000000000017</v>
      </c>
      <c r="E547" s="36">
        <f t="shared" si="34"/>
        <v>18.044871794871799</v>
      </c>
      <c r="F547" s="37">
        <f t="shared" si="36"/>
        <v>0.31696900000000017</v>
      </c>
      <c r="G547" s="57">
        <f t="shared" si="35"/>
        <v>4.4618437869823467E-2</v>
      </c>
      <c r="H547" s="57"/>
    </row>
    <row r="548" spans="1:8" x14ac:dyDescent="0.25">
      <c r="A548">
        <v>3.08</v>
      </c>
      <c r="B548" t="s">
        <v>7</v>
      </c>
      <c r="C548">
        <v>2.63</v>
      </c>
      <c r="D548" s="34">
        <f t="shared" si="33"/>
        <v>0.45000000000000018</v>
      </c>
      <c r="E548" s="36">
        <f t="shared" si="34"/>
        <v>14.610389610389616</v>
      </c>
      <c r="F548" s="37">
        <f t="shared" si="36"/>
        <v>0.20250000000000015</v>
      </c>
      <c r="G548" s="57">
        <f t="shared" si="35"/>
        <v>2.9319976331361731E-2</v>
      </c>
      <c r="H548" s="57"/>
    </row>
    <row r="549" spans="1:8" x14ac:dyDescent="0.25">
      <c r="A549">
        <v>3.08</v>
      </c>
      <c r="B549" t="s">
        <v>7</v>
      </c>
      <c r="C549">
        <v>2.63</v>
      </c>
      <c r="D549" s="34">
        <f t="shared" si="33"/>
        <v>0.45000000000000018</v>
      </c>
      <c r="E549" s="36">
        <f t="shared" si="34"/>
        <v>14.610389610389616</v>
      </c>
      <c r="F549" s="37">
        <f t="shared" si="36"/>
        <v>0.20250000000000015</v>
      </c>
      <c r="G549" s="57">
        <f t="shared" si="35"/>
        <v>2.9319976331361731E-2</v>
      </c>
      <c r="H549" s="57"/>
    </row>
    <row r="550" spans="1:8" x14ac:dyDescent="0.25">
      <c r="A550">
        <v>3.42</v>
      </c>
      <c r="B550" t="s">
        <v>7</v>
      </c>
      <c r="C550">
        <v>2.7890000000000001</v>
      </c>
      <c r="D550" s="34">
        <f t="shared" si="33"/>
        <v>0.63099999999999978</v>
      </c>
      <c r="E550" s="36">
        <f t="shared" si="34"/>
        <v>18.450292397660814</v>
      </c>
      <c r="F550" s="37">
        <f t="shared" si="36"/>
        <v>0.39816099999999971</v>
      </c>
      <c r="G550" s="57">
        <f t="shared" si="35"/>
        <v>0.26135689940828621</v>
      </c>
      <c r="H550" s="57"/>
    </row>
    <row r="551" spans="1:8" x14ac:dyDescent="0.25">
      <c r="A551">
        <v>3.18</v>
      </c>
      <c r="B551" t="s">
        <v>7</v>
      </c>
      <c r="C551">
        <v>2.7890000000000001</v>
      </c>
      <c r="D551" s="34">
        <f t="shared" si="33"/>
        <v>0.39100000000000001</v>
      </c>
      <c r="E551" s="36">
        <f t="shared" si="34"/>
        <v>12.29559748427673</v>
      </c>
      <c r="F551" s="37">
        <f t="shared" si="36"/>
        <v>0.15288100000000002</v>
      </c>
      <c r="G551" s="57">
        <f t="shared" si="35"/>
        <v>7.3566130177516079E-2</v>
      </c>
      <c r="H551" s="57"/>
    </row>
    <row r="552" spans="1:8" x14ac:dyDescent="0.25">
      <c r="A552">
        <v>3.91</v>
      </c>
      <c r="B552" t="s">
        <v>7</v>
      </c>
      <c r="C552">
        <v>3.7080000000000002</v>
      </c>
      <c r="D552" s="34">
        <f t="shared" si="33"/>
        <v>0.20199999999999996</v>
      </c>
      <c r="E552" s="36">
        <f t="shared" si="34"/>
        <v>5.1662404092071599</v>
      </c>
      <c r="F552" s="37">
        <f t="shared" si="36"/>
        <v>4.0803999999999986E-2</v>
      </c>
      <c r="G552" s="57">
        <f t="shared" si="35"/>
        <v>1.0024630532544425</v>
      </c>
      <c r="H552" s="57"/>
    </row>
    <row r="553" spans="1:8" x14ac:dyDescent="0.25">
      <c r="A553">
        <v>3.8679999999999999</v>
      </c>
      <c r="B553" t="s">
        <v>7</v>
      </c>
      <c r="C553">
        <v>3.9870000000000001</v>
      </c>
      <c r="D553" s="34">
        <f t="shared" si="33"/>
        <v>0.11900000000000022</v>
      </c>
      <c r="E553" s="36">
        <f t="shared" si="34"/>
        <v>3.076525336091009</v>
      </c>
      <c r="F553" s="37">
        <f t="shared" si="36"/>
        <v>1.4161000000000052E-2</v>
      </c>
      <c r="G553" s="57">
        <f t="shared" si="35"/>
        <v>0.92012366863905726</v>
      </c>
      <c r="H553" s="57"/>
    </row>
    <row r="554" spans="1:8" x14ac:dyDescent="0.25">
      <c r="A554">
        <v>3.7949999999999999</v>
      </c>
      <c r="B554" t="s">
        <v>7</v>
      </c>
      <c r="C554">
        <v>3.4039999999999999</v>
      </c>
      <c r="D554" s="34">
        <f t="shared" si="33"/>
        <v>0.39100000000000001</v>
      </c>
      <c r="E554" s="36">
        <f t="shared" si="34"/>
        <v>10.303030303030305</v>
      </c>
      <c r="F554" s="37">
        <f t="shared" si="36"/>
        <v>0.15288100000000002</v>
      </c>
      <c r="G554" s="57">
        <f t="shared" si="35"/>
        <v>0.78540497633136475</v>
      </c>
      <c r="H554" s="57"/>
    </row>
    <row r="555" spans="1:8" x14ac:dyDescent="0.25">
      <c r="A555">
        <v>3.51</v>
      </c>
      <c r="B555" t="s">
        <v>7</v>
      </c>
      <c r="C555">
        <v>3.4039999999999999</v>
      </c>
      <c r="D555" s="34">
        <f t="shared" si="33"/>
        <v>0.10599999999999987</v>
      </c>
      <c r="E555" s="36">
        <f t="shared" si="34"/>
        <v>3.0199430199430166</v>
      </c>
      <c r="F555" s="37">
        <f t="shared" si="36"/>
        <v>1.1235999999999973E-2</v>
      </c>
      <c r="G555" s="57">
        <f t="shared" si="35"/>
        <v>0.36147843786982492</v>
      </c>
      <c r="H555" s="57"/>
    </row>
    <row r="556" spans="1:8" x14ac:dyDescent="0.25">
      <c r="A556">
        <v>2.5099999999999998</v>
      </c>
      <c r="B556" t="s">
        <v>7</v>
      </c>
      <c r="C556">
        <v>2.7890000000000001</v>
      </c>
      <c r="D556" s="34">
        <f t="shared" si="33"/>
        <v>0.27900000000000036</v>
      </c>
      <c r="E556" s="36">
        <f t="shared" si="34"/>
        <v>11.115537848605593</v>
      </c>
      <c r="F556" s="37">
        <f t="shared" si="36"/>
        <v>7.7841000000000202E-2</v>
      </c>
      <c r="G556" s="57">
        <f t="shared" si="35"/>
        <v>0.15901689940828242</v>
      </c>
      <c r="H556" s="57"/>
    </row>
    <row r="557" spans="1:8" x14ac:dyDescent="0.25">
      <c r="A557">
        <v>2.4900000000000002</v>
      </c>
      <c r="B557" t="s">
        <v>7</v>
      </c>
      <c r="C557">
        <v>2.7890000000000001</v>
      </c>
      <c r="D557" s="34">
        <f t="shared" si="33"/>
        <v>0.29899999999999993</v>
      </c>
      <c r="E557" s="36">
        <f t="shared" si="34"/>
        <v>12.008032128514053</v>
      </c>
      <c r="F557" s="37">
        <f t="shared" si="36"/>
        <v>8.9400999999999953E-2</v>
      </c>
      <c r="G557" s="57">
        <f t="shared" si="35"/>
        <v>0.17536766863905123</v>
      </c>
      <c r="H557" s="57"/>
    </row>
    <row r="558" spans="1:8" x14ac:dyDescent="0.25">
      <c r="A558">
        <v>2.601</v>
      </c>
      <c r="B558" t="s">
        <v>7</v>
      </c>
      <c r="C558">
        <v>3.1789999999999998</v>
      </c>
      <c r="D558" s="34">
        <f t="shared" si="33"/>
        <v>0.57799999999999985</v>
      </c>
      <c r="E558" s="36">
        <f t="shared" si="34"/>
        <v>22.222222222222214</v>
      </c>
      <c r="F558" s="37">
        <f t="shared" si="36"/>
        <v>0.33408399999999983</v>
      </c>
      <c r="G558" s="57">
        <f t="shared" si="35"/>
        <v>9.472189940828267E-2</v>
      </c>
      <c r="H558" s="57"/>
    </row>
    <row r="559" spans="1:8" x14ac:dyDescent="0.25">
      <c r="A559">
        <v>2.85</v>
      </c>
      <c r="B559" t="s">
        <v>7</v>
      </c>
      <c r="C559">
        <v>2.7890000000000001</v>
      </c>
      <c r="D559" s="34">
        <f t="shared" si="33"/>
        <v>6.0999999999999943E-2</v>
      </c>
      <c r="E559" s="36">
        <f t="shared" si="34"/>
        <v>2.1403508771929802</v>
      </c>
      <c r="F559" s="37">
        <f t="shared" si="36"/>
        <v>3.720999999999993E-3</v>
      </c>
      <c r="G559" s="57">
        <f t="shared" si="35"/>
        <v>3.4538224852068296E-3</v>
      </c>
      <c r="H559" s="57"/>
    </row>
    <row r="560" spans="1:8" x14ac:dyDescent="0.25">
      <c r="A560">
        <v>2.11</v>
      </c>
      <c r="B560" t="s">
        <v>7</v>
      </c>
      <c r="C560">
        <v>2.3260000000000001</v>
      </c>
      <c r="D560" s="34">
        <f t="shared" si="33"/>
        <v>0.21600000000000019</v>
      </c>
      <c r="E560" s="36">
        <f t="shared" si="34"/>
        <v>10.23696682464456</v>
      </c>
      <c r="F560" s="37">
        <f t="shared" si="36"/>
        <v>4.6656000000000086E-2</v>
      </c>
      <c r="G560" s="57">
        <f t="shared" si="35"/>
        <v>0.6380322840236653</v>
      </c>
      <c r="H560" s="57"/>
    </row>
    <row r="561" spans="1:8" x14ac:dyDescent="0.25">
      <c r="A561">
        <v>2.16</v>
      </c>
      <c r="B561" t="s">
        <v>7</v>
      </c>
      <c r="C561">
        <v>2.3260000000000001</v>
      </c>
      <c r="D561" s="34">
        <f t="shared" si="33"/>
        <v>0.16599999999999993</v>
      </c>
      <c r="E561" s="36">
        <f t="shared" si="34"/>
        <v>7.6851851851851807</v>
      </c>
      <c r="F561" s="37">
        <f t="shared" si="36"/>
        <v>2.7555999999999976E-2</v>
      </c>
      <c r="G561" s="57">
        <f t="shared" si="35"/>
        <v>0.56065536094674207</v>
      </c>
      <c r="H561" s="57"/>
    </row>
    <row r="562" spans="1:8" x14ac:dyDescent="0.25">
      <c r="A562">
        <v>2.298</v>
      </c>
      <c r="B562" t="s">
        <v>7</v>
      </c>
      <c r="C562">
        <v>2.3260000000000001</v>
      </c>
      <c r="D562" s="34">
        <f t="shared" si="33"/>
        <v>2.8000000000000025E-2</v>
      </c>
      <c r="E562" s="36">
        <f t="shared" si="34"/>
        <v>1.2184508268059193</v>
      </c>
      <c r="F562" s="37">
        <f t="shared" si="36"/>
        <v>7.8400000000000138E-4</v>
      </c>
      <c r="G562" s="57">
        <f t="shared" si="35"/>
        <v>0.37303905325443509</v>
      </c>
      <c r="H562" s="57"/>
    </row>
    <row r="563" spans="1:8" x14ac:dyDescent="0.25">
      <c r="A563">
        <v>2.15</v>
      </c>
      <c r="B563" t="s">
        <v>7</v>
      </c>
      <c r="C563">
        <v>2.3260000000000001</v>
      </c>
      <c r="D563" s="34">
        <f t="shared" si="33"/>
        <v>0.17600000000000016</v>
      </c>
      <c r="E563" s="36">
        <f t="shared" si="34"/>
        <v>8.1860465116279144</v>
      </c>
      <c r="F563" s="37">
        <f t="shared" si="36"/>
        <v>3.0976000000000056E-2</v>
      </c>
      <c r="G563" s="57">
        <f t="shared" si="35"/>
        <v>0.575730745562127</v>
      </c>
      <c r="H563" s="57"/>
    </row>
    <row r="564" spans="1:8" x14ac:dyDescent="0.25">
      <c r="A564">
        <v>3.2</v>
      </c>
      <c r="B564" t="s">
        <v>7</v>
      </c>
      <c r="C564">
        <v>3.1789999999999998</v>
      </c>
      <c r="D564" s="34">
        <f t="shared" si="33"/>
        <v>2.1000000000000352E-2</v>
      </c>
      <c r="E564" s="36">
        <f t="shared" si="34"/>
        <v>0.65625000000001099</v>
      </c>
      <c r="F564" s="37">
        <f t="shared" si="36"/>
        <v>4.4100000000001479E-4</v>
      </c>
      <c r="G564" s="57">
        <f t="shared" si="35"/>
        <v>8.4815360946746951E-2</v>
      </c>
      <c r="H564" s="57"/>
    </row>
    <row r="565" spans="1:8" x14ac:dyDescent="0.25">
      <c r="A565">
        <v>3.3919999999999999</v>
      </c>
      <c r="B565" t="s">
        <v>7</v>
      </c>
      <c r="C565">
        <v>3.7240000000000002</v>
      </c>
      <c r="D565" s="34">
        <f t="shared" si="33"/>
        <v>0.33200000000000029</v>
      </c>
      <c r="E565" s="36">
        <f t="shared" si="34"/>
        <v>9.7877358490566131</v>
      </c>
      <c r="F565" s="37">
        <f t="shared" si="36"/>
        <v>0.1102240000000002</v>
      </c>
      <c r="G565" s="57">
        <f t="shared" si="35"/>
        <v>0.233511976331363</v>
      </c>
      <c r="H565" s="57"/>
    </row>
    <row r="566" spans="1:8" x14ac:dyDescent="0.25">
      <c r="A566">
        <v>3.3460000000000001</v>
      </c>
      <c r="B566" t="s">
        <v>7</v>
      </c>
      <c r="C566">
        <v>3.7240000000000002</v>
      </c>
      <c r="D566" s="34">
        <f t="shared" si="33"/>
        <v>0.37800000000000011</v>
      </c>
      <c r="E566" s="36">
        <f t="shared" si="34"/>
        <v>11.297071129707117</v>
      </c>
      <c r="F566" s="37">
        <f t="shared" si="36"/>
        <v>0.14288400000000009</v>
      </c>
      <c r="G566" s="57">
        <f t="shared" si="35"/>
        <v>0.19117074556213218</v>
      </c>
      <c r="H566" s="57"/>
    </row>
    <row r="567" spans="1:8" x14ac:dyDescent="0.25">
      <c r="A567">
        <v>3.23</v>
      </c>
      <c r="B567" t="s">
        <v>7</v>
      </c>
      <c r="C567">
        <v>3.7240000000000002</v>
      </c>
      <c r="D567" s="34">
        <f t="shared" si="33"/>
        <v>0.49400000000000022</v>
      </c>
      <c r="E567" s="36">
        <f t="shared" si="34"/>
        <v>15.29411764705883</v>
      </c>
      <c r="F567" s="37">
        <f t="shared" si="36"/>
        <v>0.24403600000000022</v>
      </c>
      <c r="G567" s="57">
        <f t="shared" si="35"/>
        <v>0.10318920710059312</v>
      </c>
      <c r="H567" s="57"/>
    </row>
    <row r="568" spans="1:8" x14ac:dyDescent="0.25">
      <c r="A568">
        <v>3.21</v>
      </c>
      <c r="B568" t="s">
        <v>7</v>
      </c>
      <c r="C568">
        <v>3.077</v>
      </c>
      <c r="D568" s="34">
        <f t="shared" si="33"/>
        <v>0.13300000000000001</v>
      </c>
      <c r="E568" s="36">
        <f t="shared" si="34"/>
        <v>4.1433021806853585</v>
      </c>
      <c r="F568" s="37">
        <f t="shared" si="36"/>
        <v>1.7689000000000003E-2</v>
      </c>
      <c r="G568" s="57">
        <f t="shared" si="35"/>
        <v>9.0739976331362257E-2</v>
      </c>
      <c r="H568" s="57"/>
    </row>
    <row r="569" spans="1:8" x14ac:dyDescent="0.25">
      <c r="A569">
        <v>3.26</v>
      </c>
      <c r="B569" t="s">
        <v>7</v>
      </c>
      <c r="C569">
        <v>3.4039999999999999</v>
      </c>
      <c r="D569" s="34">
        <f t="shared" si="33"/>
        <v>0.14400000000000013</v>
      </c>
      <c r="E569" s="36">
        <f t="shared" si="34"/>
        <v>4.4171779141104341</v>
      </c>
      <c r="F569" s="37">
        <f t="shared" si="36"/>
        <v>2.0736000000000036E-2</v>
      </c>
      <c r="G569" s="57">
        <f t="shared" si="35"/>
        <v>0.12336305325443928</v>
      </c>
      <c r="H569" s="57"/>
    </row>
    <row r="570" spans="1:8" x14ac:dyDescent="0.25">
      <c r="A570">
        <v>3.66</v>
      </c>
      <c r="B570" t="s">
        <v>7</v>
      </c>
      <c r="C570">
        <v>3.4039999999999999</v>
      </c>
      <c r="D570" s="34">
        <f t="shared" si="33"/>
        <v>0.25600000000000023</v>
      </c>
      <c r="E570" s="36">
        <f t="shared" si="34"/>
        <v>6.994535519125689</v>
      </c>
      <c r="F570" s="37">
        <f t="shared" si="36"/>
        <v>6.5536000000000122E-2</v>
      </c>
      <c r="G570" s="57">
        <f t="shared" si="35"/>
        <v>0.56434766863905683</v>
      </c>
      <c r="H570" s="57"/>
    </row>
    <row r="571" spans="1:8" x14ac:dyDescent="0.25">
      <c r="A571">
        <v>3.31</v>
      </c>
      <c r="B571" t="s">
        <v>7</v>
      </c>
      <c r="C571">
        <v>3.077</v>
      </c>
      <c r="D571" s="34">
        <f t="shared" si="33"/>
        <v>0.2330000000000001</v>
      </c>
      <c r="E571" s="36">
        <f t="shared" si="34"/>
        <v>7.039274924471302</v>
      </c>
      <c r="F571" s="37">
        <f t="shared" si="36"/>
        <v>5.4289000000000046E-2</v>
      </c>
      <c r="G571" s="57">
        <f t="shared" si="35"/>
        <v>0.16098613017751662</v>
      </c>
      <c r="H571" s="57"/>
    </row>
    <row r="572" spans="1:8" x14ac:dyDescent="0.25">
      <c r="A572">
        <v>3.67</v>
      </c>
      <c r="B572" t="s">
        <v>7</v>
      </c>
      <c r="C572">
        <v>3.7240000000000002</v>
      </c>
      <c r="D572" s="34">
        <f t="shared" si="33"/>
        <v>5.400000000000027E-2</v>
      </c>
      <c r="E572" s="36">
        <f t="shared" si="34"/>
        <v>1.4713896457765741</v>
      </c>
      <c r="F572" s="37">
        <f t="shared" si="36"/>
        <v>2.9160000000000292E-3</v>
      </c>
      <c r="G572" s="57">
        <f t="shared" si="35"/>
        <v>0.5794722840236719</v>
      </c>
      <c r="H572" s="57"/>
    </row>
    <row r="573" spans="1:8" x14ac:dyDescent="0.25">
      <c r="A573">
        <v>3.6909999999999998</v>
      </c>
      <c r="B573" t="s">
        <v>7</v>
      </c>
      <c r="C573">
        <v>3.7240000000000002</v>
      </c>
      <c r="D573" s="34">
        <f t="shared" si="33"/>
        <v>3.3000000000000362E-2</v>
      </c>
      <c r="E573" s="36">
        <f t="shared" si="34"/>
        <v>0.89406664860472407</v>
      </c>
      <c r="F573" s="37">
        <f t="shared" si="36"/>
        <v>1.089000000000024E-3</v>
      </c>
      <c r="G573" s="57">
        <f t="shared" si="35"/>
        <v>0.61188497633136418</v>
      </c>
      <c r="H573" s="57"/>
    </row>
    <row r="574" spans="1:8" x14ac:dyDescent="0.25">
      <c r="A574">
        <v>3.7549999999999999</v>
      </c>
      <c r="B574" t="s">
        <v>7</v>
      </c>
      <c r="C574">
        <v>3.7240000000000002</v>
      </c>
      <c r="D574" s="34">
        <f t="shared" si="33"/>
        <v>3.0999999999999694E-2</v>
      </c>
      <c r="E574" s="36">
        <f t="shared" si="34"/>
        <v>0.8255659121171689</v>
      </c>
      <c r="F574" s="37">
        <f t="shared" si="36"/>
        <v>9.6099999999998108E-4</v>
      </c>
      <c r="G574" s="57">
        <f t="shared" si="35"/>
        <v>0.71610651479290299</v>
      </c>
      <c r="H574" s="57"/>
    </row>
    <row r="575" spans="1:8" x14ac:dyDescent="0.25">
      <c r="A575">
        <v>3.74</v>
      </c>
      <c r="B575" t="s">
        <v>7</v>
      </c>
      <c r="C575">
        <v>3.7240000000000002</v>
      </c>
      <c r="D575" s="34">
        <f t="shared" si="33"/>
        <v>1.6000000000000014E-2</v>
      </c>
      <c r="E575" s="36">
        <f t="shared" si="34"/>
        <v>0.42780748663101642</v>
      </c>
      <c r="F575" s="37">
        <f t="shared" si="36"/>
        <v>2.5600000000000048E-4</v>
      </c>
      <c r="G575" s="57">
        <f t="shared" si="35"/>
        <v>0.69094459171598033</v>
      </c>
      <c r="H575" s="57"/>
    </row>
    <row r="576" spans="1:8" x14ac:dyDescent="0.25">
      <c r="A576">
        <v>2.25</v>
      </c>
      <c r="B576" t="s">
        <v>7</v>
      </c>
      <c r="C576">
        <v>2.5569999999999999</v>
      </c>
      <c r="D576" s="34">
        <f t="shared" si="33"/>
        <v>0.30699999999999994</v>
      </c>
      <c r="E576" s="36">
        <f t="shared" si="34"/>
        <v>13.644444444444442</v>
      </c>
      <c r="F576" s="37">
        <f t="shared" si="36"/>
        <v>9.4248999999999958E-2</v>
      </c>
      <c r="G576" s="57">
        <f t="shared" si="35"/>
        <v>0.4339768994082811</v>
      </c>
      <c r="H576" s="57"/>
    </row>
    <row r="577" spans="1:8" x14ac:dyDescent="0.25">
      <c r="A577">
        <v>2.42</v>
      </c>
      <c r="B577" t="s">
        <v>7</v>
      </c>
      <c r="C577">
        <v>2.5569999999999999</v>
      </c>
      <c r="D577" s="34">
        <f t="shared" si="33"/>
        <v>0.13700000000000001</v>
      </c>
      <c r="E577" s="36">
        <f t="shared" si="34"/>
        <v>5.6611570247933889</v>
      </c>
      <c r="F577" s="37">
        <f t="shared" si="36"/>
        <v>1.8769000000000004E-2</v>
      </c>
      <c r="G577" s="57">
        <f t="shared" si="35"/>
        <v>0.23889536094674346</v>
      </c>
      <c r="H577" s="57"/>
    </row>
    <row r="578" spans="1:8" x14ac:dyDescent="0.25">
      <c r="A578">
        <v>2.8420000000000001</v>
      </c>
      <c r="B578" t="s">
        <v>7</v>
      </c>
      <c r="C578">
        <v>2.5569999999999999</v>
      </c>
      <c r="D578" s="34">
        <f t="shared" si="33"/>
        <v>0.28500000000000014</v>
      </c>
      <c r="E578" s="36">
        <f t="shared" si="34"/>
        <v>10.028149190710772</v>
      </c>
      <c r="F578" s="37">
        <f t="shared" si="36"/>
        <v>8.1225000000000075E-2</v>
      </c>
      <c r="G578" s="57">
        <f t="shared" si="35"/>
        <v>4.458130177514486E-3</v>
      </c>
      <c r="H578" s="57"/>
    </row>
    <row r="579" spans="1:8" x14ac:dyDescent="0.25">
      <c r="A579">
        <v>2.4</v>
      </c>
      <c r="B579" t="s">
        <v>7</v>
      </c>
      <c r="C579">
        <v>2.5569999999999999</v>
      </c>
      <c r="D579" s="34">
        <f t="shared" si="33"/>
        <v>0.15700000000000003</v>
      </c>
      <c r="E579" s="36">
        <f t="shared" si="34"/>
        <v>6.5416666666666679</v>
      </c>
      <c r="F579" s="37">
        <f t="shared" si="36"/>
        <v>2.4649000000000008E-2</v>
      </c>
      <c r="G579" s="57">
        <f t="shared" si="35"/>
        <v>0.25884613017751262</v>
      </c>
      <c r="H579" s="57"/>
    </row>
    <row r="580" spans="1:8" x14ac:dyDescent="0.25">
      <c r="A580">
        <v>2.89</v>
      </c>
      <c r="B580" t="s">
        <v>7</v>
      </c>
      <c r="C580">
        <v>2.9289999999999998</v>
      </c>
      <c r="D580" s="34">
        <f t="shared" ref="D580:D643" si="37">ABS(A580-C580)</f>
        <v>3.8999999999999702E-2</v>
      </c>
      <c r="E580" s="36">
        <f t="shared" ref="E580:E643" si="38">ABS(D580)/A580*100</f>
        <v>1.3494809688581211</v>
      </c>
      <c r="F580" s="37">
        <f t="shared" si="36"/>
        <v>1.5209999999999768E-3</v>
      </c>
      <c r="G580" s="57">
        <f t="shared" ref="G580:G643" si="39">(A580-$E$2)^2</f>
        <v>3.5228402366855119E-4</v>
      </c>
      <c r="H580" s="57"/>
    </row>
    <row r="581" spans="1:8" x14ac:dyDescent="0.25">
      <c r="A581">
        <v>2.56</v>
      </c>
      <c r="B581" t="s">
        <v>7</v>
      </c>
      <c r="C581">
        <v>2.9289999999999998</v>
      </c>
      <c r="D581" s="34">
        <f t="shared" si="37"/>
        <v>0.36899999999999977</v>
      </c>
      <c r="E581" s="36">
        <f t="shared" si="38"/>
        <v>14.414062499999991</v>
      </c>
      <c r="F581" s="37">
        <f t="shared" si="36"/>
        <v>0.13616099999999984</v>
      </c>
      <c r="G581" s="57">
        <f t="shared" si="39"/>
        <v>0.12163997633135937</v>
      </c>
      <c r="H581" s="57"/>
    </row>
    <row r="582" spans="1:8" x14ac:dyDescent="0.25">
      <c r="A582">
        <v>2.8740000000000001</v>
      </c>
      <c r="B582" t="s">
        <v>7</v>
      </c>
      <c r="C582">
        <v>2.9289999999999998</v>
      </c>
      <c r="D582" s="34">
        <f t="shared" si="37"/>
        <v>5.4999999999999716E-2</v>
      </c>
      <c r="E582" s="36">
        <f t="shared" si="38"/>
        <v>1.9137091162143256</v>
      </c>
      <c r="F582" s="37">
        <f t="shared" si="36"/>
        <v>3.0249999999999687E-3</v>
      </c>
      <c r="G582" s="57">
        <f t="shared" si="39"/>
        <v>1.2088994082838618E-3</v>
      </c>
      <c r="H582" s="57"/>
    </row>
    <row r="583" spans="1:8" x14ac:dyDescent="0.25">
      <c r="A583">
        <v>2.9569999999999999</v>
      </c>
      <c r="B583" t="s">
        <v>7</v>
      </c>
      <c r="C583">
        <v>2.9289999999999998</v>
      </c>
      <c r="D583" s="34">
        <f t="shared" si="37"/>
        <v>2.8000000000000025E-2</v>
      </c>
      <c r="E583" s="36">
        <f t="shared" si="38"/>
        <v>0.94690564761582774</v>
      </c>
      <c r="F583" s="37">
        <f t="shared" si="36"/>
        <v>7.8400000000000138E-4</v>
      </c>
      <c r="G583" s="57">
        <f t="shared" si="39"/>
        <v>2.3262071005919153E-3</v>
      </c>
      <c r="H583" s="57"/>
    </row>
    <row r="584" spans="1:8" x14ac:dyDescent="0.25">
      <c r="A584">
        <v>2.69</v>
      </c>
      <c r="B584" t="s">
        <v>7</v>
      </c>
      <c r="C584">
        <v>2.9289999999999998</v>
      </c>
      <c r="D584" s="34">
        <f t="shared" si="37"/>
        <v>0.23899999999999988</v>
      </c>
      <c r="E584" s="36">
        <f t="shared" si="38"/>
        <v>8.8847583643122636</v>
      </c>
      <c r="F584" s="37">
        <f t="shared" si="36"/>
        <v>5.7120999999999943E-2</v>
      </c>
      <c r="G584" s="57">
        <f t="shared" si="39"/>
        <v>4.785997633136E-2</v>
      </c>
      <c r="H584" s="57"/>
    </row>
    <row r="585" spans="1:8" x14ac:dyDescent="0.25">
      <c r="A585">
        <v>4.0199999999999996</v>
      </c>
      <c r="B585" t="s">
        <v>7</v>
      </c>
      <c r="C585">
        <v>3.9870000000000001</v>
      </c>
      <c r="D585" s="34">
        <f t="shared" si="37"/>
        <v>3.2999999999999474E-2</v>
      </c>
      <c r="E585" s="36">
        <f t="shared" si="38"/>
        <v>0.82089552238804664</v>
      </c>
      <c r="F585" s="37">
        <f t="shared" si="36"/>
        <v>1.0889999999999652E-3</v>
      </c>
      <c r="G585" s="57">
        <f t="shared" si="39"/>
        <v>1.2348338224852111</v>
      </c>
      <c r="H585" s="57"/>
    </row>
    <row r="586" spans="1:8" x14ac:dyDescent="0.25">
      <c r="A586">
        <v>3.97</v>
      </c>
      <c r="B586" t="s">
        <v>7</v>
      </c>
      <c r="C586">
        <v>3.9870000000000001</v>
      </c>
      <c r="D586" s="34">
        <f t="shared" si="37"/>
        <v>1.6999999999999904E-2</v>
      </c>
      <c r="E586" s="36">
        <f t="shared" si="38"/>
        <v>0.42821158690176081</v>
      </c>
      <c r="F586" s="37">
        <f t="shared" si="36"/>
        <v>2.8899999999999672E-4</v>
      </c>
      <c r="G586" s="57">
        <f t="shared" si="39"/>
        <v>1.1262107455621353</v>
      </c>
      <c r="H586" s="57"/>
    </row>
    <row r="587" spans="1:8" x14ac:dyDescent="0.25">
      <c r="A587">
        <v>3.93</v>
      </c>
      <c r="B587" t="s">
        <v>7</v>
      </c>
      <c r="C587">
        <v>3.9870000000000001</v>
      </c>
      <c r="D587" s="34">
        <f t="shared" si="37"/>
        <v>5.699999999999994E-2</v>
      </c>
      <c r="E587" s="36">
        <f t="shared" si="38"/>
        <v>1.4503816793893114</v>
      </c>
      <c r="F587" s="37">
        <f t="shared" si="36"/>
        <v>3.2489999999999932E-3</v>
      </c>
      <c r="G587" s="57">
        <f t="shared" si="39"/>
        <v>1.0429122840236735</v>
      </c>
      <c r="H587" s="57"/>
    </row>
    <row r="588" spans="1:8" x14ac:dyDescent="0.25">
      <c r="A588">
        <v>3.915</v>
      </c>
      <c r="B588" t="s">
        <v>7</v>
      </c>
      <c r="C588">
        <v>3.9870000000000001</v>
      </c>
      <c r="D588" s="34">
        <f t="shared" si="37"/>
        <v>7.2000000000000064E-2</v>
      </c>
      <c r="E588" s="36">
        <f t="shared" si="38"/>
        <v>1.8390804597701167</v>
      </c>
      <c r="F588" s="37">
        <f t="shared" si="36"/>
        <v>5.1840000000000089E-3</v>
      </c>
      <c r="G588" s="57">
        <f t="shared" si="39"/>
        <v>1.01250036094675</v>
      </c>
      <c r="H588" s="57"/>
    </row>
    <row r="589" spans="1:8" x14ac:dyDescent="0.25">
      <c r="A589">
        <v>3.97</v>
      </c>
      <c r="B589" t="s">
        <v>7</v>
      </c>
      <c r="C589">
        <v>3.9870000000000001</v>
      </c>
      <c r="D589" s="34">
        <f t="shared" si="37"/>
        <v>1.6999999999999904E-2</v>
      </c>
      <c r="E589" s="36">
        <f t="shared" si="38"/>
        <v>0.42821158690176081</v>
      </c>
      <c r="F589" s="37">
        <f t="shared" si="36"/>
        <v>2.8899999999999672E-4</v>
      </c>
      <c r="G589" s="57">
        <f t="shared" si="39"/>
        <v>1.1262107455621353</v>
      </c>
      <c r="H589" s="57"/>
    </row>
    <row r="590" spans="1:8" x14ac:dyDescent="0.25">
      <c r="A590">
        <v>2.6989999999999998</v>
      </c>
      <c r="B590" t="s">
        <v>7</v>
      </c>
      <c r="C590">
        <v>2.7890000000000001</v>
      </c>
      <c r="D590" s="34">
        <f t="shared" si="37"/>
        <v>9.0000000000000302E-2</v>
      </c>
      <c r="E590" s="36">
        <f t="shared" si="38"/>
        <v>3.3345683586513637</v>
      </c>
      <c r="F590" s="37">
        <f t="shared" si="36"/>
        <v>8.1000000000000551E-3</v>
      </c>
      <c r="G590" s="57">
        <f t="shared" si="39"/>
        <v>4.4003130177513929E-2</v>
      </c>
      <c r="H590" s="57"/>
    </row>
    <row r="591" spans="1:8" x14ac:dyDescent="0.25">
      <c r="A591">
        <v>2.7519999999999998</v>
      </c>
      <c r="B591" t="s">
        <v>7</v>
      </c>
      <c r="C591">
        <v>2.7890000000000001</v>
      </c>
      <c r="D591" s="34">
        <f t="shared" si="37"/>
        <v>3.7000000000000366E-2</v>
      </c>
      <c r="E591" s="36">
        <f t="shared" si="38"/>
        <v>1.3444767441860601</v>
      </c>
      <c r="F591" s="37">
        <f t="shared" si="36"/>
        <v>1.3690000000000271E-3</v>
      </c>
      <c r="G591" s="57">
        <f t="shared" si="39"/>
        <v>2.4576591715975704E-2</v>
      </c>
      <c r="H591" s="57"/>
    </row>
    <row r="592" spans="1:8" x14ac:dyDescent="0.25">
      <c r="A592">
        <v>2.81</v>
      </c>
      <c r="B592" t="s">
        <v>7</v>
      </c>
      <c r="C592">
        <v>2.7890000000000001</v>
      </c>
      <c r="D592" s="34">
        <f t="shared" si="37"/>
        <v>2.0999999999999908E-2</v>
      </c>
      <c r="E592" s="36">
        <f t="shared" si="38"/>
        <v>0.74733096085408923</v>
      </c>
      <c r="F592" s="37">
        <f t="shared" si="36"/>
        <v>4.4099999999999614E-4</v>
      </c>
      <c r="G592" s="57">
        <f t="shared" si="39"/>
        <v>9.755360946745114E-3</v>
      </c>
      <c r="H592" s="57"/>
    </row>
    <row r="593" spans="1:8" x14ac:dyDescent="0.25">
      <c r="A593">
        <v>2.59</v>
      </c>
      <c r="B593" t="s">
        <v>7</v>
      </c>
      <c r="C593">
        <v>2.5569999999999999</v>
      </c>
      <c r="D593" s="34">
        <f t="shared" si="37"/>
        <v>3.2999999999999918E-2</v>
      </c>
      <c r="E593" s="36">
        <f t="shared" si="38"/>
        <v>1.2741312741312711</v>
      </c>
      <c r="F593" s="37">
        <f t="shared" si="36"/>
        <v>1.0889999999999947E-3</v>
      </c>
      <c r="G593" s="57">
        <f t="shared" si="39"/>
        <v>0.10161382248520578</v>
      </c>
      <c r="H593" s="57"/>
    </row>
    <row r="594" spans="1:8" x14ac:dyDescent="0.25">
      <c r="A594">
        <v>2.4300000000000002</v>
      </c>
      <c r="B594" t="s">
        <v>7</v>
      </c>
      <c r="C594">
        <v>2.5569999999999999</v>
      </c>
      <c r="D594" s="34">
        <f t="shared" si="37"/>
        <v>0.12699999999999978</v>
      </c>
      <c r="E594" s="36">
        <f t="shared" si="38"/>
        <v>5.2263374485596614</v>
      </c>
      <c r="F594" s="37">
        <f t="shared" si="36"/>
        <v>1.6128999999999945E-2</v>
      </c>
      <c r="G594" s="57">
        <f t="shared" si="39"/>
        <v>0.22921997633135868</v>
      </c>
      <c r="H594" s="57"/>
    </row>
    <row r="595" spans="1:8" x14ac:dyDescent="0.25">
      <c r="A595">
        <v>2.8119999999999998</v>
      </c>
      <c r="B595" t="s">
        <v>7</v>
      </c>
      <c r="C595">
        <v>2.5569999999999999</v>
      </c>
      <c r="D595" s="34">
        <f t="shared" si="37"/>
        <v>0.25499999999999989</v>
      </c>
      <c r="E595" s="36">
        <f t="shared" si="38"/>
        <v>9.0682788051209062</v>
      </c>
      <c r="F595" s="37">
        <f t="shared" si="36"/>
        <v>6.5024999999999944E-2</v>
      </c>
      <c r="G595" s="57">
        <f t="shared" si="39"/>
        <v>9.3642840236682432E-3</v>
      </c>
      <c r="H595" s="57"/>
    </row>
    <row r="596" spans="1:8" x14ac:dyDescent="0.25">
      <c r="A596">
        <v>3.331</v>
      </c>
      <c r="B596" t="s">
        <v>7</v>
      </c>
      <c r="C596">
        <v>2.5569999999999999</v>
      </c>
      <c r="D596" s="34">
        <f t="shared" si="37"/>
        <v>0.77400000000000002</v>
      </c>
      <c r="E596" s="36">
        <f t="shared" si="38"/>
        <v>23.236265385770043</v>
      </c>
      <c r="F596" s="37">
        <f t="shared" si="36"/>
        <v>0.59907600000000005</v>
      </c>
      <c r="G596" s="57">
        <f t="shared" si="39"/>
        <v>0.17827882248520893</v>
      </c>
      <c r="H596" s="57"/>
    </row>
    <row r="597" spans="1:8" x14ac:dyDescent="0.25">
      <c r="A597">
        <v>2.81</v>
      </c>
      <c r="B597" t="s">
        <v>7</v>
      </c>
      <c r="C597">
        <v>2.5569999999999999</v>
      </c>
      <c r="D597" s="34">
        <f t="shared" si="37"/>
        <v>0.25300000000000011</v>
      </c>
      <c r="E597" s="36">
        <f t="shared" si="38"/>
        <v>9.0035587188612141</v>
      </c>
      <c r="F597" s="37">
        <f t="shared" si="36"/>
        <v>6.4009000000000052E-2</v>
      </c>
      <c r="G597" s="57">
        <f t="shared" si="39"/>
        <v>9.755360946745114E-3</v>
      </c>
      <c r="H597" s="57"/>
    </row>
    <row r="598" spans="1:8" x14ac:dyDescent="0.25">
      <c r="A598">
        <v>2.35</v>
      </c>
      <c r="B598" t="s">
        <v>7</v>
      </c>
      <c r="C598">
        <v>2.3260000000000001</v>
      </c>
      <c r="D598" s="34">
        <f t="shared" si="37"/>
        <v>2.4000000000000021E-2</v>
      </c>
      <c r="E598" s="36">
        <f t="shared" si="38"/>
        <v>1.0212765957446817</v>
      </c>
      <c r="F598" s="37">
        <f t="shared" si="36"/>
        <v>5.7600000000000099E-4</v>
      </c>
      <c r="G598" s="57">
        <f t="shared" si="39"/>
        <v>0.31222305325443528</v>
      </c>
      <c r="H598" s="57"/>
    </row>
    <row r="599" spans="1:8" x14ac:dyDescent="0.25">
      <c r="A599">
        <v>2.62</v>
      </c>
      <c r="B599" t="s">
        <v>7</v>
      </c>
      <c r="C599">
        <v>2.3260000000000001</v>
      </c>
      <c r="D599" s="34">
        <f t="shared" si="37"/>
        <v>0.29400000000000004</v>
      </c>
      <c r="E599" s="36">
        <f t="shared" si="38"/>
        <v>11.221374045801527</v>
      </c>
      <c r="F599" s="37">
        <f t="shared" si="36"/>
        <v>8.6436000000000027E-2</v>
      </c>
      <c r="G599" s="57">
        <f t="shared" si="39"/>
        <v>8.3387668639051907E-2</v>
      </c>
      <c r="H599" s="57"/>
    </row>
    <row r="600" spans="1:8" x14ac:dyDescent="0.25">
      <c r="A600">
        <v>2.35</v>
      </c>
      <c r="B600" t="s">
        <v>7</v>
      </c>
      <c r="C600">
        <v>2.3260000000000001</v>
      </c>
      <c r="D600" s="34">
        <f t="shared" si="37"/>
        <v>2.4000000000000021E-2</v>
      </c>
      <c r="E600" s="36">
        <f t="shared" si="38"/>
        <v>1.0212765957446817</v>
      </c>
      <c r="F600" s="37">
        <f t="shared" si="36"/>
        <v>5.7600000000000099E-4</v>
      </c>
      <c r="G600" s="57">
        <f t="shared" si="39"/>
        <v>0.31222305325443528</v>
      </c>
      <c r="H600" s="57"/>
    </row>
    <row r="601" spans="1:8" x14ac:dyDescent="0.25">
      <c r="A601">
        <v>2.2090000000000001</v>
      </c>
      <c r="B601" t="s">
        <v>7</v>
      </c>
      <c r="C601">
        <v>2.3260000000000001</v>
      </c>
      <c r="D601" s="34">
        <f t="shared" si="37"/>
        <v>0.11699999999999999</v>
      </c>
      <c r="E601" s="36">
        <f t="shared" si="38"/>
        <v>5.2965142598460835</v>
      </c>
      <c r="F601" s="37">
        <f t="shared" si="36"/>
        <v>1.3688999999999998E-2</v>
      </c>
      <c r="G601" s="57">
        <f t="shared" si="39"/>
        <v>0.48967697633135776</v>
      </c>
      <c r="H601" s="57"/>
    </row>
    <row r="602" spans="1:8" x14ac:dyDescent="0.25">
      <c r="A602">
        <v>2.1560000000000001</v>
      </c>
      <c r="B602" t="s">
        <v>7</v>
      </c>
      <c r="C602">
        <v>2.3260000000000001</v>
      </c>
      <c r="D602" s="34">
        <f t="shared" si="37"/>
        <v>0.16999999999999993</v>
      </c>
      <c r="E602" s="36">
        <f t="shared" si="38"/>
        <v>7.884972170686452</v>
      </c>
      <c r="F602" s="37">
        <f t="shared" ref="F602:F665" si="40">(A602-C602)^2</f>
        <v>2.8899999999999974E-2</v>
      </c>
      <c r="G602" s="57">
        <f t="shared" si="39"/>
        <v>0.56666151479289584</v>
      </c>
      <c r="H602" s="57"/>
    </row>
    <row r="603" spans="1:8" x14ac:dyDescent="0.25">
      <c r="A603">
        <v>2.5499999999999998</v>
      </c>
      <c r="B603" t="s">
        <v>7</v>
      </c>
      <c r="C603">
        <v>2.5569999999999999</v>
      </c>
      <c r="D603" s="34">
        <f t="shared" si="37"/>
        <v>7.0000000000001172E-3</v>
      </c>
      <c r="E603" s="36">
        <f t="shared" si="38"/>
        <v>0.2745098039215732</v>
      </c>
      <c r="F603" s="37">
        <f t="shared" si="40"/>
        <v>4.9000000000001638E-5</v>
      </c>
      <c r="G603" s="57">
        <f t="shared" si="39"/>
        <v>0.1287153609467441</v>
      </c>
      <c r="H603" s="57"/>
    </row>
    <row r="604" spans="1:8" x14ac:dyDescent="0.25">
      <c r="A604">
        <v>2.5</v>
      </c>
      <c r="B604" t="s">
        <v>7</v>
      </c>
      <c r="C604">
        <v>2.3260000000000001</v>
      </c>
      <c r="D604" s="34">
        <f t="shared" si="37"/>
        <v>0.17399999999999993</v>
      </c>
      <c r="E604" s="36">
        <f t="shared" si="38"/>
        <v>6.9599999999999964</v>
      </c>
      <c r="F604" s="37">
        <f t="shared" si="40"/>
        <v>3.0275999999999977E-2</v>
      </c>
      <c r="G604" s="57">
        <f t="shared" si="39"/>
        <v>0.16709228402366683</v>
      </c>
      <c r="H604" s="57"/>
    </row>
    <row r="605" spans="1:8" x14ac:dyDescent="0.25">
      <c r="A605">
        <v>2.37</v>
      </c>
      <c r="B605" t="s">
        <v>7</v>
      </c>
      <c r="C605">
        <v>2.5569999999999999</v>
      </c>
      <c r="D605" s="34">
        <f t="shared" si="37"/>
        <v>0.18699999999999983</v>
      </c>
      <c r="E605" s="36">
        <f t="shared" si="38"/>
        <v>7.8902953586497819</v>
      </c>
      <c r="F605" s="37">
        <f t="shared" si="40"/>
        <v>3.4968999999999938E-2</v>
      </c>
      <c r="G605" s="57">
        <f t="shared" si="39"/>
        <v>0.29027228402366612</v>
      </c>
      <c r="H605" s="57"/>
    </row>
    <row r="606" spans="1:8" x14ac:dyDescent="0.25">
      <c r="A606">
        <v>2.56</v>
      </c>
      <c r="B606" t="s">
        <v>7</v>
      </c>
      <c r="C606">
        <v>2.5569999999999999</v>
      </c>
      <c r="D606" s="34">
        <f t="shared" si="37"/>
        <v>3.0000000000001137E-3</v>
      </c>
      <c r="E606" s="36">
        <f t="shared" si="38"/>
        <v>0.11718750000000444</v>
      </c>
      <c r="F606" s="37">
        <f t="shared" si="40"/>
        <v>9.0000000000006829E-6</v>
      </c>
      <c r="G606" s="57">
        <f t="shared" si="39"/>
        <v>0.12163997633135937</v>
      </c>
      <c r="H606" s="57"/>
    </row>
    <row r="607" spans="1:8" x14ac:dyDescent="0.25">
      <c r="A607">
        <v>2.8010000000000002</v>
      </c>
      <c r="B607" t="s">
        <v>7</v>
      </c>
      <c r="C607">
        <v>2.63</v>
      </c>
      <c r="D607" s="34">
        <f t="shared" si="37"/>
        <v>0.17100000000000026</v>
      </c>
      <c r="E607" s="36">
        <f t="shared" si="38"/>
        <v>6.1049625133880845</v>
      </c>
      <c r="F607" s="37">
        <f t="shared" si="40"/>
        <v>2.924100000000009E-2</v>
      </c>
      <c r="G607" s="57">
        <f t="shared" si="39"/>
        <v>1.1614207100591205E-2</v>
      </c>
      <c r="H607" s="57"/>
    </row>
    <row r="608" spans="1:8" x14ac:dyDescent="0.25">
      <c r="A608">
        <v>2.58</v>
      </c>
      <c r="B608" t="s">
        <v>7</v>
      </c>
      <c r="C608">
        <v>3.3069999999999999</v>
      </c>
      <c r="D608" s="34">
        <f t="shared" si="37"/>
        <v>0.72699999999999987</v>
      </c>
      <c r="E608" s="36">
        <f t="shared" si="38"/>
        <v>28.178294573643402</v>
      </c>
      <c r="F608" s="37">
        <f t="shared" si="40"/>
        <v>0.5285289999999998</v>
      </c>
      <c r="G608" s="57">
        <f t="shared" si="39"/>
        <v>0.10808920710059021</v>
      </c>
      <c r="H608" s="57"/>
    </row>
    <row r="609" spans="1:8" x14ac:dyDescent="0.25">
      <c r="A609">
        <v>3.64</v>
      </c>
      <c r="B609" t="s">
        <v>7</v>
      </c>
      <c r="C609">
        <v>3.7080000000000002</v>
      </c>
      <c r="D609" s="34">
        <f t="shared" si="37"/>
        <v>6.800000000000006E-2</v>
      </c>
      <c r="E609" s="36">
        <f t="shared" si="38"/>
        <v>1.8681318681318699</v>
      </c>
      <c r="F609" s="37">
        <f t="shared" si="40"/>
        <v>4.6240000000000083E-3</v>
      </c>
      <c r="G609" s="57">
        <f t="shared" si="39"/>
        <v>0.53469843786982596</v>
      </c>
      <c r="H609" s="57"/>
    </row>
    <row r="610" spans="1:8" x14ac:dyDescent="0.25">
      <c r="A610">
        <v>3.7</v>
      </c>
      <c r="B610" t="s">
        <v>7</v>
      </c>
      <c r="C610">
        <v>3.7080000000000002</v>
      </c>
      <c r="D610" s="34">
        <f t="shared" si="37"/>
        <v>8.0000000000000071E-3</v>
      </c>
      <c r="E610" s="36">
        <f t="shared" si="38"/>
        <v>0.21621621621621639</v>
      </c>
      <c r="F610" s="37">
        <f t="shared" si="40"/>
        <v>6.4000000000000119E-5</v>
      </c>
      <c r="G610" s="57">
        <f t="shared" si="39"/>
        <v>0.62604613017751853</v>
      </c>
      <c r="H610" s="57"/>
    </row>
    <row r="611" spans="1:8" x14ac:dyDescent="0.25">
      <c r="A611">
        <v>3.7170000000000001</v>
      </c>
      <c r="B611" t="s">
        <v>7</v>
      </c>
      <c r="C611">
        <v>3.7080000000000002</v>
      </c>
      <c r="D611" s="34">
        <f t="shared" si="37"/>
        <v>8.999999999999897E-3</v>
      </c>
      <c r="E611" s="36">
        <f t="shared" si="38"/>
        <v>0.2421307506053241</v>
      </c>
      <c r="F611" s="37">
        <f t="shared" si="40"/>
        <v>8.0999999999998147E-5</v>
      </c>
      <c r="G611" s="57">
        <f t="shared" si="39"/>
        <v>0.65323697633136468</v>
      </c>
      <c r="H611" s="57"/>
    </row>
    <row r="612" spans="1:8" x14ac:dyDescent="0.25">
      <c r="A612">
        <v>3.61</v>
      </c>
      <c r="B612" t="s">
        <v>7</v>
      </c>
      <c r="C612">
        <v>3.7080000000000002</v>
      </c>
      <c r="D612" s="34">
        <f t="shared" si="37"/>
        <v>9.8000000000000309E-2</v>
      </c>
      <c r="E612" s="36">
        <f t="shared" si="38"/>
        <v>2.714681440443222</v>
      </c>
      <c r="F612" s="37">
        <f t="shared" si="40"/>
        <v>9.6040000000000604E-3</v>
      </c>
      <c r="G612" s="57">
        <f t="shared" si="39"/>
        <v>0.49172459171597926</v>
      </c>
      <c r="H612" s="57"/>
    </row>
    <row r="613" spans="1:8" x14ac:dyDescent="0.25">
      <c r="A613">
        <v>2.99</v>
      </c>
      <c r="B613" t="s">
        <v>7</v>
      </c>
      <c r="C613">
        <v>3.1789999999999998</v>
      </c>
      <c r="D613" s="34">
        <f t="shared" si="37"/>
        <v>0.18899999999999961</v>
      </c>
      <c r="E613" s="36">
        <f t="shared" si="38"/>
        <v>6.3210702341136988</v>
      </c>
      <c r="F613" s="37">
        <f t="shared" si="40"/>
        <v>3.5720999999999857E-2</v>
      </c>
      <c r="G613" s="57">
        <f t="shared" si="39"/>
        <v>6.5984378698228799E-3</v>
      </c>
      <c r="H613" s="57"/>
    </row>
    <row r="614" spans="1:8" x14ac:dyDescent="0.25">
      <c r="A614">
        <v>2.83</v>
      </c>
      <c r="B614" t="s">
        <v>7</v>
      </c>
      <c r="C614">
        <v>3.1789999999999998</v>
      </c>
      <c r="D614" s="34">
        <f t="shared" si="37"/>
        <v>0.34899999999999975</v>
      </c>
      <c r="E614" s="36">
        <f t="shared" si="38"/>
        <v>12.332155477031794</v>
      </c>
      <c r="F614" s="37">
        <f t="shared" si="40"/>
        <v>0.12180099999999983</v>
      </c>
      <c r="G614" s="57">
        <f t="shared" si="39"/>
        <v>6.204591715975971E-3</v>
      </c>
      <c r="H614" s="57"/>
    </row>
    <row r="615" spans="1:8" x14ac:dyDescent="0.25">
      <c r="A615">
        <v>3.0110000000000001</v>
      </c>
      <c r="B615" t="s">
        <v>7</v>
      </c>
      <c r="C615">
        <v>3.1789999999999998</v>
      </c>
      <c r="D615" s="34">
        <f t="shared" si="37"/>
        <v>0.16799999999999971</v>
      </c>
      <c r="E615" s="36">
        <f t="shared" si="38"/>
        <v>5.5795416805048053</v>
      </c>
      <c r="F615" s="37">
        <f t="shared" si="40"/>
        <v>2.8223999999999902E-2</v>
      </c>
      <c r="G615" s="57">
        <f t="shared" si="39"/>
        <v>1.0451130177515271E-2</v>
      </c>
      <c r="H615" s="57"/>
    </row>
    <row r="616" spans="1:8" x14ac:dyDescent="0.25">
      <c r="A616">
        <v>2.86</v>
      </c>
      <c r="B616" t="s">
        <v>7</v>
      </c>
      <c r="C616">
        <v>3.8050000000000002</v>
      </c>
      <c r="D616" s="34">
        <f t="shared" si="37"/>
        <v>0.94500000000000028</v>
      </c>
      <c r="E616" s="36">
        <f t="shared" si="38"/>
        <v>33.041958041958054</v>
      </c>
      <c r="F616" s="37">
        <f t="shared" si="40"/>
        <v>0.89302500000000051</v>
      </c>
      <c r="G616" s="57">
        <f t="shared" si="39"/>
        <v>2.3784378698222812E-3</v>
      </c>
      <c r="H616" s="57"/>
    </row>
    <row r="617" spans="1:8" x14ac:dyDescent="0.25">
      <c r="A617">
        <v>2.46</v>
      </c>
      <c r="B617" t="s">
        <v>7</v>
      </c>
      <c r="C617">
        <v>2.3260000000000001</v>
      </c>
      <c r="D617" s="34">
        <f t="shared" si="37"/>
        <v>0.1339999999999999</v>
      </c>
      <c r="E617" s="36">
        <f t="shared" si="38"/>
        <v>5.4471544715447111</v>
      </c>
      <c r="F617" s="37">
        <f t="shared" si="40"/>
        <v>1.7955999999999972E-2</v>
      </c>
      <c r="G617" s="57">
        <f t="shared" si="39"/>
        <v>0.20139382248520515</v>
      </c>
      <c r="H617" s="57"/>
    </row>
    <row r="618" spans="1:8" x14ac:dyDescent="0.25">
      <c r="A618">
        <v>2.5</v>
      </c>
      <c r="B618" t="s">
        <v>7</v>
      </c>
      <c r="C618">
        <v>2.5569999999999999</v>
      </c>
      <c r="D618" s="34">
        <f t="shared" si="37"/>
        <v>5.699999999999994E-2</v>
      </c>
      <c r="E618" s="36">
        <f t="shared" si="38"/>
        <v>2.2799999999999976</v>
      </c>
      <c r="F618" s="37">
        <f t="shared" si="40"/>
        <v>3.2489999999999932E-3</v>
      </c>
      <c r="G618" s="57">
        <f t="shared" si="39"/>
        <v>0.16709228402366683</v>
      </c>
      <c r="H618" s="57"/>
    </row>
    <row r="619" spans="1:8" x14ac:dyDescent="0.25">
      <c r="A619">
        <v>2.39</v>
      </c>
      <c r="B619" t="s">
        <v>7</v>
      </c>
      <c r="C619">
        <v>2.5569999999999999</v>
      </c>
      <c r="D619" s="34">
        <f t="shared" si="37"/>
        <v>0.16699999999999982</v>
      </c>
      <c r="E619" s="36">
        <f t="shared" si="38"/>
        <v>6.9874476987447611</v>
      </c>
      <c r="F619" s="37">
        <f t="shared" si="40"/>
        <v>2.7888999999999938E-2</v>
      </c>
      <c r="G619" s="57">
        <f t="shared" si="39"/>
        <v>0.26912151479289698</v>
      </c>
      <c r="H619" s="57"/>
    </row>
    <row r="620" spans="1:8" x14ac:dyDescent="0.25">
      <c r="A620">
        <v>2.0670000000000002</v>
      </c>
      <c r="B620" t="s">
        <v>7</v>
      </c>
      <c r="C620">
        <v>2.5569999999999999</v>
      </c>
      <c r="D620" s="34">
        <f t="shared" si="37"/>
        <v>0.48999999999999977</v>
      </c>
      <c r="E620" s="36">
        <f t="shared" si="38"/>
        <v>23.705853894533128</v>
      </c>
      <c r="F620" s="37">
        <f t="shared" si="40"/>
        <v>0.24009999999999979</v>
      </c>
      <c r="G620" s="57">
        <f t="shared" si="39"/>
        <v>0.70857543786981847</v>
      </c>
      <c r="H620" s="57"/>
    </row>
    <row r="621" spans="1:8" x14ac:dyDescent="0.25">
      <c r="A621">
        <v>2.7</v>
      </c>
      <c r="B621" t="s">
        <v>7</v>
      </c>
      <c r="C621">
        <v>2.5569999999999999</v>
      </c>
      <c r="D621" s="34">
        <f t="shared" si="37"/>
        <v>0.14300000000000024</v>
      </c>
      <c r="E621" s="36">
        <f t="shared" si="38"/>
        <v>5.2962962962963047</v>
      </c>
      <c r="F621" s="37">
        <f t="shared" si="40"/>
        <v>2.0449000000000068E-2</v>
      </c>
      <c r="G621" s="57">
        <f t="shared" si="39"/>
        <v>4.3584591715975333E-2</v>
      </c>
      <c r="H621" s="57"/>
    </row>
    <row r="622" spans="1:8" x14ac:dyDescent="0.25">
      <c r="A622">
        <v>2.37</v>
      </c>
      <c r="B622" t="s">
        <v>7</v>
      </c>
      <c r="C622">
        <v>2.63</v>
      </c>
      <c r="D622" s="34">
        <f t="shared" si="37"/>
        <v>0.25999999999999979</v>
      </c>
      <c r="E622" s="36">
        <f t="shared" si="38"/>
        <v>10.970464135021087</v>
      </c>
      <c r="F622" s="37">
        <f t="shared" si="40"/>
        <v>6.7599999999999882E-2</v>
      </c>
      <c r="G622" s="57">
        <f t="shared" si="39"/>
        <v>0.29027228402366612</v>
      </c>
      <c r="H622" s="57"/>
    </row>
    <row r="623" spans="1:8" x14ac:dyDescent="0.25">
      <c r="A623">
        <v>3.34</v>
      </c>
      <c r="B623" t="s">
        <v>7</v>
      </c>
      <c r="C623">
        <v>2.9289999999999998</v>
      </c>
      <c r="D623" s="34">
        <f t="shared" si="37"/>
        <v>0.41100000000000003</v>
      </c>
      <c r="E623" s="36">
        <f t="shared" si="38"/>
        <v>12.305389221556888</v>
      </c>
      <c r="F623" s="37">
        <f t="shared" si="40"/>
        <v>0.16892100000000002</v>
      </c>
      <c r="G623" s="57">
        <f t="shared" si="39"/>
        <v>0.18595997633136274</v>
      </c>
      <c r="H623" s="57"/>
    </row>
    <row r="624" spans="1:8" x14ac:dyDescent="0.25">
      <c r="A624">
        <v>2.726</v>
      </c>
      <c r="B624" t="s">
        <v>7</v>
      </c>
      <c r="C624">
        <v>2.9289999999999998</v>
      </c>
      <c r="D624" s="34">
        <f t="shared" si="37"/>
        <v>0.20299999999999985</v>
      </c>
      <c r="E624" s="36">
        <f t="shared" si="38"/>
        <v>7.4468085106382915</v>
      </c>
      <c r="F624" s="37">
        <f t="shared" si="40"/>
        <v>4.120899999999994E-2</v>
      </c>
      <c r="G624" s="57">
        <f t="shared" si="39"/>
        <v>3.3404591715975526E-2</v>
      </c>
      <c r="H624" s="57"/>
    </row>
    <row r="625" spans="1:8" x14ac:dyDescent="0.25">
      <c r="A625">
        <v>2.7170000000000001</v>
      </c>
      <c r="B625" t="s">
        <v>7</v>
      </c>
      <c r="C625">
        <v>2.9289999999999998</v>
      </c>
      <c r="D625" s="34">
        <f t="shared" si="37"/>
        <v>0.21199999999999974</v>
      </c>
      <c r="E625" s="36">
        <f t="shared" si="38"/>
        <v>7.8027235921972666</v>
      </c>
      <c r="F625" s="37">
        <f t="shared" si="40"/>
        <v>4.4943999999999894E-2</v>
      </c>
      <c r="G625" s="57">
        <f t="shared" si="39"/>
        <v>3.6775437869821605E-2</v>
      </c>
      <c r="H625" s="57"/>
    </row>
    <row r="626" spans="1:8" x14ac:dyDescent="0.25">
      <c r="A626">
        <v>2.72</v>
      </c>
      <c r="B626" t="s">
        <v>7</v>
      </c>
      <c r="C626">
        <v>2.5569999999999999</v>
      </c>
      <c r="D626" s="34">
        <f t="shared" si="37"/>
        <v>0.16300000000000026</v>
      </c>
      <c r="E626" s="36">
        <f t="shared" si="38"/>
        <v>5.9926470588235388</v>
      </c>
      <c r="F626" s="37">
        <f t="shared" si="40"/>
        <v>2.6569000000000082E-2</v>
      </c>
      <c r="G626" s="57">
        <f t="shared" si="39"/>
        <v>3.563382248520619E-2</v>
      </c>
      <c r="H626" s="57"/>
    </row>
    <row r="627" spans="1:8" x14ac:dyDescent="0.25">
      <c r="A627">
        <v>2.31</v>
      </c>
      <c r="B627" t="s">
        <v>7</v>
      </c>
      <c r="C627">
        <v>2.3260000000000001</v>
      </c>
      <c r="D627" s="34">
        <f t="shared" si="37"/>
        <v>1.6000000000000014E-2</v>
      </c>
      <c r="E627" s="36">
        <f t="shared" si="38"/>
        <v>0.69264069264069328</v>
      </c>
      <c r="F627" s="37">
        <f t="shared" si="40"/>
        <v>2.5600000000000048E-4</v>
      </c>
      <c r="G627" s="57">
        <f t="shared" si="39"/>
        <v>0.35852459171597362</v>
      </c>
      <c r="H627" s="57"/>
    </row>
    <row r="628" spans="1:8" x14ac:dyDescent="0.25">
      <c r="A628">
        <v>2.38</v>
      </c>
      <c r="B628" t="s">
        <v>7</v>
      </c>
      <c r="C628">
        <v>2.3260000000000001</v>
      </c>
      <c r="D628" s="34">
        <f t="shared" si="37"/>
        <v>5.3999999999999826E-2</v>
      </c>
      <c r="E628" s="36">
        <f t="shared" si="38"/>
        <v>2.2689075630252029</v>
      </c>
      <c r="F628" s="37">
        <f t="shared" si="40"/>
        <v>2.9159999999999811E-3</v>
      </c>
      <c r="G628" s="57">
        <f t="shared" si="39"/>
        <v>0.27959689940828181</v>
      </c>
      <c r="H628" s="57"/>
    </row>
    <row r="629" spans="1:8" x14ac:dyDescent="0.25">
      <c r="A629">
        <v>2.4500000000000002</v>
      </c>
      <c r="B629" t="s">
        <v>7</v>
      </c>
      <c r="C629">
        <v>2.3260000000000001</v>
      </c>
      <c r="D629" s="34">
        <f t="shared" si="37"/>
        <v>0.12400000000000011</v>
      </c>
      <c r="E629" s="36">
        <f t="shared" si="38"/>
        <v>5.0612244897959222</v>
      </c>
      <c r="F629" s="37">
        <f t="shared" si="40"/>
        <v>1.5376000000000027E-2</v>
      </c>
      <c r="G629" s="57">
        <f t="shared" si="39"/>
        <v>0.21046920710058953</v>
      </c>
      <c r="H629" s="57"/>
    </row>
    <row r="630" spans="1:8" x14ac:dyDescent="0.25">
      <c r="A630">
        <v>2.62</v>
      </c>
      <c r="B630" t="s">
        <v>7</v>
      </c>
      <c r="C630">
        <v>2.3260000000000001</v>
      </c>
      <c r="D630" s="34">
        <f t="shared" si="37"/>
        <v>0.29400000000000004</v>
      </c>
      <c r="E630" s="36">
        <f t="shared" si="38"/>
        <v>11.221374045801527</v>
      </c>
      <c r="F630" s="37">
        <f t="shared" si="40"/>
        <v>8.6436000000000027E-2</v>
      </c>
      <c r="G630" s="57">
        <f t="shared" si="39"/>
        <v>8.3387668639051907E-2</v>
      </c>
      <c r="H630" s="57"/>
    </row>
    <row r="631" spans="1:8" x14ac:dyDescent="0.25">
      <c r="A631">
        <v>2.2040000000000002</v>
      </c>
      <c r="B631" t="s">
        <v>7</v>
      </c>
      <c r="C631">
        <v>2.3260000000000001</v>
      </c>
      <c r="D631" s="34">
        <f t="shared" si="37"/>
        <v>0.12199999999999989</v>
      </c>
      <c r="E631" s="36">
        <f t="shared" si="38"/>
        <v>5.5353901996370176</v>
      </c>
      <c r="F631" s="37">
        <f t="shared" si="40"/>
        <v>1.4883999999999972E-2</v>
      </c>
      <c r="G631" s="57">
        <f t="shared" si="39"/>
        <v>0.49669966863904985</v>
      </c>
      <c r="H631" s="57"/>
    </row>
    <row r="632" spans="1:8" x14ac:dyDescent="0.25">
      <c r="A632">
        <v>2.23</v>
      </c>
      <c r="B632" t="s">
        <v>7</v>
      </c>
      <c r="C632">
        <v>2.3260000000000001</v>
      </c>
      <c r="D632" s="34">
        <f t="shared" si="37"/>
        <v>9.6000000000000085E-2</v>
      </c>
      <c r="E632" s="36">
        <f t="shared" si="38"/>
        <v>4.3049327354260125</v>
      </c>
      <c r="F632" s="37">
        <f t="shared" si="40"/>
        <v>9.2160000000000158E-3</v>
      </c>
      <c r="G632" s="57">
        <f t="shared" si="39"/>
        <v>0.46072766863905029</v>
      </c>
      <c r="H632" s="57"/>
    </row>
    <row r="633" spans="1:8" x14ac:dyDescent="0.25">
      <c r="A633">
        <v>2.33</v>
      </c>
      <c r="B633" t="s">
        <v>7</v>
      </c>
      <c r="C633">
        <v>2.3260000000000001</v>
      </c>
      <c r="D633" s="34">
        <f t="shared" si="37"/>
        <v>4.0000000000000036E-3</v>
      </c>
      <c r="E633" s="36">
        <f t="shared" si="38"/>
        <v>0.17167381974248941</v>
      </c>
      <c r="F633" s="37">
        <f t="shared" si="40"/>
        <v>1.600000000000003E-5</v>
      </c>
      <c r="G633" s="57">
        <f t="shared" si="39"/>
        <v>0.33497382248520446</v>
      </c>
      <c r="H633" s="57"/>
    </row>
    <row r="634" spans="1:8" x14ac:dyDescent="0.25">
      <c r="A634">
        <v>2.2799999999999998</v>
      </c>
      <c r="B634" t="s">
        <v>7</v>
      </c>
      <c r="C634">
        <v>2.3260000000000001</v>
      </c>
      <c r="D634" s="34">
        <f t="shared" si="37"/>
        <v>4.6000000000000263E-2</v>
      </c>
      <c r="E634" s="36">
        <f t="shared" si="38"/>
        <v>2.0175438596491349</v>
      </c>
      <c r="F634" s="37">
        <f t="shared" si="40"/>
        <v>2.1160000000000241E-3</v>
      </c>
      <c r="G634" s="57">
        <f t="shared" si="39"/>
        <v>0.39535074556212763</v>
      </c>
      <c r="H634" s="57"/>
    </row>
    <row r="635" spans="1:8" x14ac:dyDescent="0.25">
      <c r="A635">
        <v>2.4969999999999999</v>
      </c>
      <c r="B635" t="s">
        <v>7</v>
      </c>
      <c r="C635">
        <v>2.3260000000000001</v>
      </c>
      <c r="D635" s="34">
        <f t="shared" si="37"/>
        <v>0.17099999999999982</v>
      </c>
      <c r="E635" s="36">
        <f t="shared" si="38"/>
        <v>6.8482178614337137</v>
      </c>
      <c r="F635" s="37">
        <f t="shared" si="40"/>
        <v>2.9240999999999937E-2</v>
      </c>
      <c r="G635" s="57">
        <f t="shared" si="39"/>
        <v>0.1695538994082823</v>
      </c>
      <c r="H635" s="57"/>
    </row>
    <row r="636" spans="1:8" x14ac:dyDescent="0.25">
      <c r="A636">
        <v>2.2639999999999998</v>
      </c>
      <c r="B636" t="s">
        <v>7</v>
      </c>
      <c r="C636">
        <v>2.3260000000000001</v>
      </c>
      <c r="D636" s="34">
        <f t="shared" si="37"/>
        <v>6.2000000000000277E-2</v>
      </c>
      <c r="E636" s="36">
        <f t="shared" si="38"/>
        <v>2.738515901060083</v>
      </c>
      <c r="F636" s="37">
        <f t="shared" si="40"/>
        <v>3.8440000000000345E-3</v>
      </c>
      <c r="G636" s="57">
        <f t="shared" si="39"/>
        <v>0.41572736094674295</v>
      </c>
      <c r="H636" s="57"/>
    </row>
    <row r="637" spans="1:8" x14ac:dyDescent="0.25">
      <c r="A637">
        <v>2.11</v>
      </c>
      <c r="B637" t="s">
        <v>7</v>
      </c>
      <c r="C637">
        <v>2.3260000000000001</v>
      </c>
      <c r="D637" s="34">
        <f t="shared" si="37"/>
        <v>0.21600000000000019</v>
      </c>
      <c r="E637" s="36">
        <f t="shared" si="38"/>
        <v>10.23696682464456</v>
      </c>
      <c r="F637" s="37">
        <f t="shared" si="40"/>
        <v>4.6656000000000086E-2</v>
      </c>
      <c r="G637" s="57">
        <f t="shared" si="39"/>
        <v>0.6380322840236653</v>
      </c>
      <c r="H637" s="57"/>
    </row>
    <row r="638" spans="1:8" x14ac:dyDescent="0.25">
      <c r="A638">
        <v>2.4</v>
      </c>
      <c r="B638" t="s">
        <v>7</v>
      </c>
      <c r="C638">
        <v>2.5569999999999999</v>
      </c>
      <c r="D638" s="34">
        <f t="shared" si="37"/>
        <v>0.15700000000000003</v>
      </c>
      <c r="E638" s="36">
        <f t="shared" si="38"/>
        <v>6.5416666666666679</v>
      </c>
      <c r="F638" s="37">
        <f t="shared" si="40"/>
        <v>2.4649000000000008E-2</v>
      </c>
      <c r="G638" s="57">
        <f t="shared" si="39"/>
        <v>0.25884613017751262</v>
      </c>
      <c r="H638" s="57"/>
    </row>
    <row r="639" spans="1:8" x14ac:dyDescent="0.25">
      <c r="A639">
        <v>2.29</v>
      </c>
      <c r="B639" t="s">
        <v>7</v>
      </c>
      <c r="C639">
        <v>2.5569999999999999</v>
      </c>
      <c r="D639" s="34">
        <f t="shared" si="37"/>
        <v>0.2669999999999999</v>
      </c>
      <c r="E639" s="36">
        <f t="shared" si="38"/>
        <v>11.659388646288205</v>
      </c>
      <c r="F639" s="37">
        <f t="shared" si="40"/>
        <v>7.128899999999995E-2</v>
      </c>
      <c r="G639" s="57">
        <f t="shared" si="39"/>
        <v>0.38287536094674279</v>
      </c>
      <c r="H639" s="57"/>
    </row>
    <row r="640" spans="1:8" x14ac:dyDescent="0.25">
      <c r="A640">
        <v>2.75</v>
      </c>
      <c r="B640" t="s">
        <v>7</v>
      </c>
      <c r="C640">
        <v>2.5569999999999999</v>
      </c>
      <c r="D640" s="34">
        <f t="shared" si="37"/>
        <v>0.19300000000000006</v>
      </c>
      <c r="E640" s="36">
        <f t="shared" si="38"/>
        <v>7.0181818181818203</v>
      </c>
      <c r="F640" s="37">
        <f t="shared" si="40"/>
        <v>3.7249000000000025E-2</v>
      </c>
      <c r="G640" s="57">
        <f t="shared" si="39"/>
        <v>2.520766863905255E-2</v>
      </c>
      <c r="H640" s="57"/>
    </row>
    <row r="641" spans="1:8" x14ac:dyDescent="0.25">
      <c r="A641">
        <v>2.6949999999999998</v>
      </c>
      <c r="B641" t="s">
        <v>7</v>
      </c>
      <c r="C641">
        <v>2.5569999999999999</v>
      </c>
      <c r="D641" s="34">
        <f t="shared" si="37"/>
        <v>0.1379999999999999</v>
      </c>
      <c r="E641" s="36">
        <f t="shared" si="38"/>
        <v>5.1205936920222603</v>
      </c>
      <c r="F641" s="37">
        <f t="shared" si="40"/>
        <v>1.9043999999999974E-2</v>
      </c>
      <c r="G641" s="57">
        <f t="shared" si="39"/>
        <v>4.569728402366776E-2</v>
      </c>
      <c r="H641" s="57"/>
    </row>
    <row r="642" spans="1:8" x14ac:dyDescent="0.25">
      <c r="A642">
        <v>2.6</v>
      </c>
      <c r="B642" t="s">
        <v>7</v>
      </c>
      <c r="C642">
        <v>2.5569999999999999</v>
      </c>
      <c r="D642" s="34">
        <f t="shared" si="37"/>
        <v>4.3000000000000149E-2</v>
      </c>
      <c r="E642" s="36">
        <f t="shared" si="38"/>
        <v>1.6538461538461595</v>
      </c>
      <c r="F642" s="37">
        <f t="shared" si="40"/>
        <v>1.8490000000000127E-3</v>
      </c>
      <c r="G642" s="57">
        <f t="shared" si="39"/>
        <v>9.533843786982106E-2</v>
      </c>
      <c r="H642" s="57"/>
    </row>
    <row r="643" spans="1:8" x14ac:dyDescent="0.25">
      <c r="A643">
        <v>2.2999999999999998</v>
      </c>
      <c r="B643" t="s">
        <v>7</v>
      </c>
      <c r="C643">
        <v>2.3260000000000001</v>
      </c>
      <c r="D643" s="34">
        <f t="shared" si="37"/>
        <v>2.6000000000000245E-2</v>
      </c>
      <c r="E643" s="36">
        <f t="shared" si="38"/>
        <v>1.1304347826087064</v>
      </c>
      <c r="F643" s="37">
        <f t="shared" si="40"/>
        <v>6.7600000000001275E-4</v>
      </c>
      <c r="G643" s="57">
        <f t="shared" si="39"/>
        <v>0.37059997633135844</v>
      </c>
      <c r="H643" s="57"/>
    </row>
    <row r="644" spans="1:8" x14ac:dyDescent="0.25">
      <c r="A644">
        <v>2.0259999999999998</v>
      </c>
      <c r="B644" t="s">
        <v>7</v>
      </c>
      <c r="C644">
        <v>2.3260000000000001</v>
      </c>
      <c r="D644" s="34">
        <f t="shared" ref="D644:D707" si="41">ABS(A644-C644)</f>
        <v>0.30000000000000027</v>
      </c>
      <c r="E644" s="36">
        <f t="shared" ref="E644:E707" si="42">ABS(D644)/A644*100</f>
        <v>14.807502467917091</v>
      </c>
      <c r="F644" s="37">
        <f t="shared" si="40"/>
        <v>9.0000000000000163E-2</v>
      </c>
      <c r="G644" s="57">
        <f t="shared" ref="G644:G707" si="43">(A644-$E$2)^2</f>
        <v>0.77928151479289587</v>
      </c>
      <c r="H644" s="57"/>
    </row>
    <row r="645" spans="1:8" x14ac:dyDescent="0.25">
      <c r="A645">
        <v>2.2799999999999998</v>
      </c>
      <c r="B645" t="s">
        <v>7</v>
      </c>
      <c r="C645">
        <v>2.3260000000000001</v>
      </c>
      <c r="D645" s="34">
        <f t="shared" si="41"/>
        <v>4.6000000000000263E-2</v>
      </c>
      <c r="E645" s="36">
        <f t="shared" si="42"/>
        <v>2.0175438596491349</v>
      </c>
      <c r="F645" s="37">
        <f t="shared" si="40"/>
        <v>2.1160000000000241E-3</v>
      </c>
      <c r="G645" s="57">
        <f t="shared" si="43"/>
        <v>0.39535074556212763</v>
      </c>
      <c r="H645" s="57"/>
    </row>
    <row r="646" spans="1:8" x14ac:dyDescent="0.25">
      <c r="A646">
        <v>2.78</v>
      </c>
      <c r="B646" t="s">
        <v>7</v>
      </c>
      <c r="C646">
        <v>2.5569999999999999</v>
      </c>
      <c r="D646" s="34">
        <f t="shared" si="41"/>
        <v>0.22299999999999986</v>
      </c>
      <c r="E646" s="36">
        <f t="shared" si="42"/>
        <v>8.0215827338129451</v>
      </c>
      <c r="F646" s="37">
        <f t="shared" si="40"/>
        <v>4.972899999999994E-2</v>
      </c>
      <c r="G646" s="57">
        <f t="shared" si="43"/>
        <v>1.6581514792898887E-2</v>
      </c>
      <c r="H646" s="57"/>
    </row>
    <row r="647" spans="1:8" x14ac:dyDescent="0.25">
      <c r="A647">
        <v>3.13</v>
      </c>
      <c r="B647" t="s">
        <v>7</v>
      </c>
      <c r="C647">
        <v>3.1789999999999998</v>
      </c>
      <c r="D647" s="34">
        <f t="shared" si="41"/>
        <v>4.8999999999999932E-2</v>
      </c>
      <c r="E647" s="36">
        <f t="shared" si="42"/>
        <v>1.5654952076677295</v>
      </c>
      <c r="F647" s="37">
        <f t="shared" si="40"/>
        <v>2.4009999999999934E-3</v>
      </c>
      <c r="G647" s="57">
        <f t="shared" si="43"/>
        <v>4.8943053254438804E-2</v>
      </c>
      <c r="H647" s="57"/>
    </row>
    <row r="648" spans="1:8" x14ac:dyDescent="0.25">
      <c r="A648">
        <v>2.95</v>
      </c>
      <c r="B648" t="s">
        <v>7</v>
      </c>
      <c r="C648">
        <v>3.2570000000000001</v>
      </c>
      <c r="D648" s="34">
        <f t="shared" si="41"/>
        <v>0.30699999999999994</v>
      </c>
      <c r="E648" s="36">
        <f t="shared" si="42"/>
        <v>10.406779661016946</v>
      </c>
      <c r="F648" s="37">
        <f t="shared" si="40"/>
        <v>9.4248999999999958E-2</v>
      </c>
      <c r="G648" s="57">
        <f t="shared" si="43"/>
        <v>1.6999763313611442E-3</v>
      </c>
      <c r="H648" s="57"/>
    </row>
    <row r="649" spans="1:8" x14ac:dyDescent="0.25">
      <c r="A649">
        <v>3.1779999999999999</v>
      </c>
      <c r="B649" t="s">
        <v>7</v>
      </c>
      <c r="C649">
        <v>2.7890000000000001</v>
      </c>
      <c r="D649" s="34">
        <f t="shared" si="41"/>
        <v>0.38899999999999979</v>
      </c>
      <c r="E649" s="36">
        <f t="shared" si="42"/>
        <v>12.240402769037125</v>
      </c>
      <c r="F649" s="37">
        <f t="shared" si="40"/>
        <v>0.15132099999999984</v>
      </c>
      <c r="G649" s="57">
        <f t="shared" si="43"/>
        <v>7.2485207100592877E-2</v>
      </c>
      <c r="H649" s="57"/>
    </row>
    <row r="650" spans="1:8" x14ac:dyDescent="0.25">
      <c r="A650">
        <v>3.98</v>
      </c>
      <c r="B650" t="s">
        <v>7</v>
      </c>
      <c r="C650">
        <v>3.7080000000000002</v>
      </c>
      <c r="D650" s="34">
        <f t="shared" si="41"/>
        <v>0.2719999999999998</v>
      </c>
      <c r="E650" s="36">
        <f t="shared" si="42"/>
        <v>6.8341708542713517</v>
      </c>
      <c r="F650" s="37">
        <f t="shared" si="40"/>
        <v>7.3983999999999883E-2</v>
      </c>
      <c r="G650" s="57">
        <f t="shared" si="43"/>
        <v>1.1475353609467502</v>
      </c>
      <c r="H650" s="57"/>
    </row>
    <row r="651" spans="1:8" x14ac:dyDescent="0.25">
      <c r="A651">
        <v>3.9470000000000001</v>
      </c>
      <c r="B651" t="s">
        <v>7</v>
      </c>
      <c r="C651">
        <v>3.7080000000000002</v>
      </c>
      <c r="D651" s="34">
        <f t="shared" si="41"/>
        <v>0.23899999999999988</v>
      </c>
      <c r="E651" s="36">
        <f t="shared" si="42"/>
        <v>6.0552318216366832</v>
      </c>
      <c r="F651" s="37">
        <f t="shared" si="40"/>
        <v>5.7120999999999943E-2</v>
      </c>
      <c r="G651" s="57">
        <f t="shared" si="43"/>
        <v>1.0779231301775196</v>
      </c>
      <c r="H651" s="57"/>
    </row>
    <row r="652" spans="1:8" x14ac:dyDescent="0.25">
      <c r="A652">
        <v>4.2190000000000003</v>
      </c>
      <c r="B652" t="s">
        <v>7</v>
      </c>
      <c r="C652">
        <v>3.7080000000000002</v>
      </c>
      <c r="D652" s="34">
        <f t="shared" si="41"/>
        <v>0.51100000000000012</v>
      </c>
      <c r="E652" s="36">
        <f t="shared" si="42"/>
        <v>12.111874851860632</v>
      </c>
      <c r="F652" s="37">
        <f t="shared" si="40"/>
        <v>0.2611210000000001</v>
      </c>
      <c r="G652" s="57">
        <f t="shared" si="43"/>
        <v>1.7167046686390599</v>
      </c>
      <c r="H652" s="57"/>
    </row>
    <row r="653" spans="1:8" x14ac:dyDescent="0.25">
      <c r="A653">
        <v>3.63</v>
      </c>
      <c r="B653" t="s">
        <v>7</v>
      </c>
      <c r="C653">
        <v>3.7080000000000002</v>
      </c>
      <c r="D653" s="34">
        <f t="shared" si="41"/>
        <v>7.8000000000000291E-2</v>
      </c>
      <c r="E653" s="36">
        <f t="shared" si="42"/>
        <v>2.1487603305785203</v>
      </c>
      <c r="F653" s="37">
        <f t="shared" si="40"/>
        <v>6.0840000000000451E-3</v>
      </c>
      <c r="G653" s="57">
        <f t="shared" si="43"/>
        <v>0.52017382248521016</v>
      </c>
      <c r="H653" s="57"/>
    </row>
    <row r="654" spans="1:8" x14ac:dyDescent="0.25">
      <c r="A654">
        <v>3.02</v>
      </c>
      <c r="B654" t="s">
        <v>7</v>
      </c>
      <c r="C654">
        <v>2.5569999999999999</v>
      </c>
      <c r="D654" s="34">
        <f t="shared" si="41"/>
        <v>0.46300000000000008</v>
      </c>
      <c r="E654" s="36">
        <f t="shared" si="42"/>
        <v>15.331125827814571</v>
      </c>
      <c r="F654" s="37">
        <f t="shared" si="40"/>
        <v>0.21436900000000006</v>
      </c>
      <c r="G654" s="57">
        <f t="shared" si="43"/>
        <v>1.2372284023669137E-2</v>
      </c>
      <c r="H654" s="57"/>
    </row>
    <row r="655" spans="1:8" x14ac:dyDescent="0.25">
      <c r="A655">
        <v>3.25</v>
      </c>
      <c r="B655" t="s">
        <v>7</v>
      </c>
      <c r="C655">
        <v>3.1789999999999998</v>
      </c>
      <c r="D655" s="34">
        <f t="shared" si="41"/>
        <v>7.1000000000000174E-2</v>
      </c>
      <c r="E655" s="36">
        <f t="shared" si="42"/>
        <v>2.1846153846153902</v>
      </c>
      <c r="F655" s="37">
        <f t="shared" si="40"/>
        <v>5.0410000000000246E-3</v>
      </c>
      <c r="G655" s="57">
        <f t="shared" si="43"/>
        <v>0.116438437869824</v>
      </c>
      <c r="H655" s="57"/>
    </row>
    <row r="656" spans="1:8" x14ac:dyDescent="0.25">
      <c r="A656">
        <v>2.78</v>
      </c>
      <c r="B656" t="s">
        <v>7</v>
      </c>
      <c r="C656">
        <v>2.9289999999999998</v>
      </c>
      <c r="D656" s="34">
        <f t="shared" si="41"/>
        <v>0.14900000000000002</v>
      </c>
      <c r="E656" s="36">
        <f t="shared" si="42"/>
        <v>5.3597122302158278</v>
      </c>
      <c r="F656" s="37">
        <f t="shared" si="40"/>
        <v>2.2201000000000005E-2</v>
      </c>
      <c r="G656" s="57">
        <f t="shared" si="43"/>
        <v>1.6581514792898887E-2</v>
      </c>
      <c r="H656" s="57"/>
    </row>
    <row r="657" spans="1:8" x14ac:dyDescent="0.25">
      <c r="A657">
        <v>3.403</v>
      </c>
      <c r="B657" t="s">
        <v>7</v>
      </c>
      <c r="C657">
        <v>3.2570000000000001</v>
      </c>
      <c r="D657" s="34">
        <f t="shared" si="41"/>
        <v>0.14599999999999991</v>
      </c>
      <c r="E657" s="36">
        <f t="shared" si="42"/>
        <v>4.2903320599471026</v>
      </c>
      <c r="F657" s="37">
        <f t="shared" si="40"/>
        <v>2.1315999999999974E-2</v>
      </c>
      <c r="G657" s="57">
        <f t="shared" si="43"/>
        <v>0.24426405325444009</v>
      </c>
      <c r="H657" s="57"/>
    </row>
    <row r="658" spans="1:8" x14ac:dyDescent="0.25">
      <c r="A658">
        <v>3.327</v>
      </c>
      <c r="B658" t="s">
        <v>7</v>
      </c>
      <c r="C658">
        <v>3.2570000000000001</v>
      </c>
      <c r="D658" s="34">
        <f t="shared" si="41"/>
        <v>6.999999999999984E-2</v>
      </c>
      <c r="E658" s="36">
        <f t="shared" si="42"/>
        <v>2.103997595431315</v>
      </c>
      <c r="F658" s="37">
        <f t="shared" si="40"/>
        <v>4.8999999999999773E-3</v>
      </c>
      <c r="G658" s="57">
        <f t="shared" si="43"/>
        <v>0.17491697633136277</v>
      </c>
      <c r="H658" s="57"/>
    </row>
    <row r="659" spans="1:8" x14ac:dyDescent="0.25">
      <c r="A659">
        <v>2.38</v>
      </c>
      <c r="B659" t="s">
        <v>7</v>
      </c>
      <c r="C659">
        <v>2.63</v>
      </c>
      <c r="D659" s="34">
        <f t="shared" si="41"/>
        <v>0.25</v>
      </c>
      <c r="E659" s="36">
        <f t="shared" si="42"/>
        <v>10.504201680672269</v>
      </c>
      <c r="F659" s="37">
        <f t="shared" si="40"/>
        <v>6.25E-2</v>
      </c>
      <c r="G659" s="57">
        <f t="shared" si="43"/>
        <v>0.27959689940828181</v>
      </c>
      <c r="H659" s="57"/>
    </row>
    <row r="660" spans="1:8" x14ac:dyDescent="0.25">
      <c r="A660">
        <v>2.6659999999999999</v>
      </c>
      <c r="B660" t="s">
        <v>7</v>
      </c>
      <c r="C660">
        <v>2.63</v>
      </c>
      <c r="D660" s="34">
        <f t="shared" si="41"/>
        <v>3.6000000000000032E-2</v>
      </c>
      <c r="E660" s="36">
        <f t="shared" si="42"/>
        <v>1.3503375843961003</v>
      </c>
      <c r="F660" s="37">
        <f t="shared" si="40"/>
        <v>1.2960000000000022E-3</v>
      </c>
      <c r="G660" s="57">
        <f t="shared" si="43"/>
        <v>5.8936899408282985E-2</v>
      </c>
      <c r="H660" s="57"/>
    </row>
    <row r="661" spans="1:8" x14ac:dyDescent="0.25">
      <c r="A661">
        <v>2.54</v>
      </c>
      <c r="B661" t="s">
        <v>7</v>
      </c>
      <c r="C661">
        <v>2.63</v>
      </c>
      <c r="D661" s="34">
        <f t="shared" si="41"/>
        <v>8.9999999999999858E-2</v>
      </c>
      <c r="E661" s="36">
        <f t="shared" si="42"/>
        <v>3.5433070866141678</v>
      </c>
      <c r="F661" s="37">
        <f t="shared" si="40"/>
        <v>8.0999999999999753E-3</v>
      </c>
      <c r="G661" s="57">
        <f t="shared" si="43"/>
        <v>0.13599074556212851</v>
      </c>
      <c r="H661" s="57"/>
    </row>
    <row r="662" spans="1:8" x14ac:dyDescent="0.25">
      <c r="A662">
        <v>2.57</v>
      </c>
      <c r="B662" t="s">
        <v>7</v>
      </c>
      <c r="C662">
        <v>2.5569999999999999</v>
      </c>
      <c r="D662" s="34">
        <f t="shared" si="41"/>
        <v>1.2999999999999901E-2</v>
      </c>
      <c r="E662" s="36">
        <f t="shared" si="42"/>
        <v>0.50583657587548247</v>
      </c>
      <c r="F662" s="37">
        <f t="shared" si="40"/>
        <v>1.6899999999999741E-4</v>
      </c>
      <c r="G662" s="57">
        <f t="shared" si="43"/>
        <v>0.11476459171597495</v>
      </c>
      <c r="H662" s="57"/>
    </row>
    <row r="663" spans="1:8" x14ac:dyDescent="0.25">
      <c r="A663">
        <v>2.33</v>
      </c>
      <c r="B663" t="s">
        <v>7</v>
      </c>
      <c r="C663">
        <v>2.5569999999999999</v>
      </c>
      <c r="D663" s="34">
        <f t="shared" si="41"/>
        <v>0.22699999999999987</v>
      </c>
      <c r="E663" s="36">
        <f t="shared" si="42"/>
        <v>9.74248927038626</v>
      </c>
      <c r="F663" s="37">
        <f t="shared" si="40"/>
        <v>5.1528999999999943E-2</v>
      </c>
      <c r="G663" s="57">
        <f t="shared" si="43"/>
        <v>0.33497382248520446</v>
      </c>
      <c r="H663" s="57"/>
    </row>
    <row r="664" spans="1:8" x14ac:dyDescent="0.25">
      <c r="A664">
        <v>2.653</v>
      </c>
      <c r="B664" t="s">
        <v>7</v>
      </c>
      <c r="C664">
        <v>2.5569999999999999</v>
      </c>
      <c r="D664" s="34">
        <f t="shared" si="41"/>
        <v>9.6000000000000085E-2</v>
      </c>
      <c r="E664" s="36">
        <f t="shared" si="42"/>
        <v>3.6185450433471571</v>
      </c>
      <c r="F664" s="37">
        <f t="shared" si="40"/>
        <v>9.2160000000000158E-3</v>
      </c>
      <c r="G664" s="57">
        <f t="shared" si="43"/>
        <v>6.5417899408282881E-2</v>
      </c>
      <c r="H664" s="57"/>
    </row>
    <row r="665" spans="1:8" x14ac:dyDescent="0.25">
      <c r="A665">
        <v>2.6139999999999999</v>
      </c>
      <c r="B665" t="s">
        <v>7</v>
      </c>
      <c r="C665">
        <v>2.5569999999999999</v>
      </c>
      <c r="D665" s="34">
        <f t="shared" si="41"/>
        <v>5.699999999999994E-2</v>
      </c>
      <c r="E665" s="36">
        <f t="shared" si="42"/>
        <v>2.1805661820964017</v>
      </c>
      <c r="F665" s="37">
        <f t="shared" si="40"/>
        <v>3.2489999999999932E-3</v>
      </c>
      <c r="G665" s="57">
        <f t="shared" si="43"/>
        <v>8.6888899408282788E-2</v>
      </c>
      <c r="H665" s="57"/>
    </row>
    <row r="666" spans="1:8" x14ac:dyDescent="0.25">
      <c r="A666">
        <v>2.46</v>
      </c>
      <c r="B666" t="s">
        <v>7</v>
      </c>
      <c r="C666">
        <v>2.3260000000000001</v>
      </c>
      <c r="D666" s="34">
        <f t="shared" si="41"/>
        <v>0.1339999999999999</v>
      </c>
      <c r="E666" s="36">
        <f t="shared" si="42"/>
        <v>5.4471544715447111</v>
      </c>
      <c r="F666" s="37">
        <f t="shared" ref="F666:F729" si="44">(A666-C666)^2</f>
        <v>1.7955999999999972E-2</v>
      </c>
      <c r="G666" s="57">
        <f t="shared" si="43"/>
        <v>0.20139382248520515</v>
      </c>
      <c r="H666" s="57"/>
    </row>
    <row r="667" spans="1:8" x14ac:dyDescent="0.25">
      <c r="A667">
        <v>2.66</v>
      </c>
      <c r="B667" t="s">
        <v>7</v>
      </c>
      <c r="C667">
        <v>2.3260000000000001</v>
      </c>
      <c r="D667" s="34">
        <f t="shared" si="41"/>
        <v>0.33400000000000007</v>
      </c>
      <c r="E667" s="36">
        <f t="shared" si="42"/>
        <v>12.556390977443609</v>
      </c>
      <c r="F667" s="37">
        <f t="shared" si="44"/>
        <v>0.11155600000000004</v>
      </c>
      <c r="G667" s="57">
        <f t="shared" si="43"/>
        <v>6.1886130177513619E-2</v>
      </c>
      <c r="H667" s="57"/>
    </row>
    <row r="668" spans="1:8" x14ac:dyDescent="0.25">
      <c r="A668">
        <v>2.1549999999999998</v>
      </c>
      <c r="B668" t="s">
        <v>7</v>
      </c>
      <c r="C668">
        <v>2.3260000000000001</v>
      </c>
      <c r="D668" s="34">
        <f t="shared" si="41"/>
        <v>0.17100000000000026</v>
      </c>
      <c r="E668" s="36">
        <f t="shared" si="42"/>
        <v>7.9350348027842355</v>
      </c>
      <c r="F668" s="37">
        <f t="shared" si="44"/>
        <v>2.924100000000009E-2</v>
      </c>
      <c r="G668" s="57">
        <f t="shared" si="43"/>
        <v>0.56816805325443487</v>
      </c>
      <c r="H668" s="57"/>
    </row>
    <row r="669" spans="1:8" x14ac:dyDescent="0.25">
      <c r="A669">
        <v>2.39</v>
      </c>
      <c r="B669" t="s">
        <v>7</v>
      </c>
      <c r="C669">
        <v>2.3260000000000001</v>
      </c>
      <c r="D669" s="34">
        <f t="shared" si="41"/>
        <v>6.4000000000000057E-2</v>
      </c>
      <c r="E669" s="36">
        <f t="shared" si="42"/>
        <v>2.6778242677824289</v>
      </c>
      <c r="F669" s="37">
        <f t="shared" si="44"/>
        <v>4.0960000000000076E-3</v>
      </c>
      <c r="G669" s="57">
        <f t="shared" si="43"/>
        <v>0.26912151479289698</v>
      </c>
      <c r="H669" s="57"/>
    </row>
    <row r="670" spans="1:8" x14ac:dyDescent="0.25">
      <c r="A670">
        <v>2.4</v>
      </c>
      <c r="B670" t="s">
        <v>7</v>
      </c>
      <c r="C670">
        <v>2.5569999999999999</v>
      </c>
      <c r="D670" s="34">
        <f t="shared" si="41"/>
        <v>0.15700000000000003</v>
      </c>
      <c r="E670" s="36">
        <f t="shared" si="42"/>
        <v>6.5416666666666679</v>
      </c>
      <c r="F670" s="37">
        <f t="shared" si="44"/>
        <v>2.4649000000000008E-2</v>
      </c>
      <c r="G670" s="57">
        <f t="shared" si="43"/>
        <v>0.25884613017751262</v>
      </c>
      <c r="H670" s="57"/>
    </row>
    <row r="671" spans="1:8" x14ac:dyDescent="0.25">
      <c r="A671">
        <v>2.5499999999999998</v>
      </c>
      <c r="B671" t="s">
        <v>7</v>
      </c>
      <c r="C671">
        <v>2.5569999999999999</v>
      </c>
      <c r="D671" s="34">
        <f t="shared" si="41"/>
        <v>7.0000000000001172E-3</v>
      </c>
      <c r="E671" s="36">
        <f t="shared" si="42"/>
        <v>0.2745098039215732</v>
      </c>
      <c r="F671" s="37">
        <f t="shared" si="44"/>
        <v>4.9000000000001638E-5</v>
      </c>
      <c r="G671" s="57">
        <f t="shared" si="43"/>
        <v>0.1287153609467441</v>
      </c>
      <c r="H671" s="57"/>
    </row>
    <row r="672" spans="1:8" x14ac:dyDescent="0.25">
      <c r="A672">
        <v>2.7480000000000002</v>
      </c>
      <c r="B672" t="s">
        <v>7</v>
      </c>
      <c r="C672">
        <v>2.7890000000000001</v>
      </c>
      <c r="D672" s="34">
        <f t="shared" si="41"/>
        <v>4.0999999999999925E-2</v>
      </c>
      <c r="E672" s="36">
        <f t="shared" si="42"/>
        <v>1.4919941775836945</v>
      </c>
      <c r="F672" s="37">
        <f t="shared" si="44"/>
        <v>1.6809999999999939E-3</v>
      </c>
      <c r="G672" s="57">
        <f t="shared" si="43"/>
        <v>2.5846745562129392E-2</v>
      </c>
      <c r="H672" s="57"/>
    </row>
    <row r="673" spans="1:8" x14ac:dyDescent="0.25">
      <c r="A673">
        <v>2.87</v>
      </c>
      <c r="B673" t="s">
        <v>7</v>
      </c>
      <c r="C673">
        <v>2.3260000000000001</v>
      </c>
      <c r="D673" s="34">
        <f t="shared" si="41"/>
        <v>0.54400000000000004</v>
      </c>
      <c r="E673" s="36">
        <f t="shared" si="42"/>
        <v>18.954703832752614</v>
      </c>
      <c r="F673" s="37">
        <f t="shared" si="44"/>
        <v>0.29593600000000003</v>
      </c>
      <c r="G673" s="57">
        <f t="shared" si="43"/>
        <v>1.5030532544376897E-3</v>
      </c>
      <c r="H673" s="57"/>
    </row>
    <row r="674" spans="1:8" x14ac:dyDescent="0.25">
      <c r="A674">
        <v>3.06</v>
      </c>
      <c r="B674" t="s">
        <v>7</v>
      </c>
      <c r="C674">
        <v>2.3260000000000001</v>
      </c>
      <c r="D674" s="34">
        <f t="shared" si="41"/>
        <v>0.73399999999999999</v>
      </c>
      <c r="E674" s="36">
        <f t="shared" si="42"/>
        <v>23.98692810457516</v>
      </c>
      <c r="F674" s="37">
        <f t="shared" si="44"/>
        <v>0.53875600000000001</v>
      </c>
      <c r="G674" s="57">
        <f t="shared" si="43"/>
        <v>2.2870745562130864E-2</v>
      </c>
      <c r="H674" s="57"/>
    </row>
    <row r="675" spans="1:8" x14ac:dyDescent="0.25">
      <c r="A675">
        <v>3.1139999999999999</v>
      </c>
      <c r="B675" t="s">
        <v>7</v>
      </c>
      <c r="C675">
        <v>2.7890000000000001</v>
      </c>
      <c r="D675" s="34">
        <f t="shared" si="41"/>
        <v>0.32499999999999973</v>
      </c>
      <c r="E675" s="36">
        <f t="shared" si="42"/>
        <v>10.436737315350024</v>
      </c>
      <c r="F675" s="37">
        <f t="shared" si="44"/>
        <v>0.10562499999999983</v>
      </c>
      <c r="G675" s="57">
        <f t="shared" si="43"/>
        <v>4.2119668639054114E-2</v>
      </c>
      <c r="H675" s="57"/>
    </row>
    <row r="676" spans="1:8" x14ac:dyDescent="0.25">
      <c r="A676">
        <v>2.5099999999999998</v>
      </c>
      <c r="B676" t="s">
        <v>7</v>
      </c>
      <c r="C676">
        <v>2.5569999999999999</v>
      </c>
      <c r="D676" s="34">
        <f t="shared" si="41"/>
        <v>4.7000000000000153E-2</v>
      </c>
      <c r="E676" s="36">
        <f t="shared" si="42"/>
        <v>1.8725099601593687</v>
      </c>
      <c r="F676" s="37">
        <f t="shared" si="44"/>
        <v>2.2090000000000143E-3</v>
      </c>
      <c r="G676" s="57">
        <f t="shared" si="43"/>
        <v>0.15901689940828242</v>
      </c>
      <c r="H676" s="57"/>
    </row>
    <row r="677" spans="1:8" x14ac:dyDescent="0.25">
      <c r="A677">
        <v>2.7</v>
      </c>
      <c r="B677" t="s">
        <v>7</v>
      </c>
      <c r="C677">
        <v>2.5569999999999999</v>
      </c>
      <c r="D677" s="34">
        <f t="shared" si="41"/>
        <v>0.14300000000000024</v>
      </c>
      <c r="E677" s="36">
        <f t="shared" si="42"/>
        <v>5.2962962962963047</v>
      </c>
      <c r="F677" s="37">
        <f t="shared" si="44"/>
        <v>2.0449000000000068E-2</v>
      </c>
      <c r="G677" s="57">
        <f t="shared" si="43"/>
        <v>4.3584591715975333E-2</v>
      </c>
      <c r="H677" s="57"/>
    </row>
    <row r="678" spans="1:8" x14ac:dyDescent="0.25">
      <c r="A678">
        <v>2.29</v>
      </c>
      <c r="B678" t="s">
        <v>7</v>
      </c>
      <c r="C678">
        <v>2.3260000000000001</v>
      </c>
      <c r="D678" s="34">
        <f t="shared" si="41"/>
        <v>3.6000000000000032E-2</v>
      </c>
      <c r="E678" s="36">
        <f t="shared" si="42"/>
        <v>1.5720524017467263</v>
      </c>
      <c r="F678" s="37">
        <f t="shared" si="44"/>
        <v>1.2960000000000022E-3</v>
      </c>
      <c r="G678" s="57">
        <f t="shared" si="43"/>
        <v>0.38287536094674279</v>
      </c>
      <c r="H678" s="57"/>
    </row>
    <row r="679" spans="1:8" x14ac:dyDescent="0.25">
      <c r="A679">
        <v>2.27</v>
      </c>
      <c r="B679" t="s">
        <v>7</v>
      </c>
      <c r="C679">
        <v>2.3260000000000001</v>
      </c>
      <c r="D679" s="34">
        <f t="shared" si="41"/>
        <v>5.600000000000005E-2</v>
      </c>
      <c r="E679" s="36">
        <f t="shared" si="42"/>
        <v>2.4669603524229098</v>
      </c>
      <c r="F679" s="37">
        <f t="shared" si="44"/>
        <v>3.1360000000000055E-3</v>
      </c>
      <c r="G679" s="57">
        <f t="shared" si="43"/>
        <v>0.40802613017751194</v>
      </c>
      <c r="H679" s="57"/>
    </row>
    <row r="680" spans="1:8" x14ac:dyDescent="0.25">
      <c r="A680">
        <v>2.4950000000000001</v>
      </c>
      <c r="B680" t="s">
        <v>7</v>
      </c>
      <c r="C680">
        <v>2.5569999999999999</v>
      </c>
      <c r="D680" s="34">
        <f t="shared" si="41"/>
        <v>6.1999999999999833E-2</v>
      </c>
      <c r="E680" s="36">
        <f t="shared" si="42"/>
        <v>2.4849699398797527</v>
      </c>
      <c r="F680" s="37">
        <f t="shared" si="44"/>
        <v>3.8439999999999794E-3</v>
      </c>
      <c r="G680" s="57">
        <f t="shared" si="43"/>
        <v>0.17120497633135903</v>
      </c>
      <c r="H680" s="57"/>
    </row>
    <row r="681" spans="1:8" x14ac:dyDescent="0.25">
      <c r="A681">
        <v>2.59</v>
      </c>
      <c r="B681" t="s">
        <v>7</v>
      </c>
      <c r="C681">
        <v>2.5569999999999999</v>
      </c>
      <c r="D681" s="34">
        <f t="shared" si="41"/>
        <v>3.2999999999999918E-2</v>
      </c>
      <c r="E681" s="36">
        <f t="shared" si="42"/>
        <v>1.2741312741312711</v>
      </c>
      <c r="F681" s="37">
        <f t="shared" si="44"/>
        <v>1.0889999999999947E-3</v>
      </c>
      <c r="G681" s="57">
        <f t="shared" si="43"/>
        <v>0.10161382248520578</v>
      </c>
      <c r="H681" s="57"/>
    </row>
    <row r="682" spans="1:8" x14ac:dyDescent="0.25">
      <c r="A682">
        <v>2.82</v>
      </c>
      <c r="B682" t="s">
        <v>7</v>
      </c>
      <c r="C682">
        <v>3.1789999999999998</v>
      </c>
      <c r="D682" s="34">
        <f t="shared" si="41"/>
        <v>0.35899999999999999</v>
      </c>
      <c r="E682" s="36">
        <f t="shared" si="42"/>
        <v>12.730496453900708</v>
      </c>
      <c r="F682" s="37">
        <f t="shared" si="44"/>
        <v>0.128881</v>
      </c>
      <c r="G682" s="57">
        <f t="shared" si="43"/>
        <v>7.8799763313605817E-3</v>
      </c>
      <c r="H682" s="57"/>
    </row>
    <row r="683" spans="1:8" x14ac:dyDescent="0.25">
      <c r="A683">
        <v>3.16</v>
      </c>
      <c r="B683" t="s">
        <v>7</v>
      </c>
      <c r="C683">
        <v>3.1789999999999998</v>
      </c>
      <c r="D683" s="34">
        <f t="shared" si="41"/>
        <v>1.8999999999999684E-2</v>
      </c>
      <c r="E683" s="36">
        <f t="shared" si="42"/>
        <v>0.60126582278480001</v>
      </c>
      <c r="F683" s="37">
        <f t="shared" si="44"/>
        <v>3.6099999999998796E-4</v>
      </c>
      <c r="G683" s="57">
        <f t="shared" si="43"/>
        <v>6.3116899408285215E-2</v>
      </c>
      <c r="H683" s="57"/>
    </row>
    <row r="684" spans="1:8" x14ac:dyDescent="0.25">
      <c r="A684">
        <v>3.1059999999999999</v>
      </c>
      <c r="B684" t="s">
        <v>7</v>
      </c>
      <c r="C684">
        <v>3.1789999999999998</v>
      </c>
      <c r="D684" s="34">
        <f t="shared" si="41"/>
        <v>7.2999999999999954E-2</v>
      </c>
      <c r="E684" s="36">
        <f t="shared" si="42"/>
        <v>2.3502897617514473</v>
      </c>
      <c r="F684" s="37">
        <f t="shared" si="44"/>
        <v>5.3289999999999935E-3</v>
      </c>
      <c r="G684" s="57">
        <f t="shared" si="43"/>
        <v>3.8899976331361767E-2</v>
      </c>
      <c r="H684" s="57"/>
    </row>
    <row r="685" spans="1:8" x14ac:dyDescent="0.25">
      <c r="A685">
        <v>3.069</v>
      </c>
      <c r="B685" t="s">
        <v>7</v>
      </c>
      <c r="C685">
        <v>3.1789999999999998</v>
      </c>
      <c r="D685" s="34">
        <f t="shared" si="41"/>
        <v>0.10999999999999988</v>
      </c>
      <c r="E685" s="36">
        <f t="shared" si="42"/>
        <v>3.5842293906809992</v>
      </c>
      <c r="F685" s="37">
        <f t="shared" si="44"/>
        <v>1.2099999999999972E-2</v>
      </c>
      <c r="G685" s="57">
        <f t="shared" si="43"/>
        <v>2.5673899408284719E-2</v>
      </c>
      <c r="H685" s="57"/>
    </row>
    <row r="686" spans="1:8" x14ac:dyDescent="0.25">
      <c r="A686">
        <v>2.81</v>
      </c>
      <c r="B686" t="s">
        <v>7</v>
      </c>
      <c r="C686">
        <v>3.1789999999999998</v>
      </c>
      <c r="D686" s="34">
        <f t="shared" si="41"/>
        <v>0.36899999999999977</v>
      </c>
      <c r="E686" s="36">
        <f t="shared" si="42"/>
        <v>13.13167259786476</v>
      </c>
      <c r="F686" s="37">
        <f t="shared" si="44"/>
        <v>0.13616099999999984</v>
      </c>
      <c r="G686" s="57">
        <f t="shared" si="43"/>
        <v>9.755360946745114E-3</v>
      </c>
      <c r="H686" s="57"/>
    </row>
    <row r="687" spans="1:8" x14ac:dyDescent="0.25">
      <c r="A687">
        <v>1.86</v>
      </c>
      <c r="B687" t="s">
        <v>7</v>
      </c>
      <c r="C687">
        <v>2.3260000000000001</v>
      </c>
      <c r="D687" s="34">
        <f t="shared" si="41"/>
        <v>0.46599999999999997</v>
      </c>
      <c r="E687" s="36">
        <f t="shared" si="42"/>
        <v>25.053763440860209</v>
      </c>
      <c r="F687" s="37">
        <f t="shared" si="44"/>
        <v>0.21715599999999996</v>
      </c>
      <c r="G687" s="57">
        <f t="shared" si="43"/>
        <v>1.0999168994082791</v>
      </c>
      <c r="H687" s="57"/>
    </row>
    <row r="688" spans="1:8" x14ac:dyDescent="0.25">
      <c r="A688">
        <v>2.37</v>
      </c>
      <c r="B688" t="s">
        <v>7</v>
      </c>
      <c r="C688">
        <v>2.3679999999999999</v>
      </c>
      <c r="D688" s="34">
        <f t="shared" si="41"/>
        <v>2.0000000000002238E-3</v>
      </c>
      <c r="E688" s="36">
        <f t="shared" si="42"/>
        <v>8.4388185654017886E-2</v>
      </c>
      <c r="F688" s="37">
        <f t="shared" si="44"/>
        <v>4.0000000000008951E-6</v>
      </c>
      <c r="G688" s="57">
        <f t="shared" si="43"/>
        <v>0.29027228402366612</v>
      </c>
      <c r="H688" s="57"/>
    </row>
    <row r="689" spans="1:8" x14ac:dyDescent="0.25">
      <c r="A689">
        <v>2.25</v>
      </c>
      <c r="B689" t="s">
        <v>7</v>
      </c>
      <c r="C689">
        <v>2.3260000000000001</v>
      </c>
      <c r="D689" s="34">
        <f t="shared" si="41"/>
        <v>7.6000000000000068E-2</v>
      </c>
      <c r="E689" s="36">
        <f t="shared" si="42"/>
        <v>3.3777777777777809</v>
      </c>
      <c r="F689" s="37">
        <f t="shared" si="44"/>
        <v>5.7760000000000103E-3</v>
      </c>
      <c r="G689" s="57">
        <f t="shared" si="43"/>
        <v>0.4339768994082811</v>
      </c>
      <c r="H689" s="57"/>
    </row>
    <row r="690" spans="1:8" x14ac:dyDescent="0.25">
      <c r="A690">
        <v>2.4590000000000001</v>
      </c>
      <c r="B690" t="s">
        <v>7</v>
      </c>
      <c r="C690">
        <v>2.5569999999999999</v>
      </c>
      <c r="D690" s="34">
        <f t="shared" si="41"/>
        <v>9.7999999999999865E-2</v>
      </c>
      <c r="E690" s="36">
        <f t="shared" si="42"/>
        <v>3.9853599023993436</v>
      </c>
      <c r="F690" s="37">
        <f t="shared" si="44"/>
        <v>9.6039999999999737E-3</v>
      </c>
      <c r="G690" s="57">
        <f t="shared" si="43"/>
        <v>0.20229236094674349</v>
      </c>
      <c r="H690" s="57"/>
    </row>
    <row r="691" spans="1:8" x14ac:dyDescent="0.25">
      <c r="A691">
        <v>2.2999999999999998</v>
      </c>
      <c r="B691" t="s">
        <v>7</v>
      </c>
      <c r="C691">
        <v>2.5569999999999999</v>
      </c>
      <c r="D691" s="34">
        <f t="shared" si="41"/>
        <v>0.25700000000000012</v>
      </c>
      <c r="E691" s="36">
        <f t="shared" si="42"/>
        <v>11.173913043478267</v>
      </c>
      <c r="F691" s="37">
        <f t="shared" si="44"/>
        <v>6.6049000000000066E-2</v>
      </c>
      <c r="G691" s="57">
        <f t="shared" si="43"/>
        <v>0.37059997633135844</v>
      </c>
      <c r="H691" s="57"/>
    </row>
    <row r="692" spans="1:8" x14ac:dyDescent="0.25">
      <c r="A692">
        <v>2.4300000000000002</v>
      </c>
      <c r="B692" t="s">
        <v>7</v>
      </c>
      <c r="C692">
        <v>2.63</v>
      </c>
      <c r="D692" s="34">
        <f t="shared" si="41"/>
        <v>0.19999999999999973</v>
      </c>
      <c r="E692" s="36">
        <f t="shared" si="42"/>
        <v>8.2304526748971085</v>
      </c>
      <c r="F692" s="37">
        <f t="shared" si="44"/>
        <v>3.9999999999999897E-2</v>
      </c>
      <c r="G692" s="57">
        <f t="shared" si="43"/>
        <v>0.22921997633135868</v>
      </c>
      <c r="H692" s="57"/>
    </row>
    <row r="693" spans="1:8" x14ac:dyDescent="0.25">
      <c r="A693">
        <v>2.8759999999999999</v>
      </c>
      <c r="B693" t="s">
        <v>7</v>
      </c>
      <c r="C693">
        <v>2.63</v>
      </c>
      <c r="D693" s="34">
        <f t="shared" si="41"/>
        <v>0.246</v>
      </c>
      <c r="E693" s="36">
        <f t="shared" si="42"/>
        <v>8.5535465924895693</v>
      </c>
      <c r="F693" s="37">
        <f t="shared" si="44"/>
        <v>6.0516E-2</v>
      </c>
      <c r="G693" s="57">
        <f t="shared" si="43"/>
        <v>1.0738224852069626E-3</v>
      </c>
      <c r="H693" s="57"/>
    </row>
    <row r="694" spans="1:8" x14ac:dyDescent="0.25">
      <c r="A694">
        <v>2.75</v>
      </c>
      <c r="B694" t="s">
        <v>7</v>
      </c>
      <c r="C694">
        <v>2.5569999999999999</v>
      </c>
      <c r="D694" s="34">
        <f t="shared" si="41"/>
        <v>0.19300000000000006</v>
      </c>
      <c r="E694" s="36">
        <f t="shared" si="42"/>
        <v>7.0181818181818203</v>
      </c>
      <c r="F694" s="37">
        <f t="shared" si="44"/>
        <v>3.7249000000000025E-2</v>
      </c>
      <c r="G694" s="57">
        <f t="shared" si="43"/>
        <v>2.520766863905255E-2</v>
      </c>
      <c r="H694" s="57"/>
    </row>
    <row r="695" spans="1:8" x14ac:dyDescent="0.25">
      <c r="A695">
        <v>2.08</v>
      </c>
      <c r="B695" t="s">
        <v>7</v>
      </c>
      <c r="C695">
        <v>2.7890000000000001</v>
      </c>
      <c r="D695" s="34">
        <f t="shared" si="41"/>
        <v>0.70900000000000007</v>
      </c>
      <c r="E695" s="36">
        <f t="shared" si="42"/>
        <v>34.08653846153846</v>
      </c>
      <c r="F695" s="37">
        <f t="shared" si="44"/>
        <v>0.50268100000000016</v>
      </c>
      <c r="G695" s="57">
        <f t="shared" si="43"/>
        <v>0.68685843786981871</v>
      </c>
      <c r="H695" s="57"/>
    </row>
    <row r="696" spans="1:8" x14ac:dyDescent="0.25">
      <c r="A696">
        <v>2.25</v>
      </c>
      <c r="B696" t="s">
        <v>7</v>
      </c>
      <c r="C696">
        <v>2.5569999999999999</v>
      </c>
      <c r="D696" s="34">
        <f t="shared" si="41"/>
        <v>0.30699999999999994</v>
      </c>
      <c r="E696" s="36">
        <f t="shared" si="42"/>
        <v>13.644444444444442</v>
      </c>
      <c r="F696" s="37">
        <f t="shared" si="44"/>
        <v>9.4248999999999958E-2</v>
      </c>
      <c r="G696" s="57">
        <f t="shared" si="43"/>
        <v>0.4339768994082811</v>
      </c>
      <c r="H696" s="57"/>
    </row>
    <row r="697" spans="1:8" x14ac:dyDescent="0.25">
      <c r="A697">
        <v>2.3559999999999999</v>
      </c>
      <c r="B697" t="s">
        <v>7</v>
      </c>
      <c r="C697">
        <v>2.63</v>
      </c>
      <c r="D697" s="34">
        <f t="shared" si="41"/>
        <v>0.27400000000000002</v>
      </c>
      <c r="E697" s="36">
        <f t="shared" si="42"/>
        <v>11.629881154499152</v>
      </c>
      <c r="F697" s="37">
        <f t="shared" si="44"/>
        <v>7.5076000000000018E-2</v>
      </c>
      <c r="G697" s="57">
        <f t="shared" si="43"/>
        <v>0.3055538224852048</v>
      </c>
      <c r="H697" s="57"/>
    </row>
    <row r="698" spans="1:8" x14ac:dyDescent="0.25">
      <c r="A698">
        <v>2.37</v>
      </c>
      <c r="B698" t="s">
        <v>7</v>
      </c>
      <c r="C698">
        <v>2.63</v>
      </c>
      <c r="D698" s="34">
        <f t="shared" si="41"/>
        <v>0.25999999999999979</v>
      </c>
      <c r="E698" s="36">
        <f t="shared" si="42"/>
        <v>10.970464135021087</v>
      </c>
      <c r="F698" s="37">
        <f t="shared" si="44"/>
        <v>6.7599999999999882E-2</v>
      </c>
      <c r="G698" s="57">
        <f t="shared" si="43"/>
        <v>0.29027228402366612</v>
      </c>
      <c r="H698" s="57"/>
    </row>
    <row r="699" spans="1:8" x14ac:dyDescent="0.25">
      <c r="A699">
        <v>2.29</v>
      </c>
      <c r="B699" t="s">
        <v>7</v>
      </c>
      <c r="C699">
        <v>2.3260000000000001</v>
      </c>
      <c r="D699" s="34">
        <f t="shared" si="41"/>
        <v>3.6000000000000032E-2</v>
      </c>
      <c r="E699" s="36">
        <f t="shared" si="42"/>
        <v>1.5720524017467263</v>
      </c>
      <c r="F699" s="37">
        <f t="shared" si="44"/>
        <v>1.2960000000000022E-3</v>
      </c>
      <c r="G699" s="57">
        <f t="shared" si="43"/>
        <v>0.38287536094674279</v>
      </c>
      <c r="H699" s="57"/>
    </row>
    <row r="700" spans="1:8" x14ac:dyDescent="0.25">
      <c r="A700">
        <v>2.29</v>
      </c>
      <c r="B700" t="s">
        <v>7</v>
      </c>
      <c r="C700">
        <v>2.5569999999999999</v>
      </c>
      <c r="D700" s="34">
        <f t="shared" si="41"/>
        <v>0.2669999999999999</v>
      </c>
      <c r="E700" s="36">
        <f t="shared" si="42"/>
        <v>11.659388646288205</v>
      </c>
      <c r="F700" s="37">
        <f t="shared" si="44"/>
        <v>7.128899999999995E-2</v>
      </c>
      <c r="G700" s="57">
        <f t="shared" si="43"/>
        <v>0.38287536094674279</v>
      </c>
      <c r="H700" s="57"/>
    </row>
    <row r="701" spans="1:8" x14ac:dyDescent="0.25">
      <c r="A701">
        <v>2.6840000000000002</v>
      </c>
      <c r="B701" t="s">
        <v>7</v>
      </c>
      <c r="C701">
        <v>2.5569999999999999</v>
      </c>
      <c r="D701" s="34">
        <f t="shared" si="41"/>
        <v>0.12700000000000022</v>
      </c>
      <c r="E701" s="36">
        <f t="shared" si="42"/>
        <v>4.7317436661699039</v>
      </c>
      <c r="F701" s="37">
        <f t="shared" si="44"/>
        <v>1.6129000000000056E-2</v>
      </c>
      <c r="G701" s="57">
        <f t="shared" si="43"/>
        <v>5.0521207100590645E-2</v>
      </c>
      <c r="H701" s="57"/>
    </row>
    <row r="702" spans="1:8" x14ac:dyDescent="0.25">
      <c r="A702">
        <v>2.63</v>
      </c>
      <c r="B702" t="s">
        <v>7</v>
      </c>
      <c r="C702">
        <v>2.3260000000000001</v>
      </c>
      <c r="D702" s="34">
        <f t="shared" si="41"/>
        <v>0.30399999999999983</v>
      </c>
      <c r="E702" s="36">
        <f t="shared" si="42"/>
        <v>11.558935361216724</v>
      </c>
      <c r="F702" s="37">
        <f t="shared" si="44"/>
        <v>9.2415999999999901E-2</v>
      </c>
      <c r="G702" s="57">
        <f t="shared" si="43"/>
        <v>7.7712284023667463E-2</v>
      </c>
      <c r="H702" s="57"/>
    </row>
    <row r="703" spans="1:8" x14ac:dyDescent="0.25">
      <c r="A703">
        <v>2.4</v>
      </c>
      <c r="B703" t="s">
        <v>7</v>
      </c>
      <c r="C703">
        <v>2.3260000000000001</v>
      </c>
      <c r="D703" s="34">
        <f t="shared" si="41"/>
        <v>7.3999999999999844E-2</v>
      </c>
      <c r="E703" s="36">
        <f t="shared" si="42"/>
        <v>3.0833333333333268</v>
      </c>
      <c r="F703" s="37">
        <f t="shared" si="44"/>
        <v>5.4759999999999765E-3</v>
      </c>
      <c r="G703" s="57">
        <f t="shared" si="43"/>
        <v>0.25884613017751262</v>
      </c>
      <c r="H703" s="57"/>
    </row>
    <row r="704" spans="1:8" x14ac:dyDescent="0.25">
      <c r="A704">
        <v>2.2290000000000001</v>
      </c>
      <c r="B704" t="s">
        <v>7</v>
      </c>
      <c r="C704">
        <v>2.3260000000000001</v>
      </c>
      <c r="D704" s="34">
        <f t="shared" si="41"/>
        <v>9.6999999999999975E-2</v>
      </c>
      <c r="E704" s="36">
        <f t="shared" si="42"/>
        <v>4.3517272319425739</v>
      </c>
      <c r="F704" s="37">
        <f t="shared" si="44"/>
        <v>9.4089999999999955E-3</v>
      </c>
      <c r="G704" s="57">
        <f t="shared" si="43"/>
        <v>0.46208620710058856</v>
      </c>
      <c r="H704" s="57"/>
    </row>
    <row r="705" spans="1:8" x14ac:dyDescent="0.25">
      <c r="A705">
        <v>2.13</v>
      </c>
      <c r="B705" t="s">
        <v>7</v>
      </c>
      <c r="C705">
        <v>2.9289999999999998</v>
      </c>
      <c r="D705" s="34">
        <f t="shared" si="41"/>
        <v>0.79899999999999993</v>
      </c>
      <c r="E705" s="36">
        <f t="shared" si="42"/>
        <v>37.511737089201873</v>
      </c>
      <c r="F705" s="37">
        <f t="shared" si="44"/>
        <v>0.63840099999999989</v>
      </c>
      <c r="G705" s="57">
        <f t="shared" si="43"/>
        <v>0.60648151479289614</v>
      </c>
      <c r="H705" s="57"/>
    </row>
    <row r="706" spans="1:8" x14ac:dyDescent="0.25">
      <c r="A706">
        <v>2.5150000000000001</v>
      </c>
      <c r="B706" t="s">
        <v>7</v>
      </c>
      <c r="C706">
        <v>2.9289999999999998</v>
      </c>
      <c r="D706" s="34">
        <f t="shared" si="41"/>
        <v>0.4139999999999997</v>
      </c>
      <c r="E706" s="36">
        <f t="shared" si="42"/>
        <v>16.461232604373745</v>
      </c>
      <c r="F706" s="37">
        <f t="shared" si="44"/>
        <v>0.17139599999999974</v>
      </c>
      <c r="G706" s="57">
        <f t="shared" si="43"/>
        <v>0.15505420710058987</v>
      </c>
      <c r="H706" s="57"/>
    </row>
    <row r="707" spans="1:8" x14ac:dyDescent="0.25">
      <c r="A707">
        <v>2.8130000000000002</v>
      </c>
      <c r="B707" t="s">
        <v>7</v>
      </c>
      <c r="C707">
        <v>2.3260000000000001</v>
      </c>
      <c r="D707" s="34">
        <f t="shared" si="41"/>
        <v>0.4870000000000001</v>
      </c>
      <c r="E707" s="36">
        <f t="shared" si="42"/>
        <v>17.312477781727694</v>
      </c>
      <c r="F707" s="37">
        <f t="shared" si="44"/>
        <v>0.2371690000000001</v>
      </c>
      <c r="G707" s="57">
        <f t="shared" si="43"/>
        <v>9.1717455621297215E-3</v>
      </c>
      <c r="H707" s="57"/>
    </row>
    <row r="708" spans="1:8" x14ac:dyDescent="0.25">
      <c r="A708">
        <v>2.59</v>
      </c>
      <c r="B708" t="s">
        <v>7</v>
      </c>
      <c r="C708">
        <v>2.5569999999999999</v>
      </c>
      <c r="D708" s="34">
        <f t="shared" ref="D708:D771" si="45">ABS(A708-C708)</f>
        <v>3.2999999999999918E-2</v>
      </c>
      <c r="E708" s="36">
        <f t="shared" ref="E708:E771" si="46">ABS(D708)/A708*100</f>
        <v>1.2741312741312711</v>
      </c>
      <c r="F708" s="37">
        <f t="shared" si="44"/>
        <v>1.0889999999999947E-3</v>
      </c>
      <c r="G708" s="57">
        <f t="shared" ref="G708:G771" si="47">(A708-$E$2)^2</f>
        <v>0.10161382248520578</v>
      </c>
      <c r="H708" s="57"/>
    </row>
    <row r="709" spans="1:8" x14ac:dyDescent="0.25">
      <c r="A709">
        <v>3.44</v>
      </c>
      <c r="B709" t="s">
        <v>7</v>
      </c>
      <c r="C709">
        <v>3.3069999999999999</v>
      </c>
      <c r="D709" s="34">
        <f t="shared" si="45"/>
        <v>0.13300000000000001</v>
      </c>
      <c r="E709" s="36">
        <f t="shared" si="46"/>
        <v>3.8662790697674421</v>
      </c>
      <c r="F709" s="37">
        <f t="shared" si="44"/>
        <v>1.7689000000000003E-2</v>
      </c>
      <c r="G709" s="57">
        <f t="shared" si="47"/>
        <v>0.28220613017751711</v>
      </c>
      <c r="H709" s="57"/>
    </row>
    <row r="710" spans="1:8" x14ac:dyDescent="0.25">
      <c r="A710">
        <v>3.49</v>
      </c>
      <c r="B710" t="s">
        <v>7</v>
      </c>
      <c r="C710">
        <v>3.3069999999999999</v>
      </c>
      <c r="D710" s="34">
        <f t="shared" si="45"/>
        <v>0.18300000000000027</v>
      </c>
      <c r="E710" s="36">
        <f t="shared" si="46"/>
        <v>5.2435530085959963</v>
      </c>
      <c r="F710" s="37">
        <f t="shared" si="44"/>
        <v>3.3489000000000102E-2</v>
      </c>
      <c r="G710" s="57">
        <f t="shared" si="47"/>
        <v>0.33782920710059455</v>
      </c>
      <c r="H710" s="57"/>
    </row>
    <row r="711" spans="1:8" x14ac:dyDescent="0.25">
      <c r="A711">
        <v>3.59</v>
      </c>
      <c r="B711" t="s">
        <v>7</v>
      </c>
      <c r="C711">
        <v>3.7080000000000002</v>
      </c>
      <c r="D711" s="34">
        <f t="shared" si="45"/>
        <v>0.11800000000000033</v>
      </c>
      <c r="E711" s="36">
        <f t="shared" si="46"/>
        <v>3.286908077994438</v>
      </c>
      <c r="F711" s="37">
        <f t="shared" si="44"/>
        <v>1.3924000000000077E-2</v>
      </c>
      <c r="G711" s="57">
        <f t="shared" si="47"/>
        <v>0.46407536094674839</v>
      </c>
      <c r="H711" s="57"/>
    </row>
    <row r="712" spans="1:8" x14ac:dyDescent="0.25">
      <c r="A712">
        <v>3.4260000000000002</v>
      </c>
      <c r="B712" t="s">
        <v>7</v>
      </c>
      <c r="C712">
        <v>3.7080000000000002</v>
      </c>
      <c r="D712" s="34">
        <f t="shared" si="45"/>
        <v>0.28200000000000003</v>
      </c>
      <c r="E712" s="36">
        <f t="shared" si="46"/>
        <v>8.2311733800350275</v>
      </c>
      <c r="F712" s="37">
        <f t="shared" si="44"/>
        <v>7.9524000000000011E-2</v>
      </c>
      <c r="G712" s="57">
        <f t="shared" si="47"/>
        <v>0.26752766863905569</v>
      </c>
      <c r="H712" s="57"/>
    </row>
    <row r="713" spans="1:8" x14ac:dyDescent="0.25">
      <c r="A713">
        <v>2.16</v>
      </c>
      <c r="B713" t="s">
        <v>7</v>
      </c>
      <c r="C713">
        <v>2.5569999999999999</v>
      </c>
      <c r="D713" s="34">
        <f t="shared" si="45"/>
        <v>0.3969999999999998</v>
      </c>
      <c r="E713" s="36">
        <f t="shared" si="46"/>
        <v>18.379629629629619</v>
      </c>
      <c r="F713" s="37">
        <f t="shared" si="44"/>
        <v>0.15760899999999983</v>
      </c>
      <c r="G713" s="57">
        <f t="shared" si="47"/>
        <v>0.56065536094674207</v>
      </c>
      <c r="H713" s="57"/>
    </row>
    <row r="714" spans="1:8" x14ac:dyDescent="0.25">
      <c r="A714">
        <v>2.02</v>
      </c>
      <c r="B714" t="s">
        <v>7</v>
      </c>
      <c r="C714">
        <v>2.5569999999999999</v>
      </c>
      <c r="D714" s="34">
        <f t="shared" si="45"/>
        <v>0.53699999999999992</v>
      </c>
      <c r="E714" s="36">
        <f t="shared" si="46"/>
        <v>26.584158415841578</v>
      </c>
      <c r="F714" s="37">
        <f t="shared" si="44"/>
        <v>0.28836899999999993</v>
      </c>
      <c r="G714" s="57">
        <f t="shared" si="47"/>
        <v>0.78991074556212626</v>
      </c>
      <c r="H714" s="57"/>
    </row>
    <row r="715" spans="1:8" x14ac:dyDescent="0.25">
      <c r="A715">
        <v>2.7450000000000001</v>
      </c>
      <c r="B715" t="s">
        <v>7</v>
      </c>
      <c r="C715">
        <v>2.63</v>
      </c>
      <c r="D715" s="34">
        <f t="shared" si="45"/>
        <v>0.11500000000000021</v>
      </c>
      <c r="E715" s="36">
        <f t="shared" si="46"/>
        <v>4.1894353369763282</v>
      </c>
      <c r="F715" s="37">
        <f t="shared" si="44"/>
        <v>1.3225000000000049E-2</v>
      </c>
      <c r="G715" s="57">
        <f t="shared" si="47"/>
        <v>2.6820360946744802E-2</v>
      </c>
      <c r="H715" s="57"/>
    </row>
    <row r="716" spans="1:8" x14ac:dyDescent="0.25">
      <c r="A716">
        <v>1.97</v>
      </c>
      <c r="B716" t="s">
        <v>7</v>
      </c>
      <c r="C716">
        <v>2.3260000000000001</v>
      </c>
      <c r="D716" s="34">
        <f t="shared" si="45"/>
        <v>0.35600000000000009</v>
      </c>
      <c r="E716" s="36">
        <f t="shared" si="46"/>
        <v>18.071065989847721</v>
      </c>
      <c r="F716" s="37">
        <f t="shared" si="44"/>
        <v>0.12673600000000007</v>
      </c>
      <c r="G716" s="57">
        <f t="shared" si="47"/>
        <v>0.88128766863904917</v>
      </c>
      <c r="H716" s="57"/>
    </row>
    <row r="717" spans="1:8" x14ac:dyDescent="0.25">
      <c r="A717">
        <v>2.54</v>
      </c>
      <c r="B717" t="s">
        <v>7</v>
      </c>
      <c r="C717">
        <v>2.3260000000000001</v>
      </c>
      <c r="D717" s="34">
        <f t="shared" si="45"/>
        <v>0.21399999999999997</v>
      </c>
      <c r="E717" s="36">
        <f t="shared" si="46"/>
        <v>8.4251968503937</v>
      </c>
      <c r="F717" s="37">
        <f t="shared" si="44"/>
        <v>4.5795999999999989E-2</v>
      </c>
      <c r="G717" s="57">
        <f t="shared" si="47"/>
        <v>0.13599074556212851</v>
      </c>
      <c r="H717" s="57"/>
    </row>
    <row r="718" spans="1:8" x14ac:dyDescent="0.25">
      <c r="A718">
        <v>2.69</v>
      </c>
      <c r="B718" t="s">
        <v>7</v>
      </c>
      <c r="C718">
        <v>2.3260000000000001</v>
      </c>
      <c r="D718" s="34">
        <f t="shared" si="45"/>
        <v>0.36399999999999988</v>
      </c>
      <c r="E718" s="36">
        <f t="shared" si="46"/>
        <v>13.531598513011147</v>
      </c>
      <c r="F718" s="37">
        <f t="shared" si="44"/>
        <v>0.13249599999999992</v>
      </c>
      <c r="G718" s="57">
        <f t="shared" si="47"/>
        <v>4.785997633136E-2</v>
      </c>
      <c r="H718" s="57"/>
    </row>
    <row r="719" spans="1:8" x14ac:dyDescent="0.25">
      <c r="A719">
        <v>2.3929999999999998</v>
      </c>
      <c r="B719" t="s">
        <v>7</v>
      </c>
      <c r="C719">
        <v>2.3260000000000001</v>
      </c>
      <c r="D719" s="34">
        <f t="shared" si="45"/>
        <v>6.6999999999999726E-2</v>
      </c>
      <c r="E719" s="36">
        <f t="shared" si="46"/>
        <v>2.7998328458002395</v>
      </c>
      <c r="F719" s="37">
        <f t="shared" si="44"/>
        <v>4.4889999999999635E-3</v>
      </c>
      <c r="G719" s="57">
        <f t="shared" si="47"/>
        <v>0.26601789940828197</v>
      </c>
      <c r="H719" s="57"/>
    </row>
    <row r="720" spans="1:8" x14ac:dyDescent="0.25">
      <c r="A720">
        <v>2.0699999999999998</v>
      </c>
      <c r="B720" t="s">
        <v>7</v>
      </c>
      <c r="C720">
        <v>2.3260000000000001</v>
      </c>
      <c r="D720" s="34">
        <f t="shared" si="45"/>
        <v>0.25600000000000023</v>
      </c>
      <c r="E720" s="36">
        <f t="shared" si="46"/>
        <v>12.367149758454119</v>
      </c>
      <c r="F720" s="37">
        <f t="shared" si="44"/>
        <v>6.5536000000000122E-2</v>
      </c>
      <c r="G720" s="57">
        <f t="shared" si="47"/>
        <v>0.70353382248520369</v>
      </c>
      <c r="H720" s="57"/>
    </row>
    <row r="721" spans="1:8" x14ac:dyDescent="0.25">
      <c r="A721">
        <v>2.4</v>
      </c>
      <c r="B721" t="s">
        <v>7</v>
      </c>
      <c r="C721">
        <v>2.8420000000000001</v>
      </c>
      <c r="D721" s="34">
        <f t="shared" si="45"/>
        <v>0.44200000000000017</v>
      </c>
      <c r="E721" s="36">
        <f t="shared" si="46"/>
        <v>18.416666666666675</v>
      </c>
      <c r="F721" s="37">
        <f t="shared" si="44"/>
        <v>0.19536400000000015</v>
      </c>
      <c r="G721" s="57">
        <f t="shared" si="47"/>
        <v>0.25884613017751262</v>
      </c>
      <c r="H721" s="57"/>
    </row>
    <row r="722" spans="1:8" x14ac:dyDescent="0.25">
      <c r="A722">
        <v>2.59</v>
      </c>
      <c r="B722" t="s">
        <v>7</v>
      </c>
      <c r="C722">
        <v>2.8420000000000001</v>
      </c>
      <c r="D722" s="34">
        <f t="shared" si="45"/>
        <v>0.25200000000000022</v>
      </c>
      <c r="E722" s="36">
        <f t="shared" si="46"/>
        <v>9.7297297297297387</v>
      </c>
      <c r="F722" s="37">
        <f t="shared" si="44"/>
        <v>6.3504000000000116E-2</v>
      </c>
      <c r="G722" s="57">
        <f t="shared" si="47"/>
        <v>0.10161382248520578</v>
      </c>
      <c r="H722" s="57"/>
    </row>
    <row r="723" spans="1:8" x14ac:dyDescent="0.25">
      <c r="A723">
        <v>2.8090000000000002</v>
      </c>
      <c r="B723" t="s">
        <v>7</v>
      </c>
      <c r="C723">
        <v>2.8420000000000001</v>
      </c>
      <c r="D723" s="34">
        <f t="shared" si="45"/>
        <v>3.2999999999999918E-2</v>
      </c>
      <c r="E723" s="36">
        <f t="shared" si="46"/>
        <v>1.1747953008187937</v>
      </c>
      <c r="F723" s="37">
        <f t="shared" si="44"/>
        <v>1.0889999999999947E-3</v>
      </c>
      <c r="G723" s="57">
        <f t="shared" si="47"/>
        <v>9.953899408283548E-3</v>
      </c>
      <c r="H723" s="57"/>
    </row>
    <row r="724" spans="1:8" x14ac:dyDescent="0.25">
      <c r="A724">
        <v>2.6280000000000001</v>
      </c>
      <c r="B724" t="s">
        <v>7</v>
      </c>
      <c r="C724">
        <v>2.8420000000000001</v>
      </c>
      <c r="D724" s="34">
        <f t="shared" si="45"/>
        <v>0.21399999999999997</v>
      </c>
      <c r="E724" s="36">
        <f t="shared" si="46"/>
        <v>8.1430745814307439</v>
      </c>
      <c r="F724" s="37">
        <f t="shared" si="44"/>
        <v>4.5795999999999989E-2</v>
      </c>
      <c r="G724" s="57">
        <f t="shared" si="47"/>
        <v>7.8831360946744256E-2</v>
      </c>
      <c r="H724" s="57"/>
    </row>
    <row r="725" spans="1:8" x14ac:dyDescent="0.25">
      <c r="A725">
        <v>2.21</v>
      </c>
      <c r="B725" t="s">
        <v>7</v>
      </c>
      <c r="C725">
        <v>2.5569999999999999</v>
      </c>
      <c r="D725" s="34">
        <f t="shared" si="45"/>
        <v>0.34699999999999998</v>
      </c>
      <c r="E725" s="36">
        <f t="shared" si="46"/>
        <v>15.701357466063348</v>
      </c>
      <c r="F725" s="37">
        <f t="shared" si="44"/>
        <v>0.12040899999999999</v>
      </c>
      <c r="G725" s="57">
        <f t="shared" si="47"/>
        <v>0.48827843786981945</v>
      </c>
      <c r="H725" s="57"/>
    </row>
    <row r="726" spans="1:8" x14ac:dyDescent="0.25">
      <c r="A726">
        <v>2.54</v>
      </c>
      <c r="B726" t="s">
        <v>7</v>
      </c>
      <c r="C726">
        <v>2.5569999999999999</v>
      </c>
      <c r="D726" s="34">
        <f t="shared" si="45"/>
        <v>1.6999999999999904E-2</v>
      </c>
      <c r="E726" s="36">
        <f t="shared" si="46"/>
        <v>0.66929133858267331</v>
      </c>
      <c r="F726" s="37">
        <f t="shared" si="44"/>
        <v>2.8899999999999672E-4</v>
      </c>
      <c r="G726" s="57">
        <f t="shared" si="47"/>
        <v>0.13599074556212851</v>
      </c>
      <c r="H726" s="57"/>
    </row>
    <row r="727" spans="1:8" x14ac:dyDescent="0.25">
      <c r="A727">
        <v>2.653</v>
      </c>
      <c r="B727" t="s">
        <v>7</v>
      </c>
      <c r="C727">
        <v>2.5569999999999999</v>
      </c>
      <c r="D727" s="34">
        <f t="shared" si="45"/>
        <v>9.6000000000000085E-2</v>
      </c>
      <c r="E727" s="36">
        <f t="shared" si="46"/>
        <v>3.6185450433471571</v>
      </c>
      <c r="F727" s="37">
        <f t="shared" si="44"/>
        <v>9.2160000000000158E-3</v>
      </c>
      <c r="G727" s="57">
        <f t="shared" si="47"/>
        <v>6.5417899408282881E-2</v>
      </c>
      <c r="H727" s="57"/>
    </row>
    <row r="728" spans="1:8" x14ac:dyDescent="0.25">
      <c r="A728">
        <v>4.18</v>
      </c>
      <c r="B728" t="s">
        <v>7</v>
      </c>
      <c r="C728">
        <v>3.9870000000000001</v>
      </c>
      <c r="D728" s="34">
        <f t="shared" si="45"/>
        <v>0.19299999999999962</v>
      </c>
      <c r="E728" s="36">
        <f t="shared" si="46"/>
        <v>4.617224880382766</v>
      </c>
      <c r="F728" s="37">
        <f t="shared" si="44"/>
        <v>3.7248999999999852E-2</v>
      </c>
      <c r="G728" s="57">
        <f t="shared" si="47"/>
        <v>1.6160276686390582</v>
      </c>
      <c r="H728" s="57"/>
    </row>
    <row r="729" spans="1:8" x14ac:dyDescent="0.25">
      <c r="A729">
        <v>4.0199999999999996</v>
      </c>
      <c r="B729" t="s">
        <v>7</v>
      </c>
      <c r="C729">
        <v>3.9870000000000001</v>
      </c>
      <c r="D729" s="34">
        <f t="shared" si="45"/>
        <v>3.2999999999999474E-2</v>
      </c>
      <c r="E729" s="36">
        <f t="shared" si="46"/>
        <v>0.82089552238804664</v>
      </c>
      <c r="F729" s="37">
        <f t="shared" si="44"/>
        <v>1.0889999999999652E-3</v>
      </c>
      <c r="G729" s="57">
        <f t="shared" si="47"/>
        <v>1.2348338224852111</v>
      </c>
      <c r="H729" s="57"/>
    </row>
    <row r="730" spans="1:8" x14ac:dyDescent="0.25">
      <c r="A730">
        <v>4.048</v>
      </c>
      <c r="B730" t="s">
        <v>7</v>
      </c>
      <c r="C730">
        <v>3.9870000000000001</v>
      </c>
      <c r="D730" s="34">
        <f t="shared" si="45"/>
        <v>6.0999999999999943E-2</v>
      </c>
      <c r="E730" s="36">
        <f t="shared" si="46"/>
        <v>1.5069169960474293</v>
      </c>
      <c r="F730" s="37">
        <f t="shared" ref="F730:F793" si="48">(A730-C730)^2</f>
        <v>3.720999999999993E-3</v>
      </c>
      <c r="G730" s="57">
        <f t="shared" si="47"/>
        <v>1.2978467455621354</v>
      </c>
      <c r="H730" s="57"/>
    </row>
    <row r="731" spans="1:8" x14ac:dyDescent="0.25">
      <c r="A731">
        <v>4.1879999999999997</v>
      </c>
      <c r="B731" t="s">
        <v>7</v>
      </c>
      <c r="C731">
        <v>3.9870000000000001</v>
      </c>
      <c r="D731" s="34">
        <f t="shared" si="45"/>
        <v>0.20099999999999962</v>
      </c>
      <c r="E731" s="36">
        <f t="shared" si="46"/>
        <v>4.7994269340974123</v>
      </c>
      <c r="F731" s="37">
        <f t="shared" si="48"/>
        <v>4.0400999999999847E-2</v>
      </c>
      <c r="G731" s="57">
        <f t="shared" si="47"/>
        <v>1.6364313609467505</v>
      </c>
      <c r="H731" s="57"/>
    </row>
    <row r="732" spans="1:8" x14ac:dyDescent="0.25">
      <c r="A732">
        <v>4.0199999999999996</v>
      </c>
      <c r="B732" t="s">
        <v>7</v>
      </c>
      <c r="C732">
        <v>3.9870000000000001</v>
      </c>
      <c r="D732" s="34">
        <f t="shared" si="45"/>
        <v>3.2999999999999474E-2</v>
      </c>
      <c r="E732" s="36">
        <f t="shared" si="46"/>
        <v>0.82089552238804664</v>
      </c>
      <c r="F732" s="37">
        <f t="shared" si="48"/>
        <v>1.0889999999999652E-3</v>
      </c>
      <c r="G732" s="57">
        <f t="shared" si="47"/>
        <v>1.2348338224852111</v>
      </c>
      <c r="H732" s="57"/>
    </row>
    <row r="733" spans="1:8" x14ac:dyDescent="0.25">
      <c r="A733">
        <v>3.81</v>
      </c>
      <c r="B733" t="s">
        <v>7</v>
      </c>
      <c r="C733">
        <v>3.9870000000000001</v>
      </c>
      <c r="D733" s="34">
        <f t="shared" si="45"/>
        <v>0.17700000000000005</v>
      </c>
      <c r="E733" s="36">
        <f t="shared" si="46"/>
        <v>4.6456692913385842</v>
      </c>
      <c r="F733" s="37">
        <f t="shared" si="48"/>
        <v>3.1329000000000017E-2</v>
      </c>
      <c r="G733" s="57">
        <f t="shared" si="47"/>
        <v>0.81221689940828812</v>
      </c>
      <c r="H733" s="57"/>
    </row>
    <row r="734" spans="1:8" x14ac:dyDescent="0.25">
      <c r="A734">
        <v>3.68</v>
      </c>
      <c r="B734" t="s">
        <v>7</v>
      </c>
      <c r="C734">
        <v>3.9870000000000001</v>
      </c>
      <c r="D734" s="34">
        <f t="shared" si="45"/>
        <v>0.30699999999999994</v>
      </c>
      <c r="E734" s="36">
        <f t="shared" si="46"/>
        <v>8.3423913043478244</v>
      </c>
      <c r="F734" s="37">
        <f t="shared" si="48"/>
        <v>9.4248999999999958E-2</v>
      </c>
      <c r="G734" s="57">
        <f t="shared" si="47"/>
        <v>0.59479689940828773</v>
      </c>
      <c r="H734" s="57"/>
    </row>
    <row r="735" spans="1:8" x14ac:dyDescent="0.25">
      <c r="A735">
        <v>3.9580000000000002</v>
      </c>
      <c r="B735" t="s">
        <v>7</v>
      </c>
      <c r="C735">
        <v>3.9870000000000001</v>
      </c>
      <c r="D735" s="34">
        <f t="shared" si="45"/>
        <v>2.8999999999999915E-2</v>
      </c>
      <c r="E735" s="36">
        <f t="shared" si="46"/>
        <v>0.73269327943405538</v>
      </c>
      <c r="F735" s="37">
        <f t="shared" si="48"/>
        <v>8.4099999999999507E-4</v>
      </c>
      <c r="G735" s="57">
        <f t="shared" si="47"/>
        <v>1.1008852071005968</v>
      </c>
      <c r="H735" s="57"/>
    </row>
    <row r="736" spans="1:8" x14ac:dyDescent="0.25">
      <c r="A736">
        <v>3.7320000000000002</v>
      </c>
      <c r="B736" t="s">
        <v>7</v>
      </c>
      <c r="C736">
        <v>3.7240000000000002</v>
      </c>
      <c r="D736" s="34">
        <f t="shared" si="45"/>
        <v>8.0000000000000071E-3</v>
      </c>
      <c r="E736" s="36">
        <f t="shared" si="46"/>
        <v>0.21436227224008592</v>
      </c>
      <c r="F736" s="37">
        <f t="shared" si="48"/>
        <v>6.4000000000000119E-5</v>
      </c>
      <c r="G736" s="57">
        <f t="shared" si="47"/>
        <v>0.67770889940828805</v>
      </c>
      <c r="H736" s="57"/>
    </row>
    <row r="737" spans="1:8" x14ac:dyDescent="0.25">
      <c r="A737">
        <v>3.7</v>
      </c>
      <c r="B737" t="s">
        <v>7</v>
      </c>
      <c r="C737">
        <v>3.7240000000000002</v>
      </c>
      <c r="D737" s="34">
        <f t="shared" si="45"/>
        <v>2.4000000000000021E-2</v>
      </c>
      <c r="E737" s="36">
        <f t="shared" si="46"/>
        <v>0.64864864864864924</v>
      </c>
      <c r="F737" s="37">
        <f t="shared" si="48"/>
        <v>5.7600000000000099E-4</v>
      </c>
      <c r="G737" s="57">
        <f t="shared" si="47"/>
        <v>0.62604613017751853</v>
      </c>
      <c r="H737" s="57"/>
    </row>
    <row r="738" spans="1:8" x14ac:dyDescent="0.25">
      <c r="A738">
        <v>2.2000000000000002</v>
      </c>
      <c r="B738" t="s">
        <v>7</v>
      </c>
      <c r="C738">
        <v>2.63</v>
      </c>
      <c r="D738" s="34">
        <f t="shared" si="45"/>
        <v>0.42999999999999972</v>
      </c>
      <c r="E738" s="36">
        <f t="shared" si="46"/>
        <v>19.545454545454529</v>
      </c>
      <c r="F738" s="37">
        <f t="shared" si="48"/>
        <v>0.18489999999999976</v>
      </c>
      <c r="G738" s="57">
        <f t="shared" si="47"/>
        <v>0.50235382248520366</v>
      </c>
      <c r="H738" s="57"/>
    </row>
    <row r="739" spans="1:8" x14ac:dyDescent="0.25">
      <c r="A739">
        <v>2.04</v>
      </c>
      <c r="B739" t="s">
        <v>7</v>
      </c>
      <c r="C739">
        <v>2.5569999999999999</v>
      </c>
      <c r="D739" s="34">
        <f t="shared" si="45"/>
        <v>0.5169999999999999</v>
      </c>
      <c r="E739" s="36">
        <f t="shared" si="46"/>
        <v>25.343137254901954</v>
      </c>
      <c r="F739" s="37">
        <f t="shared" si="48"/>
        <v>0.26728899999999989</v>
      </c>
      <c r="G739" s="57">
        <f t="shared" si="47"/>
        <v>0.75475997633135705</v>
      </c>
      <c r="H739" s="57"/>
    </row>
    <row r="740" spans="1:8" x14ac:dyDescent="0.25">
      <c r="A740">
        <v>2.3769999999999998</v>
      </c>
      <c r="B740" t="s">
        <v>7</v>
      </c>
      <c r="C740">
        <v>2.63</v>
      </c>
      <c r="D740" s="34">
        <f t="shared" si="45"/>
        <v>0.25300000000000011</v>
      </c>
      <c r="E740" s="36">
        <f t="shared" si="46"/>
        <v>10.643668489692896</v>
      </c>
      <c r="F740" s="37">
        <f t="shared" si="48"/>
        <v>6.4009000000000052E-2</v>
      </c>
      <c r="G740" s="57">
        <f t="shared" si="47"/>
        <v>0.28277851479289728</v>
      </c>
      <c r="H740" s="57"/>
    </row>
    <row r="741" spans="1:8" x14ac:dyDescent="0.25">
      <c r="A741">
        <v>2.5099999999999998</v>
      </c>
      <c r="B741" t="s">
        <v>7</v>
      </c>
      <c r="C741">
        <v>2.63</v>
      </c>
      <c r="D741" s="34">
        <f t="shared" si="45"/>
        <v>0.12000000000000011</v>
      </c>
      <c r="E741" s="36">
        <f t="shared" si="46"/>
        <v>4.780876494023909</v>
      </c>
      <c r="F741" s="37">
        <f t="shared" si="48"/>
        <v>1.4400000000000026E-2</v>
      </c>
      <c r="G741" s="57">
        <f t="shared" si="47"/>
        <v>0.15901689940828242</v>
      </c>
      <c r="H741" s="57"/>
    </row>
    <row r="742" spans="1:8" x14ac:dyDescent="0.25">
      <c r="A742">
        <v>3.65</v>
      </c>
      <c r="B742" t="s">
        <v>7</v>
      </c>
      <c r="C742">
        <v>3.3069999999999999</v>
      </c>
      <c r="D742" s="34">
        <f t="shared" si="45"/>
        <v>0.34299999999999997</v>
      </c>
      <c r="E742" s="36">
        <f t="shared" si="46"/>
        <v>9.3972602739726021</v>
      </c>
      <c r="F742" s="37">
        <f t="shared" si="48"/>
        <v>0.11764899999999998</v>
      </c>
      <c r="G742" s="57">
        <f t="shared" si="47"/>
        <v>0.54942305325444107</v>
      </c>
      <c r="H742" s="57"/>
    </row>
    <row r="743" spans="1:8" x14ac:dyDescent="0.25">
      <c r="A743">
        <v>3.42</v>
      </c>
      <c r="B743" t="s">
        <v>7</v>
      </c>
      <c r="C743">
        <v>3.2570000000000001</v>
      </c>
      <c r="D743" s="34">
        <f t="shared" si="45"/>
        <v>0.16299999999999981</v>
      </c>
      <c r="E743" s="36">
        <f t="shared" si="46"/>
        <v>4.7660818713450235</v>
      </c>
      <c r="F743" s="37">
        <f t="shared" si="48"/>
        <v>2.656899999999994E-2</v>
      </c>
      <c r="G743" s="57">
        <f t="shared" si="47"/>
        <v>0.26135689940828621</v>
      </c>
      <c r="H743" s="57"/>
    </row>
    <row r="744" spans="1:8" x14ac:dyDescent="0.25">
      <c r="A744">
        <v>3.6440000000000001</v>
      </c>
      <c r="B744" t="s">
        <v>7</v>
      </c>
      <c r="C744">
        <v>3.8050000000000002</v>
      </c>
      <c r="D744" s="34">
        <f t="shared" si="45"/>
        <v>0.16100000000000003</v>
      </c>
      <c r="E744" s="36">
        <f t="shared" si="46"/>
        <v>4.4182217343578492</v>
      </c>
      <c r="F744" s="37">
        <f t="shared" si="48"/>
        <v>2.592100000000001E-2</v>
      </c>
      <c r="G744" s="57">
        <f t="shared" si="47"/>
        <v>0.54056428402367207</v>
      </c>
      <c r="H744" s="57"/>
    </row>
    <row r="745" spans="1:8" x14ac:dyDescent="0.25">
      <c r="A745">
        <v>3.3879999999999999</v>
      </c>
      <c r="B745" t="s">
        <v>7</v>
      </c>
      <c r="C745">
        <v>3.3069999999999999</v>
      </c>
      <c r="D745" s="34">
        <f t="shared" si="45"/>
        <v>8.0999999999999961E-2</v>
      </c>
      <c r="E745" s="36">
        <f t="shared" si="46"/>
        <v>2.3907910271546622</v>
      </c>
      <c r="F745" s="37">
        <f t="shared" si="48"/>
        <v>6.5609999999999939E-3</v>
      </c>
      <c r="G745" s="57">
        <f t="shared" si="47"/>
        <v>0.22966213017751683</v>
      </c>
      <c r="H745" s="57"/>
    </row>
    <row r="746" spans="1:8" x14ac:dyDescent="0.25">
      <c r="A746">
        <v>2.92</v>
      </c>
      <c r="B746" t="s">
        <v>7</v>
      </c>
      <c r="C746">
        <v>2.7890000000000001</v>
      </c>
      <c r="D746" s="34">
        <f t="shared" si="45"/>
        <v>0.13099999999999978</v>
      </c>
      <c r="E746" s="36">
        <f t="shared" si="46"/>
        <v>4.4863013698630061</v>
      </c>
      <c r="F746" s="37">
        <f t="shared" si="48"/>
        <v>1.7160999999999944E-2</v>
      </c>
      <c r="G746" s="57">
        <f t="shared" si="47"/>
        <v>1.2613017751484108E-4</v>
      </c>
      <c r="H746" s="57"/>
    </row>
    <row r="747" spans="1:8" x14ac:dyDescent="0.25">
      <c r="A747">
        <v>2.84</v>
      </c>
      <c r="B747" t="s">
        <v>7</v>
      </c>
      <c r="C747">
        <v>2.7890000000000001</v>
      </c>
      <c r="D747" s="34">
        <f t="shared" si="45"/>
        <v>5.0999999999999712E-2</v>
      </c>
      <c r="E747" s="36">
        <f t="shared" si="46"/>
        <v>1.795774647887314</v>
      </c>
      <c r="F747" s="37">
        <f t="shared" si="48"/>
        <v>2.6009999999999705E-3</v>
      </c>
      <c r="G747" s="57">
        <f t="shared" si="47"/>
        <v>4.729207100591431E-3</v>
      </c>
      <c r="H747" s="57"/>
    </row>
    <row r="748" spans="1:8" x14ac:dyDescent="0.25">
      <c r="A748">
        <v>2.89</v>
      </c>
      <c r="B748" t="s">
        <v>7</v>
      </c>
      <c r="C748">
        <v>2.7890000000000001</v>
      </c>
      <c r="D748" s="34">
        <f t="shared" si="45"/>
        <v>0.10099999999999998</v>
      </c>
      <c r="E748" s="36">
        <f t="shared" si="46"/>
        <v>3.4948096885813142</v>
      </c>
      <c r="F748" s="37">
        <f t="shared" si="48"/>
        <v>1.0200999999999997E-2</v>
      </c>
      <c r="G748" s="57">
        <f t="shared" si="47"/>
        <v>3.5228402366855119E-4</v>
      </c>
      <c r="H748" s="57"/>
    </row>
    <row r="749" spans="1:8" x14ac:dyDescent="0.25">
      <c r="A749">
        <v>2.9950000000000001</v>
      </c>
      <c r="B749" t="s">
        <v>7</v>
      </c>
      <c r="C749">
        <v>2.7890000000000001</v>
      </c>
      <c r="D749" s="34">
        <f t="shared" si="45"/>
        <v>0.20599999999999996</v>
      </c>
      <c r="E749" s="36">
        <f t="shared" si="46"/>
        <v>6.8781302170283789</v>
      </c>
      <c r="F749" s="37">
        <f t="shared" si="48"/>
        <v>4.2435999999999981E-2</v>
      </c>
      <c r="G749" s="57">
        <f t="shared" si="47"/>
        <v>7.4357455621305779E-3</v>
      </c>
      <c r="H749" s="57"/>
    </row>
    <row r="750" spans="1:8" x14ac:dyDescent="0.25">
      <c r="A750">
        <v>3.234</v>
      </c>
      <c r="B750" t="s">
        <v>7</v>
      </c>
      <c r="C750">
        <v>3.1789999999999998</v>
      </c>
      <c r="D750" s="34">
        <f t="shared" si="45"/>
        <v>5.500000000000016E-2</v>
      </c>
      <c r="E750" s="36">
        <f t="shared" si="46"/>
        <v>1.7006802721088485</v>
      </c>
      <c r="F750" s="37">
        <f t="shared" si="48"/>
        <v>3.0250000000000177E-3</v>
      </c>
      <c r="G750" s="57">
        <f t="shared" si="47"/>
        <v>0.1057750532544393</v>
      </c>
      <c r="H750" s="57"/>
    </row>
    <row r="751" spans="1:8" x14ac:dyDescent="0.25">
      <c r="A751">
        <v>3.2</v>
      </c>
      <c r="B751" t="s">
        <v>7</v>
      </c>
      <c r="C751">
        <v>3.1789999999999998</v>
      </c>
      <c r="D751" s="34">
        <f t="shared" si="45"/>
        <v>2.1000000000000352E-2</v>
      </c>
      <c r="E751" s="36">
        <f t="shared" si="46"/>
        <v>0.65625000000001099</v>
      </c>
      <c r="F751" s="37">
        <f t="shared" si="48"/>
        <v>4.4100000000001479E-4</v>
      </c>
      <c r="G751" s="57">
        <f t="shared" si="47"/>
        <v>8.4815360946746951E-2</v>
      </c>
      <c r="H751" s="57"/>
    </row>
    <row r="752" spans="1:8" x14ac:dyDescent="0.25">
      <c r="A752">
        <v>2.62</v>
      </c>
      <c r="B752" t="s">
        <v>7</v>
      </c>
      <c r="C752">
        <v>2.5569999999999999</v>
      </c>
      <c r="D752" s="34">
        <f t="shared" si="45"/>
        <v>6.3000000000000167E-2</v>
      </c>
      <c r="E752" s="36">
        <f t="shared" si="46"/>
        <v>2.4045801526717621</v>
      </c>
      <c r="F752" s="37">
        <f t="shared" si="48"/>
        <v>3.9690000000000211E-3</v>
      </c>
      <c r="G752" s="57">
        <f t="shared" si="47"/>
        <v>8.3387668639051907E-2</v>
      </c>
      <c r="H752" s="57"/>
    </row>
    <row r="753" spans="1:8" x14ac:dyDescent="0.25">
      <c r="A753">
        <v>2.5299999999999998</v>
      </c>
      <c r="B753" t="s">
        <v>7</v>
      </c>
      <c r="C753">
        <v>2.5569999999999999</v>
      </c>
      <c r="D753" s="34">
        <f t="shared" si="45"/>
        <v>2.7000000000000135E-2</v>
      </c>
      <c r="E753" s="36">
        <f t="shared" si="46"/>
        <v>1.0671936758893334</v>
      </c>
      <c r="F753" s="37">
        <f t="shared" si="48"/>
        <v>7.2900000000000731E-4</v>
      </c>
      <c r="G753" s="57">
        <f t="shared" si="47"/>
        <v>0.14346613017751325</v>
      </c>
      <c r="H753" s="57"/>
    </row>
    <row r="754" spans="1:8" x14ac:dyDescent="0.25">
      <c r="A754">
        <v>2.83</v>
      </c>
      <c r="B754" t="s">
        <v>7</v>
      </c>
      <c r="C754">
        <v>2.8420000000000001</v>
      </c>
      <c r="D754" s="34">
        <f t="shared" si="45"/>
        <v>1.2000000000000011E-2</v>
      </c>
      <c r="E754" s="36">
        <f t="shared" si="46"/>
        <v>0.42402826855123715</v>
      </c>
      <c r="F754" s="37">
        <f t="shared" si="48"/>
        <v>1.4400000000000025E-4</v>
      </c>
      <c r="G754" s="57">
        <f t="shared" si="47"/>
        <v>6.204591715975971E-3</v>
      </c>
      <c r="H754" s="57"/>
    </row>
    <row r="755" spans="1:8" x14ac:dyDescent="0.25">
      <c r="A755">
        <v>2.8250000000000002</v>
      </c>
      <c r="B755" t="s">
        <v>7</v>
      </c>
      <c r="C755">
        <v>2.8420000000000001</v>
      </c>
      <c r="D755" s="34">
        <f t="shared" si="45"/>
        <v>1.6999999999999904E-2</v>
      </c>
      <c r="E755" s="36">
        <f t="shared" si="46"/>
        <v>0.60176991150442138</v>
      </c>
      <c r="F755" s="37">
        <f t="shared" si="48"/>
        <v>2.8899999999999672E-4</v>
      </c>
      <c r="G755" s="57">
        <f t="shared" si="47"/>
        <v>7.0172840236682379E-3</v>
      </c>
      <c r="H755" s="57"/>
    </row>
    <row r="756" spans="1:8" x14ac:dyDescent="0.25">
      <c r="A756">
        <v>2.923</v>
      </c>
      <c r="B756" t="s">
        <v>7</v>
      </c>
      <c r="C756">
        <v>2.8420000000000001</v>
      </c>
      <c r="D756" s="34">
        <f t="shared" si="45"/>
        <v>8.0999999999999961E-2</v>
      </c>
      <c r="E756" s="36">
        <f t="shared" si="46"/>
        <v>2.7711255559356811</v>
      </c>
      <c r="F756" s="37">
        <f t="shared" si="48"/>
        <v>6.5609999999999939E-3</v>
      </c>
      <c r="G756" s="57">
        <f t="shared" si="47"/>
        <v>2.0251479289947258E-4</v>
      </c>
      <c r="H756" s="57"/>
    </row>
    <row r="757" spans="1:8" x14ac:dyDescent="0.25">
      <c r="A757">
        <v>3.02</v>
      </c>
      <c r="B757" t="s">
        <v>7</v>
      </c>
      <c r="C757">
        <v>2.9289999999999998</v>
      </c>
      <c r="D757" s="34">
        <f t="shared" si="45"/>
        <v>9.1000000000000192E-2</v>
      </c>
      <c r="E757" s="36">
        <f t="shared" si="46"/>
        <v>3.0132450331125891</v>
      </c>
      <c r="F757" s="37">
        <f t="shared" si="48"/>
        <v>8.2810000000000349E-3</v>
      </c>
      <c r="G757" s="57">
        <f t="shared" si="47"/>
        <v>1.2372284023669137E-2</v>
      </c>
      <c r="H757" s="57"/>
    </row>
    <row r="758" spans="1:8" x14ac:dyDescent="0.25">
      <c r="A758">
        <v>3.194</v>
      </c>
      <c r="B758" t="s">
        <v>7</v>
      </c>
      <c r="C758">
        <v>2.9289999999999998</v>
      </c>
      <c r="D758" s="34">
        <f t="shared" si="45"/>
        <v>0.26500000000000012</v>
      </c>
      <c r="E758" s="36">
        <f t="shared" si="46"/>
        <v>8.2968065122103987</v>
      </c>
      <c r="F758" s="37">
        <f t="shared" si="48"/>
        <v>7.0225000000000065E-2</v>
      </c>
      <c r="G758" s="57">
        <f t="shared" si="47"/>
        <v>8.1356591715977561E-2</v>
      </c>
      <c r="H758" s="57"/>
    </row>
    <row r="759" spans="1:8" x14ac:dyDescent="0.25">
      <c r="A759">
        <v>3.3380000000000001</v>
      </c>
      <c r="B759" t="s">
        <v>7</v>
      </c>
      <c r="C759">
        <v>2.9289999999999998</v>
      </c>
      <c r="D759" s="34">
        <f t="shared" si="45"/>
        <v>0.40900000000000025</v>
      </c>
      <c r="E759" s="36">
        <f t="shared" si="46"/>
        <v>12.252846015578198</v>
      </c>
      <c r="F759" s="37">
        <f t="shared" si="48"/>
        <v>0.16728100000000021</v>
      </c>
      <c r="G759" s="57">
        <f t="shared" si="47"/>
        <v>0.18423905325443984</v>
      </c>
      <c r="H759" s="57"/>
    </row>
    <row r="760" spans="1:8" x14ac:dyDescent="0.25">
      <c r="A760">
        <v>3.28</v>
      </c>
      <c r="B760" t="s">
        <v>7</v>
      </c>
      <c r="C760">
        <v>2.9289999999999998</v>
      </c>
      <c r="D760" s="34">
        <f t="shared" si="45"/>
        <v>0.35099999999999998</v>
      </c>
      <c r="E760" s="36">
        <f t="shared" si="46"/>
        <v>10.701219512195122</v>
      </c>
      <c r="F760" s="37">
        <f t="shared" si="48"/>
        <v>0.12320099999999999</v>
      </c>
      <c r="G760" s="57">
        <f t="shared" si="47"/>
        <v>0.13781228402367013</v>
      </c>
      <c r="H760" s="57"/>
    </row>
    <row r="761" spans="1:8" x14ac:dyDescent="0.25">
      <c r="A761">
        <v>2.8</v>
      </c>
      <c r="B761" t="s">
        <v>7</v>
      </c>
      <c r="C761">
        <v>2.7890000000000001</v>
      </c>
      <c r="D761" s="34">
        <f t="shared" si="45"/>
        <v>1.0999999999999677E-2</v>
      </c>
      <c r="E761" s="36">
        <f t="shared" si="46"/>
        <v>0.39285714285713136</v>
      </c>
      <c r="F761" s="37">
        <f t="shared" si="48"/>
        <v>1.2099999999999289E-4</v>
      </c>
      <c r="G761" s="57">
        <f t="shared" si="47"/>
        <v>1.1830745562129734E-2</v>
      </c>
      <c r="H761" s="57"/>
    </row>
    <row r="762" spans="1:8" x14ac:dyDescent="0.25">
      <c r="A762">
        <v>2.94</v>
      </c>
      <c r="B762" t="s">
        <v>7</v>
      </c>
      <c r="C762">
        <v>2.7890000000000001</v>
      </c>
      <c r="D762" s="34">
        <f t="shared" si="45"/>
        <v>0.1509999999999998</v>
      </c>
      <c r="E762" s="36">
        <f t="shared" si="46"/>
        <v>5.1360544217687005</v>
      </c>
      <c r="F762" s="37">
        <f t="shared" si="48"/>
        <v>2.2800999999999939E-2</v>
      </c>
      <c r="G762" s="57">
        <f t="shared" si="47"/>
        <v>9.7536094674569723E-4</v>
      </c>
      <c r="H762" s="57"/>
    </row>
    <row r="763" spans="1:8" x14ac:dyDescent="0.25">
      <c r="A763">
        <v>2.8410000000000002</v>
      </c>
      <c r="B763" t="s">
        <v>7</v>
      </c>
      <c r="C763">
        <v>2.7890000000000001</v>
      </c>
      <c r="D763" s="34">
        <f t="shared" si="45"/>
        <v>5.2000000000000046E-2</v>
      </c>
      <c r="E763" s="36">
        <f t="shared" si="46"/>
        <v>1.8303414290742712</v>
      </c>
      <c r="F763" s="37">
        <f t="shared" si="48"/>
        <v>2.704000000000005E-3</v>
      </c>
      <c r="G763" s="57">
        <f t="shared" si="47"/>
        <v>4.592668639052928E-3</v>
      </c>
      <c r="H763" s="57"/>
    </row>
    <row r="764" spans="1:8" x14ac:dyDescent="0.25">
      <c r="A764">
        <v>2.8929999999999998</v>
      </c>
      <c r="B764" t="s">
        <v>7</v>
      </c>
      <c r="C764">
        <v>2.7890000000000001</v>
      </c>
      <c r="D764" s="34">
        <f t="shared" si="45"/>
        <v>0.10399999999999965</v>
      </c>
      <c r="E764" s="36">
        <f t="shared" si="46"/>
        <v>3.5948842032492099</v>
      </c>
      <c r="F764" s="37">
        <f t="shared" si="48"/>
        <v>1.0815999999999926E-2</v>
      </c>
      <c r="G764" s="57">
        <f t="shared" si="47"/>
        <v>2.4866863905319102E-4</v>
      </c>
      <c r="H764" s="57"/>
    </row>
    <row r="765" spans="1:8" x14ac:dyDescent="0.25">
      <c r="A765">
        <v>2.69</v>
      </c>
      <c r="B765" t="s">
        <v>7</v>
      </c>
      <c r="C765">
        <v>2.7890000000000001</v>
      </c>
      <c r="D765" s="34">
        <f t="shared" si="45"/>
        <v>9.9000000000000199E-2</v>
      </c>
      <c r="E765" s="36">
        <f t="shared" si="46"/>
        <v>3.6802973977695239</v>
      </c>
      <c r="F765" s="37">
        <f t="shared" si="48"/>
        <v>9.8010000000000388E-3</v>
      </c>
      <c r="G765" s="57">
        <f t="shared" si="47"/>
        <v>4.785997633136E-2</v>
      </c>
      <c r="H765" s="57"/>
    </row>
    <row r="766" spans="1:8" x14ac:dyDescent="0.25">
      <c r="A766">
        <v>2.69</v>
      </c>
      <c r="B766" t="s">
        <v>7</v>
      </c>
      <c r="C766">
        <v>2.7890000000000001</v>
      </c>
      <c r="D766" s="34">
        <f t="shared" si="45"/>
        <v>9.9000000000000199E-2</v>
      </c>
      <c r="E766" s="36">
        <f t="shared" si="46"/>
        <v>3.6802973977695239</v>
      </c>
      <c r="F766" s="37">
        <f t="shared" si="48"/>
        <v>9.8010000000000388E-3</v>
      </c>
      <c r="G766" s="57">
        <f t="shared" si="47"/>
        <v>4.785997633136E-2</v>
      </c>
      <c r="H766" s="57"/>
    </row>
    <row r="767" spans="1:8" x14ac:dyDescent="0.25">
      <c r="A767">
        <v>3.14</v>
      </c>
      <c r="B767" t="s">
        <v>7</v>
      </c>
      <c r="C767">
        <v>2.7890000000000001</v>
      </c>
      <c r="D767" s="34">
        <f t="shared" si="45"/>
        <v>0.35099999999999998</v>
      </c>
      <c r="E767" s="36">
        <f t="shared" si="46"/>
        <v>11.178343949044585</v>
      </c>
      <c r="F767" s="37">
        <f t="shared" si="48"/>
        <v>0.12320099999999999</v>
      </c>
      <c r="G767" s="57">
        <f t="shared" si="47"/>
        <v>5.346766863905434E-2</v>
      </c>
      <c r="H767" s="57"/>
    </row>
    <row r="768" spans="1:8" x14ac:dyDescent="0.25">
      <c r="A768">
        <v>3.02</v>
      </c>
      <c r="B768" t="s">
        <v>7</v>
      </c>
      <c r="C768">
        <v>2.7890000000000001</v>
      </c>
      <c r="D768" s="34">
        <f t="shared" si="45"/>
        <v>0.23099999999999987</v>
      </c>
      <c r="E768" s="36">
        <f t="shared" si="46"/>
        <v>7.6490066225165521</v>
      </c>
      <c r="F768" s="37">
        <f t="shared" si="48"/>
        <v>5.3360999999999943E-2</v>
      </c>
      <c r="G768" s="57">
        <f t="shared" si="47"/>
        <v>1.2372284023669137E-2</v>
      </c>
      <c r="H768" s="57"/>
    </row>
    <row r="769" spans="1:8" x14ac:dyDescent="0.25">
      <c r="A769">
        <v>2.8559999999999999</v>
      </c>
      <c r="B769" t="s">
        <v>7</v>
      </c>
      <c r="C769">
        <v>2.5569999999999999</v>
      </c>
      <c r="D769" s="34">
        <f t="shared" si="45"/>
        <v>0.29899999999999993</v>
      </c>
      <c r="E769" s="36">
        <f t="shared" si="46"/>
        <v>10.469187675070026</v>
      </c>
      <c r="F769" s="37">
        <f t="shared" si="48"/>
        <v>8.9400999999999953E-2</v>
      </c>
      <c r="G769" s="57">
        <f t="shared" si="47"/>
        <v>2.7845917159761112E-3</v>
      </c>
      <c r="H769" s="57"/>
    </row>
    <row r="770" spans="1:8" x14ac:dyDescent="0.25">
      <c r="A770">
        <v>2.9</v>
      </c>
      <c r="B770" t="s">
        <v>7</v>
      </c>
      <c r="C770">
        <v>2.5569999999999999</v>
      </c>
      <c r="D770" s="34">
        <f t="shared" si="45"/>
        <v>0.34299999999999997</v>
      </c>
      <c r="E770" s="36">
        <f t="shared" si="46"/>
        <v>11.827586206896552</v>
      </c>
      <c r="F770" s="37">
        <f t="shared" si="48"/>
        <v>0.11764899999999998</v>
      </c>
      <c r="G770" s="57">
        <f t="shared" si="47"/>
        <v>7.6899408283986355E-5</v>
      </c>
      <c r="H770" s="57"/>
    </row>
    <row r="771" spans="1:8" x14ac:dyDescent="0.25">
      <c r="A771">
        <v>2.38</v>
      </c>
      <c r="B771" t="s">
        <v>7</v>
      </c>
      <c r="C771">
        <v>2.3260000000000001</v>
      </c>
      <c r="D771" s="34">
        <f t="shared" si="45"/>
        <v>5.3999999999999826E-2</v>
      </c>
      <c r="E771" s="36">
        <f t="shared" si="46"/>
        <v>2.2689075630252029</v>
      </c>
      <c r="F771" s="37">
        <f t="shared" si="48"/>
        <v>2.9159999999999811E-3</v>
      </c>
      <c r="G771" s="57">
        <f t="shared" si="47"/>
        <v>0.27959689940828181</v>
      </c>
      <c r="H771" s="57"/>
    </row>
    <row r="772" spans="1:8" x14ac:dyDescent="0.25">
      <c r="A772">
        <v>2.41</v>
      </c>
      <c r="B772" t="s">
        <v>7</v>
      </c>
      <c r="C772">
        <v>2.3260000000000001</v>
      </c>
      <c r="D772" s="34">
        <f t="shared" ref="D772:D835" si="49">ABS(A772-C772)</f>
        <v>8.4000000000000075E-2</v>
      </c>
      <c r="E772" s="36">
        <f t="shared" ref="E772:E835" si="50">ABS(D772)/A772*100</f>
        <v>3.4854771784232392</v>
      </c>
      <c r="F772" s="37">
        <f t="shared" si="48"/>
        <v>7.0560000000000128E-3</v>
      </c>
      <c r="G772" s="57">
        <f t="shared" ref="G772:G835" si="51">(A772-$E$2)^2</f>
        <v>0.24877074556212783</v>
      </c>
      <c r="H772" s="57"/>
    </row>
    <row r="773" spans="1:8" x14ac:dyDescent="0.25">
      <c r="A773">
        <v>2.38</v>
      </c>
      <c r="B773" t="s">
        <v>7</v>
      </c>
      <c r="C773">
        <v>2.3260000000000001</v>
      </c>
      <c r="D773" s="34">
        <f t="shared" si="49"/>
        <v>5.3999999999999826E-2</v>
      </c>
      <c r="E773" s="36">
        <f t="shared" si="50"/>
        <v>2.2689075630252029</v>
      </c>
      <c r="F773" s="37">
        <f t="shared" si="48"/>
        <v>2.9159999999999811E-3</v>
      </c>
      <c r="G773" s="57">
        <f t="shared" si="51"/>
        <v>0.27959689940828181</v>
      </c>
      <c r="H773" s="57"/>
    </row>
    <row r="774" spans="1:8" x14ac:dyDescent="0.25">
      <c r="A774">
        <v>2.17</v>
      </c>
      <c r="B774" t="s">
        <v>7</v>
      </c>
      <c r="C774">
        <v>2.3260000000000001</v>
      </c>
      <c r="D774" s="34">
        <f t="shared" si="49"/>
        <v>0.15600000000000014</v>
      </c>
      <c r="E774" s="36">
        <f t="shared" si="50"/>
        <v>7.1889400921659048</v>
      </c>
      <c r="F774" s="37">
        <f t="shared" si="48"/>
        <v>2.4336000000000042E-2</v>
      </c>
      <c r="G774" s="57">
        <f t="shared" si="51"/>
        <v>0.54577997633135777</v>
      </c>
      <c r="H774" s="57"/>
    </row>
    <row r="775" spans="1:8" x14ac:dyDescent="0.25">
      <c r="A775">
        <v>3.44</v>
      </c>
      <c r="B775" t="s">
        <v>7</v>
      </c>
      <c r="C775">
        <v>3.2570000000000001</v>
      </c>
      <c r="D775" s="34">
        <f t="shared" si="49"/>
        <v>0.18299999999999983</v>
      </c>
      <c r="E775" s="36">
        <f t="shared" si="50"/>
        <v>5.3197674418604599</v>
      </c>
      <c r="F775" s="37">
        <f t="shared" si="48"/>
        <v>3.3488999999999935E-2</v>
      </c>
      <c r="G775" s="57">
        <f t="shared" si="51"/>
        <v>0.28220613017751711</v>
      </c>
      <c r="H775" s="57"/>
    </row>
    <row r="776" spans="1:8" x14ac:dyDescent="0.25">
      <c r="A776">
        <v>3.43</v>
      </c>
      <c r="B776" t="s">
        <v>7</v>
      </c>
      <c r="C776">
        <v>3.2570000000000001</v>
      </c>
      <c r="D776" s="34">
        <f t="shared" si="49"/>
        <v>0.17300000000000004</v>
      </c>
      <c r="E776" s="36">
        <f t="shared" si="50"/>
        <v>5.0437317784256575</v>
      </c>
      <c r="F776" s="37">
        <f t="shared" si="48"/>
        <v>2.9929000000000015E-2</v>
      </c>
      <c r="G776" s="57">
        <f t="shared" si="51"/>
        <v>0.27168151479290187</v>
      </c>
      <c r="H776" s="57"/>
    </row>
    <row r="777" spans="1:8" x14ac:dyDescent="0.25">
      <c r="A777">
        <v>3.4940000000000002</v>
      </c>
      <c r="B777" t="s">
        <v>7</v>
      </c>
      <c r="C777">
        <v>3.1789999999999998</v>
      </c>
      <c r="D777" s="34">
        <f t="shared" si="49"/>
        <v>0.31500000000000039</v>
      </c>
      <c r="E777" s="36">
        <f t="shared" si="50"/>
        <v>9.0154550658271422</v>
      </c>
      <c r="F777" s="37">
        <f t="shared" si="48"/>
        <v>9.9225000000000244E-2</v>
      </c>
      <c r="G777" s="57">
        <f t="shared" si="51"/>
        <v>0.34249505325444074</v>
      </c>
      <c r="H777" s="57"/>
    </row>
    <row r="778" spans="1:8" x14ac:dyDescent="0.25">
      <c r="A778">
        <v>3.4260000000000002</v>
      </c>
      <c r="B778" t="s">
        <v>7</v>
      </c>
      <c r="C778">
        <v>3.1789999999999998</v>
      </c>
      <c r="D778" s="34">
        <f t="shared" si="49"/>
        <v>0.24700000000000033</v>
      </c>
      <c r="E778" s="36">
        <f t="shared" si="50"/>
        <v>7.2095738470519644</v>
      </c>
      <c r="F778" s="37">
        <f t="shared" si="48"/>
        <v>6.100900000000016E-2</v>
      </c>
      <c r="G778" s="57">
        <f t="shared" si="51"/>
        <v>0.26752766863905569</v>
      </c>
      <c r="H778" s="57"/>
    </row>
    <row r="779" spans="1:8" x14ac:dyDescent="0.25">
      <c r="A779">
        <v>3.54</v>
      </c>
      <c r="B779" t="s">
        <v>7</v>
      </c>
      <c r="C779">
        <v>3.4039999999999999</v>
      </c>
      <c r="D779" s="34">
        <f t="shared" si="49"/>
        <v>0.13600000000000012</v>
      </c>
      <c r="E779" s="36">
        <f t="shared" si="50"/>
        <v>3.841807909604523</v>
      </c>
      <c r="F779" s="37">
        <f t="shared" si="48"/>
        <v>1.8496000000000033E-2</v>
      </c>
      <c r="G779" s="57">
        <f t="shared" si="51"/>
        <v>0.3984522840236715</v>
      </c>
      <c r="H779" s="57"/>
    </row>
    <row r="780" spans="1:8" x14ac:dyDescent="0.25">
      <c r="A780">
        <v>3.38</v>
      </c>
      <c r="B780" t="s">
        <v>7</v>
      </c>
      <c r="C780">
        <v>2.9289999999999998</v>
      </c>
      <c r="D780" s="34">
        <f t="shared" si="49"/>
        <v>0.45100000000000007</v>
      </c>
      <c r="E780" s="36">
        <f t="shared" si="50"/>
        <v>13.343195266272193</v>
      </c>
      <c r="F780" s="37">
        <f t="shared" si="48"/>
        <v>0.20340100000000005</v>
      </c>
      <c r="G780" s="57">
        <f t="shared" si="51"/>
        <v>0.22205843786982446</v>
      </c>
      <c r="H780" s="57"/>
    </row>
    <row r="781" spans="1:8" x14ac:dyDescent="0.25">
      <c r="A781">
        <v>3.34</v>
      </c>
      <c r="B781" t="s">
        <v>7</v>
      </c>
      <c r="C781">
        <v>3.7240000000000002</v>
      </c>
      <c r="D781" s="34">
        <f t="shared" si="49"/>
        <v>0.38400000000000034</v>
      </c>
      <c r="E781" s="36">
        <f t="shared" si="50"/>
        <v>11.497005988023963</v>
      </c>
      <c r="F781" s="37">
        <f t="shared" si="48"/>
        <v>0.14745600000000025</v>
      </c>
      <c r="G781" s="57">
        <f t="shared" si="51"/>
        <v>0.18595997633136274</v>
      </c>
      <c r="H781" s="57"/>
    </row>
    <row r="782" spans="1:8" x14ac:dyDescent="0.25">
      <c r="A782">
        <v>3.5</v>
      </c>
      <c r="B782" t="s">
        <v>7</v>
      </c>
      <c r="C782">
        <v>3.7080000000000002</v>
      </c>
      <c r="D782" s="34">
        <f t="shared" si="49"/>
        <v>0.20800000000000018</v>
      </c>
      <c r="E782" s="36">
        <f t="shared" si="50"/>
        <v>5.9428571428571484</v>
      </c>
      <c r="F782" s="37">
        <f t="shared" si="48"/>
        <v>4.326400000000008E-2</v>
      </c>
      <c r="G782" s="57">
        <f t="shared" si="51"/>
        <v>0.34955382248520972</v>
      </c>
      <c r="H782" s="57"/>
    </row>
    <row r="783" spans="1:8" x14ac:dyDescent="0.25">
      <c r="A783">
        <v>3.56</v>
      </c>
      <c r="B783" t="s">
        <v>7</v>
      </c>
      <c r="C783">
        <v>3.7080000000000002</v>
      </c>
      <c r="D783" s="34">
        <f t="shared" si="49"/>
        <v>0.14800000000000013</v>
      </c>
      <c r="E783" s="36">
        <f t="shared" si="50"/>
        <v>4.1573033707865203</v>
      </c>
      <c r="F783" s="37">
        <f t="shared" si="48"/>
        <v>2.1904000000000038E-2</v>
      </c>
      <c r="G783" s="57">
        <f t="shared" si="51"/>
        <v>0.42410151479290237</v>
      </c>
      <c r="H783" s="57"/>
    </row>
    <row r="784" spans="1:8" x14ac:dyDescent="0.25">
      <c r="A784">
        <v>3.4089999999999998</v>
      </c>
      <c r="B784" t="s">
        <v>7</v>
      </c>
      <c r="C784">
        <v>3.7080000000000002</v>
      </c>
      <c r="D784" s="34">
        <f t="shared" si="49"/>
        <v>0.29900000000000038</v>
      </c>
      <c r="E784" s="36">
        <f t="shared" si="50"/>
        <v>8.7709005573482077</v>
      </c>
      <c r="F784" s="37">
        <f t="shared" si="48"/>
        <v>8.940100000000023E-2</v>
      </c>
      <c r="G784" s="57">
        <f t="shared" si="51"/>
        <v>0.25023082248520911</v>
      </c>
      <c r="H784" s="57"/>
    </row>
    <row r="785" spans="1:8" x14ac:dyDescent="0.25">
      <c r="A785">
        <v>3.64</v>
      </c>
      <c r="B785" t="s">
        <v>7</v>
      </c>
      <c r="C785">
        <v>3.7080000000000002</v>
      </c>
      <c r="D785" s="34">
        <f t="shared" si="49"/>
        <v>6.800000000000006E-2</v>
      </c>
      <c r="E785" s="36">
        <f t="shared" si="50"/>
        <v>1.8681318681318699</v>
      </c>
      <c r="F785" s="37">
        <f t="shared" si="48"/>
        <v>4.6240000000000083E-3</v>
      </c>
      <c r="G785" s="57">
        <f t="shared" si="51"/>
        <v>0.53469843786982596</v>
      </c>
      <c r="H785" s="57"/>
    </row>
    <row r="786" spans="1:8" x14ac:dyDescent="0.25">
      <c r="A786">
        <v>2.57</v>
      </c>
      <c r="B786" t="s">
        <v>7</v>
      </c>
      <c r="C786">
        <v>2.3260000000000001</v>
      </c>
      <c r="D786" s="34">
        <f t="shared" si="49"/>
        <v>0.24399999999999977</v>
      </c>
      <c r="E786" s="36">
        <f t="shared" si="50"/>
        <v>9.4941634241245048</v>
      </c>
      <c r="F786" s="37">
        <f t="shared" si="48"/>
        <v>5.9535999999999888E-2</v>
      </c>
      <c r="G786" s="57">
        <f t="shared" si="51"/>
        <v>0.11476459171597495</v>
      </c>
      <c r="H786" s="57"/>
    </row>
    <row r="787" spans="1:8" x14ac:dyDescent="0.25">
      <c r="A787">
        <v>2.48</v>
      </c>
      <c r="B787" t="s">
        <v>7</v>
      </c>
      <c r="C787">
        <v>2.7890000000000001</v>
      </c>
      <c r="D787" s="34">
        <f t="shared" si="49"/>
        <v>0.30900000000000016</v>
      </c>
      <c r="E787" s="36">
        <f t="shared" si="50"/>
        <v>12.459677419354845</v>
      </c>
      <c r="F787" s="37">
        <f t="shared" si="48"/>
        <v>9.5481000000000107E-2</v>
      </c>
      <c r="G787" s="57">
        <f t="shared" si="51"/>
        <v>0.18384305325443598</v>
      </c>
      <c r="H787" s="57"/>
    </row>
    <row r="788" spans="1:8" x14ac:dyDescent="0.25">
      <c r="A788">
        <v>2.78</v>
      </c>
      <c r="B788" t="s">
        <v>7</v>
      </c>
      <c r="C788">
        <v>2.7890000000000001</v>
      </c>
      <c r="D788" s="34">
        <f t="shared" si="49"/>
        <v>9.0000000000003411E-3</v>
      </c>
      <c r="E788" s="36">
        <f t="shared" si="50"/>
        <v>0.32374100719425691</v>
      </c>
      <c r="F788" s="37">
        <f t="shared" si="48"/>
        <v>8.1000000000006143E-5</v>
      </c>
      <c r="G788" s="57">
        <f t="shared" si="51"/>
        <v>1.6581514792898887E-2</v>
      </c>
      <c r="H788" s="57"/>
    </row>
    <row r="789" spans="1:8" x14ac:dyDescent="0.25">
      <c r="A789">
        <v>2.78</v>
      </c>
      <c r="B789" t="s">
        <v>7</v>
      </c>
      <c r="C789">
        <v>2.7890000000000001</v>
      </c>
      <c r="D789" s="34">
        <f t="shared" si="49"/>
        <v>9.0000000000003411E-3</v>
      </c>
      <c r="E789" s="36">
        <f t="shared" si="50"/>
        <v>0.32374100719425691</v>
      </c>
      <c r="F789" s="37">
        <f t="shared" si="48"/>
        <v>8.1000000000006143E-5</v>
      </c>
      <c r="G789" s="57">
        <f t="shared" si="51"/>
        <v>1.6581514792898887E-2</v>
      </c>
      <c r="H789" s="57"/>
    </row>
    <row r="790" spans="1:8" x14ac:dyDescent="0.25">
      <c r="A790">
        <v>2.95</v>
      </c>
      <c r="B790" t="s">
        <v>7</v>
      </c>
      <c r="C790">
        <v>2.7890000000000001</v>
      </c>
      <c r="D790" s="34">
        <f t="shared" si="49"/>
        <v>0.16100000000000003</v>
      </c>
      <c r="E790" s="36">
        <f t="shared" si="50"/>
        <v>5.4576271186440684</v>
      </c>
      <c r="F790" s="37">
        <f t="shared" si="48"/>
        <v>2.592100000000001E-2</v>
      </c>
      <c r="G790" s="57">
        <f t="shared" si="51"/>
        <v>1.6999763313611442E-3</v>
      </c>
      <c r="H790" s="57"/>
    </row>
    <row r="791" spans="1:8" x14ac:dyDescent="0.25">
      <c r="A791">
        <v>3.32</v>
      </c>
      <c r="B791" t="s">
        <v>7</v>
      </c>
      <c r="C791">
        <v>2.7890000000000001</v>
      </c>
      <c r="D791" s="34">
        <f t="shared" si="49"/>
        <v>0.53099999999999969</v>
      </c>
      <c r="E791" s="36">
        <f t="shared" si="50"/>
        <v>15.99397590361445</v>
      </c>
      <c r="F791" s="37">
        <f t="shared" si="48"/>
        <v>0.28196099999999968</v>
      </c>
      <c r="G791" s="57">
        <f t="shared" si="51"/>
        <v>0.16911074556213188</v>
      </c>
      <c r="H791" s="57"/>
    </row>
    <row r="792" spans="1:8" x14ac:dyDescent="0.25">
      <c r="A792">
        <v>3.5169999999999999</v>
      </c>
      <c r="B792" t="s">
        <v>7</v>
      </c>
      <c r="C792">
        <v>2.7890000000000001</v>
      </c>
      <c r="D792" s="34">
        <f t="shared" si="49"/>
        <v>0.72799999999999976</v>
      </c>
      <c r="E792" s="36">
        <f t="shared" si="50"/>
        <v>20.699459766846736</v>
      </c>
      <c r="F792" s="37">
        <f t="shared" si="48"/>
        <v>0.52998399999999968</v>
      </c>
      <c r="G792" s="57">
        <f t="shared" si="51"/>
        <v>0.36994466863905584</v>
      </c>
      <c r="H792" s="57"/>
    </row>
    <row r="793" spans="1:8" x14ac:dyDescent="0.25">
      <c r="A793">
        <v>3.5990000000000002</v>
      </c>
      <c r="B793" t="s">
        <v>7</v>
      </c>
      <c r="C793">
        <v>3.8050000000000002</v>
      </c>
      <c r="D793" s="34">
        <f t="shared" si="49"/>
        <v>0.20599999999999996</v>
      </c>
      <c r="E793" s="36">
        <f t="shared" si="50"/>
        <v>5.7238121700472346</v>
      </c>
      <c r="F793" s="37">
        <f t="shared" si="48"/>
        <v>4.2435999999999981E-2</v>
      </c>
      <c r="G793" s="57">
        <f t="shared" si="51"/>
        <v>0.47641851479290276</v>
      </c>
      <c r="H793" s="57"/>
    </row>
    <row r="794" spans="1:8" x14ac:dyDescent="0.25">
      <c r="A794">
        <v>3.47</v>
      </c>
      <c r="B794" t="s">
        <v>7</v>
      </c>
      <c r="C794">
        <v>3.1789999999999998</v>
      </c>
      <c r="D794" s="34">
        <f t="shared" si="49"/>
        <v>0.29100000000000037</v>
      </c>
      <c r="E794" s="36">
        <f t="shared" si="50"/>
        <v>8.3861671469740724</v>
      </c>
      <c r="F794" s="37">
        <f t="shared" ref="F794:F857" si="52">(A794-C794)^2</f>
        <v>8.4681000000000214E-2</v>
      </c>
      <c r="G794" s="57">
        <f t="shared" si="51"/>
        <v>0.31497997633136365</v>
      </c>
      <c r="H794" s="57"/>
    </row>
    <row r="795" spans="1:8" x14ac:dyDescent="0.25">
      <c r="A795">
        <v>2.91</v>
      </c>
      <c r="B795" t="s">
        <v>7</v>
      </c>
      <c r="C795">
        <v>2.5569999999999999</v>
      </c>
      <c r="D795" s="34">
        <f t="shared" si="49"/>
        <v>0.3530000000000002</v>
      </c>
      <c r="E795" s="36">
        <f t="shared" si="50"/>
        <v>12.130584192439869</v>
      </c>
      <c r="F795" s="37">
        <f t="shared" si="52"/>
        <v>0.12460900000000014</v>
      </c>
      <c r="G795" s="57">
        <f t="shared" si="51"/>
        <v>1.5147928994140888E-6</v>
      </c>
      <c r="H795" s="57"/>
    </row>
    <row r="796" spans="1:8" x14ac:dyDescent="0.25">
      <c r="A796">
        <v>2.84</v>
      </c>
      <c r="B796" t="s">
        <v>7</v>
      </c>
      <c r="C796">
        <v>2.5569999999999999</v>
      </c>
      <c r="D796" s="34">
        <f t="shared" si="49"/>
        <v>0.28299999999999992</v>
      </c>
      <c r="E796" s="36">
        <f t="shared" si="50"/>
        <v>9.9647887323943642</v>
      </c>
      <c r="F796" s="37">
        <f t="shared" si="52"/>
        <v>8.0088999999999952E-2</v>
      </c>
      <c r="G796" s="57">
        <f t="shared" si="51"/>
        <v>4.729207100591431E-3</v>
      </c>
      <c r="H796" s="57"/>
    </row>
    <row r="797" spans="1:8" x14ac:dyDescent="0.25">
      <c r="A797">
        <v>3</v>
      </c>
      <c r="B797" t="s">
        <v>7</v>
      </c>
      <c r="C797">
        <v>2.5569999999999999</v>
      </c>
      <c r="D797" s="34">
        <f t="shared" si="49"/>
        <v>0.44300000000000006</v>
      </c>
      <c r="E797" s="36">
        <f t="shared" si="50"/>
        <v>14.766666666666669</v>
      </c>
      <c r="F797" s="37">
        <f t="shared" si="52"/>
        <v>0.19624900000000006</v>
      </c>
      <c r="G797" s="57">
        <f t="shared" si="51"/>
        <v>8.3230532544382747E-3</v>
      </c>
      <c r="H797" s="57"/>
    </row>
    <row r="798" spans="1:8" x14ac:dyDescent="0.25">
      <c r="A798">
        <v>2.9929999999999999</v>
      </c>
      <c r="B798" t="s">
        <v>7</v>
      </c>
      <c r="C798">
        <v>2.7890000000000001</v>
      </c>
      <c r="D798" s="34">
        <f t="shared" si="49"/>
        <v>0.20399999999999974</v>
      </c>
      <c r="E798" s="36">
        <f t="shared" si="50"/>
        <v>6.8159037754761025</v>
      </c>
      <c r="F798" s="37">
        <f t="shared" si="52"/>
        <v>4.1615999999999896E-2</v>
      </c>
      <c r="G798" s="57">
        <f t="shared" si="51"/>
        <v>7.0948224852074538E-3</v>
      </c>
      <c r="H798" s="57"/>
    </row>
    <row r="799" spans="1:8" x14ac:dyDescent="0.25">
      <c r="A799">
        <v>3.12</v>
      </c>
      <c r="B799" t="s">
        <v>7</v>
      </c>
      <c r="C799">
        <v>3.2570000000000001</v>
      </c>
      <c r="D799" s="34">
        <f t="shared" si="49"/>
        <v>0.13700000000000001</v>
      </c>
      <c r="E799" s="36">
        <f t="shared" si="50"/>
        <v>4.3910256410256414</v>
      </c>
      <c r="F799" s="37">
        <f t="shared" si="52"/>
        <v>1.8769000000000004E-2</v>
      </c>
      <c r="G799" s="57">
        <f t="shared" si="51"/>
        <v>4.4618437869823467E-2</v>
      </c>
      <c r="H799" s="57"/>
    </row>
    <row r="800" spans="1:8" x14ac:dyDescent="0.25">
      <c r="A800">
        <v>2.37</v>
      </c>
      <c r="B800" t="s">
        <v>7</v>
      </c>
      <c r="C800">
        <v>2.7890000000000001</v>
      </c>
      <c r="D800" s="34">
        <f t="shared" si="49"/>
        <v>0.41900000000000004</v>
      </c>
      <c r="E800" s="36">
        <f t="shared" si="50"/>
        <v>17.679324894514771</v>
      </c>
      <c r="F800" s="37">
        <f t="shared" si="52"/>
        <v>0.17556100000000002</v>
      </c>
      <c r="G800" s="57">
        <f t="shared" si="51"/>
        <v>0.29027228402366612</v>
      </c>
      <c r="H800" s="57"/>
    </row>
    <row r="801" spans="1:8" x14ac:dyDescent="0.25">
      <c r="A801">
        <v>2.58</v>
      </c>
      <c r="B801" t="s">
        <v>7</v>
      </c>
      <c r="C801">
        <v>2.7890000000000001</v>
      </c>
      <c r="D801" s="34">
        <f t="shared" si="49"/>
        <v>0.20900000000000007</v>
      </c>
      <c r="E801" s="36">
        <f t="shared" si="50"/>
        <v>8.1007751937984533</v>
      </c>
      <c r="F801" s="37">
        <f t="shared" si="52"/>
        <v>4.3681000000000032E-2</v>
      </c>
      <c r="G801" s="57">
        <f t="shared" si="51"/>
        <v>0.10808920710059021</v>
      </c>
      <c r="H801" s="57"/>
    </row>
    <row r="802" spans="1:8" x14ac:dyDescent="0.25">
      <c r="A802">
        <v>2.694</v>
      </c>
      <c r="B802" t="s">
        <v>7</v>
      </c>
      <c r="C802">
        <v>3.1789999999999998</v>
      </c>
      <c r="D802" s="34">
        <f t="shared" si="49"/>
        <v>0.48499999999999988</v>
      </c>
      <c r="E802" s="36">
        <f t="shared" si="50"/>
        <v>18.002969561989602</v>
      </c>
      <c r="F802" s="37">
        <f t="shared" si="52"/>
        <v>0.23522499999999988</v>
      </c>
      <c r="G802" s="57">
        <f t="shared" si="51"/>
        <v>4.6125822485206171E-2</v>
      </c>
      <c r="H802" s="57"/>
    </row>
    <row r="803" spans="1:8" x14ac:dyDescent="0.25">
      <c r="A803">
        <v>2.5710000000000002</v>
      </c>
      <c r="B803" t="s">
        <v>7</v>
      </c>
      <c r="C803">
        <v>3.1789999999999998</v>
      </c>
      <c r="D803" s="34">
        <f t="shared" si="49"/>
        <v>0.60799999999999965</v>
      </c>
      <c r="E803" s="36">
        <f t="shared" si="50"/>
        <v>23.648385842084778</v>
      </c>
      <c r="F803" s="37">
        <f t="shared" si="52"/>
        <v>0.3696639999999996</v>
      </c>
      <c r="G803" s="57">
        <f t="shared" si="51"/>
        <v>0.11408805325443626</v>
      </c>
      <c r="H803" s="57"/>
    </row>
    <row r="804" spans="1:8" x14ac:dyDescent="0.25">
      <c r="A804">
        <v>2.76</v>
      </c>
      <c r="B804" t="s">
        <v>7</v>
      </c>
      <c r="C804">
        <v>2.7890000000000001</v>
      </c>
      <c r="D804" s="34">
        <f t="shared" si="49"/>
        <v>2.9000000000000359E-2</v>
      </c>
      <c r="E804" s="36">
        <f t="shared" si="50"/>
        <v>1.0507246376811725</v>
      </c>
      <c r="F804" s="37">
        <f t="shared" si="52"/>
        <v>8.4100000000002077E-4</v>
      </c>
      <c r="G804" s="57">
        <f t="shared" si="51"/>
        <v>2.2132284023668042E-2</v>
      </c>
      <c r="H804" s="57"/>
    </row>
    <row r="805" spans="1:8" x14ac:dyDescent="0.25">
      <c r="A805">
        <v>1.77</v>
      </c>
      <c r="B805" t="s">
        <v>7</v>
      </c>
      <c r="C805">
        <v>2.3260000000000001</v>
      </c>
      <c r="D805" s="34">
        <f t="shared" si="49"/>
        <v>0.55600000000000005</v>
      </c>
      <c r="E805" s="36">
        <f t="shared" si="50"/>
        <v>31.412429378531076</v>
      </c>
      <c r="F805" s="37">
        <f t="shared" si="52"/>
        <v>0.30913600000000008</v>
      </c>
      <c r="G805" s="57">
        <f t="shared" si="51"/>
        <v>1.2967953609467404</v>
      </c>
      <c r="H805" s="57"/>
    </row>
    <row r="806" spans="1:8" x14ac:dyDescent="0.25">
      <c r="A806">
        <v>2.04</v>
      </c>
      <c r="B806" t="s">
        <v>7</v>
      </c>
      <c r="C806">
        <v>2.3260000000000001</v>
      </c>
      <c r="D806" s="34">
        <f t="shared" si="49"/>
        <v>0.28600000000000003</v>
      </c>
      <c r="E806" s="36">
        <f t="shared" si="50"/>
        <v>14.019607843137255</v>
      </c>
      <c r="F806" s="37">
        <f t="shared" si="52"/>
        <v>8.1796000000000021E-2</v>
      </c>
      <c r="G806" s="57">
        <f t="shared" si="51"/>
        <v>0.75475997633135705</v>
      </c>
      <c r="H806" s="57"/>
    </row>
    <row r="807" spans="1:8" x14ac:dyDescent="0.25">
      <c r="A807">
        <v>2.27</v>
      </c>
      <c r="B807" t="s">
        <v>7</v>
      </c>
      <c r="C807">
        <v>2.3260000000000001</v>
      </c>
      <c r="D807" s="34">
        <f t="shared" si="49"/>
        <v>5.600000000000005E-2</v>
      </c>
      <c r="E807" s="36">
        <f t="shared" si="50"/>
        <v>2.4669603524229098</v>
      </c>
      <c r="F807" s="37">
        <f t="shared" si="52"/>
        <v>3.1360000000000055E-3</v>
      </c>
      <c r="G807" s="57">
        <f t="shared" si="51"/>
        <v>0.40802613017751194</v>
      </c>
      <c r="H807" s="57"/>
    </row>
    <row r="808" spans="1:8" x14ac:dyDescent="0.25">
      <c r="A808">
        <v>2.97</v>
      </c>
      <c r="B808" t="s">
        <v>7</v>
      </c>
      <c r="C808">
        <v>2.5569999999999999</v>
      </c>
      <c r="D808" s="34">
        <f t="shared" si="49"/>
        <v>0.41300000000000026</v>
      </c>
      <c r="E808" s="36">
        <f t="shared" si="50"/>
        <v>13.905723905723914</v>
      </c>
      <c r="F808" s="37">
        <f t="shared" si="52"/>
        <v>0.17056900000000022</v>
      </c>
      <c r="G808" s="57">
        <f t="shared" si="51"/>
        <v>3.7492071005920113E-3</v>
      </c>
      <c r="H808" s="57"/>
    </row>
    <row r="809" spans="1:8" x14ac:dyDescent="0.25">
      <c r="A809">
        <v>3.02</v>
      </c>
      <c r="B809" t="s">
        <v>7</v>
      </c>
      <c r="C809">
        <v>2.7890000000000001</v>
      </c>
      <c r="D809" s="34">
        <f t="shared" si="49"/>
        <v>0.23099999999999987</v>
      </c>
      <c r="E809" s="36">
        <f t="shared" si="50"/>
        <v>7.6490066225165521</v>
      </c>
      <c r="F809" s="37">
        <f t="shared" si="52"/>
        <v>5.3360999999999943E-2</v>
      </c>
      <c r="G809" s="57">
        <f t="shared" si="51"/>
        <v>1.2372284023669137E-2</v>
      </c>
      <c r="H809" s="57"/>
    </row>
    <row r="810" spans="1:8" x14ac:dyDescent="0.25">
      <c r="A810">
        <v>3.22</v>
      </c>
      <c r="B810" t="s">
        <v>7</v>
      </c>
      <c r="C810">
        <v>2.7890000000000001</v>
      </c>
      <c r="D810" s="34">
        <f t="shared" si="49"/>
        <v>0.43100000000000005</v>
      </c>
      <c r="E810" s="36">
        <f t="shared" si="50"/>
        <v>13.385093167701864</v>
      </c>
      <c r="F810" s="37">
        <f t="shared" si="52"/>
        <v>0.18576100000000004</v>
      </c>
      <c r="G810" s="57">
        <f t="shared" si="51"/>
        <v>9.6864591715977832E-2</v>
      </c>
      <c r="H810" s="57"/>
    </row>
    <row r="811" spans="1:8" x14ac:dyDescent="0.25">
      <c r="A811">
        <v>3.01</v>
      </c>
      <c r="B811" t="s">
        <v>7</v>
      </c>
      <c r="C811">
        <v>2.7890000000000001</v>
      </c>
      <c r="D811" s="34">
        <f t="shared" si="49"/>
        <v>0.22099999999999964</v>
      </c>
      <c r="E811" s="36">
        <f t="shared" si="50"/>
        <v>7.3421926910298891</v>
      </c>
      <c r="F811" s="37">
        <f t="shared" si="52"/>
        <v>4.8840999999999843E-2</v>
      </c>
      <c r="G811" s="57">
        <f t="shared" si="51"/>
        <v>1.024766863905366E-2</v>
      </c>
      <c r="H811" s="57"/>
    </row>
    <row r="812" spans="1:8" x14ac:dyDescent="0.25">
      <c r="A812">
        <v>2.71</v>
      </c>
      <c r="B812" t="s">
        <v>7</v>
      </c>
      <c r="C812">
        <v>2.3679999999999999</v>
      </c>
      <c r="D812" s="34">
        <f t="shared" si="49"/>
        <v>0.34200000000000008</v>
      </c>
      <c r="E812" s="36">
        <f t="shared" si="50"/>
        <v>12.619926199261997</v>
      </c>
      <c r="F812" s="37">
        <f t="shared" si="52"/>
        <v>0.11696400000000005</v>
      </c>
      <c r="G812" s="57">
        <f t="shared" si="51"/>
        <v>3.9509207100590846E-2</v>
      </c>
      <c r="H812" s="57"/>
    </row>
    <row r="813" spans="1:8" x14ac:dyDescent="0.25">
      <c r="A813">
        <v>2.1</v>
      </c>
      <c r="B813" t="s">
        <v>7</v>
      </c>
      <c r="C813">
        <v>2.3679999999999999</v>
      </c>
      <c r="D813" s="34">
        <f t="shared" si="49"/>
        <v>0.26799999999999979</v>
      </c>
      <c r="E813" s="36">
        <f t="shared" si="50"/>
        <v>12.761904761904752</v>
      </c>
      <c r="F813" s="37">
        <f t="shared" si="52"/>
        <v>7.1823999999999888E-2</v>
      </c>
      <c r="G813" s="57">
        <f t="shared" si="51"/>
        <v>0.65410766863904957</v>
      </c>
      <c r="H813" s="57"/>
    </row>
    <row r="814" spans="1:8" x14ac:dyDescent="0.25">
      <c r="A814">
        <v>2.161</v>
      </c>
      <c r="B814" t="s">
        <v>7</v>
      </c>
      <c r="C814">
        <v>2.3679999999999999</v>
      </c>
      <c r="D814" s="34">
        <f t="shared" si="49"/>
        <v>0.20699999999999985</v>
      </c>
      <c r="E814" s="36">
        <f t="shared" si="50"/>
        <v>9.5788986580286846</v>
      </c>
      <c r="F814" s="37">
        <f t="shared" si="52"/>
        <v>4.2848999999999936E-2</v>
      </c>
      <c r="G814" s="57">
        <f t="shared" si="51"/>
        <v>0.55915882248520377</v>
      </c>
      <c r="H814" s="57"/>
    </row>
    <row r="815" spans="1:8" x14ac:dyDescent="0.25">
      <c r="A815">
        <v>2.5299999999999998</v>
      </c>
      <c r="B815" t="s">
        <v>7</v>
      </c>
      <c r="C815">
        <v>2.8420000000000001</v>
      </c>
      <c r="D815" s="34">
        <f t="shared" si="49"/>
        <v>0.31200000000000028</v>
      </c>
      <c r="E815" s="36">
        <f t="shared" si="50"/>
        <v>12.332015810276692</v>
      </c>
      <c r="F815" s="37">
        <f t="shared" si="52"/>
        <v>9.7344000000000167E-2</v>
      </c>
      <c r="G815" s="57">
        <f t="shared" si="51"/>
        <v>0.14346613017751325</v>
      </c>
      <c r="H815" s="57"/>
    </row>
    <row r="816" spans="1:8" x14ac:dyDescent="0.25">
      <c r="A816">
        <v>2.6219999999999999</v>
      </c>
      <c r="B816" t="s">
        <v>7</v>
      </c>
      <c r="C816">
        <v>2.5569999999999999</v>
      </c>
      <c r="D816" s="34">
        <f t="shared" si="49"/>
        <v>6.4999999999999947E-2</v>
      </c>
      <c r="E816" s="36">
        <f t="shared" si="50"/>
        <v>2.479023646071699</v>
      </c>
      <c r="F816" s="37">
        <f t="shared" si="52"/>
        <v>4.2249999999999927E-3</v>
      </c>
      <c r="G816" s="57">
        <f t="shared" si="51"/>
        <v>8.2236591715975124E-2</v>
      </c>
      <c r="H816" s="57"/>
    </row>
    <row r="817" spans="1:8" x14ac:dyDescent="0.25">
      <c r="A817">
        <v>2.3279999999999998</v>
      </c>
      <c r="B817" t="s">
        <v>7</v>
      </c>
      <c r="C817">
        <v>2.5569999999999999</v>
      </c>
      <c r="D817" s="34">
        <f t="shared" si="49"/>
        <v>0.22900000000000009</v>
      </c>
      <c r="E817" s="36">
        <f t="shared" si="50"/>
        <v>9.8367697594501777</v>
      </c>
      <c r="F817" s="37">
        <f t="shared" si="52"/>
        <v>5.2441000000000043E-2</v>
      </c>
      <c r="G817" s="57">
        <f t="shared" si="51"/>
        <v>0.33729289940828161</v>
      </c>
      <c r="H817" s="57"/>
    </row>
    <row r="818" spans="1:8" x14ac:dyDescent="0.25">
      <c r="A818">
        <v>2.25</v>
      </c>
      <c r="B818" t="s">
        <v>7</v>
      </c>
      <c r="C818">
        <v>2.5569999999999999</v>
      </c>
      <c r="D818" s="34">
        <f t="shared" si="49"/>
        <v>0.30699999999999994</v>
      </c>
      <c r="E818" s="36">
        <f t="shared" si="50"/>
        <v>13.644444444444442</v>
      </c>
      <c r="F818" s="37">
        <f t="shared" si="52"/>
        <v>9.4248999999999958E-2</v>
      </c>
      <c r="G818" s="57">
        <f t="shared" si="51"/>
        <v>0.4339768994082811</v>
      </c>
      <c r="H818" s="57"/>
    </row>
    <row r="819" spans="1:8" x14ac:dyDescent="0.25">
      <c r="A819">
        <v>4.09</v>
      </c>
      <c r="B819" t="s">
        <v>7</v>
      </c>
      <c r="C819">
        <v>3.7080000000000002</v>
      </c>
      <c r="D819" s="34">
        <f t="shared" si="49"/>
        <v>0.38199999999999967</v>
      </c>
      <c r="E819" s="36">
        <f t="shared" si="50"/>
        <v>9.3398533007334894</v>
      </c>
      <c r="F819" s="37">
        <f t="shared" si="52"/>
        <v>0.14592399999999975</v>
      </c>
      <c r="G819" s="57">
        <f t="shared" si="51"/>
        <v>1.3953061301775196</v>
      </c>
      <c r="H819" s="57"/>
    </row>
    <row r="820" spans="1:8" x14ac:dyDescent="0.25">
      <c r="A820">
        <v>4.1440000000000001</v>
      </c>
      <c r="B820" t="s">
        <v>7</v>
      </c>
      <c r="C820">
        <v>3.7080000000000002</v>
      </c>
      <c r="D820" s="34">
        <f t="shared" si="49"/>
        <v>0.43599999999999994</v>
      </c>
      <c r="E820" s="36">
        <f t="shared" si="50"/>
        <v>10.52123552123552</v>
      </c>
      <c r="F820" s="37">
        <f t="shared" si="52"/>
        <v>0.19009599999999996</v>
      </c>
      <c r="G820" s="57">
        <f t="shared" si="51"/>
        <v>1.5257950532544438</v>
      </c>
      <c r="H820" s="57"/>
    </row>
    <row r="821" spans="1:8" x14ac:dyDescent="0.25">
      <c r="A821">
        <v>2.08</v>
      </c>
      <c r="B821" t="s">
        <v>7</v>
      </c>
      <c r="C821">
        <v>2.3260000000000001</v>
      </c>
      <c r="D821" s="34">
        <f t="shared" si="49"/>
        <v>0.246</v>
      </c>
      <c r="E821" s="36">
        <f t="shared" si="50"/>
        <v>11.826923076923077</v>
      </c>
      <c r="F821" s="37">
        <f t="shared" si="52"/>
        <v>6.0516E-2</v>
      </c>
      <c r="G821" s="57">
        <f t="shared" si="51"/>
        <v>0.68685843786981871</v>
      </c>
      <c r="H821" s="57"/>
    </row>
    <row r="822" spans="1:8" x14ac:dyDescent="0.25">
      <c r="A822">
        <v>2.41</v>
      </c>
      <c r="B822" t="s">
        <v>7</v>
      </c>
      <c r="C822">
        <v>2.3260000000000001</v>
      </c>
      <c r="D822" s="34">
        <f t="shared" si="49"/>
        <v>8.4000000000000075E-2</v>
      </c>
      <c r="E822" s="36">
        <f t="shared" si="50"/>
        <v>3.4854771784232392</v>
      </c>
      <c r="F822" s="37">
        <f t="shared" si="52"/>
        <v>7.0560000000000128E-3</v>
      </c>
      <c r="G822" s="57">
        <f t="shared" si="51"/>
        <v>0.24877074556212783</v>
      </c>
      <c r="H822" s="57"/>
    </row>
    <row r="823" spans="1:8" x14ac:dyDescent="0.25">
      <c r="A823">
        <v>2.4169999999999998</v>
      </c>
      <c r="B823" t="s">
        <v>7</v>
      </c>
      <c r="C823">
        <v>2.3260000000000001</v>
      </c>
      <c r="D823" s="34">
        <f t="shared" si="49"/>
        <v>9.0999999999999748E-2</v>
      </c>
      <c r="E823" s="36">
        <f t="shared" si="50"/>
        <v>3.7649979313198081</v>
      </c>
      <c r="F823" s="37">
        <f t="shared" si="52"/>
        <v>8.2809999999999533E-3</v>
      </c>
      <c r="G823" s="57">
        <f t="shared" si="51"/>
        <v>0.24183697633135895</v>
      </c>
      <c r="H823" s="57"/>
    </row>
    <row r="824" spans="1:8" x14ac:dyDescent="0.25">
      <c r="A824">
        <v>1.95</v>
      </c>
      <c r="B824" t="s">
        <v>7</v>
      </c>
      <c r="C824">
        <v>2.3260000000000001</v>
      </c>
      <c r="D824" s="34">
        <f t="shared" si="49"/>
        <v>0.37600000000000011</v>
      </c>
      <c r="E824" s="36">
        <f t="shared" si="50"/>
        <v>19.282051282051288</v>
      </c>
      <c r="F824" s="37">
        <f t="shared" si="52"/>
        <v>0.14137600000000008</v>
      </c>
      <c r="G824" s="57">
        <f t="shared" si="51"/>
        <v>0.91923843786981829</v>
      </c>
      <c r="H824" s="57"/>
    </row>
    <row r="825" spans="1:8" x14ac:dyDescent="0.25">
      <c r="A825">
        <v>1.97</v>
      </c>
      <c r="B825" t="s">
        <v>7</v>
      </c>
      <c r="C825">
        <v>2.3260000000000001</v>
      </c>
      <c r="D825" s="34">
        <f t="shared" si="49"/>
        <v>0.35600000000000009</v>
      </c>
      <c r="E825" s="36">
        <f t="shared" si="50"/>
        <v>18.071065989847721</v>
      </c>
      <c r="F825" s="37">
        <f t="shared" si="52"/>
        <v>0.12673600000000007</v>
      </c>
      <c r="G825" s="57">
        <f t="shared" si="51"/>
        <v>0.88128766863904917</v>
      </c>
      <c r="H825" s="57"/>
    </row>
    <row r="826" spans="1:8" x14ac:dyDescent="0.25">
      <c r="A826">
        <v>2.08</v>
      </c>
      <c r="B826" t="s">
        <v>7</v>
      </c>
      <c r="C826">
        <v>2.3260000000000001</v>
      </c>
      <c r="D826" s="34">
        <f t="shared" si="49"/>
        <v>0.246</v>
      </c>
      <c r="E826" s="36">
        <f t="shared" si="50"/>
        <v>11.826923076923077</v>
      </c>
      <c r="F826" s="37">
        <f t="shared" si="52"/>
        <v>6.0516E-2</v>
      </c>
      <c r="G826" s="57">
        <f t="shared" si="51"/>
        <v>0.68685843786981871</v>
      </c>
      <c r="H826" s="57"/>
    </row>
    <row r="827" spans="1:8" x14ac:dyDescent="0.25">
      <c r="A827">
        <v>2.0249999999999999</v>
      </c>
      <c r="B827" t="s">
        <v>7</v>
      </c>
      <c r="C827">
        <v>2.3260000000000001</v>
      </c>
      <c r="D827" s="34">
        <f t="shared" si="49"/>
        <v>0.30100000000000016</v>
      </c>
      <c r="E827" s="36">
        <f t="shared" si="50"/>
        <v>14.864197530864207</v>
      </c>
      <c r="F827" s="37">
        <f t="shared" si="52"/>
        <v>9.0601000000000098E-2</v>
      </c>
      <c r="G827" s="57">
        <f t="shared" si="51"/>
        <v>0.78104805325443416</v>
      </c>
      <c r="H827" s="57"/>
    </row>
    <row r="828" spans="1:8" x14ac:dyDescent="0.25">
      <c r="A828">
        <v>2.66</v>
      </c>
      <c r="B828" t="s">
        <v>7</v>
      </c>
      <c r="C828">
        <v>2.5569999999999999</v>
      </c>
      <c r="D828" s="34">
        <f t="shared" si="49"/>
        <v>0.1030000000000002</v>
      </c>
      <c r="E828" s="36">
        <f t="shared" si="50"/>
        <v>3.8721804511278268</v>
      </c>
      <c r="F828" s="37">
        <f t="shared" si="52"/>
        <v>1.0609000000000042E-2</v>
      </c>
      <c r="G828" s="57">
        <f t="shared" si="51"/>
        <v>6.1886130177513619E-2</v>
      </c>
      <c r="H828" s="57"/>
    </row>
    <row r="829" spans="1:8" x14ac:dyDescent="0.25">
      <c r="A829">
        <v>2.67</v>
      </c>
      <c r="B829" t="s">
        <v>7</v>
      </c>
      <c r="C829">
        <v>2.5569999999999999</v>
      </c>
      <c r="D829" s="34">
        <f t="shared" si="49"/>
        <v>0.11299999999999999</v>
      </c>
      <c r="E829" s="36">
        <f t="shared" si="50"/>
        <v>4.2322097378277146</v>
      </c>
      <c r="F829" s="37">
        <f t="shared" si="52"/>
        <v>1.2768999999999997E-2</v>
      </c>
      <c r="G829" s="57">
        <f t="shared" si="51"/>
        <v>5.701074556212915E-2</v>
      </c>
      <c r="H829" s="57"/>
    </row>
    <row r="830" spans="1:8" x14ac:dyDescent="0.25">
      <c r="A830">
        <v>2.6</v>
      </c>
      <c r="B830" t="s">
        <v>7</v>
      </c>
      <c r="C830">
        <v>2.5569999999999999</v>
      </c>
      <c r="D830" s="34">
        <f t="shared" si="49"/>
        <v>4.3000000000000149E-2</v>
      </c>
      <c r="E830" s="36">
        <f t="shared" si="50"/>
        <v>1.6538461538461595</v>
      </c>
      <c r="F830" s="37">
        <f t="shared" si="52"/>
        <v>1.8490000000000127E-3</v>
      </c>
      <c r="G830" s="57">
        <f t="shared" si="51"/>
        <v>9.533843786982106E-2</v>
      </c>
      <c r="H830" s="57"/>
    </row>
    <row r="831" spans="1:8" x14ac:dyDescent="0.25">
      <c r="A831">
        <v>2.96</v>
      </c>
      <c r="B831" t="s">
        <v>7</v>
      </c>
      <c r="C831">
        <v>2.5569999999999999</v>
      </c>
      <c r="D831" s="34">
        <f t="shared" si="49"/>
        <v>0.40300000000000002</v>
      </c>
      <c r="E831" s="36">
        <f t="shared" si="50"/>
        <v>13.614864864864865</v>
      </c>
      <c r="F831" s="37">
        <f t="shared" si="52"/>
        <v>0.16240900000000003</v>
      </c>
      <c r="G831" s="57">
        <f t="shared" si="51"/>
        <v>2.6245917159765549E-3</v>
      </c>
      <c r="H831" s="57"/>
    </row>
    <row r="832" spans="1:8" x14ac:dyDescent="0.25">
      <c r="A832">
        <v>1.7729999999999999</v>
      </c>
      <c r="B832" t="s">
        <v>7</v>
      </c>
      <c r="C832">
        <v>2.5569999999999999</v>
      </c>
      <c r="D832" s="34">
        <f t="shared" si="49"/>
        <v>0.78400000000000003</v>
      </c>
      <c r="E832" s="36">
        <f t="shared" si="50"/>
        <v>44.218838127467578</v>
      </c>
      <c r="F832" s="37">
        <f t="shared" si="52"/>
        <v>0.61465600000000009</v>
      </c>
      <c r="G832" s="57">
        <f t="shared" si="51"/>
        <v>1.2899717455621253</v>
      </c>
      <c r="H832" s="57"/>
    </row>
    <row r="833" spans="1:8" x14ac:dyDescent="0.25">
      <c r="A833">
        <v>2.21</v>
      </c>
      <c r="B833" t="s">
        <v>7</v>
      </c>
      <c r="C833">
        <v>2.5569999999999999</v>
      </c>
      <c r="D833" s="34">
        <f t="shared" si="49"/>
        <v>0.34699999999999998</v>
      </c>
      <c r="E833" s="36">
        <f t="shared" si="50"/>
        <v>15.701357466063348</v>
      </c>
      <c r="F833" s="37">
        <f t="shared" si="52"/>
        <v>0.12040899999999999</v>
      </c>
      <c r="G833" s="57">
        <f t="shared" si="51"/>
        <v>0.48827843786981945</v>
      </c>
      <c r="H833" s="57"/>
    </row>
    <row r="834" spans="1:8" x14ac:dyDescent="0.25">
      <c r="A834">
        <v>2.2799999999999998</v>
      </c>
      <c r="B834" t="s">
        <v>7</v>
      </c>
      <c r="C834">
        <v>2.5569999999999999</v>
      </c>
      <c r="D834" s="34">
        <f t="shared" si="49"/>
        <v>0.27700000000000014</v>
      </c>
      <c r="E834" s="36">
        <f t="shared" si="50"/>
        <v>12.149122807017552</v>
      </c>
      <c r="F834" s="37">
        <f t="shared" si="52"/>
        <v>7.6729000000000075E-2</v>
      </c>
      <c r="G834" s="57">
        <f t="shared" si="51"/>
        <v>0.39535074556212763</v>
      </c>
      <c r="H834" s="57"/>
    </row>
    <row r="835" spans="1:8" x14ac:dyDescent="0.25">
      <c r="A835">
        <v>2.69</v>
      </c>
      <c r="B835" t="s">
        <v>7</v>
      </c>
      <c r="C835">
        <v>2.5569999999999999</v>
      </c>
      <c r="D835" s="34">
        <f t="shared" si="49"/>
        <v>0.13300000000000001</v>
      </c>
      <c r="E835" s="36">
        <f t="shared" si="50"/>
        <v>4.944237918215614</v>
      </c>
      <c r="F835" s="37">
        <f t="shared" si="52"/>
        <v>1.7689000000000003E-2</v>
      </c>
      <c r="G835" s="57">
        <f t="shared" si="51"/>
        <v>4.785997633136E-2</v>
      </c>
      <c r="H835" s="57"/>
    </row>
    <row r="836" spans="1:8" x14ac:dyDescent="0.25">
      <c r="A836">
        <v>2.9630000000000001</v>
      </c>
      <c r="B836" t="s">
        <v>7</v>
      </c>
      <c r="C836">
        <v>2.5569999999999999</v>
      </c>
      <c r="D836" s="34">
        <f t="shared" ref="D836:D899" si="53">ABS(A836-C836)</f>
        <v>0.40600000000000014</v>
      </c>
      <c r="E836" s="36">
        <f t="shared" ref="E836:E899" si="54">ABS(D836)/A836*100</f>
        <v>13.702328720890995</v>
      </c>
      <c r="F836" s="37">
        <f t="shared" si="52"/>
        <v>0.16483600000000012</v>
      </c>
      <c r="G836" s="57">
        <f t="shared" ref="G836:G899" si="55">(A836-$E$2)^2</f>
        <v>2.9409763313611955E-3</v>
      </c>
      <c r="H836" s="57"/>
    </row>
    <row r="837" spans="1:8" x14ac:dyDescent="0.25">
      <c r="A837">
        <v>2.7629999999999999</v>
      </c>
      <c r="B837" t="s">
        <v>7</v>
      </c>
      <c r="C837">
        <v>2.5569999999999999</v>
      </c>
      <c r="D837" s="34">
        <f t="shared" si="53"/>
        <v>0.20599999999999996</v>
      </c>
      <c r="E837" s="36">
        <f t="shared" si="54"/>
        <v>7.455664133188562</v>
      </c>
      <c r="F837" s="37">
        <f t="shared" si="52"/>
        <v>4.2435999999999981E-2</v>
      </c>
      <c r="G837" s="57">
        <f t="shared" si="55"/>
        <v>2.1248668639052639E-2</v>
      </c>
      <c r="H837" s="57"/>
    </row>
    <row r="838" spans="1:8" x14ac:dyDescent="0.25">
      <c r="A838">
        <v>2.86</v>
      </c>
      <c r="B838" t="s">
        <v>7</v>
      </c>
      <c r="C838">
        <v>2.5569999999999999</v>
      </c>
      <c r="D838" s="34">
        <f t="shared" si="53"/>
        <v>0.30299999999999994</v>
      </c>
      <c r="E838" s="36">
        <f t="shared" si="54"/>
        <v>10.594405594405593</v>
      </c>
      <c r="F838" s="37">
        <f t="shared" si="52"/>
        <v>9.180899999999996E-2</v>
      </c>
      <c r="G838" s="57">
        <f t="shared" si="55"/>
        <v>2.3784378698222812E-3</v>
      </c>
      <c r="H838" s="57"/>
    </row>
    <row r="839" spans="1:8" x14ac:dyDescent="0.25">
      <c r="A839">
        <v>2.48</v>
      </c>
      <c r="B839" t="s">
        <v>7</v>
      </c>
      <c r="C839">
        <v>2.5569999999999999</v>
      </c>
      <c r="D839" s="34">
        <f t="shared" si="53"/>
        <v>7.6999999999999957E-2</v>
      </c>
      <c r="E839" s="36">
        <f t="shared" si="54"/>
        <v>3.1048387096774177</v>
      </c>
      <c r="F839" s="37">
        <f t="shared" si="52"/>
        <v>5.9289999999999933E-3</v>
      </c>
      <c r="G839" s="57">
        <f t="shared" si="55"/>
        <v>0.18384305325443598</v>
      </c>
      <c r="H839" s="57"/>
    </row>
    <row r="840" spans="1:8" x14ac:dyDescent="0.25">
      <c r="A840">
        <v>2.3260000000000001</v>
      </c>
      <c r="B840" t="s">
        <v>7</v>
      </c>
      <c r="C840">
        <v>2.5569999999999999</v>
      </c>
      <c r="D840" s="34">
        <f t="shared" si="53"/>
        <v>0.23099999999999987</v>
      </c>
      <c r="E840" s="36">
        <f t="shared" si="54"/>
        <v>9.9312123817712763</v>
      </c>
      <c r="F840" s="37">
        <f t="shared" si="52"/>
        <v>5.3360999999999943E-2</v>
      </c>
      <c r="G840" s="57">
        <f t="shared" si="55"/>
        <v>0.33961997633135826</v>
      </c>
      <c r="H840" s="57"/>
    </row>
    <row r="841" spans="1:8" x14ac:dyDescent="0.25">
      <c r="A841">
        <v>3.24</v>
      </c>
      <c r="B841" t="s">
        <v>7</v>
      </c>
      <c r="C841">
        <v>3.2570000000000001</v>
      </c>
      <c r="D841" s="34">
        <f t="shared" si="53"/>
        <v>1.6999999999999904E-2</v>
      </c>
      <c r="E841" s="36">
        <f t="shared" si="54"/>
        <v>0.52469135802468836</v>
      </c>
      <c r="F841" s="37">
        <f t="shared" si="52"/>
        <v>2.8899999999999672E-4</v>
      </c>
      <c r="G841" s="57">
        <f t="shared" si="55"/>
        <v>0.10971382248520871</v>
      </c>
      <c r="H841" s="57"/>
    </row>
    <row r="842" spans="1:8" x14ac:dyDescent="0.25">
      <c r="A842">
        <v>3.03</v>
      </c>
      <c r="B842" t="s">
        <v>7</v>
      </c>
      <c r="C842">
        <v>3.2570000000000001</v>
      </c>
      <c r="D842" s="34">
        <f t="shared" si="53"/>
        <v>0.22700000000000031</v>
      </c>
      <c r="E842" s="36">
        <f t="shared" si="54"/>
        <v>7.4917491749175031</v>
      </c>
      <c r="F842" s="37">
        <f t="shared" si="52"/>
        <v>5.1529000000000144E-2</v>
      </c>
      <c r="G842" s="57">
        <f t="shared" si="55"/>
        <v>1.4696899408284513E-2</v>
      </c>
      <c r="H842" s="57"/>
    </row>
    <row r="843" spans="1:8" x14ac:dyDescent="0.25">
      <c r="A843">
        <v>3.2549999999999999</v>
      </c>
      <c r="B843" t="s">
        <v>7</v>
      </c>
      <c r="C843">
        <v>3.2570000000000001</v>
      </c>
      <c r="D843" s="34">
        <f t="shared" si="53"/>
        <v>2.0000000000002238E-3</v>
      </c>
      <c r="E843" s="36">
        <f t="shared" si="54"/>
        <v>6.1443932411681224E-2</v>
      </c>
      <c r="F843" s="37">
        <f t="shared" si="52"/>
        <v>4.0000000000008951E-6</v>
      </c>
      <c r="G843" s="57">
        <f t="shared" si="55"/>
        <v>0.11987574556213164</v>
      </c>
      <c r="H843" s="57"/>
    </row>
    <row r="844" spans="1:8" x14ac:dyDescent="0.25">
      <c r="A844">
        <v>3.03</v>
      </c>
      <c r="B844" t="s">
        <v>7</v>
      </c>
      <c r="C844">
        <v>3.1789999999999998</v>
      </c>
      <c r="D844" s="34">
        <f t="shared" si="53"/>
        <v>0.14900000000000002</v>
      </c>
      <c r="E844" s="36">
        <f t="shared" si="54"/>
        <v>4.9174917491749186</v>
      </c>
      <c r="F844" s="37">
        <f t="shared" si="52"/>
        <v>2.2201000000000005E-2</v>
      </c>
      <c r="G844" s="57">
        <f t="shared" si="55"/>
        <v>1.4696899408284513E-2</v>
      </c>
      <c r="H844" s="57"/>
    </row>
    <row r="845" spans="1:8" x14ac:dyDescent="0.25">
      <c r="A845">
        <v>3.14</v>
      </c>
      <c r="B845" t="s">
        <v>7</v>
      </c>
      <c r="C845">
        <v>3.077</v>
      </c>
      <c r="D845" s="34">
        <f t="shared" si="53"/>
        <v>6.3000000000000167E-2</v>
      </c>
      <c r="E845" s="36">
        <f t="shared" si="54"/>
        <v>2.0063694267515975</v>
      </c>
      <c r="F845" s="37">
        <f t="shared" si="52"/>
        <v>3.9690000000000211E-3</v>
      </c>
      <c r="G845" s="57">
        <f t="shared" si="55"/>
        <v>5.346766863905434E-2</v>
      </c>
      <c r="H845" s="57"/>
    </row>
    <row r="846" spans="1:8" x14ac:dyDescent="0.25">
      <c r="A846">
        <v>2.87</v>
      </c>
      <c r="B846" t="s">
        <v>7</v>
      </c>
      <c r="C846">
        <v>3.077</v>
      </c>
      <c r="D846" s="34">
        <f t="shared" si="53"/>
        <v>0.20699999999999985</v>
      </c>
      <c r="E846" s="36">
        <f t="shared" si="54"/>
        <v>7.2125435540069631</v>
      </c>
      <c r="F846" s="37">
        <f t="shared" si="52"/>
        <v>4.2848999999999936E-2</v>
      </c>
      <c r="G846" s="57">
        <f t="shared" si="55"/>
        <v>1.5030532544376897E-3</v>
      </c>
      <c r="H846" s="57"/>
    </row>
    <row r="847" spans="1:8" x14ac:dyDescent="0.25">
      <c r="A847">
        <v>3.29</v>
      </c>
      <c r="B847" t="s">
        <v>7</v>
      </c>
      <c r="C847">
        <v>3.4039999999999999</v>
      </c>
      <c r="D847" s="34">
        <f t="shared" si="53"/>
        <v>0.11399999999999988</v>
      </c>
      <c r="E847" s="36">
        <f t="shared" si="54"/>
        <v>3.4650455927051635</v>
      </c>
      <c r="F847" s="37">
        <f t="shared" si="52"/>
        <v>1.2995999999999973E-2</v>
      </c>
      <c r="G847" s="57">
        <f t="shared" si="55"/>
        <v>0.14533689940828573</v>
      </c>
      <c r="H847" s="57"/>
    </row>
    <row r="848" spans="1:8" x14ac:dyDescent="0.25">
      <c r="A848">
        <v>3.383</v>
      </c>
      <c r="B848" t="s">
        <v>7</v>
      </c>
      <c r="C848">
        <v>3.4039999999999999</v>
      </c>
      <c r="D848" s="34">
        <f t="shared" si="53"/>
        <v>2.0999999999999908E-2</v>
      </c>
      <c r="E848" s="36">
        <f t="shared" si="54"/>
        <v>0.62075081288796652</v>
      </c>
      <c r="F848" s="37">
        <f t="shared" si="52"/>
        <v>4.4099999999999614E-4</v>
      </c>
      <c r="G848" s="57">
        <f t="shared" si="55"/>
        <v>0.2248948224852092</v>
      </c>
      <c r="H848" s="57"/>
    </row>
    <row r="849" spans="1:8" x14ac:dyDescent="0.25">
      <c r="A849">
        <v>3.31</v>
      </c>
      <c r="B849" t="s">
        <v>7</v>
      </c>
      <c r="C849">
        <v>3.4039999999999999</v>
      </c>
      <c r="D849" s="34">
        <f t="shared" si="53"/>
        <v>9.3999999999999861E-2</v>
      </c>
      <c r="E849" s="36">
        <f t="shared" si="54"/>
        <v>2.8398791540785457</v>
      </c>
      <c r="F849" s="37">
        <f t="shared" si="52"/>
        <v>8.8359999999999741E-3</v>
      </c>
      <c r="G849" s="57">
        <f t="shared" si="55"/>
        <v>0.16098613017751662</v>
      </c>
      <c r="H849" s="57"/>
    </row>
    <row r="850" spans="1:8" x14ac:dyDescent="0.25">
      <c r="A850">
        <v>4.08</v>
      </c>
      <c r="B850" t="s">
        <v>7</v>
      </c>
      <c r="C850">
        <v>3.9870000000000001</v>
      </c>
      <c r="D850" s="34">
        <f t="shared" si="53"/>
        <v>9.2999999999999972E-2</v>
      </c>
      <c r="E850" s="36">
        <f t="shared" si="54"/>
        <v>2.2794117647058814</v>
      </c>
      <c r="F850" s="37">
        <f t="shared" si="52"/>
        <v>8.6489999999999952E-3</v>
      </c>
      <c r="G850" s="57">
        <f t="shared" si="55"/>
        <v>1.3717815147929047</v>
      </c>
      <c r="H850" s="57"/>
    </row>
    <row r="851" spans="1:8" x14ac:dyDescent="0.25">
      <c r="A851">
        <v>4.08</v>
      </c>
      <c r="B851" t="s">
        <v>7</v>
      </c>
      <c r="C851">
        <v>3.9870000000000001</v>
      </c>
      <c r="D851" s="34">
        <f t="shared" si="53"/>
        <v>9.2999999999999972E-2</v>
      </c>
      <c r="E851" s="36">
        <f t="shared" si="54"/>
        <v>2.2794117647058814</v>
      </c>
      <c r="F851" s="37">
        <f t="shared" si="52"/>
        <v>8.6489999999999952E-3</v>
      </c>
      <c r="G851" s="57">
        <f t="shared" si="55"/>
        <v>1.3717815147929047</v>
      </c>
      <c r="H851" s="57"/>
    </row>
    <row r="852" spans="1:8" x14ac:dyDescent="0.25">
      <c r="A852">
        <v>3.85</v>
      </c>
      <c r="B852" t="s">
        <v>7</v>
      </c>
      <c r="C852">
        <v>3.9870000000000001</v>
      </c>
      <c r="D852" s="34">
        <f t="shared" si="53"/>
        <v>0.13700000000000001</v>
      </c>
      <c r="E852" s="36">
        <f t="shared" si="54"/>
        <v>3.5584415584415585</v>
      </c>
      <c r="F852" s="37">
        <f t="shared" si="52"/>
        <v>1.8769000000000004E-2</v>
      </c>
      <c r="G852" s="57">
        <f t="shared" si="55"/>
        <v>0.88591536094674994</v>
      </c>
      <c r="H852" s="57"/>
    </row>
    <row r="853" spans="1:8" x14ac:dyDescent="0.25">
      <c r="A853">
        <v>3.9609999999999999</v>
      </c>
      <c r="B853" t="s">
        <v>7</v>
      </c>
      <c r="C853">
        <v>3.9870000000000001</v>
      </c>
      <c r="D853" s="34">
        <f t="shared" si="53"/>
        <v>2.6000000000000245E-2</v>
      </c>
      <c r="E853" s="36">
        <f t="shared" si="54"/>
        <v>0.6563998990154063</v>
      </c>
      <c r="F853" s="37">
        <f t="shared" si="52"/>
        <v>6.7600000000001275E-4</v>
      </c>
      <c r="G853" s="57">
        <f t="shared" si="55"/>
        <v>1.1071895917159806</v>
      </c>
      <c r="H853" s="57"/>
    </row>
    <row r="854" spans="1:8" x14ac:dyDescent="0.25">
      <c r="A854">
        <v>4.2050000000000001</v>
      </c>
      <c r="B854" t="s">
        <v>7</v>
      </c>
      <c r="C854">
        <v>3.9870000000000001</v>
      </c>
      <c r="D854" s="34">
        <f t="shared" si="53"/>
        <v>0.21799999999999997</v>
      </c>
      <c r="E854" s="36">
        <f t="shared" si="54"/>
        <v>5.1843043995243745</v>
      </c>
      <c r="F854" s="37">
        <f t="shared" si="52"/>
        <v>4.752399999999999E-2</v>
      </c>
      <c r="G854" s="57">
        <f t="shared" si="55"/>
        <v>1.6802142071005977</v>
      </c>
      <c r="H854" s="57"/>
    </row>
    <row r="855" spans="1:8" x14ac:dyDescent="0.25">
      <c r="A855">
        <v>4.05</v>
      </c>
      <c r="B855" t="s">
        <v>7</v>
      </c>
      <c r="C855">
        <v>3.9870000000000001</v>
      </c>
      <c r="D855" s="34">
        <f t="shared" si="53"/>
        <v>6.2999999999999723E-2</v>
      </c>
      <c r="E855" s="36">
        <f t="shared" si="54"/>
        <v>1.5555555555555487</v>
      </c>
      <c r="F855" s="37">
        <f t="shared" si="52"/>
        <v>3.9689999999999647E-3</v>
      </c>
      <c r="G855" s="57">
        <f t="shared" si="55"/>
        <v>1.302407668639058</v>
      </c>
      <c r="H855" s="57"/>
    </row>
    <row r="856" spans="1:8" x14ac:dyDescent="0.25">
      <c r="A856">
        <v>2.09</v>
      </c>
      <c r="B856" t="s">
        <v>7</v>
      </c>
      <c r="C856">
        <v>2.3260000000000001</v>
      </c>
      <c r="D856" s="34">
        <f t="shared" si="53"/>
        <v>0.23600000000000021</v>
      </c>
      <c r="E856" s="36">
        <f t="shared" si="54"/>
        <v>11.291866028708144</v>
      </c>
      <c r="F856" s="37">
        <f t="shared" si="52"/>
        <v>5.56960000000001E-2</v>
      </c>
      <c r="G856" s="57">
        <f t="shared" si="55"/>
        <v>0.67038305325443448</v>
      </c>
      <c r="H856" s="57"/>
    </row>
    <row r="857" spans="1:8" x14ac:dyDescent="0.25">
      <c r="A857">
        <v>2.74</v>
      </c>
      <c r="B857" t="s">
        <v>7</v>
      </c>
      <c r="C857">
        <v>2.5569999999999999</v>
      </c>
      <c r="D857" s="34">
        <f t="shared" si="53"/>
        <v>0.18300000000000027</v>
      </c>
      <c r="E857" s="36">
        <f t="shared" si="54"/>
        <v>6.67883211678833</v>
      </c>
      <c r="F857" s="37">
        <f t="shared" si="52"/>
        <v>3.3489000000000102E-2</v>
      </c>
      <c r="G857" s="57">
        <f t="shared" si="55"/>
        <v>2.8483053254437049E-2</v>
      </c>
      <c r="H857" s="57"/>
    </row>
    <row r="858" spans="1:8" x14ac:dyDescent="0.25">
      <c r="A858">
        <v>2.6</v>
      </c>
      <c r="B858" t="s">
        <v>7</v>
      </c>
      <c r="C858">
        <v>2.5569999999999999</v>
      </c>
      <c r="D858" s="34">
        <f t="shared" si="53"/>
        <v>4.3000000000000149E-2</v>
      </c>
      <c r="E858" s="36">
        <f t="shared" si="54"/>
        <v>1.6538461538461595</v>
      </c>
      <c r="F858" s="37">
        <f t="shared" ref="F858:F921" si="56">(A858-C858)^2</f>
        <v>1.8490000000000127E-3</v>
      </c>
      <c r="G858" s="57">
        <f t="shared" si="55"/>
        <v>9.533843786982106E-2</v>
      </c>
      <c r="H858" s="57"/>
    </row>
    <row r="859" spans="1:8" x14ac:dyDescent="0.25">
      <c r="A859">
        <v>2.0910000000000002</v>
      </c>
      <c r="B859" t="s">
        <v>7</v>
      </c>
      <c r="C859">
        <v>2.5569999999999999</v>
      </c>
      <c r="D859" s="34">
        <f t="shared" si="53"/>
        <v>0.46599999999999975</v>
      </c>
      <c r="E859" s="36">
        <f t="shared" si="54"/>
        <v>22.285987565757999</v>
      </c>
      <c r="F859" s="37">
        <f t="shared" si="56"/>
        <v>0.21715599999999977</v>
      </c>
      <c r="G859" s="57">
        <f t="shared" si="55"/>
        <v>0.66874651479289549</v>
      </c>
      <c r="H859" s="57"/>
    </row>
    <row r="860" spans="1:8" x14ac:dyDescent="0.25">
      <c r="A860">
        <v>1.5980000000000001</v>
      </c>
      <c r="B860" t="s">
        <v>7</v>
      </c>
      <c r="C860">
        <v>2.5569999999999999</v>
      </c>
      <c r="D860" s="34">
        <f t="shared" si="53"/>
        <v>0.95899999999999985</v>
      </c>
      <c r="E860" s="36">
        <f t="shared" si="54"/>
        <v>60.012515644555684</v>
      </c>
      <c r="F860" s="37">
        <f t="shared" si="56"/>
        <v>0.91968099999999975</v>
      </c>
      <c r="G860" s="57">
        <f t="shared" si="55"/>
        <v>1.7181159763313549</v>
      </c>
      <c r="H860" s="57"/>
    </row>
    <row r="861" spans="1:8" x14ac:dyDescent="0.25">
      <c r="A861">
        <v>2.2999999999999998</v>
      </c>
      <c r="B861" t="s">
        <v>7</v>
      </c>
      <c r="C861">
        <v>2.5569999999999999</v>
      </c>
      <c r="D861" s="34">
        <f t="shared" si="53"/>
        <v>0.25700000000000012</v>
      </c>
      <c r="E861" s="36">
        <f t="shared" si="54"/>
        <v>11.173913043478267</v>
      </c>
      <c r="F861" s="37">
        <f t="shared" si="56"/>
        <v>6.6049000000000066E-2</v>
      </c>
      <c r="G861" s="57">
        <f t="shared" si="55"/>
        <v>0.37059997633135844</v>
      </c>
      <c r="H861" s="57"/>
    </row>
    <row r="862" spans="1:8" x14ac:dyDescent="0.25">
      <c r="A862">
        <v>1.98</v>
      </c>
      <c r="B862" t="s">
        <v>7</v>
      </c>
      <c r="C862">
        <v>2.3260000000000001</v>
      </c>
      <c r="D862" s="34">
        <f t="shared" si="53"/>
        <v>0.34600000000000009</v>
      </c>
      <c r="E862" s="36">
        <f t="shared" si="54"/>
        <v>17.474747474747478</v>
      </c>
      <c r="F862" s="37">
        <f t="shared" si="56"/>
        <v>0.11971600000000006</v>
      </c>
      <c r="G862" s="57">
        <f t="shared" si="55"/>
        <v>0.86261228402366452</v>
      </c>
      <c r="H862" s="57"/>
    </row>
    <row r="863" spans="1:8" x14ac:dyDescent="0.25">
      <c r="A863">
        <v>2.4900000000000002</v>
      </c>
      <c r="B863" t="s">
        <v>7</v>
      </c>
      <c r="C863">
        <v>2.3260000000000001</v>
      </c>
      <c r="D863" s="34">
        <f t="shared" si="53"/>
        <v>0.16400000000000015</v>
      </c>
      <c r="E863" s="36">
        <f t="shared" si="54"/>
        <v>6.5863453815261099</v>
      </c>
      <c r="F863" s="37">
        <f t="shared" si="56"/>
        <v>2.6896000000000048E-2</v>
      </c>
      <c r="G863" s="57">
        <f t="shared" si="55"/>
        <v>0.17536766863905123</v>
      </c>
      <c r="H863" s="57"/>
    </row>
    <row r="864" spans="1:8" x14ac:dyDescent="0.25">
      <c r="A864">
        <v>2.0299999999999998</v>
      </c>
      <c r="B864" t="s">
        <v>7</v>
      </c>
      <c r="C864">
        <v>2.3260000000000001</v>
      </c>
      <c r="D864" s="34">
        <f t="shared" si="53"/>
        <v>0.29600000000000026</v>
      </c>
      <c r="E864" s="36">
        <f t="shared" si="54"/>
        <v>14.581280788177352</v>
      </c>
      <c r="F864" s="37">
        <f t="shared" si="56"/>
        <v>8.7616000000000152E-2</v>
      </c>
      <c r="G864" s="57">
        <f t="shared" si="55"/>
        <v>0.77223536094674206</v>
      </c>
      <c r="H864" s="57"/>
    </row>
    <row r="865" spans="1:8" x14ac:dyDescent="0.25">
      <c r="A865">
        <v>2.5299999999999998</v>
      </c>
      <c r="B865" t="s">
        <v>7</v>
      </c>
      <c r="C865">
        <v>2.3260000000000001</v>
      </c>
      <c r="D865" s="34">
        <f t="shared" si="53"/>
        <v>0.20399999999999974</v>
      </c>
      <c r="E865" s="36">
        <f t="shared" si="54"/>
        <v>8.0632411067193583</v>
      </c>
      <c r="F865" s="37">
        <f t="shared" si="56"/>
        <v>4.1615999999999896E-2</v>
      </c>
      <c r="G865" s="57">
        <f t="shared" si="55"/>
        <v>0.14346613017751325</v>
      </c>
      <c r="H865" s="57"/>
    </row>
    <row r="866" spans="1:8" x14ac:dyDescent="0.25">
      <c r="A866">
        <v>2.1640000000000001</v>
      </c>
      <c r="B866" t="s">
        <v>7</v>
      </c>
      <c r="C866">
        <v>2.3260000000000001</v>
      </c>
      <c r="D866" s="34">
        <f t="shared" si="53"/>
        <v>0.16199999999999992</v>
      </c>
      <c r="E866" s="36">
        <f t="shared" si="54"/>
        <v>7.4861367837338229</v>
      </c>
      <c r="F866" s="37">
        <f t="shared" si="56"/>
        <v>2.6243999999999976E-2</v>
      </c>
      <c r="G866" s="57">
        <f t="shared" si="55"/>
        <v>0.55468120710058821</v>
      </c>
      <c r="H866" s="57"/>
    </row>
    <row r="867" spans="1:8" x14ac:dyDescent="0.25">
      <c r="A867">
        <v>2.42</v>
      </c>
      <c r="B867" t="s">
        <v>7</v>
      </c>
      <c r="C867">
        <v>2.3260000000000001</v>
      </c>
      <c r="D867" s="34">
        <f t="shared" si="53"/>
        <v>9.3999999999999861E-2</v>
      </c>
      <c r="E867" s="36">
        <f t="shared" si="54"/>
        <v>3.8842975206611516</v>
      </c>
      <c r="F867" s="37">
        <f t="shared" si="56"/>
        <v>8.8359999999999741E-3</v>
      </c>
      <c r="G867" s="57">
        <f t="shared" si="55"/>
        <v>0.23889536094674346</v>
      </c>
      <c r="H867" s="57"/>
    </row>
    <row r="868" spans="1:8" x14ac:dyDescent="0.25">
      <c r="A868">
        <v>2.25</v>
      </c>
      <c r="B868" t="s">
        <v>7</v>
      </c>
      <c r="C868">
        <v>2.5569999999999999</v>
      </c>
      <c r="D868" s="34">
        <f t="shared" si="53"/>
        <v>0.30699999999999994</v>
      </c>
      <c r="E868" s="36">
        <f t="shared" si="54"/>
        <v>13.644444444444442</v>
      </c>
      <c r="F868" s="37">
        <f t="shared" si="56"/>
        <v>9.4248999999999958E-2</v>
      </c>
      <c r="G868" s="57">
        <f t="shared" si="55"/>
        <v>0.4339768994082811</v>
      </c>
      <c r="H868" s="57"/>
    </row>
    <row r="869" spans="1:8" x14ac:dyDescent="0.25">
      <c r="A869">
        <v>2.6</v>
      </c>
      <c r="B869" t="s">
        <v>7</v>
      </c>
      <c r="C869">
        <v>2.5569999999999999</v>
      </c>
      <c r="D869" s="34">
        <f t="shared" si="53"/>
        <v>4.3000000000000149E-2</v>
      </c>
      <c r="E869" s="36">
        <f t="shared" si="54"/>
        <v>1.6538461538461595</v>
      </c>
      <c r="F869" s="37">
        <f t="shared" si="56"/>
        <v>1.8490000000000127E-3</v>
      </c>
      <c r="G869" s="57">
        <f t="shared" si="55"/>
        <v>9.533843786982106E-2</v>
      </c>
      <c r="H869" s="57"/>
    </row>
    <row r="870" spans="1:8" x14ac:dyDescent="0.25">
      <c r="A870">
        <v>2.58</v>
      </c>
      <c r="B870" t="s">
        <v>7</v>
      </c>
      <c r="C870">
        <v>2.5569999999999999</v>
      </c>
      <c r="D870" s="34">
        <f t="shared" si="53"/>
        <v>2.3000000000000131E-2</v>
      </c>
      <c r="E870" s="36">
        <f t="shared" si="54"/>
        <v>0.89147286821705929</v>
      </c>
      <c r="F870" s="37">
        <f t="shared" si="56"/>
        <v>5.2900000000000603E-4</v>
      </c>
      <c r="G870" s="57">
        <f t="shared" si="55"/>
        <v>0.10808920710059021</v>
      </c>
      <c r="H870" s="57"/>
    </row>
    <row r="871" spans="1:8" x14ac:dyDescent="0.25">
      <c r="A871">
        <v>2.6179999999999999</v>
      </c>
      <c r="B871" t="s">
        <v>7</v>
      </c>
      <c r="C871">
        <v>2.5569999999999999</v>
      </c>
      <c r="D871" s="34">
        <f t="shared" si="53"/>
        <v>6.0999999999999943E-2</v>
      </c>
      <c r="E871" s="36">
        <f t="shared" si="54"/>
        <v>2.3300229182582104</v>
      </c>
      <c r="F871" s="37">
        <f t="shared" si="56"/>
        <v>3.720999999999993E-3</v>
      </c>
      <c r="G871" s="57">
        <f t="shared" si="55"/>
        <v>8.4546745562128961E-2</v>
      </c>
      <c r="H871" s="57"/>
    </row>
    <row r="872" spans="1:8" x14ac:dyDescent="0.25">
      <c r="A872">
        <v>2.4500000000000002</v>
      </c>
      <c r="B872" t="s">
        <v>7</v>
      </c>
      <c r="C872">
        <v>2.5569999999999999</v>
      </c>
      <c r="D872" s="34">
        <f t="shared" si="53"/>
        <v>0.10699999999999976</v>
      </c>
      <c r="E872" s="36">
        <f t="shared" si="54"/>
        <v>4.3673469387755004</v>
      </c>
      <c r="F872" s="37">
        <f t="shared" si="56"/>
        <v>1.1448999999999949E-2</v>
      </c>
      <c r="G872" s="57">
        <f t="shared" si="55"/>
        <v>0.21046920710058953</v>
      </c>
      <c r="H872" s="57"/>
    </row>
    <row r="873" spans="1:8" x14ac:dyDescent="0.25">
      <c r="A873">
        <v>3.31</v>
      </c>
      <c r="B873" t="s">
        <v>7</v>
      </c>
      <c r="C873">
        <v>3.3069999999999999</v>
      </c>
      <c r="D873" s="34">
        <f t="shared" si="53"/>
        <v>3.0000000000001137E-3</v>
      </c>
      <c r="E873" s="36">
        <f t="shared" si="54"/>
        <v>9.0634441087616729E-2</v>
      </c>
      <c r="F873" s="37">
        <f t="shared" si="56"/>
        <v>9.0000000000006829E-6</v>
      </c>
      <c r="G873" s="57">
        <f t="shared" si="55"/>
        <v>0.16098613017751662</v>
      </c>
      <c r="H873" s="57"/>
    </row>
    <row r="874" spans="1:8" x14ac:dyDescent="0.25">
      <c r="A874">
        <v>3.29</v>
      </c>
      <c r="B874" t="s">
        <v>7</v>
      </c>
      <c r="C874">
        <v>3.3069999999999999</v>
      </c>
      <c r="D874" s="34">
        <f t="shared" si="53"/>
        <v>1.6999999999999904E-2</v>
      </c>
      <c r="E874" s="36">
        <f t="shared" si="54"/>
        <v>0.51671732522796054</v>
      </c>
      <c r="F874" s="37">
        <f t="shared" si="56"/>
        <v>2.8899999999999672E-4</v>
      </c>
      <c r="G874" s="57">
        <f t="shared" si="55"/>
        <v>0.14533689940828573</v>
      </c>
      <c r="H874" s="57"/>
    </row>
    <row r="875" spans="1:8" x14ac:dyDescent="0.25">
      <c r="A875">
        <v>3.2549999999999999</v>
      </c>
      <c r="B875" t="s">
        <v>7</v>
      </c>
      <c r="C875">
        <v>3.3069999999999999</v>
      </c>
      <c r="D875" s="34">
        <f t="shared" si="53"/>
        <v>5.2000000000000046E-2</v>
      </c>
      <c r="E875" s="36">
        <f t="shared" si="54"/>
        <v>1.5975422427035344</v>
      </c>
      <c r="F875" s="37">
        <f t="shared" si="56"/>
        <v>2.704000000000005E-3</v>
      </c>
      <c r="G875" s="57">
        <f t="shared" si="55"/>
        <v>0.11987574556213164</v>
      </c>
      <c r="H875" s="57"/>
    </row>
    <row r="876" spans="1:8" x14ac:dyDescent="0.25">
      <c r="A876">
        <v>1.93</v>
      </c>
      <c r="B876" t="s">
        <v>7</v>
      </c>
      <c r="C876">
        <v>2.3260000000000001</v>
      </c>
      <c r="D876" s="34">
        <f t="shared" si="53"/>
        <v>0.39600000000000013</v>
      </c>
      <c r="E876" s="36">
        <f t="shared" si="54"/>
        <v>20.518134715025916</v>
      </c>
      <c r="F876" s="37">
        <f t="shared" si="56"/>
        <v>0.15681600000000009</v>
      </c>
      <c r="G876" s="57">
        <f t="shared" si="55"/>
        <v>0.95798920710058755</v>
      </c>
      <c r="H876" s="57"/>
    </row>
    <row r="877" spans="1:8" x14ac:dyDescent="0.25">
      <c r="A877">
        <v>2.35</v>
      </c>
      <c r="B877" t="s">
        <v>7</v>
      </c>
      <c r="C877">
        <v>2.3260000000000001</v>
      </c>
      <c r="D877" s="34">
        <f t="shared" si="53"/>
        <v>2.4000000000000021E-2</v>
      </c>
      <c r="E877" s="36">
        <f t="shared" si="54"/>
        <v>1.0212765957446817</v>
      </c>
      <c r="F877" s="37">
        <f t="shared" si="56"/>
        <v>5.7600000000000099E-4</v>
      </c>
      <c r="G877" s="57">
        <f t="shared" si="55"/>
        <v>0.31222305325443528</v>
      </c>
      <c r="H877" s="57"/>
    </row>
    <row r="878" spans="1:8" x14ac:dyDescent="0.25">
      <c r="A878">
        <v>2.0630000000000002</v>
      </c>
      <c r="B878" t="s">
        <v>7</v>
      </c>
      <c r="C878">
        <v>2.3260000000000001</v>
      </c>
      <c r="D878" s="34">
        <f t="shared" si="53"/>
        <v>0.2629999999999999</v>
      </c>
      <c r="E878" s="36">
        <f t="shared" si="54"/>
        <v>12.74842462433349</v>
      </c>
      <c r="F878" s="37">
        <f t="shared" si="56"/>
        <v>6.9168999999999953E-2</v>
      </c>
      <c r="G878" s="57">
        <f t="shared" si="55"/>
        <v>0.71532559171597232</v>
      </c>
      <c r="H878" s="57"/>
    </row>
    <row r="879" spans="1:8" x14ac:dyDescent="0.25">
      <c r="A879">
        <v>2.34</v>
      </c>
      <c r="B879" t="s">
        <v>7</v>
      </c>
      <c r="C879">
        <v>2.3260000000000001</v>
      </c>
      <c r="D879" s="34">
        <f t="shared" si="53"/>
        <v>1.399999999999979E-2</v>
      </c>
      <c r="E879" s="36">
        <f t="shared" si="54"/>
        <v>0.59829059829058939</v>
      </c>
      <c r="F879" s="37">
        <f t="shared" si="56"/>
        <v>1.9599999999999414E-4</v>
      </c>
      <c r="G879" s="57">
        <f t="shared" si="55"/>
        <v>0.32349843786982013</v>
      </c>
      <c r="H879" s="57"/>
    </row>
    <row r="880" spans="1:8" x14ac:dyDescent="0.25">
      <c r="A880">
        <v>2.3050000000000002</v>
      </c>
      <c r="B880" t="s">
        <v>7</v>
      </c>
      <c r="C880">
        <v>2.5569999999999999</v>
      </c>
      <c r="D880" s="34">
        <f t="shared" si="53"/>
        <v>0.25199999999999978</v>
      </c>
      <c r="E880" s="36">
        <f t="shared" si="54"/>
        <v>10.932754880694134</v>
      </c>
      <c r="F880" s="37">
        <f t="shared" si="56"/>
        <v>6.3503999999999894E-2</v>
      </c>
      <c r="G880" s="57">
        <f t="shared" si="55"/>
        <v>0.36453728402366575</v>
      </c>
      <c r="H880" s="57"/>
    </row>
    <row r="881" spans="1:8" x14ac:dyDescent="0.25">
      <c r="A881">
        <v>2.2109999999999999</v>
      </c>
      <c r="B881" t="s">
        <v>7</v>
      </c>
      <c r="C881">
        <v>2.5569999999999999</v>
      </c>
      <c r="D881" s="34">
        <f t="shared" si="53"/>
        <v>0.34600000000000009</v>
      </c>
      <c r="E881" s="36">
        <f t="shared" si="54"/>
        <v>15.649027589326101</v>
      </c>
      <c r="F881" s="37">
        <f t="shared" si="56"/>
        <v>0.11971600000000006</v>
      </c>
      <c r="G881" s="57">
        <f t="shared" si="55"/>
        <v>0.48688189940828114</v>
      </c>
      <c r="H881" s="57"/>
    </row>
    <row r="882" spans="1:8" x14ac:dyDescent="0.25">
      <c r="A882">
        <v>2.41</v>
      </c>
      <c r="B882" t="s">
        <v>7</v>
      </c>
      <c r="C882">
        <v>2.5569999999999999</v>
      </c>
      <c r="D882" s="34">
        <f t="shared" si="53"/>
        <v>0.1469999999999998</v>
      </c>
      <c r="E882" s="36">
        <f t="shared" si="54"/>
        <v>6.0995850622406556</v>
      </c>
      <c r="F882" s="37">
        <f t="shared" si="56"/>
        <v>2.1608999999999941E-2</v>
      </c>
      <c r="G882" s="57">
        <f t="shared" si="55"/>
        <v>0.24877074556212783</v>
      </c>
      <c r="H882" s="57"/>
    </row>
    <row r="883" spans="1:8" x14ac:dyDescent="0.25">
      <c r="A883">
        <v>2.42</v>
      </c>
      <c r="B883" t="s">
        <v>7</v>
      </c>
      <c r="C883">
        <v>2.5569999999999999</v>
      </c>
      <c r="D883" s="34">
        <f t="shared" si="53"/>
        <v>0.13700000000000001</v>
      </c>
      <c r="E883" s="36">
        <f t="shared" si="54"/>
        <v>5.6611570247933889</v>
      </c>
      <c r="F883" s="37">
        <f t="shared" si="56"/>
        <v>1.8769000000000004E-2</v>
      </c>
      <c r="G883" s="57">
        <f t="shared" si="55"/>
        <v>0.23889536094674346</v>
      </c>
      <c r="H883" s="57"/>
    </row>
    <row r="884" spans="1:8" x14ac:dyDescent="0.25">
      <c r="A884">
        <v>2.76</v>
      </c>
      <c r="B884" t="s">
        <v>7</v>
      </c>
      <c r="C884">
        <v>2.7890000000000001</v>
      </c>
      <c r="D884" s="34">
        <f t="shared" si="53"/>
        <v>2.9000000000000359E-2</v>
      </c>
      <c r="E884" s="36">
        <f t="shared" si="54"/>
        <v>1.0507246376811725</v>
      </c>
      <c r="F884" s="37">
        <f t="shared" si="56"/>
        <v>8.4100000000002077E-4</v>
      </c>
      <c r="G884" s="57">
        <f t="shared" si="55"/>
        <v>2.2132284023668042E-2</v>
      </c>
      <c r="H884" s="57"/>
    </row>
    <row r="885" spans="1:8" x14ac:dyDescent="0.25">
      <c r="A885">
        <v>2.84</v>
      </c>
      <c r="B885" t="s">
        <v>7</v>
      </c>
      <c r="C885">
        <v>2.63</v>
      </c>
      <c r="D885" s="34">
        <f t="shared" si="53"/>
        <v>0.20999999999999996</v>
      </c>
      <c r="E885" s="36">
        <f t="shared" si="54"/>
        <v>7.3943661971830972</v>
      </c>
      <c r="F885" s="37">
        <f t="shared" si="56"/>
        <v>4.4099999999999986E-2</v>
      </c>
      <c r="G885" s="57">
        <f t="shared" si="55"/>
        <v>4.729207100591431E-3</v>
      </c>
      <c r="H885" s="57"/>
    </row>
    <row r="886" spans="1:8" x14ac:dyDescent="0.25">
      <c r="A886">
        <v>3.17</v>
      </c>
      <c r="B886" t="s">
        <v>7</v>
      </c>
      <c r="C886">
        <v>2.63</v>
      </c>
      <c r="D886" s="34">
        <f t="shared" si="53"/>
        <v>0.54</v>
      </c>
      <c r="E886" s="36">
        <f t="shared" si="54"/>
        <v>17.034700315457414</v>
      </c>
      <c r="F886" s="37">
        <f t="shared" si="56"/>
        <v>0.29160000000000003</v>
      </c>
      <c r="G886" s="57">
        <f t="shared" si="55"/>
        <v>6.8241514792900526E-2</v>
      </c>
      <c r="H886" s="57"/>
    </row>
    <row r="887" spans="1:8" x14ac:dyDescent="0.25">
      <c r="A887">
        <v>2.5510000000000002</v>
      </c>
      <c r="B887" t="s">
        <v>7</v>
      </c>
      <c r="C887">
        <v>2.63</v>
      </c>
      <c r="D887" s="34">
        <f t="shared" si="53"/>
        <v>7.8999999999999737E-2</v>
      </c>
      <c r="E887" s="36">
        <f t="shared" si="54"/>
        <v>3.0968247745981863</v>
      </c>
      <c r="F887" s="37">
        <f t="shared" si="56"/>
        <v>6.2409999999999584E-3</v>
      </c>
      <c r="G887" s="57">
        <f t="shared" si="55"/>
        <v>0.12799882248520542</v>
      </c>
      <c r="H887" s="57"/>
    </row>
    <row r="888" spans="1:8" x14ac:dyDescent="0.25">
      <c r="A888">
        <v>2.57</v>
      </c>
      <c r="B888" t="s">
        <v>7</v>
      </c>
      <c r="C888">
        <v>2.63</v>
      </c>
      <c r="D888" s="34">
        <f t="shared" si="53"/>
        <v>6.0000000000000053E-2</v>
      </c>
      <c r="E888" s="36">
        <f t="shared" si="54"/>
        <v>2.3346303501945544</v>
      </c>
      <c r="F888" s="37">
        <f t="shared" si="56"/>
        <v>3.6000000000000064E-3</v>
      </c>
      <c r="G888" s="57">
        <f t="shared" si="55"/>
        <v>0.11476459171597495</v>
      </c>
      <c r="H888" s="57"/>
    </row>
    <row r="889" spans="1:8" x14ac:dyDescent="0.25">
      <c r="A889">
        <v>3.15</v>
      </c>
      <c r="B889" t="s">
        <v>7</v>
      </c>
      <c r="C889">
        <v>2.5569999999999999</v>
      </c>
      <c r="D889" s="34">
        <f t="shared" si="53"/>
        <v>0.59299999999999997</v>
      </c>
      <c r="E889" s="36">
        <f t="shared" si="54"/>
        <v>18.825396825396826</v>
      </c>
      <c r="F889" s="37">
        <f t="shared" si="56"/>
        <v>0.35164899999999999</v>
      </c>
      <c r="G889" s="57">
        <f t="shared" si="55"/>
        <v>5.8192284023669667E-2</v>
      </c>
      <c r="H889" s="57"/>
    </row>
    <row r="890" spans="1:8" x14ac:dyDescent="0.25">
      <c r="A890">
        <v>3.22</v>
      </c>
      <c r="B890" t="s">
        <v>7</v>
      </c>
      <c r="C890">
        <v>2.5569999999999999</v>
      </c>
      <c r="D890" s="34">
        <f t="shared" si="53"/>
        <v>0.66300000000000026</v>
      </c>
      <c r="E890" s="36">
        <f t="shared" si="54"/>
        <v>20.590062111801249</v>
      </c>
      <c r="F890" s="37">
        <f t="shared" si="56"/>
        <v>0.43956900000000032</v>
      </c>
      <c r="G890" s="57">
        <f t="shared" si="55"/>
        <v>9.6864591715977832E-2</v>
      </c>
      <c r="H890" s="57"/>
    </row>
    <row r="891" spans="1:8" x14ac:dyDescent="0.25">
      <c r="A891">
        <v>3.4239999999999999</v>
      </c>
      <c r="B891" t="s">
        <v>7</v>
      </c>
      <c r="C891">
        <v>3.1789999999999998</v>
      </c>
      <c r="D891" s="34">
        <f t="shared" si="53"/>
        <v>0.24500000000000011</v>
      </c>
      <c r="E891" s="36">
        <f t="shared" si="54"/>
        <v>7.1553738317757052</v>
      </c>
      <c r="F891" s="37">
        <f t="shared" si="56"/>
        <v>6.0025000000000051E-2</v>
      </c>
      <c r="G891" s="57">
        <f t="shared" si="55"/>
        <v>0.2654627455621324</v>
      </c>
      <c r="H891" s="57"/>
    </row>
    <row r="892" spans="1:8" x14ac:dyDescent="0.25">
      <c r="A892">
        <v>3.15</v>
      </c>
      <c r="B892" t="s">
        <v>7</v>
      </c>
      <c r="C892">
        <v>3.1789999999999998</v>
      </c>
      <c r="D892" s="34">
        <f t="shared" si="53"/>
        <v>2.8999999999999915E-2</v>
      </c>
      <c r="E892" s="36">
        <f t="shared" si="54"/>
        <v>0.92063492063491803</v>
      </c>
      <c r="F892" s="37">
        <f t="shared" si="56"/>
        <v>8.4099999999999507E-4</v>
      </c>
      <c r="G892" s="57">
        <f t="shared" si="55"/>
        <v>5.8192284023669667E-2</v>
      </c>
      <c r="H892" s="57"/>
    </row>
    <row r="893" spans="1:8" x14ac:dyDescent="0.25">
      <c r="A893">
        <v>2.08</v>
      </c>
      <c r="B893" t="s">
        <v>7</v>
      </c>
      <c r="C893">
        <v>2.3260000000000001</v>
      </c>
      <c r="D893" s="34">
        <f t="shared" si="53"/>
        <v>0.246</v>
      </c>
      <c r="E893" s="36">
        <f t="shared" si="54"/>
        <v>11.826923076923077</v>
      </c>
      <c r="F893" s="37">
        <f t="shared" si="56"/>
        <v>6.0516E-2</v>
      </c>
      <c r="G893" s="57">
        <f t="shared" si="55"/>
        <v>0.68685843786981871</v>
      </c>
      <c r="H893" s="57"/>
    </row>
    <row r="894" spans="1:8" x14ac:dyDescent="0.25">
      <c r="A894">
        <v>2.6</v>
      </c>
      <c r="B894" t="s">
        <v>7</v>
      </c>
      <c r="C894">
        <v>2.3260000000000001</v>
      </c>
      <c r="D894" s="34">
        <f t="shared" si="53"/>
        <v>0.27400000000000002</v>
      </c>
      <c r="E894" s="36">
        <f t="shared" si="54"/>
        <v>10.53846153846154</v>
      </c>
      <c r="F894" s="37">
        <f t="shared" si="56"/>
        <v>7.5076000000000018E-2</v>
      </c>
      <c r="G894" s="57">
        <f t="shared" si="55"/>
        <v>9.533843786982106E-2</v>
      </c>
      <c r="H894" s="57"/>
    </row>
    <row r="895" spans="1:8" x14ac:dyDescent="0.25">
      <c r="A895">
        <v>2.99</v>
      </c>
      <c r="B895" t="s">
        <v>7</v>
      </c>
      <c r="C895">
        <v>2.8420000000000001</v>
      </c>
      <c r="D895" s="34">
        <f t="shared" si="53"/>
        <v>0.14800000000000013</v>
      </c>
      <c r="E895" s="36">
        <f t="shared" si="54"/>
        <v>4.9498327759197362</v>
      </c>
      <c r="F895" s="37">
        <f t="shared" si="56"/>
        <v>2.1904000000000038E-2</v>
      </c>
      <c r="G895" s="57">
        <f t="shared" si="55"/>
        <v>6.5984378698228799E-3</v>
      </c>
      <c r="H895" s="57"/>
    </row>
    <row r="896" spans="1:8" x14ac:dyDescent="0.25">
      <c r="A896">
        <v>2.4900000000000002</v>
      </c>
      <c r="B896" t="s">
        <v>7</v>
      </c>
      <c r="C896">
        <v>2.3260000000000001</v>
      </c>
      <c r="D896" s="34">
        <f t="shared" si="53"/>
        <v>0.16400000000000015</v>
      </c>
      <c r="E896" s="36">
        <f t="shared" si="54"/>
        <v>6.5863453815261099</v>
      </c>
      <c r="F896" s="37">
        <f t="shared" si="56"/>
        <v>2.6896000000000048E-2</v>
      </c>
      <c r="G896" s="57">
        <f t="shared" si="55"/>
        <v>0.17536766863905123</v>
      </c>
      <c r="H896" s="57"/>
    </row>
    <row r="897" spans="1:8" x14ac:dyDescent="0.25">
      <c r="A897">
        <v>3.0430000000000001</v>
      </c>
      <c r="B897" t="s">
        <v>7</v>
      </c>
      <c r="C897">
        <v>2.8420000000000001</v>
      </c>
      <c r="D897" s="34">
        <f t="shared" si="53"/>
        <v>0.20100000000000007</v>
      </c>
      <c r="E897" s="36">
        <f t="shared" si="54"/>
        <v>6.6053236937233013</v>
      </c>
      <c r="F897" s="37">
        <f t="shared" si="56"/>
        <v>4.0401000000000027E-2</v>
      </c>
      <c r="G897" s="57">
        <f t="shared" si="55"/>
        <v>1.801789940828466E-2</v>
      </c>
      <c r="H897" s="57"/>
    </row>
    <row r="898" spans="1:8" x14ac:dyDescent="0.25">
      <c r="A898">
        <v>2.58</v>
      </c>
      <c r="B898" t="s">
        <v>7</v>
      </c>
      <c r="C898">
        <v>2.3260000000000001</v>
      </c>
      <c r="D898" s="34">
        <f t="shared" si="53"/>
        <v>0.254</v>
      </c>
      <c r="E898" s="36">
        <f t="shared" si="54"/>
        <v>9.8449612403100772</v>
      </c>
      <c r="F898" s="37">
        <f t="shared" si="56"/>
        <v>6.4516000000000004E-2</v>
      </c>
      <c r="G898" s="57">
        <f t="shared" si="55"/>
        <v>0.10808920710059021</v>
      </c>
      <c r="H898" s="57"/>
    </row>
    <row r="899" spans="1:8" x14ac:dyDescent="0.25">
      <c r="A899">
        <v>2.57</v>
      </c>
      <c r="B899" t="s">
        <v>7</v>
      </c>
      <c r="C899">
        <v>2.63</v>
      </c>
      <c r="D899" s="34">
        <f t="shared" si="53"/>
        <v>6.0000000000000053E-2</v>
      </c>
      <c r="E899" s="36">
        <f t="shared" si="54"/>
        <v>2.3346303501945544</v>
      </c>
      <c r="F899" s="37">
        <f t="shared" si="56"/>
        <v>3.6000000000000064E-3</v>
      </c>
      <c r="G899" s="57">
        <f t="shared" si="55"/>
        <v>0.11476459171597495</v>
      </c>
      <c r="H899" s="57"/>
    </row>
    <row r="900" spans="1:8" x14ac:dyDescent="0.25">
      <c r="A900">
        <v>2.85</v>
      </c>
      <c r="B900" t="s">
        <v>7</v>
      </c>
      <c r="C900">
        <v>2.63</v>
      </c>
      <c r="D900" s="34">
        <f t="shared" ref="D900:D928" si="57">ABS(A900-C900)</f>
        <v>0.2200000000000002</v>
      </c>
      <c r="E900" s="36">
        <f t="shared" ref="E900:E928" si="58">ABS(D900)/A900*100</f>
        <v>7.7192982456140413</v>
      </c>
      <c r="F900" s="37">
        <f t="shared" si="56"/>
        <v>4.8400000000000089E-2</v>
      </c>
      <c r="G900" s="57">
        <f t="shared" ref="G900:G928" si="59">(A900-$E$2)^2</f>
        <v>3.4538224852068296E-3</v>
      </c>
      <c r="H900" s="57"/>
    </row>
    <row r="901" spans="1:8" x14ac:dyDescent="0.25">
      <c r="A901">
        <v>2.7370000000000001</v>
      </c>
      <c r="B901" t="s">
        <v>7</v>
      </c>
      <c r="C901">
        <v>2.5569999999999999</v>
      </c>
      <c r="D901" s="34">
        <f t="shared" si="57"/>
        <v>0.18000000000000016</v>
      </c>
      <c r="E901" s="36">
        <f t="shared" si="58"/>
        <v>6.5765436609426438</v>
      </c>
      <c r="F901" s="37">
        <f t="shared" si="56"/>
        <v>3.2400000000000061E-2</v>
      </c>
      <c r="G901" s="57">
        <f t="shared" si="59"/>
        <v>2.9504668639052458E-2</v>
      </c>
      <c r="H901" s="57"/>
    </row>
    <row r="902" spans="1:8" x14ac:dyDescent="0.25">
      <c r="A902">
        <v>2.83</v>
      </c>
      <c r="B902" t="s">
        <v>7</v>
      </c>
      <c r="C902">
        <v>2.5569999999999999</v>
      </c>
      <c r="D902" s="34">
        <f t="shared" si="57"/>
        <v>0.27300000000000013</v>
      </c>
      <c r="E902" s="36">
        <f t="shared" si="58"/>
        <v>9.6466431095406406</v>
      </c>
      <c r="F902" s="37">
        <f t="shared" si="56"/>
        <v>7.4529000000000067E-2</v>
      </c>
      <c r="G902" s="57">
        <f t="shared" si="59"/>
        <v>6.204591715975971E-3</v>
      </c>
      <c r="H902" s="57"/>
    </row>
    <row r="903" spans="1:8" x14ac:dyDescent="0.25">
      <c r="A903">
        <v>2.5099999999999998</v>
      </c>
      <c r="B903" t="s">
        <v>7</v>
      </c>
      <c r="C903">
        <v>2.7890000000000001</v>
      </c>
      <c r="D903" s="34">
        <f t="shared" si="57"/>
        <v>0.27900000000000036</v>
      </c>
      <c r="E903" s="36">
        <f t="shared" si="58"/>
        <v>11.115537848605593</v>
      </c>
      <c r="F903" s="37">
        <f t="shared" si="56"/>
        <v>7.7841000000000202E-2</v>
      </c>
      <c r="G903" s="57">
        <f t="shared" si="59"/>
        <v>0.15901689940828242</v>
      </c>
      <c r="H903" s="57"/>
    </row>
    <row r="904" spans="1:8" x14ac:dyDescent="0.25">
      <c r="A904">
        <v>2.75</v>
      </c>
      <c r="B904" t="s">
        <v>7</v>
      </c>
      <c r="C904">
        <v>2.7890000000000001</v>
      </c>
      <c r="D904" s="34">
        <f t="shared" si="57"/>
        <v>3.9000000000000146E-2</v>
      </c>
      <c r="E904" s="36">
        <f t="shared" si="58"/>
        <v>1.4181818181818235</v>
      </c>
      <c r="F904" s="37">
        <f t="shared" si="56"/>
        <v>1.5210000000000113E-3</v>
      </c>
      <c r="G904" s="57">
        <f t="shared" si="59"/>
        <v>2.520766863905255E-2</v>
      </c>
      <c r="H904" s="57"/>
    </row>
    <row r="905" spans="1:8" x14ac:dyDescent="0.25">
      <c r="A905">
        <v>2.98</v>
      </c>
      <c r="B905" t="s">
        <v>7</v>
      </c>
      <c r="C905">
        <v>2.7890000000000001</v>
      </c>
      <c r="D905" s="34">
        <f t="shared" si="57"/>
        <v>0.19099999999999984</v>
      </c>
      <c r="E905" s="36">
        <f t="shared" si="58"/>
        <v>6.4093959731543571</v>
      </c>
      <c r="F905" s="37">
        <f t="shared" si="56"/>
        <v>3.6480999999999937E-2</v>
      </c>
      <c r="G905" s="57">
        <f t="shared" si="59"/>
        <v>5.0738224852074137E-3</v>
      </c>
      <c r="H905" s="57"/>
    </row>
    <row r="906" spans="1:8" x14ac:dyDescent="0.25">
      <c r="A906">
        <v>2.6789999999999998</v>
      </c>
      <c r="B906" t="s">
        <v>7</v>
      </c>
      <c r="C906">
        <v>2.7890000000000001</v>
      </c>
      <c r="D906" s="34">
        <f t="shared" si="57"/>
        <v>0.11000000000000032</v>
      </c>
      <c r="E906" s="36">
        <f t="shared" si="58"/>
        <v>4.10600970511386</v>
      </c>
      <c r="F906" s="37">
        <f t="shared" si="56"/>
        <v>1.2100000000000071E-2</v>
      </c>
      <c r="G906" s="57">
        <f t="shared" si="59"/>
        <v>5.2793899408283086E-2</v>
      </c>
      <c r="H906" s="57"/>
    </row>
    <row r="907" spans="1:8" x14ac:dyDescent="0.25">
      <c r="A907">
        <v>2.69</v>
      </c>
      <c r="B907" t="s">
        <v>7</v>
      </c>
      <c r="C907">
        <v>2.7890000000000001</v>
      </c>
      <c r="D907" s="34">
        <f t="shared" si="57"/>
        <v>9.9000000000000199E-2</v>
      </c>
      <c r="E907" s="36">
        <f t="shared" si="58"/>
        <v>3.6802973977695239</v>
      </c>
      <c r="F907" s="37">
        <f t="shared" si="56"/>
        <v>9.8010000000000388E-3</v>
      </c>
      <c r="G907" s="57">
        <f t="shared" si="59"/>
        <v>4.785997633136E-2</v>
      </c>
      <c r="H907" s="57"/>
    </row>
    <row r="908" spans="1:8" x14ac:dyDescent="0.25">
      <c r="A908">
        <v>3.86</v>
      </c>
      <c r="B908" t="s">
        <v>7</v>
      </c>
      <c r="C908">
        <v>3.9870000000000001</v>
      </c>
      <c r="D908" s="34">
        <f t="shared" si="57"/>
        <v>0.12700000000000022</v>
      </c>
      <c r="E908" s="36">
        <f t="shared" si="58"/>
        <v>3.2901554404145132</v>
      </c>
      <c r="F908" s="37">
        <f t="shared" si="56"/>
        <v>1.6129000000000056E-2</v>
      </c>
      <c r="G908" s="57">
        <f t="shared" si="59"/>
        <v>0.90483997633136493</v>
      </c>
      <c r="H908" s="57"/>
    </row>
    <row r="909" spans="1:8" x14ac:dyDescent="0.25">
      <c r="A909">
        <v>3.9180000000000001</v>
      </c>
      <c r="B909" t="s">
        <v>7</v>
      </c>
      <c r="C909">
        <v>3.9870000000000001</v>
      </c>
      <c r="D909" s="34">
        <f t="shared" si="57"/>
        <v>6.899999999999995E-2</v>
      </c>
      <c r="E909" s="36">
        <f t="shared" si="58"/>
        <v>1.7611026033690647</v>
      </c>
      <c r="F909" s="37">
        <f t="shared" si="56"/>
        <v>4.7609999999999935E-3</v>
      </c>
      <c r="G909" s="57">
        <f t="shared" si="59"/>
        <v>1.0185467455621349</v>
      </c>
      <c r="H909" s="57"/>
    </row>
    <row r="910" spans="1:8" x14ac:dyDescent="0.25">
      <c r="A910">
        <v>3.992</v>
      </c>
      <c r="B910" t="s">
        <v>7</v>
      </c>
      <c r="C910">
        <v>3.9870000000000001</v>
      </c>
      <c r="D910" s="34">
        <f t="shared" si="57"/>
        <v>4.9999999999998934E-3</v>
      </c>
      <c r="E910" s="36">
        <f t="shared" si="58"/>
        <v>0.12525050100200133</v>
      </c>
      <c r="F910" s="37">
        <f t="shared" si="56"/>
        <v>2.4999999999998934E-5</v>
      </c>
      <c r="G910" s="57">
        <f t="shared" si="59"/>
        <v>1.1733888994082888</v>
      </c>
      <c r="H910" s="57"/>
    </row>
    <row r="911" spans="1:8" x14ac:dyDescent="0.25">
      <c r="A911">
        <v>2.46</v>
      </c>
      <c r="B911" t="s">
        <v>7</v>
      </c>
      <c r="C911">
        <v>2.5569999999999999</v>
      </c>
      <c r="D911" s="34">
        <f t="shared" si="57"/>
        <v>9.6999999999999975E-2</v>
      </c>
      <c r="E911" s="36">
        <f t="shared" si="58"/>
        <v>3.9430894308943079</v>
      </c>
      <c r="F911" s="37">
        <f t="shared" si="56"/>
        <v>9.4089999999999955E-3</v>
      </c>
      <c r="G911" s="57">
        <f t="shared" si="59"/>
        <v>0.20139382248520515</v>
      </c>
      <c r="H911" s="57"/>
    </row>
    <row r="912" spans="1:8" x14ac:dyDescent="0.25">
      <c r="A912">
        <v>2.395</v>
      </c>
      <c r="B912" t="s">
        <v>7</v>
      </c>
      <c r="C912">
        <v>2.3679999999999999</v>
      </c>
      <c r="D912" s="34">
        <f t="shared" si="57"/>
        <v>2.7000000000000135E-2</v>
      </c>
      <c r="E912" s="36">
        <f t="shared" si="58"/>
        <v>1.1273486430062687</v>
      </c>
      <c r="F912" s="37">
        <f t="shared" si="56"/>
        <v>7.2900000000000731E-4</v>
      </c>
      <c r="G912" s="57">
        <f t="shared" si="59"/>
        <v>0.2639588224852048</v>
      </c>
      <c r="H912" s="57"/>
    </row>
    <row r="913" spans="1:8" x14ac:dyDescent="0.25">
      <c r="A913">
        <v>2.4049999999999998</v>
      </c>
      <c r="B913" t="s">
        <v>7</v>
      </c>
      <c r="C913">
        <v>2.3679999999999999</v>
      </c>
      <c r="D913" s="34">
        <f t="shared" si="57"/>
        <v>3.6999999999999922E-2</v>
      </c>
      <c r="E913" s="36">
        <f t="shared" si="58"/>
        <v>1.5384615384615352</v>
      </c>
      <c r="F913" s="37">
        <f t="shared" si="56"/>
        <v>1.3689999999999941E-3</v>
      </c>
      <c r="G913" s="57">
        <f t="shared" si="59"/>
        <v>0.25378343786982044</v>
      </c>
      <c r="H913" s="57"/>
    </row>
    <row r="914" spans="1:8" x14ac:dyDescent="0.25">
      <c r="A914">
        <v>2.96</v>
      </c>
      <c r="B914" t="s">
        <v>7</v>
      </c>
      <c r="C914">
        <v>2.63</v>
      </c>
      <c r="D914" s="34">
        <f t="shared" si="57"/>
        <v>0.33000000000000007</v>
      </c>
      <c r="E914" s="36">
        <f t="shared" si="58"/>
        <v>11.148648648648651</v>
      </c>
      <c r="F914" s="37">
        <f t="shared" si="56"/>
        <v>0.10890000000000005</v>
      </c>
      <c r="G914" s="57">
        <f t="shared" si="59"/>
        <v>2.6245917159765549E-3</v>
      </c>
      <c r="H914" s="57"/>
    </row>
    <row r="915" spans="1:8" x14ac:dyDescent="0.25">
      <c r="A915">
        <v>3</v>
      </c>
      <c r="B915" t="s">
        <v>7</v>
      </c>
      <c r="C915">
        <v>3.1789999999999998</v>
      </c>
      <c r="D915" s="34">
        <f t="shared" si="57"/>
        <v>0.17899999999999983</v>
      </c>
      <c r="E915" s="36">
        <f t="shared" si="58"/>
        <v>5.9666666666666615</v>
      </c>
      <c r="F915" s="37">
        <f t="shared" si="56"/>
        <v>3.2040999999999938E-2</v>
      </c>
      <c r="G915" s="57">
        <f t="shared" si="59"/>
        <v>8.3230532544382747E-3</v>
      </c>
      <c r="H915" s="57"/>
    </row>
    <row r="916" spans="1:8" x14ac:dyDescent="0.25">
      <c r="A916">
        <v>3.1549999999999998</v>
      </c>
      <c r="B916" t="s">
        <v>7</v>
      </c>
      <c r="C916">
        <v>3.3069999999999999</v>
      </c>
      <c r="D916" s="34">
        <f t="shared" si="57"/>
        <v>0.15200000000000014</v>
      </c>
      <c r="E916" s="36">
        <f t="shared" si="58"/>
        <v>4.8177496038034908</v>
      </c>
      <c r="F916" s="37">
        <f t="shared" si="56"/>
        <v>2.3104000000000041E-2</v>
      </c>
      <c r="G916" s="57">
        <f t="shared" si="59"/>
        <v>6.062959171597733E-2</v>
      </c>
      <c r="H916" s="57"/>
    </row>
    <row r="917" spans="1:8" x14ac:dyDescent="0.25">
      <c r="A917">
        <v>2.9769999999999999</v>
      </c>
      <c r="B917" t="s">
        <v>7</v>
      </c>
      <c r="C917">
        <v>3.3069999999999999</v>
      </c>
      <c r="D917" s="34">
        <f t="shared" si="57"/>
        <v>0.33000000000000007</v>
      </c>
      <c r="E917" s="36">
        <f t="shared" si="58"/>
        <v>11.084984884111524</v>
      </c>
      <c r="F917" s="37">
        <f t="shared" si="56"/>
        <v>0.10890000000000005</v>
      </c>
      <c r="G917" s="57">
        <f t="shared" si="59"/>
        <v>4.6554378698227695E-3</v>
      </c>
      <c r="H917" s="57"/>
    </row>
    <row r="918" spans="1:8" x14ac:dyDescent="0.25">
      <c r="A918">
        <v>2.29</v>
      </c>
      <c r="B918" t="s">
        <v>7</v>
      </c>
      <c r="C918">
        <v>2.3260000000000001</v>
      </c>
      <c r="D918" s="34">
        <f t="shared" si="57"/>
        <v>3.6000000000000032E-2</v>
      </c>
      <c r="E918" s="36">
        <f t="shared" si="58"/>
        <v>1.5720524017467263</v>
      </c>
      <c r="F918" s="37">
        <f t="shared" si="56"/>
        <v>1.2960000000000022E-3</v>
      </c>
      <c r="G918" s="57">
        <f t="shared" si="59"/>
        <v>0.38287536094674279</v>
      </c>
      <c r="H918" s="57"/>
    </row>
    <row r="919" spans="1:8" x14ac:dyDescent="0.25">
      <c r="A919">
        <v>2.27</v>
      </c>
      <c r="B919" t="s">
        <v>7</v>
      </c>
      <c r="C919">
        <v>2.5569999999999999</v>
      </c>
      <c r="D919" s="34">
        <f t="shared" si="57"/>
        <v>0.28699999999999992</v>
      </c>
      <c r="E919" s="36">
        <f t="shared" si="58"/>
        <v>12.643171806167397</v>
      </c>
      <c r="F919" s="37">
        <f t="shared" si="56"/>
        <v>8.2368999999999956E-2</v>
      </c>
      <c r="G919" s="57">
        <f t="shared" si="59"/>
        <v>0.40802613017751194</v>
      </c>
      <c r="H919" s="57"/>
    </row>
    <row r="920" spans="1:8" x14ac:dyDescent="0.25">
      <c r="A920">
        <v>3.53</v>
      </c>
      <c r="B920" t="s">
        <v>7</v>
      </c>
      <c r="C920">
        <v>3.1789999999999998</v>
      </c>
      <c r="D920" s="34">
        <f t="shared" si="57"/>
        <v>0.35099999999999998</v>
      </c>
      <c r="E920" s="36">
        <f t="shared" si="58"/>
        <v>9.9433427762039663</v>
      </c>
      <c r="F920" s="37">
        <f t="shared" si="56"/>
        <v>0.12320099999999999</v>
      </c>
      <c r="G920" s="57">
        <f t="shared" si="59"/>
        <v>0.38592766863905575</v>
      </c>
      <c r="H920" s="57"/>
    </row>
    <row r="921" spans="1:8" x14ac:dyDescent="0.25">
      <c r="A921">
        <v>3.46</v>
      </c>
      <c r="B921" t="s">
        <v>7</v>
      </c>
      <c r="C921">
        <v>3.1789999999999998</v>
      </c>
      <c r="D921" s="34">
        <f t="shared" si="57"/>
        <v>0.28100000000000014</v>
      </c>
      <c r="E921" s="36">
        <f t="shared" si="58"/>
        <v>8.1213872832369987</v>
      </c>
      <c r="F921" s="37">
        <f t="shared" si="56"/>
        <v>7.8961000000000073E-2</v>
      </c>
      <c r="G921" s="57">
        <f t="shared" si="59"/>
        <v>0.30385536094674798</v>
      </c>
      <c r="H921" s="57"/>
    </row>
    <row r="922" spans="1:8" x14ac:dyDescent="0.25">
      <c r="A922">
        <v>3.431</v>
      </c>
      <c r="B922" t="s">
        <v>7</v>
      </c>
      <c r="C922">
        <v>3.1789999999999998</v>
      </c>
      <c r="D922" s="34">
        <f t="shared" si="57"/>
        <v>0.25200000000000022</v>
      </c>
      <c r="E922" s="36">
        <f t="shared" si="58"/>
        <v>7.3447974351501077</v>
      </c>
      <c r="F922" s="37">
        <f t="shared" ref="F922:F928" si="60">(A922-C922)^2</f>
        <v>6.3504000000000116E-2</v>
      </c>
      <c r="G922" s="57">
        <f t="shared" si="59"/>
        <v>0.27272497633136333</v>
      </c>
      <c r="H922" s="57"/>
    </row>
    <row r="923" spans="1:8" x14ac:dyDescent="0.25">
      <c r="A923">
        <v>3.7749999999999999</v>
      </c>
      <c r="B923" t="s">
        <v>7</v>
      </c>
      <c r="C923">
        <v>3.1789999999999998</v>
      </c>
      <c r="D923" s="34">
        <f t="shared" si="57"/>
        <v>0.59600000000000009</v>
      </c>
      <c r="E923" s="36">
        <f t="shared" si="58"/>
        <v>15.78807947019868</v>
      </c>
      <c r="F923" s="37">
        <f t="shared" si="60"/>
        <v>0.35521600000000009</v>
      </c>
      <c r="G923" s="57">
        <f t="shared" si="59"/>
        <v>0.75035574556213391</v>
      </c>
      <c r="H923" s="57"/>
    </row>
    <row r="924" spans="1:8" x14ac:dyDescent="0.25">
      <c r="A924">
        <v>3.38</v>
      </c>
      <c r="B924" t="s">
        <v>7</v>
      </c>
      <c r="C924">
        <v>3.1789999999999998</v>
      </c>
      <c r="D924" s="34">
        <f t="shared" si="57"/>
        <v>0.20100000000000007</v>
      </c>
      <c r="E924" s="36">
        <f t="shared" si="58"/>
        <v>5.9467455621301797</v>
      </c>
      <c r="F924" s="37">
        <f t="shared" si="60"/>
        <v>4.0401000000000027E-2</v>
      </c>
      <c r="G924" s="57">
        <f t="shared" si="59"/>
        <v>0.22205843786982446</v>
      </c>
      <c r="H924" s="57"/>
    </row>
    <row r="925" spans="1:8" x14ac:dyDescent="0.25">
      <c r="A925">
        <v>2.37</v>
      </c>
      <c r="B925" t="s">
        <v>7</v>
      </c>
      <c r="C925">
        <v>2.3260000000000001</v>
      </c>
      <c r="D925" s="34">
        <f t="shared" si="57"/>
        <v>4.4000000000000039E-2</v>
      </c>
      <c r="E925" s="36">
        <f t="shared" si="58"/>
        <v>1.8565400843881874</v>
      </c>
      <c r="F925" s="37">
        <f t="shared" si="60"/>
        <v>1.9360000000000035E-3</v>
      </c>
      <c r="G925" s="57">
        <f t="shared" si="59"/>
        <v>0.29027228402366612</v>
      </c>
      <c r="H925" s="57"/>
    </row>
    <row r="926" spans="1:8" x14ac:dyDescent="0.25">
      <c r="A926">
        <v>2.2799999999999998</v>
      </c>
      <c r="B926" t="s">
        <v>7</v>
      </c>
      <c r="C926">
        <v>2.3260000000000001</v>
      </c>
      <c r="D926" s="34">
        <f t="shared" si="57"/>
        <v>4.6000000000000263E-2</v>
      </c>
      <c r="E926" s="36">
        <f t="shared" si="58"/>
        <v>2.0175438596491349</v>
      </c>
      <c r="F926" s="37">
        <f t="shared" si="60"/>
        <v>2.1160000000000241E-3</v>
      </c>
      <c r="G926" s="57">
        <f t="shared" si="59"/>
        <v>0.39535074556212763</v>
      </c>
      <c r="H926" s="57"/>
    </row>
    <row r="927" spans="1:8" x14ac:dyDescent="0.25">
      <c r="A927">
        <v>2.29</v>
      </c>
      <c r="B927" t="s">
        <v>7</v>
      </c>
      <c r="C927">
        <v>2.5569999999999999</v>
      </c>
      <c r="D927" s="34">
        <f t="shared" si="57"/>
        <v>0.2669999999999999</v>
      </c>
      <c r="E927" s="36">
        <f t="shared" si="58"/>
        <v>11.659388646288205</v>
      </c>
      <c r="F927" s="37">
        <f t="shared" si="60"/>
        <v>7.128899999999995E-2</v>
      </c>
      <c r="G927" s="57">
        <f t="shared" si="59"/>
        <v>0.38287536094674279</v>
      </c>
      <c r="H927" s="57"/>
    </row>
    <row r="928" spans="1:8" x14ac:dyDescent="0.25">
      <c r="A928">
        <v>2.0819999999999999</v>
      </c>
      <c r="B928" t="s">
        <v>7</v>
      </c>
      <c r="C928">
        <v>2.3260000000000001</v>
      </c>
      <c r="D928" s="34">
        <f t="shared" si="57"/>
        <v>0.24400000000000022</v>
      </c>
      <c r="E928" s="36">
        <f t="shared" si="58"/>
        <v>11.719500480307408</v>
      </c>
      <c r="F928" s="37">
        <f t="shared" si="60"/>
        <v>5.9536000000000103E-2</v>
      </c>
      <c r="G928" s="57">
        <f t="shared" si="59"/>
        <v>0.68354736094674218</v>
      </c>
      <c r="H928" s="57"/>
    </row>
  </sheetData>
  <autoFilter ref="A3:G3" xr:uid="{3E5303B2-CE99-4BF6-921B-56E1D9D3B319}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6E99B-FBC4-40C2-95D5-25DCF306070C}">
  <sheetPr>
    <tabColor rgb="FF00B05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4.7109375" bestFit="1" customWidth="1"/>
    <col min="2" max="2" width="12.140625" bestFit="1" customWidth="1"/>
    <col min="3" max="3" width="17.7109375" bestFit="1" customWidth="1"/>
    <col min="4" max="4" width="17.7109375" style="34" customWidth="1"/>
    <col min="5" max="5" width="24.5703125" style="35" bestFit="1" customWidth="1"/>
    <col min="6" max="6" width="15.85546875" style="34" bestFit="1" customWidth="1"/>
    <col min="7" max="7" width="18.5703125" style="55" bestFit="1" customWidth="1"/>
    <col min="8" max="8" width="8" style="55" bestFit="1" customWidth="1"/>
    <col min="9" max="9" width="13.85546875" bestFit="1" customWidth="1"/>
    <col min="10" max="10" width="11.28515625" bestFit="1" customWidth="1"/>
    <col min="14" max="14" width="9.28515625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E2" s="56">
        <f>AVERAGE(C4:C94)</f>
        <v>2.8467362637362639</v>
      </c>
      <c r="F2" s="57">
        <f>SUM(F4:F94)</f>
        <v>5.3082710000000013</v>
      </c>
      <c r="G2" s="57">
        <f>SUM(G4:G94)</f>
        <v>40.585467087912072</v>
      </c>
      <c r="H2" s="58">
        <f>1-(F2/G2)</f>
        <v>0.86920759126655434</v>
      </c>
      <c r="I2" s="32" t="s">
        <v>18</v>
      </c>
      <c r="J2" s="32">
        <f>AVERAGE(D4:D94)</f>
        <v>0.19216483516483526</v>
      </c>
      <c r="K2" s="32">
        <f>AVERAGE(E4:E94)</f>
        <v>7.3770729127245396</v>
      </c>
      <c r="L2" s="33">
        <f>AVERAGE(F4:F94)</f>
        <v>5.8332648351648364E-2</v>
      </c>
      <c r="M2" s="32">
        <f>SQRT(L2)</f>
        <v>0.24152152771885235</v>
      </c>
      <c r="N2" s="60">
        <f>H2</f>
        <v>0.86920759126655434</v>
      </c>
      <c r="O2" s="59">
        <f>RSQ(A4:A94,C4:C94)</f>
        <v>0.8721957982040327</v>
      </c>
      <c r="P2" s="59">
        <f>SQRT(O2)</f>
        <v>0.93391423492954251</v>
      </c>
    </row>
    <row r="3" spans="1:16" x14ac:dyDescent="0.25">
      <c r="A3" t="s">
        <v>36</v>
      </c>
      <c r="B3" t="s">
        <v>37</v>
      </c>
      <c r="C3" t="s">
        <v>38</v>
      </c>
      <c r="D3" s="34" t="s">
        <v>168</v>
      </c>
      <c r="E3" s="35" t="s">
        <v>167</v>
      </c>
      <c r="F3" s="34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2.2669999999999999</v>
      </c>
      <c r="D4" s="34">
        <f t="shared" ref="D4:D67" si="0">ABS(A4-C4)</f>
        <v>0.19700000000000006</v>
      </c>
      <c r="E4" s="36">
        <f t="shared" ref="E4:E67" si="1">ABS(D4)/A4*100</f>
        <v>9.5169082125603897</v>
      </c>
      <c r="F4" s="37">
        <f t="shared" ref="F4:F67" si="2">(A4-C4)^2</f>
        <v>3.8809000000000024E-2</v>
      </c>
      <c r="G4" s="57">
        <f t="shared" ref="G4:G67" si="3">(A4-$E$2)^2</f>
        <v>0.60331922340297106</v>
      </c>
      <c r="H4" s="57"/>
    </row>
    <row r="5" spans="1:16" x14ac:dyDescent="0.25">
      <c r="A5">
        <v>2.08</v>
      </c>
      <c r="B5" t="s">
        <v>9</v>
      </c>
      <c r="C5">
        <v>2.4950000000000001</v>
      </c>
      <c r="D5" s="34">
        <f t="shared" si="0"/>
        <v>0.41500000000000004</v>
      </c>
      <c r="E5" s="36">
        <f t="shared" si="1"/>
        <v>19.951923076923077</v>
      </c>
      <c r="F5" s="37">
        <f t="shared" si="2"/>
        <v>0.17222500000000002</v>
      </c>
      <c r="G5" s="57">
        <f t="shared" si="3"/>
        <v>0.5878844981282455</v>
      </c>
      <c r="H5" s="57"/>
    </row>
    <row r="6" spans="1:16" x14ac:dyDescent="0.25">
      <c r="A6">
        <v>2.4119999999999999</v>
      </c>
      <c r="B6" t="s">
        <v>9</v>
      </c>
      <c r="C6">
        <v>2.3860000000000001</v>
      </c>
      <c r="D6" s="34">
        <f t="shared" si="0"/>
        <v>2.5999999999999801E-2</v>
      </c>
      <c r="E6" s="36">
        <f t="shared" si="1"/>
        <v>1.0779436152570399</v>
      </c>
      <c r="F6" s="37">
        <f t="shared" si="2"/>
        <v>6.7599999999998965E-4</v>
      </c>
      <c r="G6" s="57">
        <f t="shared" si="3"/>
        <v>0.18899561900736644</v>
      </c>
      <c r="H6" s="57"/>
    </row>
    <row r="7" spans="1:16" x14ac:dyDescent="0.25">
      <c r="A7">
        <v>3.9420000000000002</v>
      </c>
      <c r="B7" t="s">
        <v>9</v>
      </c>
      <c r="C7">
        <v>3.573</v>
      </c>
      <c r="D7" s="34">
        <f t="shared" si="0"/>
        <v>0.36900000000000022</v>
      </c>
      <c r="E7" s="36">
        <f t="shared" si="1"/>
        <v>9.3607305936073111</v>
      </c>
      <c r="F7" s="37">
        <f t="shared" si="2"/>
        <v>0.13616100000000017</v>
      </c>
      <c r="G7" s="57">
        <f t="shared" si="3"/>
        <v>1.1996026519743992</v>
      </c>
      <c r="H7" s="57"/>
    </row>
    <row r="8" spans="1:16" x14ac:dyDescent="0.25">
      <c r="A8">
        <v>2.9860000000000002</v>
      </c>
      <c r="B8" t="s">
        <v>9</v>
      </c>
      <c r="C8">
        <v>2.915</v>
      </c>
      <c r="D8" s="34">
        <f t="shared" si="0"/>
        <v>7.1000000000000174E-2</v>
      </c>
      <c r="E8" s="36">
        <f t="shared" si="1"/>
        <v>2.3777628935030197</v>
      </c>
      <c r="F8" s="37">
        <f t="shared" si="2"/>
        <v>5.0410000000000246E-3</v>
      </c>
      <c r="G8" s="57">
        <f t="shared" si="3"/>
        <v>1.939438823813551E-2</v>
      </c>
      <c r="H8" s="57"/>
    </row>
    <row r="9" spans="1:16" x14ac:dyDescent="0.25">
      <c r="A9">
        <v>2.9630000000000001</v>
      </c>
      <c r="B9" t="s">
        <v>9</v>
      </c>
      <c r="C9">
        <v>2.927</v>
      </c>
      <c r="D9" s="34">
        <f t="shared" si="0"/>
        <v>3.6000000000000032E-2</v>
      </c>
      <c r="E9" s="36">
        <f t="shared" si="1"/>
        <v>1.2149848126898424</v>
      </c>
      <c r="F9" s="37">
        <f t="shared" si="2"/>
        <v>1.2960000000000022E-3</v>
      </c>
      <c r="G9" s="57">
        <f t="shared" si="3"/>
        <v>1.3517256370003609E-2</v>
      </c>
      <c r="H9" s="57"/>
    </row>
    <row r="10" spans="1:16" x14ac:dyDescent="0.25">
      <c r="A10">
        <v>3.79</v>
      </c>
      <c r="B10" t="s">
        <v>9</v>
      </c>
      <c r="C10">
        <v>3.589</v>
      </c>
      <c r="D10" s="34">
        <f t="shared" si="0"/>
        <v>0.20100000000000007</v>
      </c>
      <c r="E10" s="36">
        <f t="shared" si="1"/>
        <v>5.3034300791556745</v>
      </c>
      <c r="F10" s="37">
        <f t="shared" si="2"/>
        <v>4.0401000000000027E-2</v>
      </c>
      <c r="G10" s="57">
        <f t="shared" si="3"/>
        <v>0.88974647615022318</v>
      </c>
      <c r="H10" s="57"/>
    </row>
    <row r="11" spans="1:16" x14ac:dyDescent="0.25">
      <c r="A11">
        <v>3.76</v>
      </c>
      <c r="B11" t="s">
        <v>9</v>
      </c>
      <c r="C11">
        <v>3.96</v>
      </c>
      <c r="D11" s="34">
        <f t="shared" si="0"/>
        <v>0.20000000000000018</v>
      </c>
      <c r="E11" s="36">
        <f t="shared" si="1"/>
        <v>5.319148936170218</v>
      </c>
      <c r="F11" s="37">
        <f t="shared" si="2"/>
        <v>4.000000000000007E-2</v>
      </c>
      <c r="G11" s="57">
        <f t="shared" si="3"/>
        <v>0.83405065197439854</v>
      </c>
      <c r="H11" s="57"/>
    </row>
    <row r="12" spans="1:16" x14ac:dyDescent="0.25">
      <c r="A12">
        <v>2.29</v>
      </c>
      <c r="B12" t="s">
        <v>9</v>
      </c>
      <c r="C12">
        <v>2.3090000000000002</v>
      </c>
      <c r="D12" s="34">
        <f t="shared" si="0"/>
        <v>1.9000000000000128E-2</v>
      </c>
      <c r="E12" s="36">
        <f t="shared" si="1"/>
        <v>0.82969432314411029</v>
      </c>
      <c r="F12" s="37">
        <f t="shared" si="2"/>
        <v>3.6100000000000487E-4</v>
      </c>
      <c r="G12" s="57">
        <f t="shared" si="3"/>
        <v>0.30995526735901474</v>
      </c>
      <c r="H12" s="57"/>
    </row>
    <row r="13" spans="1:16" x14ac:dyDescent="0.25">
      <c r="A13">
        <v>2.64</v>
      </c>
      <c r="B13" t="s">
        <v>9</v>
      </c>
      <c r="C13">
        <v>2.4239999999999999</v>
      </c>
      <c r="D13" s="34">
        <f t="shared" si="0"/>
        <v>0.21600000000000019</v>
      </c>
      <c r="E13" s="36">
        <f t="shared" si="1"/>
        <v>8.1818181818181888</v>
      </c>
      <c r="F13" s="37">
        <f t="shared" si="2"/>
        <v>4.6656000000000086E-2</v>
      </c>
      <c r="G13" s="57">
        <f t="shared" si="3"/>
        <v>4.2739882743629998E-2</v>
      </c>
      <c r="H13" s="57"/>
    </row>
    <row r="14" spans="1:16" x14ac:dyDescent="0.25">
      <c r="A14">
        <v>4.0449999999999999</v>
      </c>
      <c r="B14" t="s">
        <v>9</v>
      </c>
      <c r="C14">
        <v>3.8069999999999999</v>
      </c>
      <c r="D14" s="34">
        <f t="shared" si="0"/>
        <v>0.23799999999999999</v>
      </c>
      <c r="E14" s="36">
        <f t="shared" si="1"/>
        <v>5.8838071693448697</v>
      </c>
      <c r="F14" s="37">
        <f t="shared" si="2"/>
        <v>5.6643999999999993E-2</v>
      </c>
      <c r="G14" s="57">
        <f t="shared" si="3"/>
        <v>1.4358359816447284</v>
      </c>
      <c r="H14" s="57"/>
    </row>
    <row r="15" spans="1:16" x14ac:dyDescent="0.25">
      <c r="A15">
        <v>2.2400000000000002</v>
      </c>
      <c r="B15" t="s">
        <v>9</v>
      </c>
      <c r="C15">
        <v>2.3130000000000002</v>
      </c>
      <c r="D15" s="34">
        <f t="shared" si="0"/>
        <v>7.2999999999999954E-2</v>
      </c>
      <c r="E15" s="36">
        <f t="shared" si="1"/>
        <v>3.258928571428569</v>
      </c>
      <c r="F15" s="37">
        <f t="shared" si="2"/>
        <v>5.3289999999999935E-3</v>
      </c>
      <c r="G15" s="57">
        <f t="shared" si="3"/>
        <v>0.3681288937326409</v>
      </c>
      <c r="H15" s="57"/>
    </row>
    <row r="16" spans="1:16" x14ac:dyDescent="0.25">
      <c r="A16">
        <v>2.5630000000000002</v>
      </c>
      <c r="B16" t="s">
        <v>9</v>
      </c>
      <c r="C16">
        <v>2.8570000000000002</v>
      </c>
      <c r="D16" s="34">
        <f t="shared" si="0"/>
        <v>0.29400000000000004</v>
      </c>
      <c r="E16" s="36">
        <f t="shared" si="1"/>
        <v>11.470932500975421</v>
      </c>
      <c r="F16" s="37">
        <f t="shared" si="2"/>
        <v>8.6436000000000027E-2</v>
      </c>
      <c r="G16" s="57">
        <f t="shared" si="3"/>
        <v>8.0506267359014588E-2</v>
      </c>
      <c r="H16" s="57"/>
    </row>
    <row r="17" spans="1:8" x14ac:dyDescent="0.25">
      <c r="A17">
        <v>2.58</v>
      </c>
      <c r="B17" t="s">
        <v>9</v>
      </c>
      <c r="C17">
        <v>2.8740000000000001</v>
      </c>
      <c r="D17" s="34">
        <f t="shared" si="0"/>
        <v>0.29400000000000004</v>
      </c>
      <c r="E17" s="36">
        <f t="shared" si="1"/>
        <v>11.395348837209303</v>
      </c>
      <c r="F17" s="37">
        <f t="shared" si="2"/>
        <v>8.6436000000000027E-2</v>
      </c>
      <c r="G17" s="57">
        <f t="shared" si="3"/>
        <v>7.1148234391981674E-2</v>
      </c>
      <c r="H17" s="57"/>
    </row>
    <row r="18" spans="1:8" x14ac:dyDescent="0.25">
      <c r="A18">
        <v>3.157</v>
      </c>
      <c r="B18" t="s">
        <v>9</v>
      </c>
      <c r="C18">
        <v>3.145</v>
      </c>
      <c r="D18" s="34">
        <f t="shared" si="0"/>
        <v>1.2000000000000011E-2</v>
      </c>
      <c r="E18" s="36">
        <f t="shared" si="1"/>
        <v>0.38010769718086823</v>
      </c>
      <c r="F18" s="37">
        <f t="shared" si="2"/>
        <v>1.4400000000000025E-4</v>
      </c>
      <c r="G18" s="57">
        <f t="shared" si="3"/>
        <v>9.6263586040333221E-2</v>
      </c>
      <c r="H18" s="57"/>
    </row>
    <row r="19" spans="1:8" x14ac:dyDescent="0.25">
      <c r="A19">
        <v>3.37</v>
      </c>
      <c r="B19" t="s">
        <v>9</v>
      </c>
      <c r="C19">
        <v>3.1840000000000002</v>
      </c>
      <c r="D19" s="34">
        <f t="shared" si="0"/>
        <v>0.18599999999999994</v>
      </c>
      <c r="E19" s="36">
        <f t="shared" si="1"/>
        <v>5.5192878338278915</v>
      </c>
      <c r="F19" s="37">
        <f t="shared" si="2"/>
        <v>3.4595999999999981E-2</v>
      </c>
      <c r="G19" s="57">
        <f t="shared" si="3"/>
        <v>0.27380493768868491</v>
      </c>
      <c r="H19" s="57"/>
    </row>
    <row r="20" spans="1:8" x14ac:dyDescent="0.25">
      <c r="A20">
        <v>2.36</v>
      </c>
      <c r="B20" t="s">
        <v>9</v>
      </c>
      <c r="C20">
        <v>2.5870000000000002</v>
      </c>
      <c r="D20" s="34">
        <f t="shared" si="0"/>
        <v>0.22700000000000031</v>
      </c>
      <c r="E20" s="36">
        <f t="shared" si="1"/>
        <v>9.6186440677966232</v>
      </c>
      <c r="F20" s="37">
        <f t="shared" si="2"/>
        <v>5.1529000000000144E-2</v>
      </c>
      <c r="G20" s="57">
        <f t="shared" si="3"/>
        <v>0.23691219043593795</v>
      </c>
      <c r="H20" s="57"/>
    </row>
    <row r="21" spans="1:8" x14ac:dyDescent="0.25">
      <c r="A21">
        <v>2.29</v>
      </c>
      <c r="B21" t="s">
        <v>9</v>
      </c>
      <c r="C21">
        <v>2.524</v>
      </c>
      <c r="D21" s="34">
        <f t="shared" si="0"/>
        <v>0.23399999999999999</v>
      </c>
      <c r="E21" s="36">
        <f t="shared" si="1"/>
        <v>10.218340611353712</v>
      </c>
      <c r="F21" s="37">
        <f t="shared" si="2"/>
        <v>5.4755999999999992E-2</v>
      </c>
      <c r="G21" s="57">
        <f t="shared" si="3"/>
        <v>0.30995526735901474</v>
      </c>
      <c r="H21" s="57"/>
    </row>
    <row r="22" spans="1:8" x14ac:dyDescent="0.25">
      <c r="A22">
        <v>2.17</v>
      </c>
      <c r="B22" t="s">
        <v>9</v>
      </c>
      <c r="C22">
        <v>2.5289999999999999</v>
      </c>
      <c r="D22" s="34">
        <f t="shared" si="0"/>
        <v>0.35899999999999999</v>
      </c>
      <c r="E22" s="36">
        <f t="shared" si="1"/>
        <v>16.543778801843317</v>
      </c>
      <c r="F22" s="37">
        <f t="shared" si="2"/>
        <v>0.128881</v>
      </c>
      <c r="G22" s="57">
        <f t="shared" si="3"/>
        <v>0.45797197065571821</v>
      </c>
      <c r="H22" s="57"/>
    </row>
    <row r="23" spans="1:8" x14ac:dyDescent="0.25">
      <c r="A23">
        <v>2.84</v>
      </c>
      <c r="B23" t="s">
        <v>9</v>
      </c>
      <c r="C23">
        <v>2.637</v>
      </c>
      <c r="D23" s="34">
        <f t="shared" si="0"/>
        <v>0.20299999999999985</v>
      </c>
      <c r="E23" s="36">
        <f t="shared" si="1"/>
        <v>7.1478873239436567</v>
      </c>
      <c r="F23" s="37">
        <f t="shared" si="2"/>
        <v>4.120899999999994E-2</v>
      </c>
      <c r="G23" s="57">
        <f t="shared" si="3"/>
        <v>4.5377249124505621E-5</v>
      </c>
      <c r="H23" s="57"/>
    </row>
    <row r="24" spans="1:8" x14ac:dyDescent="0.25">
      <c r="A24">
        <v>2.3610000000000002</v>
      </c>
      <c r="B24" t="s">
        <v>9</v>
      </c>
      <c r="C24">
        <v>1.9710000000000001</v>
      </c>
      <c r="D24" s="34">
        <f t="shared" si="0"/>
        <v>0.39000000000000012</v>
      </c>
      <c r="E24" s="36">
        <f t="shared" si="1"/>
        <v>16.518424396442189</v>
      </c>
      <c r="F24" s="37">
        <f t="shared" si="2"/>
        <v>0.1521000000000001</v>
      </c>
      <c r="G24" s="57">
        <f t="shared" si="3"/>
        <v>0.2359397179084651</v>
      </c>
      <c r="H24" s="57"/>
    </row>
    <row r="25" spans="1:8" x14ac:dyDescent="0.25">
      <c r="A25">
        <v>3.931</v>
      </c>
      <c r="B25" t="s">
        <v>9</v>
      </c>
      <c r="C25">
        <v>3.8069999999999999</v>
      </c>
      <c r="D25" s="34">
        <f t="shared" si="0"/>
        <v>0.12400000000000011</v>
      </c>
      <c r="E25" s="36">
        <f t="shared" si="1"/>
        <v>3.1544136352073293</v>
      </c>
      <c r="F25" s="37">
        <f t="shared" si="2"/>
        <v>1.5376000000000027E-2</v>
      </c>
      <c r="G25" s="57">
        <f t="shared" si="3"/>
        <v>1.1756278497765968</v>
      </c>
      <c r="H25" s="57"/>
    </row>
    <row r="26" spans="1:8" x14ac:dyDescent="0.25">
      <c r="A26">
        <v>3.09</v>
      </c>
      <c r="B26" t="s">
        <v>9</v>
      </c>
      <c r="C26">
        <v>2.927</v>
      </c>
      <c r="D26" s="34">
        <f t="shared" si="0"/>
        <v>0.16299999999999981</v>
      </c>
      <c r="E26" s="36">
        <f t="shared" si="1"/>
        <v>5.2750809061488617</v>
      </c>
      <c r="F26" s="37">
        <f t="shared" si="2"/>
        <v>2.656899999999994E-2</v>
      </c>
      <c r="G26" s="57">
        <f t="shared" si="3"/>
        <v>5.9177245380992498E-2</v>
      </c>
      <c r="H26" s="57"/>
    </row>
    <row r="27" spans="1:8" x14ac:dyDescent="0.25">
      <c r="A27">
        <v>3.17</v>
      </c>
      <c r="B27" t="s">
        <v>9</v>
      </c>
      <c r="C27">
        <v>3.14</v>
      </c>
      <c r="D27" s="34">
        <f t="shared" si="0"/>
        <v>2.9999999999999805E-2</v>
      </c>
      <c r="E27" s="36">
        <f t="shared" si="1"/>
        <v>0.94637223974762796</v>
      </c>
      <c r="F27" s="37">
        <f t="shared" si="2"/>
        <v>8.9999999999998827E-4</v>
      </c>
      <c r="G27" s="57">
        <f t="shared" si="3"/>
        <v>0.10449944318319031</v>
      </c>
      <c r="H27" s="57"/>
    </row>
    <row r="28" spans="1:8" x14ac:dyDescent="0.25">
      <c r="A28">
        <v>3.32</v>
      </c>
      <c r="B28" t="s">
        <v>9</v>
      </c>
      <c r="C28">
        <v>3.444</v>
      </c>
      <c r="D28" s="34">
        <f t="shared" si="0"/>
        <v>0.12400000000000011</v>
      </c>
      <c r="E28" s="36">
        <f t="shared" si="1"/>
        <v>3.7349397590361479</v>
      </c>
      <c r="F28" s="37">
        <f t="shared" si="2"/>
        <v>1.5376000000000027E-2</v>
      </c>
      <c r="G28" s="57">
        <f t="shared" si="3"/>
        <v>0.22397856406231104</v>
      </c>
      <c r="H28" s="57"/>
    </row>
    <row r="29" spans="1:8" x14ac:dyDescent="0.25">
      <c r="A29">
        <v>3.61</v>
      </c>
      <c r="B29" t="s">
        <v>9</v>
      </c>
      <c r="C29">
        <v>3.444</v>
      </c>
      <c r="D29" s="34">
        <f t="shared" si="0"/>
        <v>0.16599999999999993</v>
      </c>
      <c r="E29" s="36">
        <f t="shared" si="1"/>
        <v>4.598337950138502</v>
      </c>
      <c r="F29" s="37">
        <f t="shared" si="2"/>
        <v>2.7555999999999976E-2</v>
      </c>
      <c r="G29" s="57">
        <f t="shared" si="3"/>
        <v>0.58257153109527793</v>
      </c>
      <c r="H29" s="57"/>
    </row>
    <row r="30" spans="1:8" x14ac:dyDescent="0.25">
      <c r="A30">
        <v>2.4300000000000002</v>
      </c>
      <c r="B30" t="s">
        <v>9</v>
      </c>
      <c r="C30">
        <v>2.2400000000000002</v>
      </c>
      <c r="D30" s="34">
        <f t="shared" si="0"/>
        <v>0.18999999999999995</v>
      </c>
      <c r="E30" s="36">
        <f t="shared" si="1"/>
        <v>7.8189300411522611</v>
      </c>
      <c r="F30" s="37">
        <f t="shared" si="2"/>
        <v>3.6099999999999979E-2</v>
      </c>
      <c r="G30" s="57">
        <f t="shared" si="3"/>
        <v>0.17366911351286074</v>
      </c>
      <c r="H30" s="57"/>
    </row>
    <row r="31" spans="1:8" x14ac:dyDescent="0.25">
      <c r="A31">
        <v>2.3769999999999998</v>
      </c>
      <c r="B31" t="s">
        <v>9</v>
      </c>
      <c r="C31">
        <v>2.4529999999999998</v>
      </c>
      <c r="D31" s="34">
        <f t="shared" si="0"/>
        <v>7.6000000000000068E-2</v>
      </c>
      <c r="E31" s="36">
        <f t="shared" si="1"/>
        <v>3.1973075305006344</v>
      </c>
      <c r="F31" s="37">
        <f t="shared" si="2"/>
        <v>5.7760000000000103E-3</v>
      </c>
      <c r="G31" s="57">
        <f t="shared" si="3"/>
        <v>0.22065215746890507</v>
      </c>
      <c r="H31" s="57"/>
    </row>
    <row r="32" spans="1:8" x14ac:dyDescent="0.25">
      <c r="A32">
        <v>2.5</v>
      </c>
      <c r="B32" t="s">
        <v>9</v>
      </c>
      <c r="C32">
        <v>2.79</v>
      </c>
      <c r="D32" s="34">
        <f t="shared" si="0"/>
        <v>0.29000000000000004</v>
      </c>
      <c r="E32" s="36">
        <f t="shared" si="1"/>
        <v>11.600000000000001</v>
      </c>
      <c r="F32" s="37">
        <f t="shared" si="2"/>
        <v>8.4100000000000022E-2</v>
      </c>
      <c r="G32" s="57">
        <f t="shared" si="3"/>
        <v>0.12022603658978394</v>
      </c>
      <c r="H32" s="57"/>
    </row>
    <row r="33" spans="1:8" x14ac:dyDescent="0.25">
      <c r="A33">
        <v>2.14</v>
      </c>
      <c r="B33" t="s">
        <v>9</v>
      </c>
      <c r="C33">
        <v>2.29</v>
      </c>
      <c r="D33" s="34">
        <f t="shared" si="0"/>
        <v>0.14999999999999991</v>
      </c>
      <c r="E33" s="36">
        <f t="shared" si="1"/>
        <v>7.0093457943925186</v>
      </c>
      <c r="F33" s="37">
        <f t="shared" si="2"/>
        <v>2.2499999999999975E-2</v>
      </c>
      <c r="G33" s="57">
        <f t="shared" si="3"/>
        <v>0.49947614647989375</v>
      </c>
      <c r="H33" s="57"/>
    </row>
    <row r="34" spans="1:8" x14ac:dyDescent="0.25">
      <c r="A34">
        <v>2.4020000000000001</v>
      </c>
      <c r="B34" t="s">
        <v>9</v>
      </c>
      <c r="C34">
        <v>2.444</v>
      </c>
      <c r="D34" s="34">
        <f t="shared" si="0"/>
        <v>4.1999999999999815E-2</v>
      </c>
      <c r="E34" s="36">
        <f t="shared" si="1"/>
        <v>1.7485428809325483</v>
      </c>
      <c r="F34" s="37">
        <f t="shared" si="2"/>
        <v>1.7639999999999845E-3</v>
      </c>
      <c r="G34" s="57">
        <f t="shared" si="3"/>
        <v>0.19779034428209152</v>
      </c>
      <c r="H34" s="57"/>
    </row>
    <row r="35" spans="1:8" x14ac:dyDescent="0.25">
      <c r="A35">
        <v>2.79</v>
      </c>
      <c r="B35" t="s">
        <v>9</v>
      </c>
      <c r="C35">
        <v>2.6259999999999999</v>
      </c>
      <c r="D35" s="34">
        <f t="shared" si="0"/>
        <v>0.16400000000000015</v>
      </c>
      <c r="E35" s="36">
        <f t="shared" si="1"/>
        <v>5.8781362007168516</v>
      </c>
      <c r="F35" s="37">
        <f t="shared" si="2"/>
        <v>2.6896000000000048E-2</v>
      </c>
      <c r="G35" s="57">
        <f t="shared" si="3"/>
        <v>3.2190036227508867E-3</v>
      </c>
      <c r="H35" s="57"/>
    </row>
    <row r="36" spans="1:8" x14ac:dyDescent="0.25">
      <c r="A36">
        <v>2.0699999999999998</v>
      </c>
      <c r="B36" t="s">
        <v>9</v>
      </c>
      <c r="C36">
        <v>2.605</v>
      </c>
      <c r="D36" s="34">
        <f t="shared" si="0"/>
        <v>0.53500000000000014</v>
      </c>
      <c r="E36" s="36">
        <f t="shared" si="1"/>
        <v>25.845410628019334</v>
      </c>
      <c r="F36" s="37">
        <f t="shared" si="2"/>
        <v>0.28622500000000017</v>
      </c>
      <c r="G36" s="57">
        <f t="shared" si="3"/>
        <v>0.60331922340297106</v>
      </c>
      <c r="H36" s="57"/>
    </row>
    <row r="37" spans="1:8" x14ac:dyDescent="0.25">
      <c r="A37">
        <v>2.1800000000000002</v>
      </c>
      <c r="B37" t="s">
        <v>9</v>
      </c>
      <c r="C37">
        <v>2.214</v>
      </c>
      <c r="D37" s="34">
        <f t="shared" si="0"/>
        <v>3.3999999999999808E-2</v>
      </c>
      <c r="E37" s="36">
        <f t="shared" si="1"/>
        <v>1.5596330275229269</v>
      </c>
      <c r="F37" s="37">
        <f t="shared" si="2"/>
        <v>1.1559999999999869E-3</v>
      </c>
      <c r="G37" s="57">
        <f t="shared" si="3"/>
        <v>0.4445372453809926</v>
      </c>
      <c r="H37" s="57"/>
    </row>
    <row r="38" spans="1:8" x14ac:dyDescent="0.25">
      <c r="A38">
        <v>2.3460000000000001</v>
      </c>
      <c r="B38" t="s">
        <v>9</v>
      </c>
      <c r="C38">
        <v>2.214</v>
      </c>
      <c r="D38" s="34">
        <f t="shared" si="0"/>
        <v>0.13200000000000012</v>
      </c>
      <c r="E38" s="36">
        <f t="shared" si="1"/>
        <v>5.6265984654731502</v>
      </c>
      <c r="F38" s="37">
        <f t="shared" si="2"/>
        <v>1.742400000000003E-2</v>
      </c>
      <c r="G38" s="57">
        <f t="shared" si="3"/>
        <v>0.25073680582055313</v>
      </c>
      <c r="H38" s="57"/>
    </row>
    <row r="39" spans="1:8" x14ac:dyDescent="0.25">
      <c r="A39">
        <v>2.39</v>
      </c>
      <c r="B39" t="s">
        <v>9</v>
      </c>
      <c r="C39">
        <v>2.3090000000000002</v>
      </c>
      <c r="D39" s="34">
        <f t="shared" si="0"/>
        <v>8.0999999999999961E-2</v>
      </c>
      <c r="E39" s="36">
        <f t="shared" si="1"/>
        <v>3.3891213389121324</v>
      </c>
      <c r="F39" s="37">
        <f t="shared" si="2"/>
        <v>6.5609999999999939E-3</v>
      </c>
      <c r="G39" s="57">
        <f t="shared" si="3"/>
        <v>0.20860801461176187</v>
      </c>
      <c r="H39" s="57"/>
    </row>
    <row r="40" spans="1:8" x14ac:dyDescent="0.25">
      <c r="A40">
        <v>3.86</v>
      </c>
      <c r="B40" t="s">
        <v>9</v>
      </c>
      <c r="C40">
        <v>3.96</v>
      </c>
      <c r="D40" s="34">
        <f t="shared" si="0"/>
        <v>0.10000000000000009</v>
      </c>
      <c r="E40" s="36">
        <f t="shared" si="1"/>
        <v>2.5906735751295358</v>
      </c>
      <c r="F40" s="37">
        <f t="shared" si="2"/>
        <v>1.0000000000000018E-2</v>
      </c>
      <c r="G40" s="57">
        <f t="shared" si="3"/>
        <v>1.0267033992271459</v>
      </c>
      <c r="H40" s="57"/>
    </row>
    <row r="41" spans="1:8" x14ac:dyDescent="0.25">
      <c r="A41">
        <v>2.41</v>
      </c>
      <c r="B41" t="s">
        <v>9</v>
      </c>
      <c r="C41">
        <v>2.395</v>
      </c>
      <c r="D41" s="34">
        <f t="shared" si="0"/>
        <v>1.5000000000000124E-2</v>
      </c>
      <c r="E41" s="36">
        <f t="shared" si="1"/>
        <v>0.62240663900415449</v>
      </c>
      <c r="F41" s="37">
        <f t="shared" si="2"/>
        <v>2.2500000000000373E-4</v>
      </c>
      <c r="G41" s="57">
        <f t="shared" si="3"/>
        <v>0.19073856406231132</v>
      </c>
      <c r="H41" s="57"/>
    </row>
    <row r="42" spans="1:8" x14ac:dyDescent="0.25">
      <c r="A42">
        <v>2.61</v>
      </c>
      <c r="B42" t="s">
        <v>9</v>
      </c>
      <c r="C42">
        <v>2.7029999999999998</v>
      </c>
      <c r="D42" s="34">
        <f t="shared" si="0"/>
        <v>9.2999999999999972E-2</v>
      </c>
      <c r="E42" s="36">
        <f t="shared" si="1"/>
        <v>3.5632183908045971</v>
      </c>
      <c r="F42" s="37">
        <f t="shared" si="2"/>
        <v>8.6489999999999952E-3</v>
      </c>
      <c r="G42" s="57">
        <f t="shared" si="3"/>
        <v>5.6044058567805942E-2</v>
      </c>
      <c r="H42" s="57"/>
    </row>
    <row r="43" spans="1:8" x14ac:dyDescent="0.25">
      <c r="A43">
        <v>1.7</v>
      </c>
      <c r="B43" t="s">
        <v>9</v>
      </c>
      <c r="C43">
        <v>1.9710000000000001</v>
      </c>
      <c r="D43" s="34">
        <f t="shared" si="0"/>
        <v>0.27100000000000013</v>
      </c>
      <c r="E43" s="36">
        <f t="shared" si="1"/>
        <v>15.941176470588244</v>
      </c>
      <c r="F43" s="37">
        <f t="shared" si="2"/>
        <v>7.3441000000000076E-2</v>
      </c>
      <c r="G43" s="57">
        <f t="shared" si="3"/>
        <v>1.3150040585678062</v>
      </c>
      <c r="H43" s="57"/>
    </row>
    <row r="44" spans="1:8" x14ac:dyDescent="0.25">
      <c r="A44">
        <v>2.11</v>
      </c>
      <c r="B44" t="s">
        <v>9</v>
      </c>
      <c r="C44">
        <v>2.5059999999999998</v>
      </c>
      <c r="D44" s="34">
        <f t="shared" si="0"/>
        <v>0.39599999999999991</v>
      </c>
      <c r="E44" s="36">
        <f t="shared" si="1"/>
        <v>18.767772511848339</v>
      </c>
      <c r="F44" s="37">
        <f t="shared" si="2"/>
        <v>0.15681599999999993</v>
      </c>
      <c r="G44" s="57">
        <f t="shared" si="3"/>
        <v>0.54278032230406992</v>
      </c>
      <c r="H44" s="57"/>
    </row>
    <row r="45" spans="1:8" x14ac:dyDescent="0.25">
      <c r="A45">
        <v>2.085</v>
      </c>
      <c r="B45" t="s">
        <v>9</v>
      </c>
      <c r="C45">
        <v>2.621</v>
      </c>
      <c r="D45" s="34">
        <f t="shared" si="0"/>
        <v>0.53600000000000003</v>
      </c>
      <c r="E45" s="36">
        <f t="shared" si="1"/>
        <v>25.707434052757794</v>
      </c>
      <c r="F45" s="37">
        <f t="shared" si="2"/>
        <v>0.28729600000000005</v>
      </c>
      <c r="G45" s="57">
        <f t="shared" si="3"/>
        <v>0.58024213549088299</v>
      </c>
      <c r="H45" s="57"/>
    </row>
    <row r="46" spans="1:8" x14ac:dyDescent="0.25">
      <c r="A46">
        <v>3.7</v>
      </c>
      <c r="B46" t="s">
        <v>9</v>
      </c>
      <c r="C46">
        <v>3.6349999999999998</v>
      </c>
      <c r="D46" s="34">
        <f t="shared" si="0"/>
        <v>6.5000000000000391E-2</v>
      </c>
      <c r="E46" s="36">
        <f t="shared" si="1"/>
        <v>1.7567567567567672</v>
      </c>
      <c r="F46" s="37">
        <f t="shared" si="2"/>
        <v>4.2250000000000508E-3</v>
      </c>
      <c r="G46" s="57">
        <f t="shared" si="3"/>
        <v>0.728059003622751</v>
      </c>
      <c r="H46" s="57"/>
    </row>
    <row r="47" spans="1:8" x14ac:dyDescent="0.25">
      <c r="A47">
        <v>2.2400000000000002</v>
      </c>
      <c r="B47" t="s">
        <v>9</v>
      </c>
      <c r="C47">
        <v>2.3860000000000001</v>
      </c>
      <c r="D47" s="34">
        <f t="shared" si="0"/>
        <v>0.14599999999999991</v>
      </c>
      <c r="E47" s="36">
        <f t="shared" si="1"/>
        <v>6.5178571428571379</v>
      </c>
      <c r="F47" s="37">
        <f t="shared" si="2"/>
        <v>2.1315999999999974E-2</v>
      </c>
      <c r="G47" s="57">
        <f t="shared" si="3"/>
        <v>0.3681288937326409</v>
      </c>
      <c r="H47" s="57"/>
    </row>
    <row r="48" spans="1:8" x14ac:dyDescent="0.25">
      <c r="A48">
        <v>2.5939999999999999</v>
      </c>
      <c r="B48" t="s">
        <v>9</v>
      </c>
      <c r="C48">
        <v>2.3039999999999998</v>
      </c>
      <c r="D48" s="34">
        <f t="shared" si="0"/>
        <v>0.29000000000000004</v>
      </c>
      <c r="E48" s="36">
        <f t="shared" si="1"/>
        <v>11.179645335389363</v>
      </c>
      <c r="F48" s="37">
        <f t="shared" si="2"/>
        <v>8.4100000000000022E-2</v>
      </c>
      <c r="G48" s="57">
        <f t="shared" si="3"/>
        <v>6.3875619007366394E-2</v>
      </c>
      <c r="H48" s="57"/>
    </row>
    <row r="49" spans="1:8" x14ac:dyDescent="0.25">
      <c r="A49">
        <v>2.5449999999999999</v>
      </c>
      <c r="B49" t="s">
        <v>9</v>
      </c>
      <c r="C49">
        <v>2.5760000000000001</v>
      </c>
      <c r="D49" s="34">
        <f t="shared" si="0"/>
        <v>3.1000000000000139E-2</v>
      </c>
      <c r="E49" s="36">
        <f t="shared" si="1"/>
        <v>1.2180746561886107</v>
      </c>
      <c r="F49" s="37">
        <f t="shared" si="2"/>
        <v>9.6100000000000861E-4</v>
      </c>
      <c r="G49" s="57">
        <f t="shared" si="3"/>
        <v>9.1044772853520237E-2</v>
      </c>
      <c r="H49" s="57"/>
    </row>
    <row r="50" spans="1:8" x14ac:dyDescent="0.25">
      <c r="A50">
        <v>3.76</v>
      </c>
      <c r="B50" t="s">
        <v>9</v>
      </c>
      <c r="C50">
        <v>3.9449999999999998</v>
      </c>
      <c r="D50" s="34">
        <f t="shared" si="0"/>
        <v>0.18500000000000005</v>
      </c>
      <c r="E50" s="36">
        <f t="shared" si="1"/>
        <v>4.9202127659574479</v>
      </c>
      <c r="F50" s="37">
        <f t="shared" si="2"/>
        <v>3.4225000000000019E-2</v>
      </c>
      <c r="G50" s="57">
        <f t="shared" si="3"/>
        <v>0.83405065197439854</v>
      </c>
      <c r="H50" s="57"/>
    </row>
    <row r="51" spans="1:8" x14ac:dyDescent="0.25">
      <c r="A51">
        <v>3.847</v>
      </c>
      <c r="B51" t="s">
        <v>9</v>
      </c>
      <c r="C51">
        <v>3.96</v>
      </c>
      <c r="D51" s="34">
        <f t="shared" si="0"/>
        <v>0.11299999999999999</v>
      </c>
      <c r="E51" s="36">
        <f t="shared" si="1"/>
        <v>2.9373537821679228</v>
      </c>
      <c r="F51" s="37">
        <f t="shared" si="2"/>
        <v>1.2768999999999997E-2</v>
      </c>
      <c r="G51" s="57">
        <f t="shared" si="3"/>
        <v>1.000527542084289</v>
      </c>
      <c r="H51" s="57"/>
    </row>
    <row r="52" spans="1:8" x14ac:dyDescent="0.25">
      <c r="A52">
        <v>2.41</v>
      </c>
      <c r="B52" t="s">
        <v>9</v>
      </c>
      <c r="C52">
        <v>2.3090000000000002</v>
      </c>
      <c r="D52" s="34">
        <f t="shared" si="0"/>
        <v>0.10099999999999998</v>
      </c>
      <c r="E52" s="36">
        <f t="shared" si="1"/>
        <v>4.1908713692946051</v>
      </c>
      <c r="F52" s="37">
        <f t="shared" si="2"/>
        <v>1.0200999999999997E-2</v>
      </c>
      <c r="G52" s="57">
        <f t="shared" si="3"/>
        <v>0.19073856406231132</v>
      </c>
      <c r="H52" s="57"/>
    </row>
    <row r="53" spans="1:8" x14ac:dyDescent="0.25">
      <c r="A53">
        <v>2.3530000000000002</v>
      </c>
      <c r="B53" t="s">
        <v>9</v>
      </c>
      <c r="C53">
        <v>2.6190000000000002</v>
      </c>
      <c r="D53" s="34">
        <f t="shared" si="0"/>
        <v>0.26600000000000001</v>
      </c>
      <c r="E53" s="36">
        <f t="shared" si="1"/>
        <v>11.304717382065448</v>
      </c>
      <c r="F53" s="37">
        <f t="shared" si="2"/>
        <v>7.0756000000000013E-2</v>
      </c>
      <c r="G53" s="57">
        <f t="shared" si="3"/>
        <v>0.24377549812824531</v>
      </c>
      <c r="H53" s="57"/>
    </row>
    <row r="54" spans="1:8" x14ac:dyDescent="0.25">
      <c r="A54">
        <v>2.5099999999999998</v>
      </c>
      <c r="B54" t="s">
        <v>9</v>
      </c>
      <c r="C54">
        <v>2.3250000000000002</v>
      </c>
      <c r="D54" s="34">
        <f t="shared" si="0"/>
        <v>0.18499999999999961</v>
      </c>
      <c r="E54" s="36">
        <f t="shared" si="1"/>
        <v>7.370517928286838</v>
      </c>
      <c r="F54" s="37">
        <f t="shared" si="2"/>
        <v>3.4224999999999853E-2</v>
      </c>
      <c r="G54" s="57">
        <f t="shared" si="3"/>
        <v>0.11339131131505881</v>
      </c>
      <c r="H54" s="57"/>
    </row>
    <row r="55" spans="1:8" x14ac:dyDescent="0.25">
      <c r="A55">
        <v>2.476</v>
      </c>
      <c r="B55" t="s">
        <v>9</v>
      </c>
      <c r="C55">
        <v>2.6059999999999999</v>
      </c>
      <c r="D55" s="34">
        <f t="shared" si="0"/>
        <v>0.12999999999999989</v>
      </c>
      <c r="E55" s="36">
        <f t="shared" si="1"/>
        <v>5.2504038772213208</v>
      </c>
      <c r="F55" s="37">
        <f t="shared" si="2"/>
        <v>1.6899999999999971E-2</v>
      </c>
      <c r="G55" s="57">
        <f t="shared" si="3"/>
        <v>0.13744537724912462</v>
      </c>
      <c r="H55" s="57"/>
    </row>
    <row r="56" spans="1:8" x14ac:dyDescent="0.25">
      <c r="A56">
        <v>3.88</v>
      </c>
      <c r="B56" t="s">
        <v>9</v>
      </c>
      <c r="C56">
        <v>3.839</v>
      </c>
      <c r="D56" s="34">
        <f t="shared" si="0"/>
        <v>4.0999999999999925E-2</v>
      </c>
      <c r="E56" s="36">
        <f t="shared" si="1"/>
        <v>1.0567010309278333</v>
      </c>
      <c r="F56" s="37">
        <f t="shared" si="2"/>
        <v>1.6809999999999939E-3</v>
      </c>
      <c r="G56" s="57">
        <f t="shared" si="3"/>
        <v>1.0676339486776953</v>
      </c>
      <c r="H56" s="57"/>
    </row>
    <row r="57" spans="1:8" x14ac:dyDescent="0.25">
      <c r="A57">
        <v>4.12</v>
      </c>
      <c r="B57" t="s">
        <v>9</v>
      </c>
      <c r="C57">
        <v>3.839</v>
      </c>
      <c r="D57" s="34">
        <f t="shared" si="0"/>
        <v>0.28100000000000014</v>
      </c>
      <c r="E57" s="36">
        <f t="shared" si="1"/>
        <v>6.820388349514567</v>
      </c>
      <c r="F57" s="37">
        <f t="shared" si="2"/>
        <v>7.8961000000000073E-2</v>
      </c>
      <c r="G57" s="57">
        <f t="shared" si="3"/>
        <v>1.6212005420842892</v>
      </c>
      <c r="H57" s="57"/>
    </row>
    <row r="58" spans="1:8" x14ac:dyDescent="0.25">
      <c r="A58">
        <v>4.069</v>
      </c>
      <c r="B58" t="s">
        <v>9</v>
      </c>
      <c r="C58">
        <v>3.839</v>
      </c>
      <c r="D58" s="34">
        <f t="shared" si="0"/>
        <v>0.22999999999999998</v>
      </c>
      <c r="E58" s="36">
        <f t="shared" si="1"/>
        <v>5.652494470385844</v>
      </c>
      <c r="F58" s="37">
        <f t="shared" si="2"/>
        <v>5.2899999999999989E-2</v>
      </c>
      <c r="G58" s="57">
        <f t="shared" si="3"/>
        <v>1.4939286409853878</v>
      </c>
      <c r="H58" s="57"/>
    </row>
    <row r="59" spans="1:8" x14ac:dyDescent="0.25">
      <c r="A59">
        <v>2.5299999999999998</v>
      </c>
      <c r="B59" t="s">
        <v>9</v>
      </c>
      <c r="C59">
        <v>2.71</v>
      </c>
      <c r="D59" s="34">
        <f t="shared" si="0"/>
        <v>0.18000000000000016</v>
      </c>
      <c r="E59" s="36">
        <f t="shared" si="1"/>
        <v>7.1146245059288615</v>
      </c>
      <c r="F59" s="37">
        <f t="shared" si="2"/>
        <v>3.2400000000000061E-2</v>
      </c>
      <c r="G59" s="57">
        <f t="shared" si="3"/>
        <v>0.10032186076560823</v>
      </c>
      <c r="H59" s="57"/>
    </row>
    <row r="60" spans="1:8" x14ac:dyDescent="0.25">
      <c r="A60">
        <v>2.77</v>
      </c>
      <c r="B60" t="s">
        <v>9</v>
      </c>
      <c r="C60">
        <v>3.145</v>
      </c>
      <c r="D60" s="34">
        <f t="shared" si="0"/>
        <v>0.375</v>
      </c>
      <c r="E60" s="36">
        <f t="shared" si="1"/>
        <v>13.537906137184116</v>
      </c>
      <c r="F60" s="37">
        <f t="shared" si="2"/>
        <v>0.140625</v>
      </c>
      <c r="G60" s="57">
        <f t="shared" si="3"/>
        <v>5.8884541722014428E-3</v>
      </c>
      <c r="H60" s="57"/>
    </row>
    <row r="61" spans="1:8" x14ac:dyDescent="0.25">
      <c r="A61">
        <v>2.21</v>
      </c>
      <c r="B61" t="s">
        <v>9</v>
      </c>
      <c r="C61">
        <v>2.2400000000000002</v>
      </c>
      <c r="D61" s="34">
        <f t="shared" si="0"/>
        <v>3.0000000000000249E-2</v>
      </c>
      <c r="E61" s="36">
        <f t="shared" si="1"/>
        <v>1.3574660633484277</v>
      </c>
      <c r="F61" s="37">
        <f t="shared" si="2"/>
        <v>9.0000000000001494E-4</v>
      </c>
      <c r="G61" s="57">
        <f t="shared" si="3"/>
        <v>0.40543306955681702</v>
      </c>
      <c r="H61" s="57"/>
    </row>
    <row r="62" spans="1:8" x14ac:dyDescent="0.25">
      <c r="A62">
        <v>1.716</v>
      </c>
      <c r="B62" t="s">
        <v>9</v>
      </c>
      <c r="C62">
        <v>2.29</v>
      </c>
      <c r="D62" s="34">
        <f t="shared" si="0"/>
        <v>0.57400000000000007</v>
      </c>
      <c r="E62" s="36">
        <f t="shared" si="1"/>
        <v>33.449883449883458</v>
      </c>
      <c r="F62" s="37">
        <f t="shared" si="2"/>
        <v>0.3294760000000001</v>
      </c>
      <c r="G62" s="57">
        <f t="shared" si="3"/>
        <v>1.2785644981282458</v>
      </c>
      <c r="H62" s="57"/>
    </row>
    <row r="63" spans="1:8" x14ac:dyDescent="0.25">
      <c r="A63">
        <v>3.42</v>
      </c>
      <c r="B63" t="s">
        <v>9</v>
      </c>
      <c r="C63">
        <v>2.79</v>
      </c>
      <c r="D63" s="34">
        <f t="shared" si="0"/>
        <v>0.62999999999999989</v>
      </c>
      <c r="E63" s="36">
        <f t="shared" si="1"/>
        <v>18.421052631578945</v>
      </c>
      <c r="F63" s="37">
        <f t="shared" si="2"/>
        <v>0.39689999999999986</v>
      </c>
      <c r="G63" s="57">
        <f t="shared" si="3"/>
        <v>0.32863131131505835</v>
      </c>
      <c r="H63" s="57"/>
    </row>
    <row r="64" spans="1:8" x14ac:dyDescent="0.25">
      <c r="A64">
        <v>3.89</v>
      </c>
      <c r="B64" t="s">
        <v>9</v>
      </c>
      <c r="C64">
        <v>3.9449999999999998</v>
      </c>
      <c r="D64" s="34">
        <f t="shared" si="0"/>
        <v>5.4999999999999716E-2</v>
      </c>
      <c r="E64" s="36">
        <f t="shared" si="1"/>
        <v>1.4138817480719721</v>
      </c>
      <c r="F64" s="37">
        <f t="shared" si="2"/>
        <v>3.0249999999999687E-3</v>
      </c>
      <c r="G64" s="57">
        <f t="shared" si="3"/>
        <v>1.0883992234029707</v>
      </c>
      <c r="H64" s="57"/>
    </row>
    <row r="65" spans="1:8" x14ac:dyDescent="0.25">
      <c r="A65">
        <v>3.64</v>
      </c>
      <c r="B65" t="s">
        <v>9</v>
      </c>
      <c r="C65">
        <v>3.8620000000000001</v>
      </c>
      <c r="D65" s="34">
        <f t="shared" si="0"/>
        <v>0.22199999999999998</v>
      </c>
      <c r="E65" s="36">
        <f t="shared" si="1"/>
        <v>6.0989010989010977</v>
      </c>
      <c r="F65" s="37">
        <f t="shared" si="2"/>
        <v>4.9283999999999988E-2</v>
      </c>
      <c r="G65" s="57">
        <f t="shared" si="3"/>
        <v>0.62926735527110256</v>
      </c>
      <c r="H65" s="57"/>
    </row>
    <row r="66" spans="1:8" x14ac:dyDescent="0.25">
      <c r="A66">
        <v>2.52</v>
      </c>
      <c r="B66" t="s">
        <v>9</v>
      </c>
      <c r="C66">
        <v>2.5990000000000002</v>
      </c>
      <c r="D66" s="34">
        <f t="shared" si="0"/>
        <v>7.9000000000000181E-2</v>
      </c>
      <c r="E66" s="36">
        <f t="shared" si="1"/>
        <v>3.134920634920642</v>
      </c>
      <c r="F66" s="37">
        <f t="shared" si="2"/>
        <v>6.2410000000000286E-3</v>
      </c>
      <c r="G66" s="57">
        <f t="shared" si="3"/>
        <v>0.10675658604033338</v>
      </c>
      <c r="H66" s="57"/>
    </row>
    <row r="67" spans="1:8" x14ac:dyDescent="0.25">
      <c r="A67">
        <v>4.03</v>
      </c>
      <c r="B67" t="s">
        <v>9</v>
      </c>
      <c r="C67">
        <v>3.96</v>
      </c>
      <c r="D67" s="34">
        <f t="shared" si="0"/>
        <v>7.0000000000000284E-2</v>
      </c>
      <c r="E67" s="36">
        <f t="shared" si="1"/>
        <v>1.7369727047146473</v>
      </c>
      <c r="F67" s="37">
        <f t="shared" si="2"/>
        <v>4.9000000000000397E-3</v>
      </c>
      <c r="G67" s="57">
        <f t="shared" si="3"/>
        <v>1.4001130695568171</v>
      </c>
      <c r="H67" s="57"/>
    </row>
    <row r="68" spans="1:8" x14ac:dyDescent="0.25">
      <c r="A68">
        <v>2.12</v>
      </c>
      <c r="B68" t="s">
        <v>9</v>
      </c>
      <c r="C68">
        <v>2.6949999999999998</v>
      </c>
      <c r="D68" s="34">
        <f t="shared" ref="D68:D131" si="4">ABS(A68-C68)</f>
        <v>0.57499999999999973</v>
      </c>
      <c r="E68" s="36">
        <f t="shared" ref="E68:E131" si="5">ABS(D68)/A68*100</f>
        <v>27.122641509433947</v>
      </c>
      <c r="F68" s="37">
        <f t="shared" ref="F68:F131" si="6">(A68-C68)^2</f>
        <v>0.33062499999999967</v>
      </c>
      <c r="G68" s="57">
        <f t="shared" ref="G68:G131" si="7">(A68-$E$2)^2</f>
        <v>0.52814559702934427</v>
      </c>
      <c r="H68" s="57"/>
    </row>
    <row r="69" spans="1:8" x14ac:dyDescent="0.25">
      <c r="A69">
        <v>3.28</v>
      </c>
      <c r="B69" t="s">
        <v>9</v>
      </c>
      <c r="C69">
        <v>3.153</v>
      </c>
      <c r="D69" s="34">
        <f t="shared" si="4"/>
        <v>0.12699999999999978</v>
      </c>
      <c r="E69" s="36">
        <f t="shared" si="5"/>
        <v>3.871951219512189</v>
      </c>
      <c r="F69" s="37">
        <f t="shared" si="6"/>
        <v>1.6128999999999945E-2</v>
      </c>
      <c r="G69" s="57">
        <f t="shared" si="7"/>
        <v>0.18771746516121213</v>
      </c>
      <c r="H69" s="57"/>
    </row>
    <row r="70" spans="1:8" x14ac:dyDescent="0.25">
      <c r="A70">
        <v>3.1520000000000001</v>
      </c>
      <c r="B70" t="s">
        <v>9</v>
      </c>
      <c r="C70">
        <v>3.278</v>
      </c>
      <c r="D70" s="34">
        <f t="shared" si="4"/>
        <v>0.12599999999999989</v>
      </c>
      <c r="E70" s="36">
        <f t="shared" si="5"/>
        <v>3.9974619289340061</v>
      </c>
      <c r="F70" s="37">
        <f t="shared" si="6"/>
        <v>1.5875999999999973E-2</v>
      </c>
      <c r="G70" s="57">
        <f t="shared" si="7"/>
        <v>9.3185948677695932E-2</v>
      </c>
      <c r="H70" s="57"/>
    </row>
    <row r="71" spans="1:8" x14ac:dyDescent="0.25">
      <c r="A71">
        <v>2.56</v>
      </c>
      <c r="B71" t="s">
        <v>9</v>
      </c>
      <c r="C71">
        <v>2.46</v>
      </c>
      <c r="D71" s="34">
        <f t="shared" si="4"/>
        <v>0.10000000000000009</v>
      </c>
      <c r="E71" s="36">
        <f t="shared" si="5"/>
        <v>3.9062500000000036</v>
      </c>
      <c r="F71" s="37">
        <f t="shared" si="6"/>
        <v>1.0000000000000018E-2</v>
      </c>
      <c r="G71" s="57">
        <f t="shared" si="7"/>
        <v>8.2217684941432237E-2</v>
      </c>
      <c r="H71" s="57"/>
    </row>
    <row r="72" spans="1:8" x14ac:dyDescent="0.25">
      <c r="A72">
        <v>2.4990000000000001</v>
      </c>
      <c r="B72" t="s">
        <v>9</v>
      </c>
      <c r="C72">
        <v>2.5990000000000002</v>
      </c>
      <c r="D72" s="34">
        <f t="shared" si="4"/>
        <v>0.10000000000000009</v>
      </c>
      <c r="E72" s="36">
        <f t="shared" si="5"/>
        <v>4.0016006402561057</v>
      </c>
      <c r="F72" s="37">
        <f t="shared" si="6"/>
        <v>1.0000000000000018E-2</v>
      </c>
      <c r="G72" s="57">
        <f t="shared" si="7"/>
        <v>0.12092050911725639</v>
      </c>
      <c r="H72" s="57"/>
    </row>
    <row r="73" spans="1:8" x14ac:dyDescent="0.25">
      <c r="A73">
        <v>2.5030000000000001</v>
      </c>
      <c r="B73" t="s">
        <v>9</v>
      </c>
      <c r="C73">
        <v>2.4319999999999999</v>
      </c>
      <c r="D73" s="34">
        <f t="shared" si="4"/>
        <v>7.1000000000000174E-2</v>
      </c>
      <c r="E73" s="36">
        <f t="shared" si="5"/>
        <v>2.8365960846983689</v>
      </c>
      <c r="F73" s="37">
        <f t="shared" si="6"/>
        <v>5.0410000000000246E-3</v>
      </c>
      <c r="G73" s="57">
        <f t="shared" si="7"/>
        <v>0.11815461900736628</v>
      </c>
      <c r="H73" s="57"/>
    </row>
    <row r="74" spans="1:8" x14ac:dyDescent="0.25">
      <c r="A74">
        <v>2.33</v>
      </c>
      <c r="B74" t="s">
        <v>9</v>
      </c>
      <c r="C74">
        <v>2.101</v>
      </c>
      <c r="D74" s="34">
        <f t="shared" si="4"/>
        <v>0.22900000000000009</v>
      </c>
      <c r="E74" s="36">
        <f t="shared" si="5"/>
        <v>9.8283261802575144</v>
      </c>
      <c r="F74" s="37">
        <f t="shared" si="6"/>
        <v>5.2441000000000043E-2</v>
      </c>
      <c r="G74" s="57">
        <f t="shared" si="7"/>
        <v>0.2670163662601136</v>
      </c>
      <c r="H74" s="57"/>
    </row>
    <row r="75" spans="1:8" x14ac:dyDescent="0.25">
      <c r="A75">
        <v>2.5059999999999998</v>
      </c>
      <c r="B75" t="s">
        <v>9</v>
      </c>
      <c r="C75">
        <v>2.629</v>
      </c>
      <c r="D75" s="34">
        <f t="shared" si="4"/>
        <v>0.12300000000000022</v>
      </c>
      <c r="E75" s="36">
        <f t="shared" si="5"/>
        <v>4.9082202713487719</v>
      </c>
      <c r="F75" s="37">
        <f t="shared" si="6"/>
        <v>1.5129000000000054E-2</v>
      </c>
      <c r="G75" s="57">
        <f t="shared" si="7"/>
        <v>0.11610120142494892</v>
      </c>
      <c r="H75" s="57"/>
    </row>
    <row r="76" spans="1:8" x14ac:dyDescent="0.25">
      <c r="A76">
        <v>4.07</v>
      </c>
      <c r="B76" t="s">
        <v>9</v>
      </c>
      <c r="C76">
        <v>3.9849999999999999</v>
      </c>
      <c r="D76" s="34">
        <f t="shared" si="4"/>
        <v>8.5000000000000409E-2</v>
      </c>
      <c r="E76" s="36">
        <f t="shared" si="5"/>
        <v>2.0884520884520983</v>
      </c>
      <c r="F76" s="37">
        <f t="shared" si="6"/>
        <v>7.225000000000069E-3</v>
      </c>
      <c r="G76" s="57">
        <f t="shared" si="7"/>
        <v>1.4963741684579162</v>
      </c>
      <c r="H76" s="57"/>
    </row>
    <row r="77" spans="1:8" x14ac:dyDescent="0.25">
      <c r="A77">
        <v>2.14</v>
      </c>
      <c r="B77" t="s">
        <v>9</v>
      </c>
      <c r="C77">
        <v>2.3860000000000001</v>
      </c>
      <c r="D77" s="34">
        <f t="shared" si="4"/>
        <v>0.246</v>
      </c>
      <c r="E77" s="36">
        <f t="shared" si="5"/>
        <v>11.495327102803737</v>
      </c>
      <c r="F77" s="37">
        <f t="shared" si="6"/>
        <v>6.0516E-2</v>
      </c>
      <c r="G77" s="57">
        <f t="shared" si="7"/>
        <v>0.49947614647989375</v>
      </c>
      <c r="H77" s="57"/>
    </row>
    <row r="78" spans="1:8" x14ac:dyDescent="0.25">
      <c r="A78">
        <v>2.5880000000000001</v>
      </c>
      <c r="B78" t="s">
        <v>9</v>
      </c>
      <c r="C78">
        <v>2.3860000000000001</v>
      </c>
      <c r="D78" s="34">
        <f t="shared" si="4"/>
        <v>0.20199999999999996</v>
      </c>
      <c r="E78" s="36">
        <f t="shared" si="5"/>
        <v>7.8052550231839239</v>
      </c>
      <c r="F78" s="37">
        <f t="shared" si="6"/>
        <v>4.0803999999999986E-2</v>
      </c>
      <c r="G78" s="57">
        <f t="shared" si="7"/>
        <v>6.6944454172201448E-2</v>
      </c>
      <c r="H78" s="57"/>
    </row>
    <row r="79" spans="1:8" x14ac:dyDescent="0.25">
      <c r="A79">
        <v>3.75</v>
      </c>
      <c r="B79" t="s">
        <v>9</v>
      </c>
      <c r="C79">
        <v>3.387</v>
      </c>
      <c r="D79" s="34">
        <f t="shared" si="4"/>
        <v>0.36299999999999999</v>
      </c>
      <c r="E79" s="36">
        <f t="shared" si="5"/>
        <v>9.68</v>
      </c>
      <c r="F79" s="37">
        <f t="shared" si="6"/>
        <v>0.131769</v>
      </c>
      <c r="G79" s="57">
        <f t="shared" si="7"/>
        <v>0.81588537724912424</v>
      </c>
      <c r="H79" s="57"/>
    </row>
    <row r="80" spans="1:8" x14ac:dyDescent="0.25">
      <c r="A80">
        <v>3.88</v>
      </c>
      <c r="B80" t="s">
        <v>9</v>
      </c>
      <c r="C80">
        <v>3.387</v>
      </c>
      <c r="D80" s="34">
        <f t="shared" si="4"/>
        <v>0.49299999999999988</v>
      </c>
      <c r="E80" s="36">
        <f t="shared" si="5"/>
        <v>12.706185567010305</v>
      </c>
      <c r="F80" s="37">
        <f t="shared" si="6"/>
        <v>0.24304899999999988</v>
      </c>
      <c r="G80" s="57">
        <f t="shared" si="7"/>
        <v>1.0676339486776953</v>
      </c>
      <c r="H80" s="57"/>
    </row>
    <row r="81" spans="1:8" x14ac:dyDescent="0.25">
      <c r="A81">
        <v>2.42</v>
      </c>
      <c r="B81" t="s">
        <v>9</v>
      </c>
      <c r="C81">
        <v>2.6259999999999999</v>
      </c>
      <c r="D81" s="34">
        <f t="shared" si="4"/>
        <v>0.20599999999999996</v>
      </c>
      <c r="E81" s="36">
        <f t="shared" si="5"/>
        <v>8.5123966942148748</v>
      </c>
      <c r="F81" s="37">
        <f t="shared" si="6"/>
        <v>4.2435999999999981E-2</v>
      </c>
      <c r="G81" s="57">
        <f t="shared" si="7"/>
        <v>0.18210383878758621</v>
      </c>
      <c r="H81" s="57"/>
    </row>
    <row r="82" spans="1:8" x14ac:dyDescent="0.25">
      <c r="A82">
        <v>2.77</v>
      </c>
      <c r="B82" t="s">
        <v>9</v>
      </c>
      <c r="C82">
        <v>2.665</v>
      </c>
      <c r="D82" s="34">
        <f t="shared" si="4"/>
        <v>0.10499999999999998</v>
      </c>
      <c r="E82" s="36">
        <f t="shared" si="5"/>
        <v>3.7906137184115516</v>
      </c>
      <c r="F82" s="37">
        <f t="shared" si="6"/>
        <v>1.1024999999999997E-2</v>
      </c>
      <c r="G82" s="57">
        <f t="shared" si="7"/>
        <v>5.8884541722014428E-3</v>
      </c>
      <c r="H82" s="57"/>
    </row>
    <row r="83" spans="1:8" x14ac:dyDescent="0.25">
      <c r="A83">
        <v>2.5110000000000001</v>
      </c>
      <c r="B83" t="s">
        <v>9</v>
      </c>
      <c r="C83">
        <v>2.492</v>
      </c>
      <c r="D83" s="34">
        <f t="shared" si="4"/>
        <v>1.9000000000000128E-2</v>
      </c>
      <c r="E83" s="36">
        <f t="shared" si="5"/>
        <v>0.75667064914377247</v>
      </c>
      <c r="F83" s="37">
        <f t="shared" si="6"/>
        <v>3.6100000000000487E-4</v>
      </c>
      <c r="G83" s="57">
        <f t="shared" si="7"/>
        <v>0.11271883878758605</v>
      </c>
      <c r="H83" s="57"/>
    </row>
    <row r="84" spans="1:8" x14ac:dyDescent="0.25">
      <c r="A84">
        <v>3.1480000000000001</v>
      </c>
      <c r="B84" t="s">
        <v>9</v>
      </c>
      <c r="C84">
        <v>3.133</v>
      </c>
      <c r="D84" s="34">
        <f t="shared" si="4"/>
        <v>1.5000000000000124E-2</v>
      </c>
      <c r="E84" s="36">
        <f t="shared" si="5"/>
        <v>0.47649301143583617</v>
      </c>
      <c r="F84" s="37">
        <f t="shared" si="6"/>
        <v>2.2500000000000373E-4</v>
      </c>
      <c r="G84" s="57">
        <f t="shared" si="7"/>
        <v>9.0759838787586034E-2</v>
      </c>
      <c r="H84" s="57"/>
    </row>
    <row r="85" spans="1:8" x14ac:dyDescent="0.25">
      <c r="A85">
        <v>4.13</v>
      </c>
      <c r="B85" t="s">
        <v>9</v>
      </c>
      <c r="C85">
        <v>3.9580000000000002</v>
      </c>
      <c r="D85" s="34">
        <f t="shared" si="4"/>
        <v>0.17199999999999971</v>
      </c>
      <c r="E85" s="36">
        <f t="shared" si="5"/>
        <v>4.1646489104116151</v>
      </c>
      <c r="F85" s="37">
        <f t="shared" si="6"/>
        <v>2.9583999999999899E-2</v>
      </c>
      <c r="G85" s="57">
        <f t="shared" si="7"/>
        <v>1.6467658168095634</v>
      </c>
      <c r="H85" s="57"/>
    </row>
    <row r="86" spans="1:8" x14ac:dyDescent="0.25">
      <c r="A86">
        <v>1.7470000000000001</v>
      </c>
      <c r="B86" t="s">
        <v>9</v>
      </c>
      <c r="C86">
        <v>1.9710000000000001</v>
      </c>
      <c r="D86" s="34">
        <f t="shared" si="4"/>
        <v>0.22399999999999998</v>
      </c>
      <c r="E86" s="36">
        <f t="shared" si="5"/>
        <v>12.821980538065253</v>
      </c>
      <c r="F86" s="37">
        <f t="shared" si="6"/>
        <v>5.0175999999999991E-2</v>
      </c>
      <c r="G86" s="57">
        <f t="shared" si="7"/>
        <v>1.2094198497765971</v>
      </c>
      <c r="H86" s="57"/>
    </row>
    <row r="87" spans="1:8" x14ac:dyDescent="0.25">
      <c r="A87">
        <v>3.3370000000000002</v>
      </c>
      <c r="B87" t="s">
        <v>9</v>
      </c>
      <c r="C87">
        <v>3.153</v>
      </c>
      <c r="D87" s="34">
        <f t="shared" si="4"/>
        <v>0.18400000000000016</v>
      </c>
      <c r="E87" s="36">
        <f t="shared" si="5"/>
        <v>5.513934671860957</v>
      </c>
      <c r="F87" s="37">
        <f t="shared" si="6"/>
        <v>3.385600000000006E-2</v>
      </c>
      <c r="G87" s="57">
        <f t="shared" si="7"/>
        <v>0.24035853109527841</v>
      </c>
      <c r="H87" s="57"/>
    </row>
    <row r="88" spans="1:8" x14ac:dyDescent="0.25">
      <c r="A88">
        <v>2.3180000000000001</v>
      </c>
      <c r="B88" t="s">
        <v>9</v>
      </c>
      <c r="C88">
        <v>2.5110000000000001</v>
      </c>
      <c r="D88" s="34">
        <f t="shared" si="4"/>
        <v>0.19300000000000006</v>
      </c>
      <c r="E88" s="36">
        <f t="shared" si="5"/>
        <v>8.3261432269197613</v>
      </c>
      <c r="F88" s="37">
        <f t="shared" si="6"/>
        <v>3.7249000000000025E-2</v>
      </c>
      <c r="G88" s="57">
        <f t="shared" si="7"/>
        <v>0.2795620365897839</v>
      </c>
      <c r="H88" s="57"/>
    </row>
    <row r="89" spans="1:8" x14ac:dyDescent="0.25">
      <c r="A89">
        <v>2.5270000000000001</v>
      </c>
      <c r="B89" t="s">
        <v>9</v>
      </c>
      <c r="C89">
        <v>2.2799999999999998</v>
      </c>
      <c r="D89" s="34">
        <f t="shared" si="4"/>
        <v>0.24700000000000033</v>
      </c>
      <c r="E89" s="36">
        <f t="shared" si="5"/>
        <v>9.774436090225576</v>
      </c>
      <c r="F89" s="37">
        <f t="shared" si="6"/>
        <v>6.100900000000016E-2</v>
      </c>
      <c r="G89" s="57">
        <f t="shared" si="7"/>
        <v>0.1022312783480256</v>
      </c>
      <c r="H89" s="57"/>
    </row>
    <row r="90" spans="1:8" x14ac:dyDescent="0.25">
      <c r="A90">
        <v>2.65</v>
      </c>
      <c r="B90" t="s">
        <v>9</v>
      </c>
      <c r="C90">
        <v>2.5059999999999998</v>
      </c>
      <c r="D90" s="34">
        <f t="shared" si="4"/>
        <v>0.14400000000000013</v>
      </c>
      <c r="E90" s="36">
        <f t="shared" si="5"/>
        <v>5.4339622641509484</v>
      </c>
      <c r="F90" s="37">
        <f t="shared" si="6"/>
        <v>2.0736000000000036E-2</v>
      </c>
      <c r="G90" s="57">
        <f t="shared" si="7"/>
        <v>3.8705157468904808E-2</v>
      </c>
      <c r="H90" s="57"/>
    </row>
    <row r="91" spans="1:8" x14ac:dyDescent="0.25">
      <c r="A91">
        <v>2.89</v>
      </c>
      <c r="B91" t="s">
        <v>9</v>
      </c>
      <c r="C91">
        <v>2.2799999999999998</v>
      </c>
      <c r="D91" s="34">
        <f t="shared" si="4"/>
        <v>0.61000000000000032</v>
      </c>
      <c r="E91" s="36">
        <f t="shared" si="5"/>
        <v>21.107266435986169</v>
      </c>
      <c r="F91" s="37">
        <f t="shared" si="6"/>
        <v>0.37210000000000037</v>
      </c>
      <c r="G91" s="57">
        <f t="shared" si="7"/>
        <v>1.8717508754981273E-3</v>
      </c>
      <c r="H91" s="57"/>
    </row>
    <row r="92" spans="1:8" x14ac:dyDescent="0.25">
      <c r="A92">
        <v>3.67</v>
      </c>
      <c r="B92" t="s">
        <v>9</v>
      </c>
      <c r="C92">
        <v>3.573</v>
      </c>
      <c r="D92" s="34">
        <f t="shared" si="4"/>
        <v>9.6999999999999975E-2</v>
      </c>
      <c r="E92" s="36">
        <f t="shared" si="5"/>
        <v>2.6430517711171655</v>
      </c>
      <c r="F92" s="37">
        <f t="shared" si="6"/>
        <v>9.4089999999999955E-3</v>
      </c>
      <c r="G92" s="57">
        <f t="shared" si="7"/>
        <v>0.67776317944692632</v>
      </c>
      <c r="H92" s="57"/>
    </row>
    <row r="93" spans="1:8" x14ac:dyDescent="0.25">
      <c r="A93">
        <v>2.4630000000000001</v>
      </c>
      <c r="B93" t="s">
        <v>9</v>
      </c>
      <c r="C93">
        <v>2.4359999999999999</v>
      </c>
      <c r="D93" s="34">
        <f t="shared" si="4"/>
        <v>2.7000000000000135E-2</v>
      </c>
      <c r="E93" s="36">
        <f t="shared" si="5"/>
        <v>1.096224116930578</v>
      </c>
      <c r="F93" s="37">
        <f t="shared" si="6"/>
        <v>7.2900000000000731E-4</v>
      </c>
      <c r="G93" s="57">
        <f t="shared" si="7"/>
        <v>0.14725352010626741</v>
      </c>
      <c r="H93" s="57"/>
    </row>
    <row r="94" spans="1:8" x14ac:dyDescent="0.25">
      <c r="A94">
        <v>2.339</v>
      </c>
      <c r="B94" t="s">
        <v>9</v>
      </c>
      <c r="C94">
        <v>2.492</v>
      </c>
      <c r="D94" s="34">
        <f t="shared" si="4"/>
        <v>0.15300000000000002</v>
      </c>
      <c r="E94" s="36">
        <f t="shared" si="5"/>
        <v>6.5412569474134266</v>
      </c>
      <c r="F94" s="37">
        <f t="shared" si="6"/>
        <v>2.3409000000000006E-2</v>
      </c>
      <c r="G94" s="57">
        <f t="shared" si="7"/>
        <v>0.25779611351286091</v>
      </c>
      <c r="H94" s="57"/>
    </row>
    <row r="95" spans="1:8" x14ac:dyDescent="0.25">
      <c r="A95">
        <v>2.77</v>
      </c>
      <c r="B95" t="s">
        <v>8</v>
      </c>
      <c r="C95">
        <v>2.3860000000000001</v>
      </c>
      <c r="D95">
        <f t="shared" si="4"/>
        <v>0.3839999999999999</v>
      </c>
      <c r="E95" s="29">
        <f t="shared" si="5"/>
        <v>13.862815884476532</v>
      </c>
      <c r="F95" s="28">
        <f t="shared" si="6"/>
        <v>0.14745599999999992</v>
      </c>
      <c r="G95" s="37">
        <f t="shared" si="7"/>
        <v>5.8884541722014428E-3</v>
      </c>
      <c r="H95" s="37"/>
    </row>
    <row r="96" spans="1:8" x14ac:dyDescent="0.25">
      <c r="A96">
        <v>2.61</v>
      </c>
      <c r="B96" t="s">
        <v>8</v>
      </c>
      <c r="C96">
        <v>2.6190000000000002</v>
      </c>
      <c r="D96">
        <f t="shared" si="4"/>
        <v>9.0000000000003411E-3</v>
      </c>
      <c r="E96" s="29">
        <f t="shared" si="5"/>
        <v>0.34482758620690962</v>
      </c>
      <c r="F96" s="28">
        <f t="shared" si="6"/>
        <v>8.1000000000006143E-5</v>
      </c>
      <c r="G96" s="37">
        <f t="shared" si="7"/>
        <v>5.6044058567805942E-2</v>
      </c>
      <c r="H96" s="37"/>
    </row>
    <row r="97" spans="1:8" x14ac:dyDescent="0.25">
      <c r="A97">
        <v>3.8109999999999999</v>
      </c>
      <c r="B97" t="s">
        <v>8</v>
      </c>
      <c r="C97">
        <v>3.871</v>
      </c>
      <c r="D97">
        <f t="shared" si="4"/>
        <v>6.0000000000000053E-2</v>
      </c>
      <c r="E97" s="29">
        <f t="shared" si="5"/>
        <v>1.5743899239044883</v>
      </c>
      <c r="F97" s="28">
        <f t="shared" si="6"/>
        <v>3.6000000000000064E-3</v>
      </c>
      <c r="G97" s="37">
        <f t="shared" si="7"/>
        <v>0.9298045530732999</v>
      </c>
      <c r="H97" s="37"/>
    </row>
    <row r="98" spans="1:8" x14ac:dyDescent="0.25">
      <c r="A98">
        <v>4.0979999999999999</v>
      </c>
      <c r="B98" t="s">
        <v>8</v>
      </c>
      <c r="C98">
        <v>3.9449999999999998</v>
      </c>
      <c r="D98">
        <f t="shared" si="4"/>
        <v>0.15300000000000002</v>
      </c>
      <c r="E98" s="29">
        <f t="shared" si="5"/>
        <v>3.733528550512446</v>
      </c>
      <c r="F98" s="28">
        <f t="shared" si="6"/>
        <v>2.3409000000000006E-2</v>
      </c>
      <c r="G98" s="37">
        <f t="shared" si="7"/>
        <v>1.5656609376886843</v>
      </c>
      <c r="H98" s="37"/>
    </row>
    <row r="99" spans="1:8" x14ac:dyDescent="0.25">
      <c r="A99">
        <v>2.29</v>
      </c>
      <c r="B99" t="s">
        <v>8</v>
      </c>
      <c r="C99">
        <v>2.2759999999999998</v>
      </c>
      <c r="D99">
        <f t="shared" si="4"/>
        <v>1.4000000000000234E-2</v>
      </c>
      <c r="E99" s="29">
        <f t="shared" si="5"/>
        <v>0.61135371179040321</v>
      </c>
      <c r="F99" s="28">
        <f t="shared" si="6"/>
        <v>1.9600000000000655E-4</v>
      </c>
      <c r="G99" s="37">
        <f t="shared" si="7"/>
        <v>0.30995526735901474</v>
      </c>
      <c r="H99" s="37"/>
    </row>
    <row r="100" spans="1:8" x14ac:dyDescent="0.25">
      <c r="A100">
        <v>2.06</v>
      </c>
      <c r="B100" t="s">
        <v>8</v>
      </c>
      <c r="C100">
        <v>1.982</v>
      </c>
      <c r="D100">
        <f t="shared" si="4"/>
        <v>7.8000000000000069E-2</v>
      </c>
      <c r="E100" s="29">
        <f t="shared" si="5"/>
        <v>3.7864077669902949</v>
      </c>
      <c r="F100" s="28">
        <f t="shared" si="6"/>
        <v>6.0840000000000104E-3</v>
      </c>
      <c r="G100" s="37">
        <f t="shared" si="7"/>
        <v>0.61895394867769604</v>
      </c>
      <c r="H100" s="37"/>
    </row>
    <row r="101" spans="1:8" x14ac:dyDescent="0.25">
      <c r="A101">
        <v>4.109</v>
      </c>
      <c r="B101" t="s">
        <v>8</v>
      </c>
      <c r="C101">
        <v>3.8069999999999999</v>
      </c>
      <c r="D101">
        <f t="shared" si="4"/>
        <v>0.30200000000000005</v>
      </c>
      <c r="E101" s="29">
        <f t="shared" si="5"/>
        <v>7.3497201265514729</v>
      </c>
      <c r="F101" s="28">
        <f t="shared" si="6"/>
        <v>9.1204000000000021E-2</v>
      </c>
      <c r="G101" s="37">
        <f t="shared" si="7"/>
        <v>1.5933097398864868</v>
      </c>
      <c r="H101" s="37"/>
    </row>
    <row r="102" spans="1:8" x14ac:dyDescent="0.25">
      <c r="A102">
        <v>2.4500000000000002</v>
      </c>
      <c r="B102" t="s">
        <v>8</v>
      </c>
      <c r="C102">
        <v>2.3130000000000002</v>
      </c>
      <c r="D102">
        <f t="shared" si="4"/>
        <v>0.13700000000000001</v>
      </c>
      <c r="E102" s="29">
        <f t="shared" si="5"/>
        <v>5.5918367346938771</v>
      </c>
      <c r="F102" s="28">
        <f t="shared" si="6"/>
        <v>1.8769000000000004E-2</v>
      </c>
      <c r="G102" s="37">
        <f t="shared" si="7"/>
        <v>0.15739966296341018</v>
      </c>
      <c r="H102" s="37"/>
    </row>
    <row r="103" spans="1:8" x14ac:dyDescent="0.25">
      <c r="A103">
        <v>2.4700000000000002</v>
      </c>
      <c r="B103" t="s">
        <v>8</v>
      </c>
      <c r="C103">
        <v>2.3039999999999998</v>
      </c>
      <c r="D103">
        <f t="shared" si="4"/>
        <v>0.16600000000000037</v>
      </c>
      <c r="E103" s="29">
        <f t="shared" si="5"/>
        <v>6.7206477732793664</v>
      </c>
      <c r="F103" s="28">
        <f t="shared" si="6"/>
        <v>2.7556000000000122E-2</v>
      </c>
      <c r="G103" s="37">
        <f t="shared" si="7"/>
        <v>0.14193021241395962</v>
      </c>
      <c r="H103" s="37"/>
    </row>
    <row r="104" spans="1:8" x14ac:dyDescent="0.25">
      <c r="A104">
        <v>2.74</v>
      </c>
      <c r="B104" t="s">
        <v>8</v>
      </c>
      <c r="C104">
        <v>2.5760000000000001</v>
      </c>
      <c r="D104">
        <f t="shared" si="4"/>
        <v>0.16400000000000015</v>
      </c>
      <c r="E104" s="29">
        <f t="shared" si="5"/>
        <v>5.9854014598540193</v>
      </c>
      <c r="F104" s="28">
        <f t="shared" si="6"/>
        <v>2.6896000000000048E-2</v>
      </c>
      <c r="G104" s="37">
        <f t="shared" si="7"/>
        <v>1.1392629996377232E-2</v>
      </c>
      <c r="H104" s="37"/>
    </row>
    <row r="105" spans="1:8" x14ac:dyDescent="0.25">
      <c r="A105">
        <v>2.6640000000000001</v>
      </c>
      <c r="B105" t="s">
        <v>8</v>
      </c>
      <c r="C105">
        <v>2.8740000000000001</v>
      </c>
      <c r="D105">
        <f t="shared" si="4"/>
        <v>0.20999999999999996</v>
      </c>
      <c r="E105" s="29">
        <f t="shared" si="5"/>
        <v>7.8828828828828819</v>
      </c>
      <c r="F105" s="28">
        <f t="shared" si="6"/>
        <v>4.4099999999999986E-2</v>
      </c>
      <c r="G105" s="37">
        <f t="shared" si="7"/>
        <v>3.3392542084289337E-2</v>
      </c>
      <c r="H105" s="37"/>
    </row>
    <row r="106" spans="1:8" x14ac:dyDescent="0.25">
      <c r="A106">
        <v>2.75</v>
      </c>
      <c r="B106" t="s">
        <v>8</v>
      </c>
      <c r="C106">
        <v>3.0179999999999998</v>
      </c>
      <c r="D106">
        <f t="shared" si="4"/>
        <v>0.26799999999999979</v>
      </c>
      <c r="E106" s="29">
        <f t="shared" si="5"/>
        <v>9.7454545454545372</v>
      </c>
      <c r="F106" s="28">
        <f t="shared" si="6"/>
        <v>7.1823999999999888E-2</v>
      </c>
      <c r="G106" s="37">
        <f t="shared" si="7"/>
        <v>9.3579047216520005E-3</v>
      </c>
      <c r="H106" s="37"/>
    </row>
    <row r="107" spans="1:8" x14ac:dyDescent="0.25">
      <c r="A107">
        <v>2.75</v>
      </c>
      <c r="B107" t="s">
        <v>8</v>
      </c>
      <c r="C107">
        <v>3.36</v>
      </c>
      <c r="D107">
        <f t="shared" si="4"/>
        <v>0.60999999999999988</v>
      </c>
      <c r="E107" s="29">
        <f t="shared" si="5"/>
        <v>22.181818181818176</v>
      </c>
      <c r="F107" s="28">
        <f t="shared" si="6"/>
        <v>0.37209999999999988</v>
      </c>
      <c r="G107" s="37">
        <f t="shared" si="7"/>
        <v>9.3579047216520005E-3</v>
      </c>
      <c r="H107" s="37"/>
    </row>
    <row r="108" spans="1:8" x14ac:dyDescent="0.25">
      <c r="A108">
        <v>2.66</v>
      </c>
      <c r="B108" t="s">
        <v>8</v>
      </c>
      <c r="C108">
        <v>2.71</v>
      </c>
      <c r="D108">
        <f t="shared" si="4"/>
        <v>4.9999999999999822E-2</v>
      </c>
      <c r="E108" s="29">
        <f t="shared" si="5"/>
        <v>1.8796992481202941</v>
      </c>
      <c r="F108" s="28">
        <f t="shared" si="6"/>
        <v>2.4999999999999823E-3</v>
      </c>
      <c r="G108" s="37">
        <f t="shared" si="7"/>
        <v>3.4870432194179443E-2</v>
      </c>
      <c r="H108" s="37"/>
    </row>
    <row r="109" spans="1:8" x14ac:dyDescent="0.25">
      <c r="A109">
        <v>2.7480000000000002</v>
      </c>
      <c r="B109" t="s">
        <v>8</v>
      </c>
      <c r="C109">
        <v>2.605</v>
      </c>
      <c r="D109">
        <f t="shared" si="4"/>
        <v>0.14300000000000024</v>
      </c>
      <c r="E109" s="29">
        <f t="shared" si="5"/>
        <v>5.203784570596806</v>
      </c>
      <c r="F109" s="28">
        <f t="shared" si="6"/>
        <v>2.0449000000000068E-2</v>
      </c>
      <c r="G109" s="37">
        <f t="shared" si="7"/>
        <v>9.7488497765970128E-3</v>
      </c>
      <c r="H109" s="37"/>
    </row>
    <row r="110" spans="1:8" x14ac:dyDescent="0.25">
      <c r="A110">
        <v>2.61</v>
      </c>
      <c r="B110" t="s">
        <v>8</v>
      </c>
      <c r="C110">
        <v>2.5870000000000002</v>
      </c>
      <c r="D110">
        <f t="shared" si="4"/>
        <v>2.2999999999999687E-2</v>
      </c>
      <c r="E110" s="29">
        <f t="shared" si="5"/>
        <v>0.88122605363983486</v>
      </c>
      <c r="F110" s="28">
        <f t="shared" si="6"/>
        <v>5.2899999999998564E-4</v>
      </c>
      <c r="G110" s="37">
        <f t="shared" si="7"/>
        <v>5.6044058567805942E-2</v>
      </c>
      <c r="H110" s="37"/>
    </row>
    <row r="111" spans="1:8" x14ac:dyDescent="0.25">
      <c r="A111">
        <v>3.13</v>
      </c>
      <c r="B111" t="s">
        <v>8</v>
      </c>
      <c r="C111">
        <v>3.238</v>
      </c>
      <c r="D111">
        <f t="shared" si="4"/>
        <v>0.1080000000000001</v>
      </c>
      <c r="E111" s="29">
        <f t="shared" si="5"/>
        <v>3.4504792332268401</v>
      </c>
      <c r="F111" s="28">
        <f t="shared" si="6"/>
        <v>1.1664000000000022E-2</v>
      </c>
      <c r="G111" s="37">
        <f t="shared" si="7"/>
        <v>8.0238344282091395E-2</v>
      </c>
      <c r="H111" s="37"/>
    </row>
    <row r="112" spans="1:8" x14ac:dyDescent="0.25">
      <c r="A112">
        <v>3.0880000000000001</v>
      </c>
      <c r="B112" t="s">
        <v>8</v>
      </c>
      <c r="C112">
        <v>2.93</v>
      </c>
      <c r="D112">
        <f t="shared" si="4"/>
        <v>0.15799999999999992</v>
      </c>
      <c r="E112" s="29">
        <f t="shared" si="5"/>
        <v>5.1165803108808268</v>
      </c>
      <c r="F112" s="28">
        <f t="shared" si="6"/>
        <v>2.4963999999999976E-2</v>
      </c>
      <c r="G112" s="37">
        <f t="shared" si="7"/>
        <v>5.8208190435937661E-2</v>
      </c>
      <c r="H112" s="37"/>
    </row>
    <row r="113" spans="1:8" x14ac:dyDescent="0.25">
      <c r="A113">
        <v>2.38</v>
      </c>
      <c r="B113" t="s">
        <v>8</v>
      </c>
      <c r="C113">
        <v>2.4750000000000001</v>
      </c>
      <c r="D113">
        <f t="shared" si="4"/>
        <v>9.5000000000000195E-2</v>
      </c>
      <c r="E113" s="29">
        <f t="shared" si="5"/>
        <v>3.9915966386554711</v>
      </c>
      <c r="F113" s="28">
        <f t="shared" si="6"/>
        <v>9.0250000000000365E-3</v>
      </c>
      <c r="G113" s="37">
        <f t="shared" si="7"/>
        <v>0.21784273988648736</v>
      </c>
      <c r="H113" s="37"/>
    </row>
    <row r="114" spans="1:8" x14ac:dyDescent="0.25">
      <c r="A114">
        <v>2.3199999999999998</v>
      </c>
      <c r="B114" t="s">
        <v>8</v>
      </c>
      <c r="C114">
        <v>2.5880000000000001</v>
      </c>
      <c r="D114">
        <f t="shared" si="4"/>
        <v>0.26800000000000024</v>
      </c>
      <c r="E114" s="29">
        <f t="shared" si="5"/>
        <v>11.551724137931044</v>
      </c>
      <c r="F114" s="28">
        <f t="shared" si="6"/>
        <v>7.1824000000000124E-2</v>
      </c>
      <c r="G114" s="37">
        <f t="shared" si="7"/>
        <v>0.2774510915348391</v>
      </c>
      <c r="H114" s="37"/>
    </row>
    <row r="115" spans="1:8" x14ac:dyDescent="0.25">
      <c r="A115">
        <v>2.15</v>
      </c>
      <c r="B115" t="s">
        <v>8</v>
      </c>
      <c r="C115">
        <v>2.2879999999999998</v>
      </c>
      <c r="D115">
        <f t="shared" si="4"/>
        <v>0.1379999999999999</v>
      </c>
      <c r="E115" s="29">
        <f t="shared" si="5"/>
        <v>6.4186046511627861</v>
      </c>
      <c r="F115" s="28">
        <f t="shared" si="6"/>
        <v>1.9043999999999974E-2</v>
      </c>
      <c r="G115" s="37">
        <f t="shared" si="7"/>
        <v>0.48544142120516875</v>
      </c>
      <c r="H115" s="37"/>
    </row>
    <row r="116" spans="1:8" x14ac:dyDescent="0.25">
      <c r="A116">
        <v>3.97</v>
      </c>
      <c r="B116" t="s">
        <v>8</v>
      </c>
      <c r="C116">
        <v>3.96</v>
      </c>
      <c r="D116">
        <f t="shared" si="4"/>
        <v>1.0000000000000231E-2</v>
      </c>
      <c r="E116" s="29">
        <f t="shared" si="5"/>
        <v>0.25188916876574885</v>
      </c>
      <c r="F116" s="28">
        <f t="shared" si="6"/>
        <v>1.0000000000000461E-4</v>
      </c>
      <c r="G116" s="37">
        <f t="shared" si="7"/>
        <v>1.2617214212051686</v>
      </c>
      <c r="H116" s="37"/>
    </row>
    <row r="117" spans="1:8" x14ac:dyDescent="0.25">
      <c r="A117">
        <v>3.8439999999999999</v>
      </c>
      <c r="B117" t="s">
        <v>8</v>
      </c>
      <c r="C117">
        <v>3.96</v>
      </c>
      <c r="D117">
        <f t="shared" si="4"/>
        <v>0.1160000000000001</v>
      </c>
      <c r="E117" s="29">
        <f t="shared" si="5"/>
        <v>3.0176899063475577</v>
      </c>
      <c r="F117" s="28">
        <f t="shared" si="6"/>
        <v>1.3456000000000023E-2</v>
      </c>
      <c r="G117" s="37">
        <f t="shared" si="7"/>
        <v>0.99453495966670635</v>
      </c>
      <c r="H117" s="37"/>
    </row>
    <row r="118" spans="1:8" x14ac:dyDescent="0.25">
      <c r="A118">
        <v>3.32</v>
      </c>
      <c r="B118" t="s">
        <v>8</v>
      </c>
      <c r="C118">
        <v>3.0990000000000002</v>
      </c>
      <c r="D118">
        <f t="shared" si="4"/>
        <v>0.22099999999999964</v>
      </c>
      <c r="E118" s="29">
        <f t="shared" si="5"/>
        <v>6.656626506024085</v>
      </c>
      <c r="F118" s="28">
        <f t="shared" si="6"/>
        <v>4.8840999999999843E-2</v>
      </c>
      <c r="G118" s="37">
        <f t="shared" si="7"/>
        <v>0.22397856406231104</v>
      </c>
      <c r="H118" s="37"/>
    </row>
    <row r="119" spans="1:8" x14ac:dyDescent="0.25">
      <c r="A119">
        <v>3.5310000000000001</v>
      </c>
      <c r="B119" t="s">
        <v>8</v>
      </c>
      <c r="C119">
        <v>3.444</v>
      </c>
      <c r="D119">
        <f t="shared" si="4"/>
        <v>8.7000000000000188E-2</v>
      </c>
      <c r="E119" s="29">
        <f t="shared" si="5"/>
        <v>2.4638912489379829</v>
      </c>
      <c r="F119" s="28">
        <f t="shared" si="6"/>
        <v>7.5690000000000332E-3</v>
      </c>
      <c r="G119" s="37">
        <f t="shared" si="7"/>
        <v>0.46821686076560803</v>
      </c>
      <c r="H119" s="37"/>
    </row>
    <row r="120" spans="1:8" x14ac:dyDescent="0.25">
      <c r="A120">
        <v>2.762</v>
      </c>
      <c r="B120" t="s">
        <v>8</v>
      </c>
      <c r="C120">
        <v>2.6880000000000002</v>
      </c>
      <c r="D120">
        <f t="shared" si="4"/>
        <v>7.3999999999999844E-2</v>
      </c>
      <c r="E120" s="29">
        <f t="shared" si="5"/>
        <v>2.6792179580014426</v>
      </c>
      <c r="F120" s="28">
        <f t="shared" si="6"/>
        <v>5.4759999999999765E-3</v>
      </c>
      <c r="G120" s="37">
        <f t="shared" si="7"/>
        <v>7.1802343919816656E-3</v>
      </c>
      <c r="H120" s="37"/>
    </row>
    <row r="121" spans="1:8" x14ac:dyDescent="0.25">
      <c r="A121">
        <v>2.5299999999999998</v>
      </c>
      <c r="B121" t="s">
        <v>8</v>
      </c>
      <c r="C121">
        <v>2.29</v>
      </c>
      <c r="D121">
        <f t="shared" si="4"/>
        <v>0.23999999999999977</v>
      </c>
      <c r="E121" s="29">
        <f t="shared" si="5"/>
        <v>9.4861660079051298</v>
      </c>
      <c r="F121" s="28">
        <f t="shared" si="6"/>
        <v>5.7599999999999887E-2</v>
      </c>
      <c r="G121" s="37">
        <f t="shared" si="7"/>
        <v>0.10032186076560823</v>
      </c>
      <c r="H121" s="37"/>
    </row>
    <row r="122" spans="1:8" x14ac:dyDescent="0.25">
      <c r="A122">
        <v>2.3759999999999999</v>
      </c>
      <c r="B122" t="s">
        <v>8</v>
      </c>
      <c r="C122">
        <v>2.3130000000000002</v>
      </c>
      <c r="D122">
        <f t="shared" si="4"/>
        <v>6.2999999999999723E-2</v>
      </c>
      <c r="E122" s="29">
        <f t="shared" si="5"/>
        <v>2.6515151515151403</v>
      </c>
      <c r="F122" s="28">
        <f t="shared" si="6"/>
        <v>3.9689999999999647E-3</v>
      </c>
      <c r="G122" s="37">
        <f t="shared" si="7"/>
        <v>0.22159262999637749</v>
      </c>
      <c r="H122" s="37"/>
    </row>
    <row r="123" spans="1:8" x14ac:dyDescent="0.25">
      <c r="A123">
        <v>2.077</v>
      </c>
      <c r="B123" t="s">
        <v>8</v>
      </c>
      <c r="C123">
        <v>2.355</v>
      </c>
      <c r="D123">
        <f t="shared" si="4"/>
        <v>0.27800000000000002</v>
      </c>
      <c r="E123" s="29">
        <f t="shared" si="5"/>
        <v>13.384689455946077</v>
      </c>
      <c r="F123" s="28">
        <f t="shared" si="6"/>
        <v>7.7284000000000019E-2</v>
      </c>
      <c r="G123" s="37">
        <f t="shared" si="7"/>
        <v>0.59249391571066323</v>
      </c>
      <c r="H123" s="37"/>
    </row>
    <row r="124" spans="1:8" x14ac:dyDescent="0.25">
      <c r="A124">
        <v>2.4900000000000002</v>
      </c>
      <c r="B124" t="s">
        <v>8</v>
      </c>
      <c r="C124">
        <v>2.355</v>
      </c>
      <c r="D124">
        <f t="shared" si="4"/>
        <v>0.13500000000000023</v>
      </c>
      <c r="E124" s="29">
        <f t="shared" si="5"/>
        <v>5.4216867469879606</v>
      </c>
      <c r="F124" s="28">
        <f t="shared" si="6"/>
        <v>1.8225000000000064E-2</v>
      </c>
      <c r="G124" s="37">
        <f t="shared" si="7"/>
        <v>0.12726076186450908</v>
      </c>
      <c r="H124" s="37"/>
    </row>
    <row r="125" spans="1:8" x14ac:dyDescent="0.25">
      <c r="A125">
        <v>2.87</v>
      </c>
      <c r="B125" t="s">
        <v>8</v>
      </c>
      <c r="C125">
        <v>2.7029999999999998</v>
      </c>
      <c r="D125">
        <f t="shared" si="4"/>
        <v>0.16700000000000026</v>
      </c>
      <c r="E125" s="29">
        <f t="shared" si="5"/>
        <v>5.8188153310104616</v>
      </c>
      <c r="F125" s="28">
        <f t="shared" si="6"/>
        <v>2.7889000000000087E-2</v>
      </c>
      <c r="G125" s="37">
        <f t="shared" si="7"/>
        <v>5.4120142494867634E-4</v>
      </c>
      <c r="H125" s="37"/>
    </row>
    <row r="126" spans="1:8" x14ac:dyDescent="0.25">
      <c r="A126">
        <v>2.64</v>
      </c>
      <c r="B126" t="s">
        <v>8</v>
      </c>
      <c r="C126">
        <v>2.9020000000000001</v>
      </c>
      <c r="D126">
        <f t="shared" si="4"/>
        <v>0.26200000000000001</v>
      </c>
      <c r="E126" s="29">
        <f t="shared" si="5"/>
        <v>9.9242424242424239</v>
      </c>
      <c r="F126" s="28">
        <f t="shared" si="6"/>
        <v>6.8644000000000011E-2</v>
      </c>
      <c r="G126" s="37">
        <f t="shared" si="7"/>
        <v>4.2739882743629998E-2</v>
      </c>
      <c r="H126" s="37"/>
    </row>
    <row r="127" spans="1:8" x14ac:dyDescent="0.25">
      <c r="A127">
        <v>2.91</v>
      </c>
      <c r="B127" t="s">
        <v>8</v>
      </c>
      <c r="C127">
        <v>2.7029999999999998</v>
      </c>
      <c r="D127">
        <f t="shared" si="4"/>
        <v>0.20700000000000029</v>
      </c>
      <c r="E127" s="29">
        <f t="shared" si="5"/>
        <v>7.1134020618556795</v>
      </c>
      <c r="F127" s="28">
        <f t="shared" si="6"/>
        <v>4.2849000000000123E-2</v>
      </c>
      <c r="G127" s="37">
        <f t="shared" si="7"/>
        <v>4.0023003260475799E-3</v>
      </c>
      <c r="H127" s="37"/>
    </row>
    <row r="128" spans="1:8" x14ac:dyDescent="0.25">
      <c r="A128">
        <v>3.68</v>
      </c>
      <c r="B128" t="s">
        <v>8</v>
      </c>
      <c r="C128">
        <v>3.5720000000000001</v>
      </c>
      <c r="D128">
        <f t="shared" si="4"/>
        <v>0.1080000000000001</v>
      </c>
      <c r="E128" s="29">
        <f t="shared" si="5"/>
        <v>2.9347826086956545</v>
      </c>
      <c r="F128" s="28">
        <f t="shared" si="6"/>
        <v>1.1664000000000022E-2</v>
      </c>
      <c r="G128" s="37">
        <f t="shared" si="7"/>
        <v>0.69432845417220146</v>
      </c>
      <c r="H128" s="37"/>
    </row>
    <row r="129" spans="1:8" x14ac:dyDescent="0.25">
      <c r="A129">
        <v>4.0999999999999996</v>
      </c>
      <c r="B129" t="s">
        <v>8</v>
      </c>
      <c r="C129">
        <v>3.96</v>
      </c>
      <c r="D129">
        <f t="shared" si="4"/>
        <v>0.13999999999999968</v>
      </c>
      <c r="E129" s="29">
        <f t="shared" si="5"/>
        <v>3.4146341463414562</v>
      </c>
      <c r="F129" s="28">
        <f t="shared" si="6"/>
        <v>1.9599999999999909E-2</v>
      </c>
      <c r="G129" s="37">
        <f t="shared" si="7"/>
        <v>1.5706699926337386</v>
      </c>
      <c r="H129" s="37"/>
    </row>
    <row r="130" spans="1:8" x14ac:dyDescent="0.25">
      <c r="A130">
        <v>2.15</v>
      </c>
      <c r="B130" t="s">
        <v>8</v>
      </c>
      <c r="C130">
        <v>2.4950000000000001</v>
      </c>
      <c r="D130">
        <f t="shared" si="4"/>
        <v>0.3450000000000002</v>
      </c>
      <c r="E130" s="29">
        <f t="shared" si="5"/>
        <v>16.046511627906987</v>
      </c>
      <c r="F130" s="28">
        <f t="shared" si="6"/>
        <v>0.11902500000000013</v>
      </c>
      <c r="G130" s="37">
        <f t="shared" si="7"/>
        <v>0.48544142120516875</v>
      </c>
      <c r="H130" s="37"/>
    </row>
    <row r="131" spans="1:8" x14ac:dyDescent="0.25">
      <c r="A131">
        <v>3.85</v>
      </c>
      <c r="B131" t="s">
        <v>8</v>
      </c>
      <c r="C131">
        <v>3.9849999999999999</v>
      </c>
      <c r="D131">
        <f t="shared" si="4"/>
        <v>0.13499999999999979</v>
      </c>
      <c r="E131" s="29">
        <f t="shared" si="5"/>
        <v>3.5064935064935008</v>
      </c>
      <c r="F131" s="28">
        <f t="shared" si="6"/>
        <v>1.8224999999999943E-2</v>
      </c>
      <c r="G131" s="37">
        <f t="shared" si="7"/>
        <v>1.0065381245018716</v>
      </c>
      <c r="H131" s="37"/>
    </row>
    <row r="132" spans="1:8" x14ac:dyDescent="0.25">
      <c r="A132">
        <v>3.8159999999999998</v>
      </c>
      <c r="B132" t="s">
        <v>8</v>
      </c>
      <c r="C132">
        <v>3.9849999999999999</v>
      </c>
      <c r="D132">
        <f t="shared" ref="D132:D195" si="8">ABS(A132-C132)</f>
        <v>0.16900000000000004</v>
      </c>
      <c r="E132" s="29">
        <f t="shared" ref="E132:E195" si="9">ABS(D132)/A132*100</f>
        <v>4.4287211740041936</v>
      </c>
      <c r="F132" s="28">
        <f t="shared" ref="F132:F195" si="10">(A132-C132)^2</f>
        <v>2.8561000000000013E-2</v>
      </c>
      <c r="G132" s="37">
        <f t="shared" ref="G132:G195" si="11">(A132-$E$2)^2</f>
        <v>0.9394721904359371</v>
      </c>
      <c r="H132" s="37"/>
    </row>
    <row r="133" spans="1:8" x14ac:dyDescent="0.25">
      <c r="A133">
        <v>2.6269999999999998</v>
      </c>
      <c r="B133" t="s">
        <v>8</v>
      </c>
      <c r="C133">
        <v>2.7280000000000002</v>
      </c>
      <c r="D133">
        <f t="shared" si="8"/>
        <v>0.10100000000000042</v>
      </c>
      <c r="E133" s="29">
        <f t="shared" si="9"/>
        <v>3.8446897601827343</v>
      </c>
      <c r="F133" s="28">
        <f t="shared" si="10"/>
        <v>1.0201000000000085E-2</v>
      </c>
      <c r="G133" s="37">
        <f t="shared" si="11"/>
        <v>4.8284025600773009E-2</v>
      </c>
      <c r="H133" s="37"/>
    </row>
    <row r="134" spans="1:8" x14ac:dyDescent="0.25">
      <c r="A134">
        <v>2.77</v>
      </c>
      <c r="B134" t="s">
        <v>8</v>
      </c>
      <c r="C134">
        <v>2.621</v>
      </c>
      <c r="D134">
        <f t="shared" si="8"/>
        <v>0.14900000000000002</v>
      </c>
      <c r="E134" s="29">
        <f t="shared" si="9"/>
        <v>5.3790613718411562</v>
      </c>
      <c r="F134" s="28">
        <f t="shared" si="10"/>
        <v>2.2201000000000005E-2</v>
      </c>
      <c r="G134" s="37">
        <f t="shared" si="11"/>
        <v>5.8884541722014428E-3</v>
      </c>
      <c r="H134" s="37"/>
    </row>
    <row r="135" spans="1:8" x14ac:dyDescent="0.25">
      <c r="A135">
        <v>2.88</v>
      </c>
      <c r="B135" t="s">
        <v>8</v>
      </c>
      <c r="C135">
        <v>2.79</v>
      </c>
      <c r="D135">
        <f t="shared" si="8"/>
        <v>8.9999999999999858E-2</v>
      </c>
      <c r="E135" s="29">
        <f t="shared" si="9"/>
        <v>3.1249999999999951</v>
      </c>
      <c r="F135" s="28">
        <f t="shared" si="10"/>
        <v>8.0999999999999753E-3</v>
      </c>
      <c r="G135" s="37">
        <f t="shared" si="11"/>
        <v>1.1064761502233868E-3</v>
      </c>
      <c r="H135" s="37"/>
    </row>
    <row r="136" spans="1:8" x14ac:dyDescent="0.25">
      <c r="A136">
        <v>2.09</v>
      </c>
      <c r="B136" t="s">
        <v>8</v>
      </c>
      <c r="C136">
        <v>2.5760000000000001</v>
      </c>
      <c r="D136">
        <f t="shared" si="8"/>
        <v>0.48600000000000021</v>
      </c>
      <c r="E136" s="29">
        <f t="shared" si="9"/>
        <v>23.253588516746422</v>
      </c>
      <c r="F136" s="28">
        <f t="shared" si="10"/>
        <v>0.23619600000000021</v>
      </c>
      <c r="G136" s="37">
        <f t="shared" si="11"/>
        <v>0.57264977285352048</v>
      </c>
      <c r="H136" s="37"/>
    </row>
    <row r="137" spans="1:8" x14ac:dyDescent="0.25">
      <c r="A137">
        <v>3.83</v>
      </c>
      <c r="B137" t="s">
        <v>8</v>
      </c>
      <c r="C137">
        <v>3.589</v>
      </c>
      <c r="D137">
        <f t="shared" si="8"/>
        <v>0.2410000000000001</v>
      </c>
      <c r="E137" s="29">
        <f t="shared" si="9"/>
        <v>6.2924281984334227</v>
      </c>
      <c r="F137" s="28">
        <f t="shared" si="10"/>
        <v>5.8081000000000049E-2</v>
      </c>
      <c r="G137" s="37">
        <f t="shared" si="11"/>
        <v>0.9668075750513222</v>
      </c>
      <c r="H137" s="37"/>
    </row>
    <row r="138" spans="1:8" x14ac:dyDescent="0.25">
      <c r="A138">
        <v>2.86</v>
      </c>
      <c r="B138" t="s">
        <v>8</v>
      </c>
      <c r="C138">
        <v>3.238</v>
      </c>
      <c r="D138">
        <f t="shared" si="8"/>
        <v>0.37800000000000011</v>
      </c>
      <c r="E138" s="29">
        <f t="shared" si="9"/>
        <v>13.21678321678322</v>
      </c>
      <c r="F138" s="28">
        <f t="shared" si="10"/>
        <v>0.14288400000000009</v>
      </c>
      <c r="G138" s="37">
        <f t="shared" si="11"/>
        <v>1.7592669967394551E-4</v>
      </c>
      <c r="H138" s="37"/>
    </row>
    <row r="139" spans="1:8" x14ac:dyDescent="0.25">
      <c r="A139">
        <v>2.2029999999999998</v>
      </c>
      <c r="B139" t="s">
        <v>8</v>
      </c>
      <c r="C139">
        <v>2.4239999999999999</v>
      </c>
      <c r="D139">
        <f t="shared" si="8"/>
        <v>0.22100000000000009</v>
      </c>
      <c r="E139" s="29">
        <f t="shared" si="9"/>
        <v>10.031774852473903</v>
      </c>
      <c r="F139" s="28">
        <f t="shared" si="10"/>
        <v>4.8841000000000037E-2</v>
      </c>
      <c r="G139" s="37">
        <f t="shared" si="11"/>
        <v>0.41439637724912487</v>
      </c>
      <c r="H139" s="37"/>
    </row>
    <row r="140" spans="1:8" x14ac:dyDescent="0.25">
      <c r="A140">
        <v>2.1920000000000002</v>
      </c>
      <c r="B140" t="s">
        <v>8</v>
      </c>
      <c r="C140">
        <v>2.4359999999999999</v>
      </c>
      <c r="D140">
        <f t="shared" si="8"/>
        <v>0.24399999999999977</v>
      </c>
      <c r="E140" s="29">
        <f t="shared" si="9"/>
        <v>11.131386861313858</v>
      </c>
      <c r="F140" s="28">
        <f t="shared" si="10"/>
        <v>5.9535999999999888E-2</v>
      </c>
      <c r="G140" s="37">
        <f t="shared" si="11"/>
        <v>0.42867957505132226</v>
      </c>
      <c r="H140" s="37"/>
    </row>
    <row r="141" spans="1:8" x14ac:dyDescent="0.25">
      <c r="A141">
        <v>2.16</v>
      </c>
      <c r="B141" t="s">
        <v>8</v>
      </c>
      <c r="C141">
        <v>2.492</v>
      </c>
      <c r="D141">
        <f t="shared" si="8"/>
        <v>0.33199999999999985</v>
      </c>
      <c r="E141" s="29">
        <f t="shared" si="9"/>
        <v>15.370370370370361</v>
      </c>
      <c r="F141" s="28">
        <f t="shared" si="10"/>
        <v>0.11022399999999991</v>
      </c>
      <c r="G141" s="37">
        <f t="shared" si="11"/>
        <v>0.47160669593044319</v>
      </c>
      <c r="H141" s="37"/>
    </row>
    <row r="142" spans="1:8" x14ac:dyDescent="0.25">
      <c r="A142">
        <v>3.9</v>
      </c>
      <c r="B142" t="s">
        <v>8</v>
      </c>
      <c r="C142">
        <v>3.871</v>
      </c>
      <c r="D142">
        <f t="shared" si="8"/>
        <v>2.8999999999999915E-2</v>
      </c>
      <c r="E142" s="29">
        <f t="shared" si="9"/>
        <v>0.74358974358974139</v>
      </c>
      <c r="F142" s="28">
        <f t="shared" si="10"/>
        <v>8.4099999999999507E-4</v>
      </c>
      <c r="G142" s="37">
        <f t="shared" si="11"/>
        <v>1.1093644981282449</v>
      </c>
      <c r="H142" s="37"/>
    </row>
    <row r="143" spans="1:8" x14ac:dyDescent="0.25">
      <c r="A143">
        <v>2.16</v>
      </c>
      <c r="B143" t="s">
        <v>8</v>
      </c>
      <c r="C143">
        <v>2.2799999999999998</v>
      </c>
      <c r="D143">
        <f t="shared" si="8"/>
        <v>0.11999999999999966</v>
      </c>
      <c r="E143" s="29">
        <f t="shared" si="9"/>
        <v>5.5555555555555394</v>
      </c>
      <c r="F143" s="28">
        <f t="shared" si="10"/>
        <v>1.439999999999992E-2</v>
      </c>
      <c r="G143" s="37">
        <f t="shared" si="11"/>
        <v>0.47160669593044319</v>
      </c>
      <c r="H143" s="37"/>
    </row>
    <row r="144" spans="1:8" x14ac:dyDescent="0.25">
      <c r="A144">
        <v>2.6269999999999998</v>
      </c>
      <c r="B144" t="s">
        <v>8</v>
      </c>
      <c r="C144">
        <v>2.4950000000000001</v>
      </c>
      <c r="D144">
        <f t="shared" si="8"/>
        <v>0.13199999999999967</v>
      </c>
      <c r="E144" s="29">
        <f t="shared" si="9"/>
        <v>5.0247430529120551</v>
      </c>
      <c r="F144" s="28">
        <f t="shared" si="10"/>
        <v>1.7423999999999915E-2</v>
      </c>
      <c r="G144" s="37">
        <f t="shared" si="11"/>
        <v>4.8284025600773009E-2</v>
      </c>
      <c r="H144" s="37"/>
    </row>
    <row r="145" spans="1:8" x14ac:dyDescent="0.25">
      <c r="A145">
        <v>2.661</v>
      </c>
      <c r="B145" t="s">
        <v>8</v>
      </c>
      <c r="C145">
        <v>2.492</v>
      </c>
      <c r="D145">
        <f t="shared" si="8"/>
        <v>0.16900000000000004</v>
      </c>
      <c r="E145" s="29">
        <f t="shared" si="9"/>
        <v>6.35099586621571</v>
      </c>
      <c r="F145" s="28">
        <f t="shared" si="10"/>
        <v>2.8561000000000013E-2</v>
      </c>
      <c r="G145" s="37">
        <f t="shared" si="11"/>
        <v>3.4497959666706955E-2</v>
      </c>
      <c r="H145" s="37"/>
    </row>
    <row r="146" spans="1:8" x14ac:dyDescent="0.25">
      <c r="A146">
        <v>2.71</v>
      </c>
      <c r="B146" t="s">
        <v>8</v>
      </c>
      <c r="C146">
        <v>2.2799999999999998</v>
      </c>
      <c r="D146">
        <f t="shared" si="8"/>
        <v>0.43000000000000016</v>
      </c>
      <c r="E146" s="29">
        <f t="shared" si="9"/>
        <v>15.867158671586722</v>
      </c>
      <c r="F146" s="28">
        <f t="shared" si="10"/>
        <v>0.18490000000000015</v>
      </c>
      <c r="G146" s="37">
        <f t="shared" si="11"/>
        <v>1.8696805820553119E-2</v>
      </c>
      <c r="H146" s="37"/>
    </row>
    <row r="147" spans="1:8" x14ac:dyDescent="0.25">
      <c r="A147">
        <v>2.6</v>
      </c>
      <c r="B147" t="s">
        <v>8</v>
      </c>
      <c r="C147">
        <v>2.2200000000000002</v>
      </c>
      <c r="D147">
        <f t="shared" si="8"/>
        <v>0.37999999999999989</v>
      </c>
      <c r="E147" s="29">
        <f t="shared" si="9"/>
        <v>14.615384615384611</v>
      </c>
      <c r="F147" s="28">
        <f t="shared" si="10"/>
        <v>0.14439999999999992</v>
      </c>
      <c r="G147" s="37">
        <f t="shared" si="11"/>
        <v>6.087878384253112E-2</v>
      </c>
      <c r="H147" s="37"/>
    </row>
    <row r="148" spans="1:8" x14ac:dyDescent="0.25">
      <c r="A148">
        <v>2.4</v>
      </c>
      <c r="B148" t="s">
        <v>8</v>
      </c>
      <c r="C148">
        <v>2.3570000000000002</v>
      </c>
      <c r="D148">
        <f t="shared" si="8"/>
        <v>4.2999999999999705E-2</v>
      </c>
      <c r="E148" s="29">
        <f t="shared" si="9"/>
        <v>1.7916666666666545</v>
      </c>
      <c r="F148" s="28">
        <f t="shared" si="10"/>
        <v>1.8489999999999746E-3</v>
      </c>
      <c r="G148" s="37">
        <f t="shared" si="11"/>
        <v>0.1995732893370368</v>
      </c>
      <c r="H148" s="37"/>
    </row>
    <row r="149" spans="1:8" x14ac:dyDescent="0.25">
      <c r="A149">
        <v>2.1</v>
      </c>
      <c r="B149" t="s">
        <v>8</v>
      </c>
      <c r="C149">
        <v>1.8979999999999999</v>
      </c>
      <c r="D149">
        <f t="shared" si="8"/>
        <v>0.20200000000000018</v>
      </c>
      <c r="E149" s="29">
        <f t="shared" si="9"/>
        <v>9.6190476190476275</v>
      </c>
      <c r="F149" s="28">
        <f t="shared" si="10"/>
        <v>4.0804000000000069E-2</v>
      </c>
      <c r="G149" s="37">
        <f t="shared" si="11"/>
        <v>0.55761504757879488</v>
      </c>
      <c r="H149" s="37"/>
    </row>
    <row r="150" spans="1:8" x14ac:dyDescent="0.25">
      <c r="A150">
        <v>2.4260000000000002</v>
      </c>
      <c r="B150" t="s">
        <v>8</v>
      </c>
      <c r="C150">
        <v>2.391</v>
      </c>
      <c r="D150">
        <f t="shared" si="8"/>
        <v>3.5000000000000142E-2</v>
      </c>
      <c r="E150" s="29">
        <f t="shared" si="9"/>
        <v>1.4427040395713167</v>
      </c>
      <c r="F150" s="28">
        <f t="shared" si="10"/>
        <v>1.2250000000000099E-3</v>
      </c>
      <c r="G150" s="37">
        <f t="shared" si="11"/>
        <v>0.17701900362275086</v>
      </c>
      <c r="H150" s="37"/>
    </row>
    <row r="151" spans="1:8" x14ac:dyDescent="0.25">
      <c r="A151">
        <v>2.371</v>
      </c>
      <c r="B151" t="s">
        <v>8</v>
      </c>
      <c r="C151">
        <v>2.2879999999999998</v>
      </c>
      <c r="D151">
        <f t="shared" si="8"/>
        <v>8.3000000000000185E-2</v>
      </c>
      <c r="E151" s="29">
        <f t="shared" si="9"/>
        <v>3.5006326444538249</v>
      </c>
      <c r="F151" s="28">
        <f t="shared" si="10"/>
        <v>6.8890000000000305E-3</v>
      </c>
      <c r="G151" s="37">
        <f t="shared" si="11"/>
        <v>0.22632499263374001</v>
      </c>
      <c r="H151" s="37"/>
    </row>
    <row r="152" spans="1:8" x14ac:dyDescent="0.25">
      <c r="A152">
        <v>3.2</v>
      </c>
      <c r="B152" t="s">
        <v>8</v>
      </c>
      <c r="C152">
        <v>3.032</v>
      </c>
      <c r="D152">
        <f t="shared" si="8"/>
        <v>0.16800000000000015</v>
      </c>
      <c r="E152" s="29">
        <f t="shared" si="9"/>
        <v>5.2500000000000044</v>
      </c>
      <c r="F152" s="28">
        <f t="shared" si="10"/>
        <v>2.8224000000000051E-2</v>
      </c>
      <c r="G152" s="37">
        <f t="shared" si="11"/>
        <v>0.12479526735901464</v>
      </c>
      <c r="H152" s="37"/>
    </row>
    <row r="153" spans="1:8" x14ac:dyDescent="0.25">
      <c r="A153">
        <v>2.5299999999999998</v>
      </c>
      <c r="B153" t="s">
        <v>8</v>
      </c>
      <c r="C153">
        <v>2.5760000000000001</v>
      </c>
      <c r="D153">
        <f t="shared" si="8"/>
        <v>4.6000000000000263E-2</v>
      </c>
      <c r="E153" s="29">
        <f t="shared" si="9"/>
        <v>1.8181818181818288</v>
      </c>
      <c r="F153" s="28">
        <f t="shared" si="10"/>
        <v>2.1160000000000241E-3</v>
      </c>
      <c r="G153" s="37">
        <f t="shared" si="11"/>
        <v>0.10032186076560823</v>
      </c>
      <c r="H153" s="37"/>
    </row>
    <row r="154" spans="1:8" x14ac:dyDescent="0.25">
      <c r="A154">
        <v>2.6669999999999998</v>
      </c>
      <c r="B154" t="s">
        <v>8</v>
      </c>
      <c r="C154">
        <v>2.5379999999999998</v>
      </c>
      <c r="D154">
        <f t="shared" si="8"/>
        <v>0.129</v>
      </c>
      <c r="E154" s="29">
        <f t="shared" si="9"/>
        <v>4.8368953880764911</v>
      </c>
      <c r="F154" s="28">
        <f t="shared" si="10"/>
        <v>1.6641E-2</v>
      </c>
      <c r="G154" s="37">
        <f t="shared" si="11"/>
        <v>3.2305124501871868E-2</v>
      </c>
      <c r="H154" s="37"/>
    </row>
    <row r="155" spans="1:8" x14ac:dyDescent="0.25">
      <c r="A155">
        <v>4</v>
      </c>
      <c r="B155" t="s">
        <v>8</v>
      </c>
      <c r="C155">
        <v>3.839</v>
      </c>
      <c r="D155">
        <f t="shared" si="8"/>
        <v>0.16100000000000003</v>
      </c>
      <c r="E155" s="29">
        <f t="shared" si="9"/>
        <v>4.0250000000000004</v>
      </c>
      <c r="F155" s="28">
        <f t="shared" si="10"/>
        <v>2.592100000000001E-2</v>
      </c>
      <c r="G155" s="37">
        <f t="shared" si="11"/>
        <v>1.3300172453809924</v>
      </c>
      <c r="H155" s="37"/>
    </row>
    <row r="156" spans="1:8" x14ac:dyDescent="0.25">
      <c r="A156">
        <v>2.5</v>
      </c>
      <c r="B156" t="s">
        <v>8</v>
      </c>
      <c r="C156">
        <v>2.71</v>
      </c>
      <c r="D156">
        <f t="shared" si="8"/>
        <v>0.20999999999999996</v>
      </c>
      <c r="E156" s="29">
        <f t="shared" si="9"/>
        <v>8.3999999999999986</v>
      </c>
      <c r="F156" s="28">
        <f t="shared" si="10"/>
        <v>4.4099999999999986E-2</v>
      </c>
      <c r="G156" s="37">
        <f t="shared" si="11"/>
        <v>0.12022603658978394</v>
      </c>
      <c r="H156" s="37"/>
    </row>
    <row r="157" spans="1:8" x14ac:dyDescent="0.25">
      <c r="A157">
        <v>2.6070000000000002</v>
      </c>
      <c r="B157" t="s">
        <v>8</v>
      </c>
      <c r="C157">
        <v>2.71</v>
      </c>
      <c r="D157">
        <f t="shared" si="8"/>
        <v>0.10299999999999976</v>
      </c>
      <c r="E157" s="29">
        <f t="shared" si="9"/>
        <v>3.9509014192558403</v>
      </c>
      <c r="F157" s="28">
        <f t="shared" si="10"/>
        <v>1.060899999999995E-2</v>
      </c>
      <c r="G157" s="37">
        <f t="shared" si="11"/>
        <v>5.7473476150223371E-2</v>
      </c>
      <c r="H157" s="37"/>
    </row>
    <row r="158" spans="1:8" x14ac:dyDescent="0.25">
      <c r="A158">
        <v>2.4630000000000001</v>
      </c>
      <c r="B158" t="s">
        <v>8</v>
      </c>
      <c r="C158">
        <v>2.71</v>
      </c>
      <c r="D158">
        <f t="shared" si="8"/>
        <v>0.24699999999999989</v>
      </c>
      <c r="E158" s="29">
        <f t="shared" si="9"/>
        <v>10.02842062525375</v>
      </c>
      <c r="F158" s="28">
        <f t="shared" si="10"/>
        <v>6.1008999999999945E-2</v>
      </c>
      <c r="G158" s="37">
        <f t="shared" si="11"/>
        <v>0.14725352010626741</v>
      </c>
      <c r="H158" s="37"/>
    </row>
    <row r="159" spans="1:8" x14ac:dyDescent="0.25">
      <c r="A159">
        <v>2.6</v>
      </c>
      <c r="B159" t="s">
        <v>8</v>
      </c>
      <c r="C159">
        <v>2.6059999999999999</v>
      </c>
      <c r="D159">
        <f t="shared" si="8"/>
        <v>5.9999999999997833E-3</v>
      </c>
      <c r="E159" s="29">
        <f t="shared" si="9"/>
        <v>0.23076923076922243</v>
      </c>
      <c r="F159" s="28">
        <f t="shared" si="10"/>
        <v>3.5999999999997399E-5</v>
      </c>
      <c r="G159" s="37">
        <f t="shared" si="11"/>
        <v>6.087878384253112E-2</v>
      </c>
      <c r="H159" s="37"/>
    </row>
    <row r="160" spans="1:8" x14ac:dyDescent="0.25">
      <c r="A160">
        <v>3.16</v>
      </c>
      <c r="B160" t="s">
        <v>8</v>
      </c>
      <c r="C160">
        <v>3.2189999999999999</v>
      </c>
      <c r="D160">
        <f t="shared" si="8"/>
        <v>5.8999999999999719E-2</v>
      </c>
      <c r="E160" s="29">
        <f t="shared" si="9"/>
        <v>1.8670886075949276</v>
      </c>
      <c r="F160" s="28">
        <f t="shared" si="10"/>
        <v>3.4809999999999668E-3</v>
      </c>
      <c r="G160" s="37">
        <f t="shared" si="11"/>
        <v>9.8134168457915713E-2</v>
      </c>
      <c r="H160" s="37"/>
    </row>
    <row r="161" spans="1:8" x14ac:dyDescent="0.25">
      <c r="A161">
        <v>2.0299999999999998</v>
      </c>
      <c r="B161" t="s">
        <v>8</v>
      </c>
      <c r="C161">
        <v>2.3319999999999999</v>
      </c>
      <c r="D161">
        <f t="shared" si="8"/>
        <v>0.30200000000000005</v>
      </c>
      <c r="E161" s="29">
        <f t="shared" si="9"/>
        <v>14.876847290640397</v>
      </c>
      <c r="F161" s="28">
        <f t="shared" si="10"/>
        <v>9.1204000000000021E-2</v>
      </c>
      <c r="G161" s="37">
        <f t="shared" si="11"/>
        <v>0.6670581245018723</v>
      </c>
      <c r="H161" s="37"/>
    </row>
    <row r="162" spans="1:8" x14ac:dyDescent="0.25">
      <c r="A162">
        <v>3.01</v>
      </c>
      <c r="B162" t="s">
        <v>8</v>
      </c>
      <c r="C162">
        <v>2.665</v>
      </c>
      <c r="D162">
        <f t="shared" si="8"/>
        <v>0.34499999999999975</v>
      </c>
      <c r="E162" s="29">
        <f t="shared" si="9"/>
        <v>11.461794019933548</v>
      </c>
      <c r="F162" s="28">
        <f t="shared" si="10"/>
        <v>0.11902499999999983</v>
      </c>
      <c r="G162" s="37">
        <f t="shared" si="11"/>
        <v>2.6655047578794718E-2</v>
      </c>
      <c r="H162" s="37"/>
    </row>
    <row r="163" spans="1:8" x14ac:dyDescent="0.25">
      <c r="A163">
        <v>2.76</v>
      </c>
      <c r="B163" t="s">
        <v>8</v>
      </c>
      <c r="C163">
        <v>2.665</v>
      </c>
      <c r="D163">
        <f t="shared" si="8"/>
        <v>9.4999999999999751E-2</v>
      </c>
      <c r="E163" s="29">
        <f t="shared" si="9"/>
        <v>3.4420289855072372</v>
      </c>
      <c r="F163" s="28">
        <f t="shared" si="10"/>
        <v>9.0249999999999532E-3</v>
      </c>
      <c r="G163" s="37">
        <f t="shared" si="11"/>
        <v>7.52317944692676E-3</v>
      </c>
      <c r="H163" s="37"/>
    </row>
    <row r="164" spans="1:8" x14ac:dyDescent="0.25">
      <c r="A164">
        <v>3.15</v>
      </c>
      <c r="B164" t="s">
        <v>8</v>
      </c>
      <c r="C164">
        <v>2.9020000000000001</v>
      </c>
      <c r="D164">
        <f t="shared" si="8"/>
        <v>0.24799999999999978</v>
      </c>
      <c r="E164" s="29">
        <f t="shared" si="9"/>
        <v>7.8730158730158664</v>
      </c>
      <c r="F164" s="28">
        <f t="shared" si="10"/>
        <v>6.1503999999999892E-2</v>
      </c>
      <c r="G164" s="37">
        <f t="shared" si="11"/>
        <v>9.1968893732640847E-2</v>
      </c>
      <c r="H164" s="37"/>
    </row>
    <row r="165" spans="1:8" x14ac:dyDescent="0.25">
      <c r="A165">
        <v>3.52</v>
      </c>
      <c r="B165" t="s">
        <v>8</v>
      </c>
      <c r="C165">
        <v>3.9449999999999998</v>
      </c>
      <c r="D165">
        <f t="shared" si="8"/>
        <v>0.42499999999999982</v>
      </c>
      <c r="E165" s="29">
        <f t="shared" si="9"/>
        <v>12.073863636363631</v>
      </c>
      <c r="F165" s="28">
        <f t="shared" si="10"/>
        <v>0.18062499999999984</v>
      </c>
      <c r="G165" s="37">
        <f t="shared" si="11"/>
        <v>0.45328405856780568</v>
      </c>
      <c r="H165" s="37"/>
    </row>
    <row r="166" spans="1:8" x14ac:dyDescent="0.25">
      <c r="A166">
        <v>2.57</v>
      </c>
      <c r="B166" t="s">
        <v>8</v>
      </c>
      <c r="C166">
        <v>2.5870000000000002</v>
      </c>
      <c r="D166">
        <f t="shared" si="8"/>
        <v>1.7000000000000348E-2</v>
      </c>
      <c r="E166" s="29">
        <f t="shared" si="9"/>
        <v>0.66147859922180352</v>
      </c>
      <c r="F166" s="28">
        <f t="shared" si="10"/>
        <v>2.8900000000001185E-4</v>
      </c>
      <c r="G166" s="37">
        <f t="shared" si="11"/>
        <v>7.6582959666707084E-2</v>
      </c>
      <c r="H166" s="37"/>
    </row>
    <row r="167" spans="1:8" x14ac:dyDescent="0.25">
      <c r="A167">
        <v>2.1800000000000002</v>
      </c>
      <c r="B167" t="s">
        <v>8</v>
      </c>
      <c r="C167">
        <v>2.2400000000000002</v>
      </c>
      <c r="D167">
        <f t="shared" si="8"/>
        <v>6.0000000000000053E-2</v>
      </c>
      <c r="E167" s="29">
        <f t="shared" si="9"/>
        <v>2.7522935779816535</v>
      </c>
      <c r="F167" s="28">
        <f t="shared" si="10"/>
        <v>3.6000000000000064E-3</v>
      </c>
      <c r="G167" s="37">
        <f t="shared" si="11"/>
        <v>0.4445372453809926</v>
      </c>
      <c r="H167" s="37"/>
    </row>
    <row r="168" spans="1:8" x14ac:dyDescent="0.25">
      <c r="A168">
        <v>3.39</v>
      </c>
      <c r="B168" t="s">
        <v>8</v>
      </c>
      <c r="C168">
        <v>3.145</v>
      </c>
      <c r="D168">
        <f t="shared" si="8"/>
        <v>0.24500000000000011</v>
      </c>
      <c r="E168" s="29">
        <f t="shared" si="9"/>
        <v>7.2271386430678497</v>
      </c>
      <c r="F168" s="28">
        <f t="shared" si="10"/>
        <v>6.0025000000000051E-2</v>
      </c>
      <c r="G168" s="37">
        <f t="shared" si="11"/>
        <v>0.29513548713923438</v>
      </c>
      <c r="H168" s="37"/>
    </row>
    <row r="169" spans="1:8" x14ac:dyDescent="0.25">
      <c r="A169">
        <v>3.41</v>
      </c>
      <c r="B169" t="s">
        <v>8</v>
      </c>
      <c r="C169">
        <v>3.4159999999999999</v>
      </c>
      <c r="D169">
        <f t="shared" si="8"/>
        <v>5.9999999999997833E-3</v>
      </c>
      <c r="E169" s="29">
        <f t="shared" si="9"/>
        <v>0.17595307917887928</v>
      </c>
      <c r="F169" s="28">
        <f t="shared" si="10"/>
        <v>3.5999999999997399E-5</v>
      </c>
      <c r="G169" s="37">
        <f t="shared" si="11"/>
        <v>0.31726603658978386</v>
      </c>
      <c r="H169" s="37"/>
    </row>
    <row r="170" spans="1:8" x14ac:dyDescent="0.25">
      <c r="A170">
        <v>3.58</v>
      </c>
      <c r="B170" t="s">
        <v>8</v>
      </c>
      <c r="C170">
        <v>3.589</v>
      </c>
      <c r="D170">
        <f t="shared" si="8"/>
        <v>8.999999999999897E-3</v>
      </c>
      <c r="E170" s="29">
        <f t="shared" si="9"/>
        <v>0.25139664804468986</v>
      </c>
      <c r="F170" s="28">
        <f t="shared" si="10"/>
        <v>8.0999999999998147E-5</v>
      </c>
      <c r="G170" s="37">
        <f t="shared" si="11"/>
        <v>0.5376757069194541</v>
      </c>
      <c r="H170" s="37"/>
    </row>
    <row r="171" spans="1:8" x14ac:dyDescent="0.25">
      <c r="A171">
        <v>2.5299999999999998</v>
      </c>
      <c r="B171" t="s">
        <v>8</v>
      </c>
      <c r="C171">
        <v>2.46</v>
      </c>
      <c r="D171">
        <f t="shared" si="8"/>
        <v>6.999999999999984E-2</v>
      </c>
      <c r="E171" s="29">
        <f t="shared" si="9"/>
        <v>2.7667984189723258</v>
      </c>
      <c r="F171" s="28">
        <f t="shared" si="10"/>
        <v>4.8999999999999773E-3</v>
      </c>
      <c r="G171" s="37">
        <f t="shared" si="11"/>
        <v>0.10032186076560823</v>
      </c>
      <c r="H171" s="37"/>
    </row>
    <row r="172" spans="1:8" x14ac:dyDescent="0.25">
      <c r="A172">
        <v>2.74</v>
      </c>
      <c r="B172" t="s">
        <v>8</v>
      </c>
      <c r="C172">
        <v>2.5760000000000001</v>
      </c>
      <c r="D172">
        <f t="shared" si="8"/>
        <v>0.16400000000000015</v>
      </c>
      <c r="E172" s="29">
        <f t="shared" si="9"/>
        <v>5.9854014598540193</v>
      </c>
      <c r="F172" s="28">
        <f t="shared" si="10"/>
        <v>2.6896000000000048E-2</v>
      </c>
      <c r="G172" s="37">
        <f t="shared" si="11"/>
        <v>1.1392629996377232E-2</v>
      </c>
      <c r="H172" s="37"/>
    </row>
    <row r="173" spans="1:8" x14ac:dyDescent="0.25">
      <c r="A173">
        <v>2.83</v>
      </c>
      <c r="B173" t="s">
        <v>8</v>
      </c>
      <c r="C173">
        <v>2.6579999999999999</v>
      </c>
      <c r="D173">
        <f t="shared" si="8"/>
        <v>0.17200000000000015</v>
      </c>
      <c r="E173" s="29">
        <f t="shared" si="9"/>
        <v>6.077738515901066</v>
      </c>
      <c r="F173" s="28">
        <f t="shared" si="10"/>
        <v>2.9584000000000051E-2</v>
      </c>
      <c r="G173" s="37">
        <f t="shared" si="11"/>
        <v>2.8010252384977878E-4</v>
      </c>
      <c r="H173" s="37"/>
    </row>
    <row r="174" spans="1:8" x14ac:dyDescent="0.25">
      <c r="A174">
        <v>2.69</v>
      </c>
      <c r="B174" t="s">
        <v>8</v>
      </c>
      <c r="C174">
        <v>2.6579999999999999</v>
      </c>
      <c r="D174">
        <f t="shared" si="8"/>
        <v>3.2000000000000028E-2</v>
      </c>
      <c r="E174" s="29">
        <f t="shared" si="9"/>
        <v>1.1895910780669154</v>
      </c>
      <c r="F174" s="28">
        <f t="shared" si="10"/>
        <v>1.0240000000000019E-3</v>
      </c>
      <c r="G174" s="37">
        <f t="shared" si="11"/>
        <v>2.4566256370003682E-2</v>
      </c>
      <c r="H174" s="37"/>
    </row>
    <row r="175" spans="1:8" x14ac:dyDescent="0.25">
      <c r="A175">
        <v>2.52</v>
      </c>
      <c r="B175" t="s">
        <v>8</v>
      </c>
      <c r="C175">
        <v>2.621</v>
      </c>
      <c r="D175">
        <f t="shared" si="8"/>
        <v>0.10099999999999998</v>
      </c>
      <c r="E175" s="29">
        <f t="shared" si="9"/>
        <v>4.007936507936507</v>
      </c>
      <c r="F175" s="28">
        <f t="shared" si="10"/>
        <v>1.0200999999999997E-2</v>
      </c>
      <c r="G175" s="37">
        <f t="shared" si="11"/>
        <v>0.10675658604033338</v>
      </c>
      <c r="H175" s="37"/>
    </row>
    <row r="176" spans="1:8" x14ac:dyDescent="0.25">
      <c r="A176">
        <v>2.7410000000000001</v>
      </c>
      <c r="B176" t="s">
        <v>8</v>
      </c>
      <c r="C176">
        <v>2.504</v>
      </c>
      <c r="D176">
        <f t="shared" si="8"/>
        <v>0.2370000000000001</v>
      </c>
      <c r="E176" s="29">
        <f t="shared" si="9"/>
        <v>8.6464793870850087</v>
      </c>
      <c r="F176" s="28">
        <f t="shared" si="10"/>
        <v>5.6169000000000045E-2</v>
      </c>
      <c r="G176" s="37">
        <f t="shared" si="11"/>
        <v>1.1180157468904729E-2</v>
      </c>
      <c r="H176" s="37"/>
    </row>
    <row r="177" spans="1:8" x14ac:dyDescent="0.25">
      <c r="A177">
        <v>3.52</v>
      </c>
      <c r="B177" t="s">
        <v>8</v>
      </c>
      <c r="C177">
        <v>3.66</v>
      </c>
      <c r="D177">
        <f t="shared" si="8"/>
        <v>0.14000000000000012</v>
      </c>
      <c r="E177" s="29">
        <f t="shared" si="9"/>
        <v>3.9772727272727306</v>
      </c>
      <c r="F177" s="28">
        <f t="shared" si="10"/>
        <v>1.9600000000000034E-2</v>
      </c>
      <c r="G177" s="37">
        <f t="shared" si="11"/>
        <v>0.45328405856780568</v>
      </c>
      <c r="H177" s="37"/>
    </row>
    <row r="178" spans="1:8" x14ac:dyDescent="0.25">
      <c r="A178">
        <v>3.6659999999999999</v>
      </c>
      <c r="B178" t="s">
        <v>8</v>
      </c>
      <c r="C178">
        <v>3.66</v>
      </c>
      <c r="D178">
        <f t="shared" si="8"/>
        <v>5.9999999999997833E-3</v>
      </c>
      <c r="E178" s="29">
        <f t="shared" si="9"/>
        <v>0.16366612111292372</v>
      </c>
      <c r="F178" s="28">
        <f t="shared" si="10"/>
        <v>3.5999999999997399E-5</v>
      </c>
      <c r="G178" s="37">
        <f t="shared" si="11"/>
        <v>0.67119306955681646</v>
      </c>
      <c r="H178" s="37"/>
    </row>
    <row r="179" spans="1:8" x14ac:dyDescent="0.25">
      <c r="A179">
        <v>2.25</v>
      </c>
      <c r="B179" t="s">
        <v>8</v>
      </c>
      <c r="C179">
        <v>2.2799999999999998</v>
      </c>
      <c r="D179">
        <f t="shared" si="8"/>
        <v>2.9999999999999805E-2</v>
      </c>
      <c r="E179" s="29">
        <f t="shared" si="9"/>
        <v>1.3333333333333246</v>
      </c>
      <c r="F179" s="28">
        <f t="shared" si="10"/>
        <v>8.9999999999998827E-4</v>
      </c>
      <c r="G179" s="37">
        <f t="shared" si="11"/>
        <v>0.35609416845791586</v>
      </c>
      <c r="H179" s="37"/>
    </row>
    <row r="180" spans="1:8" x14ac:dyDescent="0.25">
      <c r="A180">
        <v>2.58</v>
      </c>
      <c r="B180" t="s">
        <v>8</v>
      </c>
      <c r="C180">
        <v>3.0950000000000002</v>
      </c>
      <c r="D180">
        <f t="shared" si="8"/>
        <v>0.51500000000000012</v>
      </c>
      <c r="E180" s="29">
        <f t="shared" si="9"/>
        <v>19.961240310077525</v>
      </c>
      <c r="F180" s="28">
        <f t="shared" si="10"/>
        <v>0.26522500000000016</v>
      </c>
      <c r="G180" s="37">
        <f t="shared" si="11"/>
        <v>7.1148234391981674E-2</v>
      </c>
      <c r="H180" s="37"/>
    </row>
    <row r="181" spans="1:8" x14ac:dyDescent="0.25">
      <c r="A181">
        <v>2.2400000000000002</v>
      </c>
      <c r="B181" t="s">
        <v>8</v>
      </c>
      <c r="C181">
        <v>2.2810000000000001</v>
      </c>
      <c r="D181">
        <f t="shared" si="8"/>
        <v>4.0999999999999925E-2</v>
      </c>
      <c r="E181" s="29">
        <f t="shared" si="9"/>
        <v>1.8303571428571395</v>
      </c>
      <c r="F181" s="28">
        <f t="shared" si="10"/>
        <v>1.6809999999999939E-3</v>
      </c>
      <c r="G181" s="37">
        <f t="shared" si="11"/>
        <v>0.3681288937326409</v>
      </c>
      <c r="H181" s="37"/>
    </row>
    <row r="182" spans="1:8" x14ac:dyDescent="0.25">
      <c r="A182">
        <v>2.3730000000000002</v>
      </c>
      <c r="B182" t="s">
        <v>8</v>
      </c>
      <c r="C182">
        <v>2.4319999999999999</v>
      </c>
      <c r="D182">
        <f t="shared" si="8"/>
        <v>5.8999999999999719E-2</v>
      </c>
      <c r="E182" s="29">
        <f t="shared" si="9"/>
        <v>2.4863042562157487</v>
      </c>
      <c r="F182" s="28">
        <f t="shared" si="10"/>
        <v>3.4809999999999668E-3</v>
      </c>
      <c r="G182" s="37">
        <f t="shared" si="11"/>
        <v>0.22442604757879475</v>
      </c>
      <c r="H182" s="37"/>
    </row>
    <row r="183" spans="1:8" x14ac:dyDescent="0.25">
      <c r="A183">
        <v>3.6320000000000001</v>
      </c>
      <c r="B183" t="s">
        <v>8</v>
      </c>
      <c r="C183">
        <v>3.145</v>
      </c>
      <c r="D183">
        <f t="shared" si="8"/>
        <v>0.4870000000000001</v>
      </c>
      <c r="E183" s="29">
        <f t="shared" si="9"/>
        <v>13.408590308370046</v>
      </c>
      <c r="F183" s="28">
        <f t="shared" si="10"/>
        <v>0.2371690000000001</v>
      </c>
      <c r="G183" s="37">
        <f t="shared" si="11"/>
        <v>0.61663913549088267</v>
      </c>
      <c r="H183" s="37"/>
    </row>
    <row r="184" spans="1:8" x14ac:dyDescent="0.25">
      <c r="A184">
        <v>3.02</v>
      </c>
      <c r="B184" t="s">
        <v>8</v>
      </c>
      <c r="C184">
        <v>3.0510000000000002</v>
      </c>
      <c r="D184">
        <f t="shared" si="8"/>
        <v>3.1000000000000139E-2</v>
      </c>
      <c r="E184" s="29">
        <f t="shared" si="9"/>
        <v>1.0264900662251701</v>
      </c>
      <c r="F184" s="28">
        <f t="shared" si="10"/>
        <v>9.6100000000000861E-4</v>
      </c>
      <c r="G184" s="37">
        <f t="shared" si="11"/>
        <v>3.0020322304069515E-2</v>
      </c>
      <c r="H184" s="37"/>
    </row>
    <row r="185" spans="1:8" x14ac:dyDescent="0.25">
      <c r="A185">
        <v>3.54</v>
      </c>
      <c r="B185" t="s">
        <v>8</v>
      </c>
      <c r="C185">
        <v>3.9580000000000002</v>
      </c>
      <c r="D185">
        <f t="shared" si="8"/>
        <v>0.41800000000000015</v>
      </c>
      <c r="E185" s="29">
        <f t="shared" si="9"/>
        <v>11.807909604519779</v>
      </c>
      <c r="F185" s="28">
        <f t="shared" si="10"/>
        <v>0.17472400000000013</v>
      </c>
      <c r="G185" s="37">
        <f t="shared" si="11"/>
        <v>0.48061460801835515</v>
      </c>
      <c r="H185" s="37"/>
    </row>
    <row r="186" spans="1:8" x14ac:dyDescent="0.25">
      <c r="A186">
        <v>3.82</v>
      </c>
      <c r="B186" t="s">
        <v>8</v>
      </c>
      <c r="C186">
        <v>3.9580000000000002</v>
      </c>
      <c r="D186">
        <f t="shared" si="8"/>
        <v>0.13800000000000034</v>
      </c>
      <c r="E186" s="29">
        <f t="shared" si="9"/>
        <v>3.612565445026187</v>
      </c>
      <c r="F186" s="28">
        <f t="shared" si="10"/>
        <v>1.9044000000000096E-2</v>
      </c>
      <c r="G186" s="37">
        <f t="shared" si="11"/>
        <v>0.94724230032604695</v>
      </c>
      <c r="H186" s="37"/>
    </row>
    <row r="187" spans="1:8" x14ac:dyDescent="0.25">
      <c r="A187">
        <v>2.81</v>
      </c>
      <c r="B187" t="s">
        <v>8</v>
      </c>
      <c r="C187">
        <v>3.11</v>
      </c>
      <c r="D187">
        <f t="shared" si="8"/>
        <v>0.29999999999999982</v>
      </c>
      <c r="E187" s="29">
        <f t="shared" si="9"/>
        <v>10.676156583629886</v>
      </c>
      <c r="F187" s="28">
        <f t="shared" si="10"/>
        <v>8.99999999999999E-2</v>
      </c>
      <c r="G187" s="37">
        <f t="shared" si="11"/>
        <v>1.349553073300332E-3</v>
      </c>
      <c r="H187" s="37"/>
    </row>
    <row r="188" spans="1:8" x14ac:dyDescent="0.25">
      <c r="A188">
        <v>3.03</v>
      </c>
      <c r="B188" t="s">
        <v>8</v>
      </c>
      <c r="C188">
        <v>2.8450000000000002</v>
      </c>
      <c r="D188">
        <f t="shared" si="8"/>
        <v>0.18499999999999961</v>
      </c>
      <c r="E188" s="29">
        <f t="shared" si="9"/>
        <v>6.1056105610560927</v>
      </c>
      <c r="F188" s="28">
        <f t="shared" si="10"/>
        <v>3.4224999999999853E-2</v>
      </c>
      <c r="G188" s="37">
        <f t="shared" si="11"/>
        <v>3.3585597029344161E-2</v>
      </c>
      <c r="H188" s="37"/>
    </row>
    <row r="189" spans="1:8" x14ac:dyDescent="0.25">
      <c r="A189">
        <v>2.31</v>
      </c>
      <c r="B189" t="s">
        <v>8</v>
      </c>
      <c r="C189">
        <v>2.605</v>
      </c>
      <c r="D189">
        <f t="shared" si="8"/>
        <v>0.29499999999999993</v>
      </c>
      <c r="E189" s="29">
        <f t="shared" si="9"/>
        <v>12.770562770562769</v>
      </c>
      <c r="F189" s="28">
        <f t="shared" si="10"/>
        <v>8.7024999999999963E-2</v>
      </c>
      <c r="G189" s="37">
        <f t="shared" si="11"/>
        <v>0.28808581680956413</v>
      </c>
      <c r="H189" s="37"/>
    </row>
    <row r="190" spans="1:8" x14ac:dyDescent="0.25">
      <c r="A190">
        <v>2.2400000000000002</v>
      </c>
      <c r="B190" t="s">
        <v>8</v>
      </c>
      <c r="C190">
        <v>2.2879999999999998</v>
      </c>
      <c r="D190">
        <f t="shared" si="8"/>
        <v>4.7999999999999599E-2</v>
      </c>
      <c r="E190" s="29">
        <f t="shared" si="9"/>
        <v>2.142857142857125</v>
      </c>
      <c r="F190" s="28">
        <f t="shared" si="10"/>
        <v>2.3039999999999615E-3</v>
      </c>
      <c r="G190" s="37">
        <f t="shared" si="11"/>
        <v>0.3681288937326409</v>
      </c>
      <c r="H190" s="37"/>
    </row>
    <row r="191" spans="1:8" x14ac:dyDescent="0.25">
      <c r="A191">
        <v>2.72</v>
      </c>
      <c r="B191" t="s">
        <v>8</v>
      </c>
      <c r="C191">
        <v>2.286</v>
      </c>
      <c r="D191">
        <f t="shared" si="8"/>
        <v>0.43400000000000016</v>
      </c>
      <c r="E191" s="29">
        <f t="shared" si="9"/>
        <v>15.955882352941181</v>
      </c>
      <c r="F191" s="28">
        <f t="shared" si="10"/>
        <v>0.18835600000000013</v>
      </c>
      <c r="G191" s="37">
        <f t="shared" si="11"/>
        <v>1.6062080545827785E-2</v>
      </c>
      <c r="H191" s="37"/>
    </row>
    <row r="192" spans="1:8" x14ac:dyDescent="0.25">
      <c r="A192">
        <v>2.3820000000000001</v>
      </c>
      <c r="B192" t="s">
        <v>8</v>
      </c>
      <c r="C192">
        <v>2.2759999999999998</v>
      </c>
      <c r="D192">
        <f t="shared" si="8"/>
        <v>0.10600000000000032</v>
      </c>
      <c r="E192" s="29">
        <f t="shared" si="9"/>
        <v>4.4500419815281402</v>
      </c>
      <c r="F192" s="28">
        <f t="shared" si="10"/>
        <v>1.1236000000000067E-2</v>
      </c>
      <c r="G192" s="37">
        <f t="shared" si="11"/>
        <v>0.21597979483154209</v>
      </c>
      <c r="H192" s="37"/>
    </row>
    <row r="193" spans="1:8" x14ac:dyDescent="0.25">
      <c r="A193">
        <v>2.5129999999999999</v>
      </c>
      <c r="B193" t="s">
        <v>8</v>
      </c>
      <c r="C193">
        <v>2.79</v>
      </c>
      <c r="D193">
        <f t="shared" si="8"/>
        <v>0.27700000000000014</v>
      </c>
      <c r="E193" s="29">
        <f t="shared" si="9"/>
        <v>11.022682053322727</v>
      </c>
      <c r="F193" s="28">
        <f t="shared" si="10"/>
        <v>7.6729000000000075E-2</v>
      </c>
      <c r="G193" s="37">
        <f t="shared" si="11"/>
        <v>0.11137989373264114</v>
      </c>
      <c r="H193" s="37"/>
    </row>
    <row r="194" spans="1:8" x14ac:dyDescent="0.25">
      <c r="A194">
        <v>2.67</v>
      </c>
      <c r="B194" t="s">
        <v>8</v>
      </c>
      <c r="C194">
        <v>2.79</v>
      </c>
      <c r="D194">
        <f t="shared" si="8"/>
        <v>0.12000000000000011</v>
      </c>
      <c r="E194" s="29">
        <f t="shared" si="9"/>
        <v>4.494382022471914</v>
      </c>
      <c r="F194" s="28">
        <f t="shared" si="10"/>
        <v>1.4400000000000026E-2</v>
      </c>
      <c r="G194" s="37">
        <f t="shared" si="11"/>
        <v>3.1235706919454244E-2</v>
      </c>
      <c r="H194" s="37"/>
    </row>
    <row r="195" spans="1:8" x14ac:dyDescent="0.25">
      <c r="A195">
        <v>3.05</v>
      </c>
      <c r="B195" t="s">
        <v>8</v>
      </c>
      <c r="C195">
        <v>2.8809999999999998</v>
      </c>
      <c r="D195">
        <f t="shared" si="8"/>
        <v>0.16900000000000004</v>
      </c>
      <c r="E195" s="29">
        <f t="shared" si="9"/>
        <v>5.5409836065573783</v>
      </c>
      <c r="F195" s="28">
        <f t="shared" si="10"/>
        <v>2.8561000000000013E-2</v>
      </c>
      <c r="G195" s="37">
        <f t="shared" si="11"/>
        <v>4.1316146479893602E-2</v>
      </c>
      <c r="H195" s="37"/>
    </row>
    <row r="196" spans="1:8" x14ac:dyDescent="0.25">
      <c r="A196">
        <v>3.1280000000000001</v>
      </c>
      <c r="B196" t="s">
        <v>8</v>
      </c>
      <c r="C196">
        <v>2.927</v>
      </c>
      <c r="D196">
        <f t="shared" ref="D196:D259" si="12">ABS(A196-C196)</f>
        <v>0.20100000000000007</v>
      </c>
      <c r="E196" s="29">
        <f t="shared" ref="E196:E259" si="13">ABS(D196)/A196*100</f>
        <v>6.4258312020460382</v>
      </c>
      <c r="F196" s="28">
        <f t="shared" ref="F196:F259" si="14">(A196-C196)^2</f>
        <v>4.0401000000000027E-2</v>
      </c>
      <c r="G196" s="37">
        <f t="shared" ref="G196:G259" si="15">(A196-$E$2)^2</f>
        <v>7.9109289337036579E-2</v>
      </c>
      <c r="H196" s="37"/>
    </row>
    <row r="197" spans="1:8" x14ac:dyDescent="0.25">
      <c r="A197">
        <v>3.05</v>
      </c>
      <c r="B197" t="s">
        <v>8</v>
      </c>
      <c r="C197">
        <v>2.927</v>
      </c>
      <c r="D197">
        <f t="shared" si="12"/>
        <v>0.12299999999999978</v>
      </c>
      <c r="E197" s="29">
        <f t="shared" si="13"/>
        <v>4.032786885245895</v>
      </c>
      <c r="F197" s="28">
        <f t="shared" si="14"/>
        <v>1.5128999999999945E-2</v>
      </c>
      <c r="G197" s="37">
        <f t="shared" si="15"/>
        <v>4.1316146479893602E-2</v>
      </c>
      <c r="H197" s="37"/>
    </row>
    <row r="198" spans="1:8" x14ac:dyDescent="0.25">
      <c r="A198">
        <v>2.4300000000000002</v>
      </c>
      <c r="B198" t="s">
        <v>8</v>
      </c>
      <c r="C198">
        <v>2.6059999999999999</v>
      </c>
      <c r="D198">
        <f t="shared" si="12"/>
        <v>0.17599999999999971</v>
      </c>
      <c r="E198" s="29">
        <f t="shared" si="13"/>
        <v>7.2427983539094516</v>
      </c>
      <c r="F198" s="28">
        <f t="shared" si="14"/>
        <v>3.0975999999999899E-2</v>
      </c>
      <c r="G198" s="37">
        <f t="shared" si="15"/>
        <v>0.17366911351286074</v>
      </c>
      <c r="H198" s="37"/>
    </row>
    <row r="199" spans="1:8" x14ac:dyDescent="0.25">
      <c r="A199">
        <v>2.77</v>
      </c>
      <c r="B199" t="s">
        <v>8</v>
      </c>
      <c r="C199">
        <v>2.6190000000000002</v>
      </c>
      <c r="D199">
        <f t="shared" si="12"/>
        <v>0.1509999999999998</v>
      </c>
      <c r="E199" s="29">
        <f t="shared" si="13"/>
        <v>5.4512635379061303</v>
      </c>
      <c r="F199" s="28">
        <f t="shared" si="14"/>
        <v>2.2800999999999939E-2</v>
      </c>
      <c r="G199" s="37">
        <f t="shared" si="15"/>
        <v>5.8884541722014428E-3</v>
      </c>
      <c r="H199" s="37"/>
    </row>
    <row r="200" spans="1:8" x14ac:dyDescent="0.25">
      <c r="A200">
        <v>2.4500000000000002</v>
      </c>
      <c r="B200" t="s">
        <v>8</v>
      </c>
      <c r="C200">
        <v>2.71</v>
      </c>
      <c r="D200">
        <f t="shared" si="12"/>
        <v>0.25999999999999979</v>
      </c>
      <c r="E200" s="29">
        <f t="shared" si="13"/>
        <v>10.612244897959174</v>
      </c>
      <c r="F200" s="28">
        <f t="shared" si="14"/>
        <v>6.7599999999999882E-2</v>
      </c>
      <c r="G200" s="37">
        <f t="shared" si="15"/>
        <v>0.15739966296341018</v>
      </c>
      <c r="H200" s="37"/>
    </row>
    <row r="201" spans="1:8" x14ac:dyDescent="0.25">
      <c r="A201">
        <v>2.38</v>
      </c>
      <c r="B201" t="s">
        <v>8</v>
      </c>
      <c r="C201">
        <v>2.6190000000000002</v>
      </c>
      <c r="D201">
        <f t="shared" si="12"/>
        <v>0.23900000000000032</v>
      </c>
      <c r="E201" s="29">
        <f t="shared" si="13"/>
        <v>10.042016806722703</v>
      </c>
      <c r="F201" s="28">
        <f t="shared" si="14"/>
        <v>5.7121000000000158E-2</v>
      </c>
      <c r="G201" s="37">
        <f t="shared" si="15"/>
        <v>0.21784273988648736</v>
      </c>
      <c r="H201" s="37"/>
    </row>
    <row r="202" spans="1:8" x14ac:dyDescent="0.25">
      <c r="A202">
        <v>2.25</v>
      </c>
      <c r="B202" t="s">
        <v>8</v>
      </c>
      <c r="C202">
        <v>2.4239999999999999</v>
      </c>
      <c r="D202">
        <f t="shared" si="12"/>
        <v>0.17399999999999993</v>
      </c>
      <c r="E202" s="29">
        <f t="shared" si="13"/>
        <v>7.7333333333333307</v>
      </c>
      <c r="F202" s="28">
        <f t="shared" si="14"/>
        <v>3.0275999999999977E-2</v>
      </c>
      <c r="G202" s="37">
        <f t="shared" si="15"/>
        <v>0.35609416845791586</v>
      </c>
      <c r="H202" s="37"/>
    </row>
    <row r="203" spans="1:8" x14ac:dyDescent="0.25">
      <c r="A203">
        <v>2.2290000000000001</v>
      </c>
      <c r="B203" t="s">
        <v>8</v>
      </c>
      <c r="C203">
        <v>2.4950000000000001</v>
      </c>
      <c r="D203">
        <f t="shared" si="12"/>
        <v>0.26600000000000001</v>
      </c>
      <c r="E203" s="29">
        <f t="shared" si="13"/>
        <v>11.933602512337371</v>
      </c>
      <c r="F203" s="28">
        <f t="shared" si="14"/>
        <v>7.0756000000000013E-2</v>
      </c>
      <c r="G203" s="37">
        <f t="shared" si="15"/>
        <v>0.38159809153483887</v>
      </c>
      <c r="H203" s="37"/>
    </row>
    <row r="204" spans="1:8" x14ac:dyDescent="0.25">
      <c r="A204">
        <v>1.8660000000000001</v>
      </c>
      <c r="B204" t="s">
        <v>8</v>
      </c>
      <c r="C204">
        <v>2.3570000000000002</v>
      </c>
      <c r="D204">
        <f t="shared" si="12"/>
        <v>0.4910000000000001</v>
      </c>
      <c r="E204" s="29">
        <f t="shared" si="13"/>
        <v>26.312968917470531</v>
      </c>
      <c r="F204" s="28">
        <f t="shared" si="14"/>
        <v>0.2410810000000001</v>
      </c>
      <c r="G204" s="37">
        <f t="shared" si="15"/>
        <v>0.96184361900736637</v>
      </c>
      <c r="H204" s="37"/>
    </row>
    <row r="205" spans="1:8" x14ac:dyDescent="0.25">
      <c r="A205">
        <v>2.33</v>
      </c>
      <c r="B205" t="s">
        <v>8</v>
      </c>
      <c r="C205">
        <v>2.4239999999999999</v>
      </c>
      <c r="D205">
        <f t="shared" si="12"/>
        <v>9.3999999999999861E-2</v>
      </c>
      <c r="E205" s="29">
        <f t="shared" si="13"/>
        <v>4.0343347639484914</v>
      </c>
      <c r="F205" s="28">
        <f t="shared" si="14"/>
        <v>8.8359999999999741E-3</v>
      </c>
      <c r="G205" s="37">
        <f t="shared" si="15"/>
        <v>0.2670163662601136</v>
      </c>
      <c r="H205" s="37"/>
    </row>
    <row r="206" spans="1:8" x14ac:dyDescent="0.25">
      <c r="A206">
        <v>2.72</v>
      </c>
      <c r="B206" t="s">
        <v>8</v>
      </c>
      <c r="C206">
        <v>2.5760000000000001</v>
      </c>
      <c r="D206">
        <f t="shared" si="12"/>
        <v>0.14400000000000013</v>
      </c>
      <c r="E206" s="29">
        <f t="shared" si="13"/>
        <v>5.2941176470588278</v>
      </c>
      <c r="F206" s="28">
        <f t="shared" si="14"/>
        <v>2.0736000000000036E-2</v>
      </c>
      <c r="G206" s="37">
        <f t="shared" si="15"/>
        <v>1.6062080545827785E-2</v>
      </c>
      <c r="H206" s="37"/>
    </row>
    <row r="207" spans="1:8" x14ac:dyDescent="0.25">
      <c r="A207">
        <v>2.82</v>
      </c>
      <c r="B207" t="s">
        <v>8</v>
      </c>
      <c r="C207">
        <v>2.7269999999999999</v>
      </c>
      <c r="D207">
        <f t="shared" si="12"/>
        <v>9.2999999999999972E-2</v>
      </c>
      <c r="E207" s="29">
        <f t="shared" si="13"/>
        <v>3.2978723404255312</v>
      </c>
      <c r="F207" s="28">
        <f t="shared" si="14"/>
        <v>8.6489999999999952E-3</v>
      </c>
      <c r="G207" s="37">
        <f t="shared" si="15"/>
        <v>7.148277985750671E-4</v>
      </c>
      <c r="H207" s="37"/>
    </row>
    <row r="208" spans="1:8" x14ac:dyDescent="0.25">
      <c r="A208">
        <v>2.73</v>
      </c>
      <c r="B208" t="s">
        <v>8</v>
      </c>
      <c r="C208">
        <v>3.109</v>
      </c>
      <c r="D208">
        <f t="shared" si="12"/>
        <v>0.379</v>
      </c>
      <c r="E208" s="29">
        <f t="shared" si="13"/>
        <v>13.882783882783883</v>
      </c>
      <c r="F208" s="28">
        <f t="shared" si="14"/>
        <v>0.14364099999999999</v>
      </c>
      <c r="G208" s="37">
        <f t="shared" si="15"/>
        <v>1.362735527110256E-2</v>
      </c>
      <c r="H208" s="37"/>
    </row>
    <row r="209" spans="1:8" x14ac:dyDescent="0.25">
      <c r="A209">
        <v>2.42</v>
      </c>
      <c r="B209" t="s">
        <v>8</v>
      </c>
      <c r="C209">
        <v>2.286</v>
      </c>
      <c r="D209">
        <f t="shared" si="12"/>
        <v>0.1339999999999999</v>
      </c>
      <c r="E209" s="29">
        <f t="shared" si="13"/>
        <v>5.5371900826446243</v>
      </c>
      <c r="F209" s="28">
        <f t="shared" si="14"/>
        <v>1.7955999999999972E-2</v>
      </c>
      <c r="G209" s="37">
        <f t="shared" si="15"/>
        <v>0.18210383878758621</v>
      </c>
      <c r="H209" s="37"/>
    </row>
    <row r="210" spans="1:8" x14ac:dyDescent="0.25">
      <c r="A210">
        <v>2.81</v>
      </c>
      <c r="B210" t="s">
        <v>8</v>
      </c>
      <c r="C210">
        <v>2.492</v>
      </c>
      <c r="D210">
        <f t="shared" si="12"/>
        <v>0.31800000000000006</v>
      </c>
      <c r="E210" s="29">
        <f t="shared" si="13"/>
        <v>11.316725978647689</v>
      </c>
      <c r="F210" s="28">
        <f t="shared" si="14"/>
        <v>0.10112400000000003</v>
      </c>
      <c r="G210" s="37">
        <f t="shared" si="15"/>
        <v>1.349553073300332E-3</v>
      </c>
      <c r="H210" s="37"/>
    </row>
    <row r="211" spans="1:8" x14ac:dyDescent="0.25">
      <c r="A211">
        <v>3.48</v>
      </c>
      <c r="B211" t="s">
        <v>8</v>
      </c>
      <c r="C211">
        <v>3.1139999999999999</v>
      </c>
      <c r="D211">
        <f t="shared" si="12"/>
        <v>0.3660000000000001</v>
      </c>
      <c r="E211" s="29">
        <f t="shared" si="13"/>
        <v>10.517241379310347</v>
      </c>
      <c r="F211" s="28">
        <f t="shared" si="14"/>
        <v>0.13395600000000008</v>
      </c>
      <c r="G211" s="37">
        <f t="shared" si="15"/>
        <v>0.4010229596667067</v>
      </c>
      <c r="H211" s="37"/>
    </row>
    <row r="212" spans="1:8" x14ac:dyDescent="0.25">
      <c r="A212">
        <v>3.22</v>
      </c>
      <c r="B212" t="s">
        <v>8</v>
      </c>
      <c r="C212">
        <v>3.444</v>
      </c>
      <c r="D212">
        <f t="shared" si="12"/>
        <v>0.22399999999999975</v>
      </c>
      <c r="E212" s="29">
        <f t="shared" si="13"/>
        <v>6.9565217391304266</v>
      </c>
      <c r="F212" s="28">
        <f t="shared" si="14"/>
        <v>5.0175999999999887E-2</v>
      </c>
      <c r="G212" s="37">
        <f t="shared" si="15"/>
        <v>0.1393258168095641</v>
      </c>
      <c r="H212" s="37"/>
    </row>
    <row r="213" spans="1:8" x14ac:dyDescent="0.25">
      <c r="A213">
        <v>2.65</v>
      </c>
      <c r="B213" t="s">
        <v>8</v>
      </c>
      <c r="C213">
        <v>2.5379999999999998</v>
      </c>
      <c r="D213">
        <f t="shared" si="12"/>
        <v>0.1120000000000001</v>
      </c>
      <c r="E213" s="29">
        <f t="shared" si="13"/>
        <v>4.2264150943396261</v>
      </c>
      <c r="F213" s="28">
        <f t="shared" si="14"/>
        <v>1.2544000000000022E-2</v>
      </c>
      <c r="G213" s="37">
        <f t="shared" si="15"/>
        <v>3.8705157468904808E-2</v>
      </c>
      <c r="H213" s="37"/>
    </row>
    <row r="214" spans="1:8" x14ac:dyDescent="0.25">
      <c r="A214">
        <v>2.6579999999999999</v>
      </c>
      <c r="B214" t="s">
        <v>8</v>
      </c>
      <c r="C214">
        <v>2.5760000000000001</v>
      </c>
      <c r="D214">
        <f t="shared" si="12"/>
        <v>8.1999999999999851E-2</v>
      </c>
      <c r="E214" s="29">
        <f t="shared" si="13"/>
        <v>3.0850263355906642</v>
      </c>
      <c r="F214" s="28">
        <f t="shared" si="14"/>
        <v>6.7239999999999757E-3</v>
      </c>
      <c r="G214" s="37">
        <f t="shared" si="15"/>
        <v>3.5621377249124585E-2</v>
      </c>
      <c r="H214" s="37"/>
    </row>
    <row r="215" spans="1:8" x14ac:dyDescent="0.25">
      <c r="A215">
        <v>2.5619999999999998</v>
      </c>
      <c r="B215" t="s">
        <v>8</v>
      </c>
      <c r="C215">
        <v>2.2879999999999998</v>
      </c>
      <c r="D215">
        <f t="shared" si="12"/>
        <v>0.27400000000000002</v>
      </c>
      <c r="E215" s="29">
        <f t="shared" si="13"/>
        <v>10.694769711163156</v>
      </c>
      <c r="F215" s="28">
        <f t="shared" si="14"/>
        <v>7.5076000000000018E-2</v>
      </c>
      <c r="G215" s="37">
        <f t="shared" si="15"/>
        <v>8.1074739886487307E-2</v>
      </c>
      <c r="H215" s="37"/>
    </row>
    <row r="216" spans="1:8" x14ac:dyDescent="0.25">
      <c r="A216">
        <v>2.4500000000000002</v>
      </c>
      <c r="B216" t="s">
        <v>8</v>
      </c>
      <c r="C216">
        <v>2.3199999999999998</v>
      </c>
      <c r="D216">
        <f t="shared" si="12"/>
        <v>0.13000000000000034</v>
      </c>
      <c r="E216" s="29">
        <f t="shared" si="13"/>
        <v>5.3061224489796057</v>
      </c>
      <c r="F216" s="28">
        <f t="shared" si="14"/>
        <v>1.6900000000000089E-2</v>
      </c>
      <c r="G216" s="37">
        <f t="shared" si="15"/>
        <v>0.15739966296341018</v>
      </c>
      <c r="H216" s="37"/>
    </row>
    <row r="217" spans="1:8" x14ac:dyDescent="0.25">
      <c r="A217">
        <v>2.5299999999999998</v>
      </c>
      <c r="B217" t="s">
        <v>8</v>
      </c>
      <c r="C217">
        <v>2.3199999999999998</v>
      </c>
      <c r="D217">
        <f t="shared" si="12"/>
        <v>0.20999999999999996</v>
      </c>
      <c r="E217" s="29">
        <f t="shared" si="13"/>
        <v>8.3003952569169961</v>
      </c>
      <c r="F217" s="28">
        <f t="shared" si="14"/>
        <v>4.4099999999999986E-2</v>
      </c>
      <c r="G217" s="37">
        <f t="shared" si="15"/>
        <v>0.10032186076560823</v>
      </c>
      <c r="H217" s="37"/>
    </row>
    <row r="218" spans="1:8" x14ac:dyDescent="0.25">
      <c r="A218">
        <v>2.5310000000000001</v>
      </c>
      <c r="B218" t="s">
        <v>8</v>
      </c>
      <c r="C218">
        <v>2.4239999999999999</v>
      </c>
      <c r="D218">
        <f t="shared" si="12"/>
        <v>0.10700000000000021</v>
      </c>
      <c r="E218" s="29">
        <f t="shared" si="13"/>
        <v>4.2275780323982692</v>
      </c>
      <c r="F218" s="28">
        <f t="shared" si="14"/>
        <v>1.1449000000000044E-2</v>
      </c>
      <c r="G218" s="37">
        <f t="shared" si="15"/>
        <v>9.9689388238135487E-2</v>
      </c>
      <c r="H218" s="37"/>
    </row>
    <row r="219" spans="1:8" x14ac:dyDescent="0.25">
      <c r="A219">
        <v>3.93</v>
      </c>
      <c r="B219" t="s">
        <v>8</v>
      </c>
      <c r="C219">
        <v>3.8620000000000001</v>
      </c>
      <c r="D219">
        <f t="shared" si="12"/>
        <v>6.800000000000006E-2</v>
      </c>
      <c r="E219" s="29">
        <f t="shared" si="13"/>
        <v>1.7302798982188312</v>
      </c>
      <c r="F219" s="28">
        <f t="shared" si="14"/>
        <v>4.6240000000000083E-3</v>
      </c>
      <c r="G219" s="37">
        <f t="shared" si="15"/>
        <v>1.1734603223040696</v>
      </c>
      <c r="H219" s="37"/>
    </row>
    <row r="220" spans="1:8" x14ac:dyDescent="0.25">
      <c r="A220">
        <v>2.89</v>
      </c>
      <c r="B220" t="s">
        <v>8</v>
      </c>
      <c r="C220">
        <v>2.927</v>
      </c>
      <c r="D220">
        <f t="shared" si="12"/>
        <v>3.6999999999999922E-2</v>
      </c>
      <c r="E220" s="29">
        <f t="shared" si="13"/>
        <v>1.2802768166089937</v>
      </c>
      <c r="F220" s="28">
        <f t="shared" si="14"/>
        <v>1.3689999999999941E-3</v>
      </c>
      <c r="G220" s="37">
        <f t="shared" si="15"/>
        <v>1.8717508754981273E-3</v>
      </c>
      <c r="H220" s="37"/>
    </row>
    <row r="221" spans="1:8" x14ac:dyDescent="0.25">
      <c r="A221">
        <v>2.93</v>
      </c>
      <c r="B221" t="s">
        <v>8</v>
      </c>
      <c r="C221">
        <v>3.028</v>
      </c>
      <c r="D221">
        <f t="shared" si="12"/>
        <v>9.7999999999999865E-2</v>
      </c>
      <c r="E221" s="29">
        <f t="shared" si="13"/>
        <v>3.3447098976109166</v>
      </c>
      <c r="F221" s="28">
        <f t="shared" si="14"/>
        <v>9.6039999999999737E-3</v>
      </c>
      <c r="G221" s="37">
        <f t="shared" si="15"/>
        <v>6.9328497765970337E-3</v>
      </c>
      <c r="H221" s="37"/>
    </row>
    <row r="222" spans="1:8" x14ac:dyDescent="0.25">
      <c r="A222">
        <v>3.004</v>
      </c>
      <c r="B222" t="s">
        <v>8</v>
      </c>
      <c r="C222">
        <v>2.9470000000000001</v>
      </c>
      <c r="D222">
        <f t="shared" si="12"/>
        <v>5.699999999999994E-2</v>
      </c>
      <c r="E222" s="29">
        <f t="shared" si="13"/>
        <v>1.8974700399467355</v>
      </c>
      <c r="F222" s="28">
        <f t="shared" si="14"/>
        <v>3.2489999999999932E-3</v>
      </c>
      <c r="G222" s="37">
        <f t="shared" si="15"/>
        <v>2.4731882743629956E-2</v>
      </c>
      <c r="H222" s="37"/>
    </row>
    <row r="223" spans="1:8" x14ac:dyDescent="0.25">
      <c r="A223">
        <v>2.4300000000000002</v>
      </c>
      <c r="B223" t="s">
        <v>8</v>
      </c>
      <c r="C223">
        <v>2.391</v>
      </c>
      <c r="D223">
        <f t="shared" si="12"/>
        <v>3.9000000000000146E-2</v>
      </c>
      <c r="E223" s="29">
        <f t="shared" si="13"/>
        <v>1.6049382716049443</v>
      </c>
      <c r="F223" s="28">
        <f t="shared" si="14"/>
        <v>1.5210000000000113E-3</v>
      </c>
      <c r="G223" s="37">
        <f t="shared" si="15"/>
        <v>0.17366911351286074</v>
      </c>
      <c r="H223" s="37"/>
    </row>
    <row r="224" spans="1:8" x14ac:dyDescent="0.25">
      <c r="A224">
        <v>3.04</v>
      </c>
      <c r="B224" t="s">
        <v>8</v>
      </c>
      <c r="C224">
        <v>3.085</v>
      </c>
      <c r="D224">
        <f t="shared" si="12"/>
        <v>4.4999999999999929E-2</v>
      </c>
      <c r="E224" s="29">
        <f t="shared" si="13"/>
        <v>1.4802631578947345</v>
      </c>
      <c r="F224" s="28">
        <f t="shared" si="14"/>
        <v>2.0249999999999938E-3</v>
      </c>
      <c r="G224" s="37">
        <f t="shared" si="15"/>
        <v>3.7350871754618965E-2</v>
      </c>
      <c r="H224" s="37"/>
    </row>
    <row r="225" spans="1:8" x14ac:dyDescent="0.25">
      <c r="A225">
        <v>2.75</v>
      </c>
      <c r="B225" t="s">
        <v>8</v>
      </c>
      <c r="C225">
        <v>2.5550000000000002</v>
      </c>
      <c r="D225">
        <f t="shared" si="12"/>
        <v>0.19499999999999984</v>
      </c>
      <c r="E225" s="29">
        <f t="shared" si="13"/>
        <v>7.0909090909090855</v>
      </c>
      <c r="F225" s="28">
        <f t="shared" si="14"/>
        <v>3.8024999999999941E-2</v>
      </c>
      <c r="G225" s="37">
        <f t="shared" si="15"/>
        <v>9.3579047216520005E-3</v>
      </c>
      <c r="H225" s="37"/>
    </row>
    <row r="226" spans="1:8" x14ac:dyDescent="0.25">
      <c r="A226">
        <v>2.5609999999999999</v>
      </c>
      <c r="B226" t="s">
        <v>8</v>
      </c>
      <c r="C226">
        <v>2.915</v>
      </c>
      <c r="D226">
        <f t="shared" si="12"/>
        <v>0.35400000000000009</v>
      </c>
      <c r="E226" s="29">
        <f t="shared" si="13"/>
        <v>13.822725497852407</v>
      </c>
      <c r="F226" s="28">
        <f t="shared" si="14"/>
        <v>0.12531600000000007</v>
      </c>
      <c r="G226" s="37">
        <f t="shared" si="15"/>
        <v>8.1645212413959778E-2</v>
      </c>
      <c r="H226" s="37"/>
    </row>
    <row r="227" spans="1:8" x14ac:dyDescent="0.25">
      <c r="A227">
        <v>2.98</v>
      </c>
      <c r="B227" t="s">
        <v>8</v>
      </c>
      <c r="C227">
        <v>3.1309999999999998</v>
      </c>
      <c r="D227">
        <f t="shared" si="12"/>
        <v>0.1509999999999998</v>
      </c>
      <c r="E227" s="29">
        <f t="shared" si="13"/>
        <v>5.0671140939597255</v>
      </c>
      <c r="F227" s="28">
        <f t="shared" si="14"/>
        <v>2.2800999999999939E-2</v>
      </c>
      <c r="G227" s="37">
        <f t="shared" si="15"/>
        <v>1.7759223402970616E-2</v>
      </c>
      <c r="H227" s="37"/>
    </row>
    <row r="228" spans="1:8" x14ac:dyDescent="0.25">
      <c r="A228">
        <v>3.2610000000000001</v>
      </c>
      <c r="B228" t="s">
        <v>8</v>
      </c>
      <c r="C228">
        <v>2.79</v>
      </c>
      <c r="D228">
        <f t="shared" si="12"/>
        <v>0.47100000000000009</v>
      </c>
      <c r="E228" s="29">
        <f t="shared" si="13"/>
        <v>14.443422263109479</v>
      </c>
      <c r="F228" s="28">
        <f t="shared" si="14"/>
        <v>0.22184100000000009</v>
      </c>
      <c r="G228" s="37">
        <f t="shared" si="15"/>
        <v>0.17161444318319041</v>
      </c>
      <c r="H228" s="37"/>
    </row>
    <row r="229" spans="1:8" x14ac:dyDescent="0.25">
      <c r="A229">
        <v>2.61</v>
      </c>
      <c r="B229" t="s">
        <v>8</v>
      </c>
      <c r="C229">
        <v>2.5259999999999998</v>
      </c>
      <c r="D229">
        <f t="shared" si="12"/>
        <v>8.4000000000000075E-2</v>
      </c>
      <c r="E229" s="29">
        <f t="shared" si="13"/>
        <v>3.2183908045977039</v>
      </c>
      <c r="F229" s="28">
        <f t="shared" si="14"/>
        <v>7.0560000000000128E-3</v>
      </c>
      <c r="G229" s="37">
        <f t="shared" si="15"/>
        <v>5.6044058567805942E-2</v>
      </c>
      <c r="H229" s="37"/>
    </row>
    <row r="230" spans="1:8" x14ac:dyDescent="0.25">
      <c r="A230">
        <v>2.7589999999999999</v>
      </c>
      <c r="B230" t="s">
        <v>8</v>
      </c>
      <c r="C230">
        <v>2.4870000000000001</v>
      </c>
      <c r="D230">
        <f t="shared" si="12"/>
        <v>0.2719999999999998</v>
      </c>
      <c r="E230" s="29">
        <f t="shared" si="13"/>
        <v>9.858644436389989</v>
      </c>
      <c r="F230" s="28">
        <f t="shared" si="14"/>
        <v>7.3983999999999883E-2</v>
      </c>
      <c r="G230" s="37">
        <f t="shared" si="15"/>
        <v>7.6976519743992694E-3</v>
      </c>
      <c r="H230" s="37"/>
    </row>
    <row r="231" spans="1:8" x14ac:dyDescent="0.25">
      <c r="A231">
        <v>2.9860000000000002</v>
      </c>
      <c r="B231" t="s">
        <v>8</v>
      </c>
      <c r="C231">
        <v>2.4529999999999998</v>
      </c>
      <c r="D231">
        <f t="shared" si="12"/>
        <v>0.53300000000000036</v>
      </c>
      <c r="E231" s="29">
        <f t="shared" si="13"/>
        <v>17.849966510381794</v>
      </c>
      <c r="F231" s="28">
        <f t="shared" si="14"/>
        <v>0.28408900000000037</v>
      </c>
      <c r="G231" s="37">
        <f t="shared" si="15"/>
        <v>1.939438823813551E-2</v>
      </c>
      <c r="H231" s="37"/>
    </row>
    <row r="232" spans="1:8" x14ac:dyDescent="0.25">
      <c r="A232">
        <v>3.18</v>
      </c>
      <c r="B232" t="s">
        <v>8</v>
      </c>
      <c r="C232">
        <v>2.9510000000000001</v>
      </c>
      <c r="D232">
        <f t="shared" si="12"/>
        <v>0.22900000000000009</v>
      </c>
      <c r="E232" s="29">
        <f t="shared" si="13"/>
        <v>7.2012578616352227</v>
      </c>
      <c r="F232" s="28">
        <f t="shared" si="14"/>
        <v>5.2441000000000043E-2</v>
      </c>
      <c r="G232" s="37">
        <f t="shared" si="15"/>
        <v>0.11106471790846517</v>
      </c>
      <c r="H232" s="37"/>
    </row>
    <row r="233" spans="1:8" x14ac:dyDescent="0.25">
      <c r="A233">
        <v>3.1560000000000001</v>
      </c>
      <c r="B233" t="s">
        <v>8</v>
      </c>
      <c r="C233">
        <v>3.2189999999999999</v>
      </c>
      <c r="D233">
        <f t="shared" si="12"/>
        <v>6.2999999999999723E-2</v>
      </c>
      <c r="E233" s="29">
        <f t="shared" si="13"/>
        <v>1.9961977186311697</v>
      </c>
      <c r="F233" s="28">
        <f t="shared" si="14"/>
        <v>3.9689999999999647E-3</v>
      </c>
      <c r="G233" s="37">
        <f t="shared" si="15"/>
        <v>9.564405856780582E-2</v>
      </c>
      <c r="H233" s="37"/>
    </row>
    <row r="234" spans="1:8" x14ac:dyDescent="0.25">
      <c r="A234">
        <v>2.21</v>
      </c>
      <c r="B234" t="s">
        <v>8</v>
      </c>
      <c r="C234">
        <v>2.2759999999999998</v>
      </c>
      <c r="D234">
        <f t="shared" si="12"/>
        <v>6.5999999999999837E-2</v>
      </c>
      <c r="E234" s="29">
        <f t="shared" si="13"/>
        <v>2.9864253393665083</v>
      </c>
      <c r="F234" s="28">
        <f t="shared" si="14"/>
        <v>4.3559999999999788E-3</v>
      </c>
      <c r="G234" s="37">
        <f t="shared" si="15"/>
        <v>0.40543306955681702</v>
      </c>
      <c r="H234" s="37"/>
    </row>
    <row r="235" spans="1:8" x14ac:dyDescent="0.25">
      <c r="A235">
        <v>2.4300000000000002</v>
      </c>
      <c r="B235" t="s">
        <v>8</v>
      </c>
      <c r="C235">
        <v>2.4950000000000001</v>
      </c>
      <c r="D235">
        <f t="shared" si="12"/>
        <v>6.4999999999999947E-2</v>
      </c>
      <c r="E235" s="29">
        <f t="shared" si="13"/>
        <v>2.6748971193415612</v>
      </c>
      <c r="F235" s="28">
        <f t="shared" si="14"/>
        <v>4.2249999999999927E-3</v>
      </c>
      <c r="G235" s="37">
        <f t="shared" si="15"/>
        <v>0.17366911351286074</v>
      </c>
      <c r="H235" s="37"/>
    </row>
    <row r="236" spans="1:8" x14ac:dyDescent="0.25">
      <c r="A236">
        <v>2.37</v>
      </c>
      <c r="B236" t="s">
        <v>8</v>
      </c>
      <c r="C236">
        <v>2.2810000000000001</v>
      </c>
      <c r="D236">
        <f t="shared" si="12"/>
        <v>8.8999999999999968E-2</v>
      </c>
      <c r="E236" s="29">
        <f t="shared" si="13"/>
        <v>3.7552742616033736</v>
      </c>
      <c r="F236" s="28">
        <f t="shared" si="14"/>
        <v>7.920999999999994E-3</v>
      </c>
      <c r="G236" s="37">
        <f t="shared" si="15"/>
        <v>0.22727746516121244</v>
      </c>
      <c r="H236" s="37"/>
    </row>
    <row r="237" spans="1:8" x14ac:dyDescent="0.25">
      <c r="A237">
        <v>2.86</v>
      </c>
      <c r="B237" t="s">
        <v>8</v>
      </c>
      <c r="C237">
        <v>2.6059999999999999</v>
      </c>
      <c r="D237">
        <f t="shared" si="12"/>
        <v>0.254</v>
      </c>
      <c r="E237" s="29">
        <f t="shared" si="13"/>
        <v>8.8811188811188817</v>
      </c>
      <c r="F237" s="28">
        <f t="shared" si="14"/>
        <v>6.4516000000000004E-2</v>
      </c>
      <c r="G237" s="37">
        <f t="shared" si="15"/>
        <v>1.7592669967394551E-4</v>
      </c>
      <c r="H237" s="37"/>
    </row>
    <row r="238" spans="1:8" x14ac:dyDescent="0.25">
      <c r="A238">
        <v>2.4900000000000002</v>
      </c>
      <c r="B238" t="s">
        <v>8</v>
      </c>
      <c r="C238">
        <v>2.5059999999999998</v>
      </c>
      <c r="D238">
        <f t="shared" si="12"/>
        <v>1.599999999999957E-2</v>
      </c>
      <c r="E238" s="29">
        <f t="shared" si="13"/>
        <v>0.64257028112448067</v>
      </c>
      <c r="F238" s="28">
        <f t="shared" si="14"/>
        <v>2.5599999999998622E-4</v>
      </c>
      <c r="G238" s="37">
        <f t="shared" si="15"/>
        <v>0.12726076186450908</v>
      </c>
      <c r="H238" s="37"/>
    </row>
    <row r="239" spans="1:8" x14ac:dyDescent="0.25">
      <c r="A239">
        <v>4.1900000000000004</v>
      </c>
      <c r="B239" t="s">
        <v>8</v>
      </c>
      <c r="C239">
        <v>3.9249999999999998</v>
      </c>
      <c r="D239">
        <f t="shared" si="12"/>
        <v>0.26500000000000057</v>
      </c>
      <c r="E239" s="29">
        <f t="shared" si="13"/>
        <v>6.3245823389021609</v>
      </c>
      <c r="F239" s="28">
        <f t="shared" si="14"/>
        <v>7.0225000000000301E-2</v>
      </c>
      <c r="G239" s="37">
        <f t="shared" si="15"/>
        <v>1.8043574651612131</v>
      </c>
      <c r="H239" s="37"/>
    </row>
    <row r="240" spans="1:8" x14ac:dyDescent="0.25">
      <c r="A240">
        <v>4.0039999999999996</v>
      </c>
      <c r="B240" t="s">
        <v>8</v>
      </c>
      <c r="C240">
        <v>3.9580000000000002</v>
      </c>
      <c r="D240">
        <f t="shared" si="12"/>
        <v>4.5999999999999375E-2</v>
      </c>
      <c r="E240" s="29">
        <f t="shared" si="13"/>
        <v>1.1488511488511333</v>
      </c>
      <c r="F240" s="28">
        <f t="shared" si="14"/>
        <v>2.1159999999999426E-3</v>
      </c>
      <c r="G240" s="37">
        <f t="shared" si="15"/>
        <v>1.3392593552711012</v>
      </c>
      <c r="H240" s="37"/>
    </row>
    <row r="241" spans="1:8" x14ac:dyDescent="0.25">
      <c r="A241">
        <v>4</v>
      </c>
      <c r="B241" t="s">
        <v>8</v>
      </c>
      <c r="C241">
        <v>3.9580000000000002</v>
      </c>
      <c r="D241">
        <f t="shared" si="12"/>
        <v>4.1999999999999815E-2</v>
      </c>
      <c r="E241" s="29">
        <f t="shared" si="13"/>
        <v>1.0499999999999954</v>
      </c>
      <c r="F241" s="28">
        <f t="shared" si="14"/>
        <v>1.7639999999999845E-3</v>
      </c>
      <c r="G241" s="37">
        <f t="shared" si="15"/>
        <v>1.3300172453809924</v>
      </c>
      <c r="H241" s="37"/>
    </row>
    <row r="242" spans="1:8" x14ac:dyDescent="0.25">
      <c r="A242">
        <v>2.31</v>
      </c>
      <c r="B242" t="s">
        <v>8</v>
      </c>
      <c r="C242">
        <v>2.2719999999999998</v>
      </c>
      <c r="D242">
        <f t="shared" si="12"/>
        <v>3.8000000000000256E-2</v>
      </c>
      <c r="E242" s="29">
        <f t="shared" si="13"/>
        <v>1.6450216450216562</v>
      </c>
      <c r="F242" s="28">
        <f t="shared" si="14"/>
        <v>1.4440000000000195E-3</v>
      </c>
      <c r="G242" s="37">
        <f t="shared" si="15"/>
        <v>0.28808581680956413</v>
      </c>
      <c r="H242" s="37"/>
    </row>
    <row r="243" spans="1:8" x14ac:dyDescent="0.25">
      <c r="A243">
        <v>2.5880000000000001</v>
      </c>
      <c r="B243" t="s">
        <v>8</v>
      </c>
      <c r="C243">
        <v>2.4319999999999999</v>
      </c>
      <c r="D243">
        <f t="shared" si="12"/>
        <v>0.15600000000000014</v>
      </c>
      <c r="E243" s="29">
        <f t="shared" si="13"/>
        <v>6.0278207109737298</v>
      </c>
      <c r="F243" s="28">
        <f t="shared" si="14"/>
        <v>2.4336000000000042E-2</v>
      </c>
      <c r="G243" s="37">
        <f t="shared" si="15"/>
        <v>6.6944454172201448E-2</v>
      </c>
      <c r="H243" s="37"/>
    </row>
    <row r="244" spans="1:8" x14ac:dyDescent="0.25">
      <c r="A244">
        <v>2.57</v>
      </c>
      <c r="B244" t="s">
        <v>8</v>
      </c>
      <c r="C244">
        <v>2.4359999999999999</v>
      </c>
      <c r="D244">
        <f t="shared" si="12"/>
        <v>0.1339999999999999</v>
      </c>
      <c r="E244" s="29">
        <f t="shared" si="13"/>
        <v>5.214007782101163</v>
      </c>
      <c r="F244" s="28">
        <f t="shared" si="14"/>
        <v>1.7955999999999972E-2</v>
      </c>
      <c r="G244" s="37">
        <f t="shared" si="15"/>
        <v>7.6582959666707084E-2</v>
      </c>
      <c r="H244" s="37"/>
    </row>
    <row r="245" spans="1:8" x14ac:dyDescent="0.25">
      <c r="A245">
        <v>2.08</v>
      </c>
      <c r="B245" t="s">
        <v>8</v>
      </c>
      <c r="C245">
        <v>2.0150000000000001</v>
      </c>
      <c r="D245">
        <f t="shared" si="12"/>
        <v>6.4999999999999947E-2</v>
      </c>
      <c r="E245" s="29">
        <f t="shared" si="13"/>
        <v>3.1249999999999973</v>
      </c>
      <c r="F245" s="28">
        <f t="shared" si="14"/>
        <v>4.2249999999999927E-3</v>
      </c>
      <c r="G245" s="37">
        <f t="shared" si="15"/>
        <v>0.5878844981282455</v>
      </c>
      <c r="H245" s="37"/>
    </row>
    <row r="246" spans="1:8" x14ac:dyDescent="0.25">
      <c r="A246">
        <v>2.706</v>
      </c>
      <c r="B246" t="s">
        <v>8</v>
      </c>
      <c r="C246">
        <v>2.7029999999999998</v>
      </c>
      <c r="D246">
        <f t="shared" si="12"/>
        <v>3.0000000000001137E-3</v>
      </c>
      <c r="E246" s="29">
        <f t="shared" si="13"/>
        <v>0.11086474501109068</v>
      </c>
      <c r="F246" s="28">
        <f t="shared" si="14"/>
        <v>9.0000000000006829E-6</v>
      </c>
      <c r="G246" s="37">
        <f t="shared" si="15"/>
        <v>1.9806695930443232E-2</v>
      </c>
      <c r="H246" s="37"/>
    </row>
    <row r="247" spans="1:8" x14ac:dyDescent="0.25">
      <c r="A247">
        <v>2.58</v>
      </c>
      <c r="B247" t="s">
        <v>8</v>
      </c>
      <c r="C247">
        <v>2.6059999999999999</v>
      </c>
      <c r="D247">
        <f t="shared" si="12"/>
        <v>2.5999999999999801E-2</v>
      </c>
      <c r="E247" s="29">
        <f t="shared" si="13"/>
        <v>1.0077519379844884</v>
      </c>
      <c r="F247" s="28">
        <f t="shared" si="14"/>
        <v>6.7599999999998965E-4</v>
      </c>
      <c r="G247" s="37">
        <f t="shared" si="15"/>
        <v>7.1148234391981674E-2</v>
      </c>
      <c r="H247" s="37"/>
    </row>
    <row r="248" spans="1:8" x14ac:dyDescent="0.25">
      <c r="A248">
        <v>2.8</v>
      </c>
      <c r="B248" t="s">
        <v>8</v>
      </c>
      <c r="C248">
        <v>2.915</v>
      </c>
      <c r="D248">
        <f t="shared" si="12"/>
        <v>0.11500000000000021</v>
      </c>
      <c r="E248" s="29">
        <f t="shared" si="13"/>
        <v>4.1071428571428648</v>
      </c>
      <c r="F248" s="28">
        <f t="shared" si="14"/>
        <v>1.3225000000000049E-2</v>
      </c>
      <c r="G248" s="37">
        <f t="shared" si="15"/>
        <v>2.18427834802563E-3</v>
      </c>
      <c r="H248" s="37"/>
    </row>
    <row r="249" spans="1:8" x14ac:dyDescent="0.25">
      <c r="A249">
        <v>2.84</v>
      </c>
      <c r="B249" t="s">
        <v>8</v>
      </c>
      <c r="C249">
        <v>2.605</v>
      </c>
      <c r="D249">
        <f t="shared" si="12"/>
        <v>0.23499999999999988</v>
      </c>
      <c r="E249" s="29">
        <f t="shared" si="13"/>
        <v>8.2746478873239404</v>
      </c>
      <c r="F249" s="28">
        <f t="shared" si="14"/>
        <v>5.5224999999999941E-2</v>
      </c>
      <c r="G249" s="37">
        <f t="shared" si="15"/>
        <v>4.5377249124505621E-5</v>
      </c>
      <c r="H249" s="37"/>
    </row>
    <row r="250" spans="1:8" x14ac:dyDescent="0.25">
      <c r="A250">
        <v>2.734</v>
      </c>
      <c r="B250" t="s">
        <v>8</v>
      </c>
      <c r="C250">
        <v>2.5990000000000002</v>
      </c>
      <c r="D250">
        <f t="shared" si="12"/>
        <v>0.13499999999999979</v>
      </c>
      <c r="E250" s="29">
        <f t="shared" si="13"/>
        <v>4.9378200438917261</v>
      </c>
      <c r="F250" s="28">
        <f t="shared" si="14"/>
        <v>1.8224999999999943E-2</v>
      </c>
      <c r="G250" s="37">
        <f t="shared" si="15"/>
        <v>1.2709465161212448E-2</v>
      </c>
      <c r="H250" s="37"/>
    </row>
    <row r="251" spans="1:8" x14ac:dyDescent="0.25">
      <c r="A251">
        <v>2.65</v>
      </c>
      <c r="B251" t="s">
        <v>8</v>
      </c>
      <c r="C251">
        <v>2.492</v>
      </c>
      <c r="D251">
        <f t="shared" si="12"/>
        <v>0.15799999999999992</v>
      </c>
      <c r="E251" s="29">
        <f t="shared" si="13"/>
        <v>5.962264150943394</v>
      </c>
      <c r="F251" s="28">
        <f t="shared" si="14"/>
        <v>2.4963999999999976E-2</v>
      </c>
      <c r="G251" s="37">
        <f t="shared" si="15"/>
        <v>3.8705157468904808E-2</v>
      </c>
      <c r="H251" s="37"/>
    </row>
    <row r="252" spans="1:8" x14ac:dyDescent="0.25">
      <c r="A252">
        <v>2.92</v>
      </c>
      <c r="B252" t="s">
        <v>8</v>
      </c>
      <c r="C252">
        <v>3.133</v>
      </c>
      <c r="D252">
        <f t="shared" si="12"/>
        <v>0.21300000000000008</v>
      </c>
      <c r="E252" s="29">
        <f t="shared" si="13"/>
        <v>7.2945205479452087</v>
      </c>
      <c r="F252" s="28">
        <f t="shared" si="14"/>
        <v>4.5369000000000034E-2</v>
      </c>
      <c r="G252" s="37">
        <f t="shared" si="15"/>
        <v>5.367575051322274E-3</v>
      </c>
      <c r="H252" s="37"/>
    </row>
    <row r="253" spans="1:8" x14ac:dyDescent="0.25">
      <c r="A253">
        <v>3.1850000000000001</v>
      </c>
      <c r="B253" t="s">
        <v>8</v>
      </c>
      <c r="C253">
        <v>3.3679999999999999</v>
      </c>
      <c r="D253">
        <f t="shared" si="12"/>
        <v>0.18299999999999983</v>
      </c>
      <c r="E253" s="29">
        <f t="shared" si="13"/>
        <v>5.745682888540026</v>
      </c>
      <c r="F253" s="28">
        <f t="shared" si="14"/>
        <v>3.3488999999999935E-2</v>
      </c>
      <c r="G253" s="37">
        <f t="shared" si="15"/>
        <v>0.11442235527110246</v>
      </c>
      <c r="H253" s="37"/>
    </row>
    <row r="254" spans="1:8" x14ac:dyDescent="0.25">
      <c r="A254">
        <v>3.18</v>
      </c>
      <c r="B254" t="s">
        <v>8</v>
      </c>
      <c r="C254">
        <v>3.387</v>
      </c>
      <c r="D254">
        <f t="shared" si="12"/>
        <v>0.20699999999999985</v>
      </c>
      <c r="E254" s="29">
        <f t="shared" si="13"/>
        <v>6.5094339622641453</v>
      </c>
      <c r="F254" s="28">
        <f t="shared" si="14"/>
        <v>4.2848999999999936E-2</v>
      </c>
      <c r="G254" s="37">
        <f t="shared" si="15"/>
        <v>0.11106471790846517</v>
      </c>
      <c r="H254" s="37"/>
    </row>
    <row r="255" spans="1:8" x14ac:dyDescent="0.25">
      <c r="A255">
        <v>3.43</v>
      </c>
      <c r="B255" t="s">
        <v>8</v>
      </c>
      <c r="C255">
        <v>3.238</v>
      </c>
      <c r="D255">
        <f t="shared" si="12"/>
        <v>0.19200000000000017</v>
      </c>
      <c r="E255" s="29">
        <f t="shared" si="13"/>
        <v>5.5976676384839701</v>
      </c>
      <c r="F255" s="28">
        <f t="shared" si="14"/>
        <v>3.6864000000000063E-2</v>
      </c>
      <c r="G255" s="37">
        <f t="shared" si="15"/>
        <v>0.34019658604033332</v>
      </c>
      <c r="H255" s="37"/>
    </row>
    <row r="256" spans="1:8" x14ac:dyDescent="0.25">
      <c r="A256">
        <v>3.41</v>
      </c>
      <c r="B256" t="s">
        <v>8</v>
      </c>
      <c r="C256">
        <v>3.444</v>
      </c>
      <c r="D256">
        <f t="shared" si="12"/>
        <v>3.3999999999999808E-2</v>
      </c>
      <c r="E256" s="29">
        <f t="shared" si="13"/>
        <v>0.99706744868034625</v>
      </c>
      <c r="F256" s="28">
        <f t="shared" si="14"/>
        <v>1.1559999999999869E-3</v>
      </c>
      <c r="G256" s="37">
        <f t="shared" si="15"/>
        <v>0.31726603658978386</v>
      </c>
      <c r="H256" s="37"/>
    </row>
    <row r="257" spans="1:8" x14ac:dyDescent="0.25">
      <c r="A257">
        <v>2.2799999999999998</v>
      </c>
      <c r="B257" t="s">
        <v>8</v>
      </c>
      <c r="C257">
        <v>2.2799999999999998</v>
      </c>
      <c r="D257">
        <f t="shared" si="12"/>
        <v>0</v>
      </c>
      <c r="E257" s="29">
        <f t="shared" si="13"/>
        <v>0</v>
      </c>
      <c r="F257" s="28">
        <f t="shared" si="14"/>
        <v>0</v>
      </c>
      <c r="G257" s="37">
        <f t="shared" si="15"/>
        <v>0.32118999263374026</v>
      </c>
      <c r="H257" s="37"/>
    </row>
    <row r="258" spans="1:8" x14ac:dyDescent="0.25">
      <c r="A258">
        <v>2.4900000000000002</v>
      </c>
      <c r="B258" t="s">
        <v>8</v>
      </c>
      <c r="C258">
        <v>2.6259999999999999</v>
      </c>
      <c r="D258">
        <f t="shared" si="12"/>
        <v>0.13599999999999968</v>
      </c>
      <c r="E258" s="29">
        <f t="shared" si="13"/>
        <v>5.4618473895582191</v>
      </c>
      <c r="F258" s="28">
        <f t="shared" si="14"/>
        <v>1.8495999999999912E-2</v>
      </c>
      <c r="G258" s="37">
        <f t="shared" si="15"/>
        <v>0.12726076186450908</v>
      </c>
      <c r="H258" s="37"/>
    </row>
    <row r="259" spans="1:8" x14ac:dyDescent="0.25">
      <c r="A259">
        <v>1.71</v>
      </c>
      <c r="B259" t="s">
        <v>8</v>
      </c>
      <c r="C259">
        <v>2.2810000000000001</v>
      </c>
      <c r="D259">
        <f t="shared" si="12"/>
        <v>0.57100000000000017</v>
      </c>
      <c r="E259" s="29">
        <f t="shared" si="13"/>
        <v>33.391812865497087</v>
      </c>
      <c r="F259" s="28">
        <f t="shared" si="14"/>
        <v>0.32604100000000019</v>
      </c>
      <c r="G259" s="37">
        <f t="shared" si="15"/>
        <v>1.292169333293081</v>
      </c>
      <c r="H259" s="37"/>
    </row>
    <row r="260" spans="1:8" x14ac:dyDescent="0.25">
      <c r="A260">
        <v>2.3980000000000001</v>
      </c>
      <c r="B260" t="s">
        <v>8</v>
      </c>
      <c r="C260">
        <v>2.621</v>
      </c>
      <c r="D260">
        <f t="shared" ref="D260:D323" si="16">ABS(A260-C260)</f>
        <v>0.22299999999999986</v>
      </c>
      <c r="E260" s="29">
        <f t="shared" ref="E260:E323" si="17">ABS(D260)/A260*100</f>
        <v>9.2994161801501196</v>
      </c>
      <c r="F260" s="28">
        <f t="shared" ref="F260:F282" si="18">(A260-C260)^2</f>
        <v>4.972899999999994E-2</v>
      </c>
      <c r="G260" s="37">
        <f t="shared" ref="G260:G323" si="19">(A260-$E$2)^2</f>
        <v>0.20136423439198164</v>
      </c>
      <c r="H260" s="37"/>
    </row>
    <row r="261" spans="1:8" x14ac:dyDescent="0.25">
      <c r="A261">
        <v>2.4969999999999999</v>
      </c>
      <c r="B261" t="s">
        <v>8</v>
      </c>
      <c r="C261">
        <v>2.6139999999999999</v>
      </c>
      <c r="D261">
        <f t="shared" si="16"/>
        <v>0.11699999999999999</v>
      </c>
      <c r="E261" s="29">
        <f t="shared" si="17"/>
        <v>4.6856227472967564</v>
      </c>
      <c r="F261" s="28">
        <f t="shared" si="18"/>
        <v>1.3688999999999998E-2</v>
      </c>
      <c r="G261" s="37">
        <f t="shared" si="19"/>
        <v>0.1223154541722016</v>
      </c>
      <c r="H261" s="37"/>
    </row>
    <row r="262" spans="1:8" x14ac:dyDescent="0.25">
      <c r="A262">
        <v>3.51</v>
      </c>
      <c r="B262" t="s">
        <v>8</v>
      </c>
      <c r="C262">
        <v>2.976</v>
      </c>
      <c r="D262">
        <f t="shared" si="16"/>
        <v>0.53399999999999981</v>
      </c>
      <c r="E262" s="29">
        <f t="shared" si="17"/>
        <v>15.213675213675209</v>
      </c>
      <c r="F262" s="28">
        <f t="shared" si="18"/>
        <v>0.2851559999999998</v>
      </c>
      <c r="G262" s="37">
        <f t="shared" si="19"/>
        <v>0.43991878384253064</v>
      </c>
      <c r="H262" s="37"/>
    </row>
    <row r="263" spans="1:8" x14ac:dyDescent="0.25">
      <c r="A263">
        <v>3.5</v>
      </c>
      <c r="B263" t="s">
        <v>8</v>
      </c>
      <c r="C263">
        <v>3.14</v>
      </c>
      <c r="D263">
        <f t="shared" si="16"/>
        <v>0.35999999999999988</v>
      </c>
      <c r="E263" s="29">
        <f t="shared" si="17"/>
        <v>10.285714285714283</v>
      </c>
      <c r="F263" s="28">
        <f t="shared" si="18"/>
        <v>0.12959999999999991</v>
      </c>
      <c r="G263" s="37">
        <f t="shared" si="19"/>
        <v>0.42675350911725618</v>
      </c>
      <c r="H263" s="37"/>
    </row>
    <row r="264" spans="1:8" x14ac:dyDescent="0.25">
      <c r="A264">
        <v>2.331</v>
      </c>
      <c r="B264" t="s">
        <v>8</v>
      </c>
      <c r="C264">
        <v>2.4950000000000001</v>
      </c>
      <c r="D264">
        <f t="shared" si="16"/>
        <v>0.16400000000000015</v>
      </c>
      <c r="E264" s="29">
        <f t="shared" si="17"/>
        <v>7.0356070356070415</v>
      </c>
      <c r="F264" s="28">
        <f t="shared" si="18"/>
        <v>2.6896000000000048E-2</v>
      </c>
      <c r="G264" s="37">
        <f t="shared" si="19"/>
        <v>0.26598389373264114</v>
      </c>
      <c r="H264" s="37"/>
    </row>
    <row r="265" spans="1:8" x14ac:dyDescent="0.25">
      <c r="A265">
        <v>2.82</v>
      </c>
      <c r="B265" t="s">
        <v>8</v>
      </c>
      <c r="C265">
        <v>2.2879999999999998</v>
      </c>
      <c r="D265">
        <f t="shared" si="16"/>
        <v>0.53200000000000003</v>
      </c>
      <c r="E265" s="29">
        <f t="shared" si="17"/>
        <v>18.865248226950357</v>
      </c>
      <c r="F265" s="28">
        <f t="shared" si="18"/>
        <v>0.28302400000000005</v>
      </c>
      <c r="G265" s="37">
        <f t="shared" si="19"/>
        <v>7.148277985750671E-4</v>
      </c>
      <c r="H265" s="37"/>
    </row>
    <row r="266" spans="1:8" x14ac:dyDescent="0.25">
      <c r="A266">
        <v>2.5499999999999998</v>
      </c>
      <c r="B266" t="s">
        <v>8</v>
      </c>
      <c r="C266">
        <v>2.956</v>
      </c>
      <c r="D266">
        <f t="shared" si="16"/>
        <v>0.40600000000000014</v>
      </c>
      <c r="E266" s="29">
        <f t="shared" si="17"/>
        <v>15.921568627450988</v>
      </c>
      <c r="F266" s="28">
        <f t="shared" si="18"/>
        <v>0.16483600000000012</v>
      </c>
      <c r="G266" s="37">
        <f t="shared" si="19"/>
        <v>8.8052410216157659E-2</v>
      </c>
      <c r="H266" s="37"/>
    </row>
    <row r="267" spans="1:8" x14ac:dyDescent="0.25">
      <c r="A267">
        <v>2.976</v>
      </c>
      <c r="B267" t="s">
        <v>8</v>
      </c>
      <c r="C267">
        <v>2.8769999999999998</v>
      </c>
      <c r="D267">
        <f t="shared" si="16"/>
        <v>9.9000000000000199E-2</v>
      </c>
      <c r="E267" s="29">
        <f t="shared" si="17"/>
        <v>3.3266129032258132</v>
      </c>
      <c r="F267" s="28">
        <f t="shared" si="18"/>
        <v>9.8010000000000388E-3</v>
      </c>
      <c r="G267" s="37">
        <f t="shared" si="19"/>
        <v>1.6709113512860724E-2</v>
      </c>
      <c r="H267" s="37"/>
    </row>
    <row r="268" spans="1:8" x14ac:dyDescent="0.25">
      <c r="A268">
        <v>2.9750000000000001</v>
      </c>
      <c r="B268" t="s">
        <v>8</v>
      </c>
      <c r="C268">
        <v>2.927</v>
      </c>
      <c r="D268">
        <f t="shared" si="16"/>
        <v>4.8000000000000043E-2</v>
      </c>
      <c r="E268" s="29">
        <f t="shared" si="17"/>
        <v>1.6134453781512619</v>
      </c>
      <c r="F268" s="28">
        <f t="shared" si="18"/>
        <v>2.304000000000004E-3</v>
      </c>
      <c r="G268" s="37">
        <f t="shared" si="19"/>
        <v>1.6451586040333283E-2</v>
      </c>
      <c r="H268" s="37"/>
    </row>
    <row r="269" spans="1:8" x14ac:dyDescent="0.25">
      <c r="A269">
        <v>3.84</v>
      </c>
      <c r="B269" t="s">
        <v>8</v>
      </c>
      <c r="C269">
        <v>3.8620000000000001</v>
      </c>
      <c r="D269">
        <f t="shared" si="16"/>
        <v>2.2000000000000242E-2</v>
      </c>
      <c r="E269" s="29">
        <f t="shared" si="17"/>
        <v>0.57291666666667296</v>
      </c>
      <c r="F269" s="28">
        <f t="shared" si="18"/>
        <v>4.8400000000001063E-4</v>
      </c>
      <c r="G269" s="37">
        <f t="shared" si="19"/>
        <v>0.98657284977659643</v>
      </c>
      <c r="H269" s="37"/>
    </row>
    <row r="270" spans="1:8" x14ac:dyDescent="0.25">
      <c r="A270">
        <v>3.93</v>
      </c>
      <c r="B270" t="s">
        <v>8</v>
      </c>
      <c r="C270">
        <v>3.8620000000000001</v>
      </c>
      <c r="D270">
        <f t="shared" si="16"/>
        <v>6.800000000000006E-2</v>
      </c>
      <c r="E270" s="29">
        <f t="shared" si="17"/>
        <v>1.7302798982188312</v>
      </c>
      <c r="F270" s="28">
        <f t="shared" si="18"/>
        <v>4.6240000000000083E-3</v>
      </c>
      <c r="G270" s="37">
        <f t="shared" si="19"/>
        <v>1.1734603223040696</v>
      </c>
      <c r="H270" s="37"/>
    </row>
    <row r="271" spans="1:8" x14ac:dyDescent="0.25">
      <c r="A271">
        <v>3.89</v>
      </c>
      <c r="B271" t="s">
        <v>8</v>
      </c>
      <c r="C271">
        <v>3.871</v>
      </c>
      <c r="D271">
        <f t="shared" si="16"/>
        <v>1.9000000000000128E-2</v>
      </c>
      <c r="E271" s="29">
        <f t="shared" si="17"/>
        <v>0.48843187660668708</v>
      </c>
      <c r="F271" s="28">
        <f t="shared" si="18"/>
        <v>3.6100000000000487E-4</v>
      </c>
      <c r="G271" s="37">
        <f t="shared" si="19"/>
        <v>1.0883992234029707</v>
      </c>
      <c r="H271" s="37"/>
    </row>
    <row r="272" spans="1:8" x14ac:dyDescent="0.25">
      <c r="A272">
        <v>2.16</v>
      </c>
      <c r="B272" t="s">
        <v>8</v>
      </c>
      <c r="C272">
        <v>2.569</v>
      </c>
      <c r="D272">
        <f t="shared" si="16"/>
        <v>0.40899999999999981</v>
      </c>
      <c r="E272" s="29">
        <f t="shared" si="17"/>
        <v>18.935185185185173</v>
      </c>
      <c r="F272" s="28">
        <f t="shared" si="18"/>
        <v>0.16728099999999985</v>
      </c>
      <c r="G272" s="37">
        <f t="shared" si="19"/>
        <v>0.47160669593044319</v>
      </c>
      <c r="H272" s="37"/>
    </row>
    <row r="273" spans="1:8" x14ac:dyDescent="0.25">
      <c r="A273">
        <v>2.79</v>
      </c>
      <c r="B273" t="s">
        <v>8</v>
      </c>
      <c r="C273">
        <v>2.569</v>
      </c>
      <c r="D273">
        <f t="shared" si="16"/>
        <v>0.22100000000000009</v>
      </c>
      <c r="E273" s="29">
        <f t="shared" si="17"/>
        <v>7.921146953405021</v>
      </c>
      <c r="F273" s="28">
        <f t="shared" si="18"/>
        <v>4.8841000000000037E-2</v>
      </c>
      <c r="G273" s="37">
        <f t="shared" si="19"/>
        <v>3.2190036227508867E-3</v>
      </c>
      <c r="H273" s="37"/>
    </row>
    <row r="274" spans="1:8" x14ac:dyDescent="0.25">
      <c r="A274">
        <v>2.58</v>
      </c>
      <c r="B274" t="s">
        <v>8</v>
      </c>
      <c r="C274">
        <v>2.4950000000000001</v>
      </c>
      <c r="D274">
        <f t="shared" si="16"/>
        <v>8.4999999999999964E-2</v>
      </c>
      <c r="E274" s="29">
        <f t="shared" si="17"/>
        <v>3.294573643410851</v>
      </c>
      <c r="F274" s="28">
        <f t="shared" si="18"/>
        <v>7.2249999999999936E-3</v>
      </c>
      <c r="G274" s="37">
        <f t="shared" si="19"/>
        <v>7.1148234391981674E-2</v>
      </c>
      <c r="H274" s="37"/>
    </row>
    <row r="275" spans="1:8" x14ac:dyDescent="0.25">
      <c r="A275">
        <v>2.89</v>
      </c>
      <c r="B275" t="s">
        <v>8</v>
      </c>
      <c r="C275">
        <v>2.7690000000000001</v>
      </c>
      <c r="D275">
        <f t="shared" si="16"/>
        <v>0.121</v>
      </c>
      <c r="E275" s="29">
        <f t="shared" si="17"/>
        <v>4.1868512110726641</v>
      </c>
      <c r="F275" s="28">
        <f t="shared" si="18"/>
        <v>1.4641E-2</v>
      </c>
      <c r="G275" s="37">
        <f t="shared" si="19"/>
        <v>1.8717508754981273E-3</v>
      </c>
      <c r="H275" s="37"/>
    </row>
    <row r="276" spans="1:8" x14ac:dyDescent="0.25">
      <c r="A276">
        <v>3.27</v>
      </c>
      <c r="B276" t="s">
        <v>8</v>
      </c>
      <c r="C276">
        <v>3.238</v>
      </c>
      <c r="D276">
        <f t="shared" si="16"/>
        <v>3.2000000000000028E-2</v>
      </c>
      <c r="E276" s="29">
        <f t="shared" si="17"/>
        <v>0.97859327217125458</v>
      </c>
      <c r="F276" s="28">
        <f t="shared" si="18"/>
        <v>1.0240000000000019E-3</v>
      </c>
      <c r="G276" s="37">
        <f t="shared" si="19"/>
        <v>0.17915219043593758</v>
      </c>
      <c r="H276" s="37"/>
    </row>
    <row r="277" spans="1:8" x14ac:dyDescent="0.25">
      <c r="A277">
        <v>2.58</v>
      </c>
      <c r="B277" t="s">
        <v>8</v>
      </c>
      <c r="C277">
        <v>2.2879999999999998</v>
      </c>
      <c r="D277">
        <f t="shared" si="16"/>
        <v>0.29200000000000026</v>
      </c>
      <c r="E277" s="29">
        <f t="shared" si="17"/>
        <v>11.317829457364351</v>
      </c>
      <c r="F277" s="28">
        <f t="shared" si="18"/>
        <v>8.5264000000000145E-2</v>
      </c>
      <c r="G277" s="37">
        <f t="shared" si="19"/>
        <v>7.1148234391981674E-2</v>
      </c>
      <c r="H277" s="37"/>
    </row>
    <row r="278" spans="1:8" x14ac:dyDescent="0.25">
      <c r="A278">
        <v>2.1840000000000002</v>
      </c>
      <c r="B278" t="s">
        <v>8</v>
      </c>
      <c r="C278">
        <v>2.5990000000000002</v>
      </c>
      <c r="D278">
        <f t="shared" si="16"/>
        <v>0.41500000000000004</v>
      </c>
      <c r="E278" s="29">
        <f t="shared" si="17"/>
        <v>19.0018315018315</v>
      </c>
      <c r="F278" s="28">
        <f t="shared" si="18"/>
        <v>0.17222500000000002</v>
      </c>
      <c r="G278" s="37">
        <f t="shared" si="19"/>
        <v>0.43921935527110251</v>
      </c>
      <c r="H278" s="37"/>
    </row>
    <row r="279" spans="1:8" x14ac:dyDescent="0.25">
      <c r="A279">
        <v>2.4300000000000002</v>
      </c>
      <c r="B279" t="s">
        <v>8</v>
      </c>
      <c r="C279">
        <v>2.4870000000000001</v>
      </c>
      <c r="D279">
        <f t="shared" si="16"/>
        <v>5.699999999999994E-2</v>
      </c>
      <c r="E279" s="29">
        <f t="shared" si="17"/>
        <v>2.3456790123456766</v>
      </c>
      <c r="F279" s="28">
        <f t="shared" si="18"/>
        <v>3.2489999999999932E-3</v>
      </c>
      <c r="G279" s="37">
        <f t="shared" si="19"/>
        <v>0.17366911351286074</v>
      </c>
      <c r="H279" s="37"/>
    </row>
    <row r="280" spans="1:8" x14ac:dyDescent="0.25">
      <c r="A280">
        <v>2.5299999999999998</v>
      </c>
      <c r="B280" t="s">
        <v>8</v>
      </c>
      <c r="C280">
        <v>2.4359999999999999</v>
      </c>
      <c r="D280">
        <f t="shared" si="16"/>
        <v>9.3999999999999861E-2</v>
      </c>
      <c r="E280" s="29">
        <f t="shared" si="17"/>
        <v>3.7154150197628404</v>
      </c>
      <c r="F280" s="28">
        <f t="shared" si="18"/>
        <v>8.8359999999999741E-3</v>
      </c>
      <c r="G280" s="37">
        <f t="shared" si="19"/>
        <v>0.10032186076560823</v>
      </c>
      <c r="H280" s="37"/>
    </row>
    <row r="281" spans="1:8" x14ac:dyDescent="0.25">
      <c r="A281">
        <v>2.5499999999999998</v>
      </c>
      <c r="B281" t="s">
        <v>8</v>
      </c>
      <c r="C281">
        <v>2.4319999999999999</v>
      </c>
      <c r="D281">
        <f t="shared" si="16"/>
        <v>0.11799999999999988</v>
      </c>
      <c r="E281" s="29">
        <f t="shared" si="17"/>
        <v>4.6274509803921529</v>
      </c>
      <c r="F281" s="28">
        <f t="shared" si="18"/>
        <v>1.3923999999999973E-2</v>
      </c>
      <c r="G281" s="37">
        <f t="shared" si="19"/>
        <v>8.8052410216157659E-2</v>
      </c>
      <c r="H281" s="37"/>
    </row>
    <row r="282" spans="1:8" x14ac:dyDescent="0.25">
      <c r="A282">
        <v>2.12</v>
      </c>
      <c r="B282" t="s">
        <v>8</v>
      </c>
      <c r="C282">
        <v>2.2759999999999998</v>
      </c>
      <c r="D282">
        <f t="shared" si="16"/>
        <v>0.15599999999999969</v>
      </c>
      <c r="E282" s="29">
        <f t="shared" si="17"/>
        <v>7.3584905660377213</v>
      </c>
      <c r="F282" s="28">
        <f t="shared" si="18"/>
        <v>2.4335999999999906E-2</v>
      </c>
      <c r="G282" s="37">
        <f t="shared" si="19"/>
        <v>0.52814559702934427</v>
      </c>
      <c r="H282" s="37"/>
    </row>
    <row r="283" spans="1:8" x14ac:dyDescent="0.25">
      <c r="A283">
        <v>1.21</v>
      </c>
      <c r="B283" t="s">
        <v>7</v>
      </c>
      <c r="C283">
        <v>1.21</v>
      </c>
      <c r="D283">
        <f t="shared" si="16"/>
        <v>0</v>
      </c>
      <c r="E283" s="29">
        <f t="shared" si="17"/>
        <v>0</v>
      </c>
      <c r="F283" s="28">
        <f>D283^2</f>
        <v>0</v>
      </c>
      <c r="G283" s="37">
        <f t="shared" si="19"/>
        <v>2.6789055970293449</v>
      </c>
      <c r="H283" s="37"/>
    </row>
    <row r="284" spans="1:8" x14ac:dyDescent="0.25">
      <c r="A284">
        <v>2.2400000000000002</v>
      </c>
      <c r="B284" t="s">
        <v>7</v>
      </c>
      <c r="C284">
        <v>2.2669999999999999</v>
      </c>
      <c r="D284">
        <f t="shared" si="16"/>
        <v>2.6999999999999691E-2</v>
      </c>
      <c r="E284" s="29">
        <f t="shared" si="17"/>
        <v>1.2053571428571288</v>
      </c>
      <c r="F284" s="28">
        <f t="shared" ref="F284:F347" si="20">(A284-C284)^2</f>
        <v>7.2899999999998335E-4</v>
      </c>
      <c r="G284" s="37">
        <f t="shared" si="19"/>
        <v>0.3681288937326409</v>
      </c>
      <c r="H284" s="37"/>
    </row>
    <row r="285" spans="1:8" x14ac:dyDescent="0.25">
      <c r="A285">
        <v>2.2999999999999998</v>
      </c>
      <c r="B285" t="s">
        <v>7</v>
      </c>
      <c r="C285">
        <v>2.2669999999999999</v>
      </c>
      <c r="D285">
        <f t="shared" si="16"/>
        <v>3.2999999999999918E-2</v>
      </c>
      <c r="E285" s="29">
        <f t="shared" si="17"/>
        <v>1.4347826086956488</v>
      </c>
      <c r="F285" s="28">
        <f t="shared" si="20"/>
        <v>1.0889999999999947E-3</v>
      </c>
      <c r="G285" s="37">
        <f t="shared" si="19"/>
        <v>0.2989205420842897</v>
      </c>
      <c r="H285" s="37"/>
    </row>
    <row r="286" spans="1:8" x14ac:dyDescent="0.25">
      <c r="A286">
        <v>2.141</v>
      </c>
      <c r="B286" t="s">
        <v>7</v>
      </c>
      <c r="C286">
        <v>2.2400000000000002</v>
      </c>
      <c r="D286">
        <f t="shared" si="16"/>
        <v>9.9000000000000199E-2</v>
      </c>
      <c r="E286" s="29">
        <f t="shared" si="17"/>
        <v>4.6240074731434007</v>
      </c>
      <c r="F286" s="28">
        <f t="shared" si="20"/>
        <v>9.8010000000000388E-3</v>
      </c>
      <c r="G286" s="37">
        <f t="shared" si="19"/>
        <v>0.4980636739524214</v>
      </c>
      <c r="H286" s="37"/>
    </row>
    <row r="287" spans="1:8" x14ac:dyDescent="0.25">
      <c r="A287">
        <v>1.95</v>
      </c>
      <c r="B287" t="s">
        <v>7</v>
      </c>
      <c r="C287">
        <v>2.0150000000000001</v>
      </c>
      <c r="D287">
        <f t="shared" si="16"/>
        <v>6.5000000000000169E-2</v>
      </c>
      <c r="E287" s="29">
        <f t="shared" si="17"/>
        <v>3.3333333333333424</v>
      </c>
      <c r="F287" s="28">
        <f t="shared" si="20"/>
        <v>4.2250000000000221E-3</v>
      </c>
      <c r="G287" s="37">
        <f t="shared" si="19"/>
        <v>0.80413592669967426</v>
      </c>
      <c r="H287" s="37"/>
    </row>
    <row r="288" spans="1:8" x14ac:dyDescent="0.25">
      <c r="A288">
        <v>2.48</v>
      </c>
      <c r="B288" t="s">
        <v>7</v>
      </c>
      <c r="C288">
        <v>2.3199999999999998</v>
      </c>
      <c r="D288">
        <f t="shared" si="16"/>
        <v>0.16000000000000014</v>
      </c>
      <c r="E288" s="29">
        <f t="shared" si="17"/>
        <v>6.4516129032258114</v>
      </c>
      <c r="F288" s="28">
        <f t="shared" si="20"/>
        <v>2.5600000000000046E-2</v>
      </c>
      <c r="G288" s="37">
        <f t="shared" si="19"/>
        <v>0.13449548713923451</v>
      </c>
      <c r="H288" s="37"/>
    </row>
    <row r="289" spans="1:8" x14ac:dyDescent="0.25">
      <c r="A289">
        <v>2.25</v>
      </c>
      <c r="B289" t="s">
        <v>7</v>
      </c>
      <c r="C289">
        <v>2.3570000000000002</v>
      </c>
      <c r="D289">
        <f t="shared" si="16"/>
        <v>0.10700000000000021</v>
      </c>
      <c r="E289" s="29">
        <f t="shared" si="17"/>
        <v>4.7555555555555653</v>
      </c>
      <c r="F289" s="28">
        <f t="shared" si="20"/>
        <v>1.1449000000000044E-2</v>
      </c>
      <c r="G289" s="37">
        <f t="shared" si="19"/>
        <v>0.35609416845791586</v>
      </c>
      <c r="H289" s="37"/>
    </row>
    <row r="290" spans="1:8" x14ac:dyDescent="0.25">
      <c r="A290">
        <v>2.2799999999999998</v>
      </c>
      <c r="B290" t="s">
        <v>7</v>
      </c>
      <c r="C290">
        <v>2.3570000000000002</v>
      </c>
      <c r="D290">
        <f t="shared" si="16"/>
        <v>7.7000000000000401E-2</v>
      </c>
      <c r="E290" s="29">
        <f t="shared" si="17"/>
        <v>3.3771929824561586</v>
      </c>
      <c r="F290" s="28">
        <f t="shared" si="20"/>
        <v>5.9290000000000618E-3</v>
      </c>
      <c r="G290" s="37">
        <f t="shared" si="19"/>
        <v>0.32118999263374026</v>
      </c>
      <c r="H290" s="37"/>
    </row>
    <row r="291" spans="1:8" x14ac:dyDescent="0.25">
      <c r="A291">
        <v>2.5430000000000001</v>
      </c>
      <c r="B291" t="s">
        <v>7</v>
      </c>
      <c r="C291">
        <v>2.4870000000000001</v>
      </c>
      <c r="D291">
        <f t="shared" si="16"/>
        <v>5.600000000000005E-2</v>
      </c>
      <c r="E291" s="29">
        <f t="shared" si="17"/>
        <v>2.2021234762092035</v>
      </c>
      <c r="F291" s="28">
        <f t="shared" si="20"/>
        <v>3.1360000000000055E-3</v>
      </c>
      <c r="G291" s="37">
        <f t="shared" si="19"/>
        <v>9.2255717908465151E-2</v>
      </c>
      <c r="H291" s="37"/>
    </row>
    <row r="292" spans="1:8" x14ac:dyDescent="0.25">
      <c r="A292">
        <v>2.2410000000000001</v>
      </c>
      <c r="B292" t="s">
        <v>7</v>
      </c>
      <c r="C292">
        <v>2.3570000000000002</v>
      </c>
      <c r="D292">
        <f t="shared" si="16"/>
        <v>0.1160000000000001</v>
      </c>
      <c r="E292" s="29">
        <f t="shared" si="17"/>
        <v>5.1762605979473495</v>
      </c>
      <c r="F292" s="28">
        <f t="shared" si="20"/>
        <v>1.3456000000000023E-2</v>
      </c>
      <c r="G292" s="37">
        <f t="shared" si="19"/>
        <v>0.36691642120516849</v>
      </c>
      <c r="H292" s="37"/>
    </row>
    <row r="293" spans="1:8" x14ac:dyDescent="0.25">
      <c r="A293">
        <v>2.0499999999999998</v>
      </c>
      <c r="B293" t="s">
        <v>7</v>
      </c>
      <c r="C293">
        <v>2.355</v>
      </c>
      <c r="D293">
        <f t="shared" si="16"/>
        <v>0.30500000000000016</v>
      </c>
      <c r="E293" s="29">
        <f t="shared" si="17"/>
        <v>14.878048780487815</v>
      </c>
      <c r="F293" s="28">
        <f t="shared" si="20"/>
        <v>9.3025000000000094E-2</v>
      </c>
      <c r="G293" s="37">
        <f t="shared" si="19"/>
        <v>0.63478867395242167</v>
      </c>
      <c r="H293" s="37"/>
    </row>
    <row r="294" spans="1:8" x14ac:dyDescent="0.25">
      <c r="A294">
        <v>2.46</v>
      </c>
      <c r="B294" t="s">
        <v>7</v>
      </c>
      <c r="C294">
        <v>2.399</v>
      </c>
      <c r="D294">
        <f t="shared" si="16"/>
        <v>6.0999999999999943E-2</v>
      </c>
      <c r="E294" s="29">
        <f t="shared" si="17"/>
        <v>2.4796747967479651</v>
      </c>
      <c r="F294" s="28">
        <f t="shared" si="20"/>
        <v>3.720999999999993E-3</v>
      </c>
      <c r="G294" s="37">
        <f t="shared" si="19"/>
        <v>0.14956493768868506</v>
      </c>
      <c r="H294" s="37"/>
    </row>
    <row r="295" spans="1:8" x14ac:dyDescent="0.25">
      <c r="A295">
        <v>2.66</v>
      </c>
      <c r="B295" t="s">
        <v>7</v>
      </c>
      <c r="C295">
        <v>2.5990000000000002</v>
      </c>
      <c r="D295">
        <f t="shared" si="16"/>
        <v>6.0999999999999943E-2</v>
      </c>
      <c r="E295" s="29">
        <f t="shared" si="17"/>
        <v>2.2932330827067648</v>
      </c>
      <c r="F295" s="28">
        <f t="shared" si="20"/>
        <v>3.720999999999993E-3</v>
      </c>
      <c r="G295" s="37">
        <f t="shared" si="19"/>
        <v>3.4870432194179443E-2</v>
      </c>
      <c r="H295" s="37"/>
    </row>
    <row r="296" spans="1:8" x14ac:dyDescent="0.25">
      <c r="A296">
        <v>3.73</v>
      </c>
      <c r="B296" t="s">
        <v>7</v>
      </c>
      <c r="C296">
        <v>3.468</v>
      </c>
      <c r="D296">
        <f t="shared" si="16"/>
        <v>0.26200000000000001</v>
      </c>
      <c r="E296" s="29">
        <f t="shared" si="17"/>
        <v>7.0241286863270771</v>
      </c>
      <c r="F296" s="28">
        <f t="shared" si="20"/>
        <v>6.8644000000000011E-2</v>
      </c>
      <c r="G296" s="37">
        <f t="shared" si="19"/>
        <v>0.78015482779857481</v>
      </c>
      <c r="H296" s="37"/>
    </row>
    <row r="297" spans="1:8" x14ac:dyDescent="0.25">
      <c r="A297">
        <v>3.63</v>
      </c>
      <c r="B297" t="s">
        <v>7</v>
      </c>
      <c r="C297">
        <v>3.2160000000000002</v>
      </c>
      <c r="D297">
        <f t="shared" si="16"/>
        <v>0.4139999999999997</v>
      </c>
      <c r="E297" s="29">
        <f t="shared" si="17"/>
        <v>11.404958677685942</v>
      </c>
      <c r="F297" s="28">
        <f t="shared" si="20"/>
        <v>0.17139599999999974</v>
      </c>
      <c r="G297" s="37">
        <f t="shared" si="19"/>
        <v>0.61350208054582744</v>
      </c>
      <c r="H297" s="37"/>
    </row>
    <row r="298" spans="1:8" x14ac:dyDescent="0.25">
      <c r="A298">
        <v>3.78</v>
      </c>
      <c r="B298" t="s">
        <v>7</v>
      </c>
      <c r="C298">
        <v>3.4260000000000002</v>
      </c>
      <c r="D298">
        <f t="shared" si="16"/>
        <v>0.35399999999999965</v>
      </c>
      <c r="E298" s="29">
        <f t="shared" si="17"/>
        <v>9.3650793650793567</v>
      </c>
      <c r="F298" s="28">
        <f t="shared" si="20"/>
        <v>0.12531599999999976</v>
      </c>
      <c r="G298" s="37">
        <f t="shared" si="19"/>
        <v>0.87098120142494806</v>
      </c>
      <c r="H298" s="37"/>
    </row>
    <row r="299" spans="1:8" x14ac:dyDescent="0.25">
      <c r="A299">
        <v>3.5390000000000001</v>
      </c>
      <c r="B299" t="s">
        <v>7</v>
      </c>
      <c r="C299">
        <v>3.5720000000000001</v>
      </c>
      <c r="D299">
        <f t="shared" si="16"/>
        <v>3.2999999999999918E-2</v>
      </c>
      <c r="E299" s="29">
        <f t="shared" si="17"/>
        <v>0.93246679853065606</v>
      </c>
      <c r="F299" s="28">
        <f t="shared" si="20"/>
        <v>1.0889999999999947E-3</v>
      </c>
      <c r="G299" s="37">
        <f t="shared" si="19"/>
        <v>0.4792290805458278</v>
      </c>
      <c r="H299" s="37"/>
    </row>
    <row r="300" spans="1:8" x14ac:dyDescent="0.25">
      <c r="A300">
        <v>3.96</v>
      </c>
      <c r="B300" t="s">
        <v>7</v>
      </c>
      <c r="C300">
        <v>3.66</v>
      </c>
      <c r="D300">
        <f t="shared" si="16"/>
        <v>0.29999999999999982</v>
      </c>
      <c r="E300" s="29">
        <f t="shared" si="17"/>
        <v>7.5757575757575717</v>
      </c>
      <c r="F300" s="28">
        <f t="shared" si="20"/>
        <v>8.99999999999999E-2</v>
      </c>
      <c r="G300" s="37">
        <f t="shared" si="19"/>
        <v>1.2393561464798935</v>
      </c>
      <c r="H300" s="37"/>
    </row>
    <row r="301" spans="1:8" x14ac:dyDescent="0.25">
      <c r="A301">
        <v>2.98</v>
      </c>
      <c r="B301" t="s">
        <v>7</v>
      </c>
      <c r="C301">
        <v>2.8090000000000002</v>
      </c>
      <c r="D301">
        <f t="shared" si="16"/>
        <v>0.17099999999999982</v>
      </c>
      <c r="E301" s="29">
        <f t="shared" si="17"/>
        <v>5.7382550335570413</v>
      </c>
      <c r="F301" s="28">
        <f t="shared" si="20"/>
        <v>2.9240999999999937E-2</v>
      </c>
      <c r="G301" s="37">
        <f t="shared" si="19"/>
        <v>1.7759223402970616E-2</v>
      </c>
      <c r="H301" s="37"/>
    </row>
    <row r="302" spans="1:8" x14ac:dyDescent="0.25">
      <c r="A302">
        <v>3.1</v>
      </c>
      <c r="B302" t="s">
        <v>7</v>
      </c>
      <c r="C302">
        <v>2.915</v>
      </c>
      <c r="D302">
        <f t="shared" si="16"/>
        <v>0.18500000000000005</v>
      </c>
      <c r="E302" s="29">
        <f t="shared" si="17"/>
        <v>5.9677419354838719</v>
      </c>
      <c r="F302" s="28">
        <f t="shared" si="20"/>
        <v>3.4225000000000019E-2</v>
      </c>
      <c r="G302" s="37">
        <f t="shared" si="19"/>
        <v>6.4142520106267337E-2</v>
      </c>
      <c r="H302" s="37"/>
    </row>
    <row r="303" spans="1:8" x14ac:dyDescent="0.25">
      <c r="A303">
        <v>3.05</v>
      </c>
      <c r="B303" t="s">
        <v>7</v>
      </c>
      <c r="C303">
        <v>2.927</v>
      </c>
      <c r="D303">
        <f t="shared" si="16"/>
        <v>0.12299999999999978</v>
      </c>
      <c r="E303" s="29">
        <f t="shared" si="17"/>
        <v>4.032786885245895</v>
      </c>
      <c r="F303" s="28">
        <f t="shared" si="20"/>
        <v>1.5128999999999945E-2</v>
      </c>
      <c r="G303" s="37">
        <f t="shared" si="19"/>
        <v>4.1316146479893602E-2</v>
      </c>
      <c r="H303" s="37"/>
    </row>
    <row r="304" spans="1:8" x14ac:dyDescent="0.25">
      <c r="A304">
        <v>2.89</v>
      </c>
      <c r="B304" t="s">
        <v>7</v>
      </c>
      <c r="C304">
        <v>2.927</v>
      </c>
      <c r="D304">
        <f t="shared" si="16"/>
        <v>3.6999999999999922E-2</v>
      </c>
      <c r="E304" s="29">
        <f t="shared" si="17"/>
        <v>1.2802768166089937</v>
      </c>
      <c r="F304" s="28">
        <f t="shared" si="20"/>
        <v>1.3689999999999941E-3</v>
      </c>
      <c r="G304" s="37">
        <f t="shared" si="19"/>
        <v>1.8717508754981273E-3</v>
      </c>
      <c r="H304" s="37"/>
    </row>
    <row r="305" spans="1:8" x14ac:dyDescent="0.25">
      <c r="A305">
        <v>2.14</v>
      </c>
      <c r="B305" t="s">
        <v>7</v>
      </c>
      <c r="C305">
        <v>2.3130000000000002</v>
      </c>
      <c r="D305">
        <f t="shared" si="16"/>
        <v>0.17300000000000004</v>
      </c>
      <c r="E305" s="29">
        <f t="shared" si="17"/>
        <v>8.0841121495327108</v>
      </c>
      <c r="F305" s="28">
        <f t="shared" si="20"/>
        <v>2.9929000000000015E-2</v>
      </c>
      <c r="G305" s="37">
        <f t="shared" si="19"/>
        <v>0.49947614647989375</v>
      </c>
      <c r="H305" s="37"/>
    </row>
    <row r="306" spans="1:8" x14ac:dyDescent="0.25">
      <c r="A306">
        <v>2.52</v>
      </c>
      <c r="B306" t="s">
        <v>7</v>
      </c>
      <c r="C306">
        <v>2.4319999999999999</v>
      </c>
      <c r="D306">
        <f t="shared" si="16"/>
        <v>8.8000000000000078E-2</v>
      </c>
      <c r="E306" s="29">
        <f t="shared" si="17"/>
        <v>3.4920634920634948</v>
      </c>
      <c r="F306" s="28">
        <f t="shared" si="20"/>
        <v>7.7440000000000139E-3</v>
      </c>
      <c r="G306" s="37">
        <f t="shared" si="19"/>
        <v>0.10675658604033338</v>
      </c>
      <c r="H306" s="37"/>
    </row>
    <row r="307" spans="1:8" x14ac:dyDescent="0.25">
      <c r="A307">
        <v>2.56</v>
      </c>
      <c r="B307" t="s">
        <v>7</v>
      </c>
      <c r="C307">
        <v>2.46</v>
      </c>
      <c r="D307">
        <f t="shared" si="16"/>
        <v>0.10000000000000009</v>
      </c>
      <c r="E307" s="29">
        <f t="shared" si="17"/>
        <v>3.9062500000000036</v>
      </c>
      <c r="F307" s="28">
        <f t="shared" si="20"/>
        <v>1.0000000000000018E-2</v>
      </c>
      <c r="G307" s="37">
        <f t="shared" si="19"/>
        <v>8.2217684941432237E-2</v>
      </c>
      <c r="H307" s="37"/>
    </row>
    <row r="308" spans="1:8" x14ac:dyDescent="0.25">
      <c r="A308">
        <v>2.673</v>
      </c>
      <c r="B308" t="s">
        <v>7</v>
      </c>
      <c r="C308">
        <v>2.5990000000000002</v>
      </c>
      <c r="D308">
        <f t="shared" si="16"/>
        <v>7.3999999999999844E-2</v>
      </c>
      <c r="E308" s="29">
        <f t="shared" si="17"/>
        <v>2.7684249906472069</v>
      </c>
      <c r="F308" s="28">
        <f t="shared" si="20"/>
        <v>5.4759999999999765E-3</v>
      </c>
      <c r="G308" s="37">
        <f t="shared" si="19"/>
        <v>3.0184289337036624E-2</v>
      </c>
      <c r="H308" s="37"/>
    </row>
    <row r="309" spans="1:8" x14ac:dyDescent="0.25">
      <c r="A309">
        <v>2.206</v>
      </c>
      <c r="B309" t="s">
        <v>7</v>
      </c>
      <c r="C309">
        <v>2.3860000000000001</v>
      </c>
      <c r="D309">
        <f t="shared" si="16"/>
        <v>0.18000000000000016</v>
      </c>
      <c r="E309" s="29">
        <f t="shared" si="17"/>
        <v>8.1595648232094362</v>
      </c>
      <c r="F309" s="28">
        <f t="shared" si="20"/>
        <v>3.2400000000000061E-2</v>
      </c>
      <c r="G309" s="37">
        <f t="shared" si="19"/>
        <v>0.41054295966670712</v>
      </c>
      <c r="H309" s="37"/>
    </row>
    <row r="310" spans="1:8" x14ac:dyDescent="0.25">
      <c r="A310">
        <v>3.84</v>
      </c>
      <c r="B310" t="s">
        <v>7</v>
      </c>
      <c r="C310">
        <v>3.8069999999999999</v>
      </c>
      <c r="D310">
        <f t="shared" si="16"/>
        <v>3.2999999999999918E-2</v>
      </c>
      <c r="E310" s="29">
        <f t="shared" si="17"/>
        <v>0.859374999999998</v>
      </c>
      <c r="F310" s="28">
        <f t="shared" si="20"/>
        <v>1.0889999999999947E-3</v>
      </c>
      <c r="G310" s="37">
        <f t="shared" si="19"/>
        <v>0.98657284977659643</v>
      </c>
      <c r="H310" s="37"/>
    </row>
    <row r="311" spans="1:8" x14ac:dyDescent="0.25">
      <c r="A311">
        <v>3.73</v>
      </c>
      <c r="B311" t="s">
        <v>7</v>
      </c>
      <c r="C311">
        <v>3.8069999999999999</v>
      </c>
      <c r="D311">
        <f t="shared" si="16"/>
        <v>7.6999999999999957E-2</v>
      </c>
      <c r="E311" s="29">
        <f t="shared" si="17"/>
        <v>2.0643431635388727</v>
      </c>
      <c r="F311" s="28">
        <f t="shared" si="20"/>
        <v>5.9289999999999933E-3</v>
      </c>
      <c r="G311" s="37">
        <f t="shared" si="19"/>
        <v>0.78015482779857481</v>
      </c>
      <c r="H311" s="37"/>
    </row>
    <row r="312" spans="1:8" x14ac:dyDescent="0.25">
      <c r="A312">
        <v>3.7930000000000001</v>
      </c>
      <c r="B312" t="s">
        <v>7</v>
      </c>
      <c r="C312">
        <v>3.718</v>
      </c>
      <c r="D312">
        <f t="shared" si="16"/>
        <v>7.5000000000000178E-2</v>
      </c>
      <c r="E312" s="29">
        <f t="shared" si="17"/>
        <v>1.9773266543633052</v>
      </c>
      <c r="F312" s="28">
        <f t="shared" si="20"/>
        <v>5.6250000000000267E-3</v>
      </c>
      <c r="G312" s="37">
        <f t="shared" si="19"/>
        <v>0.8954150585678059</v>
      </c>
      <c r="H312" s="37"/>
    </row>
    <row r="313" spans="1:8" x14ac:dyDescent="0.25">
      <c r="A313">
        <v>3.75</v>
      </c>
      <c r="B313" t="s">
        <v>7</v>
      </c>
      <c r="C313">
        <v>3.871</v>
      </c>
      <c r="D313">
        <f t="shared" si="16"/>
        <v>0.121</v>
      </c>
      <c r="E313" s="29">
        <f t="shared" si="17"/>
        <v>3.2266666666666666</v>
      </c>
      <c r="F313" s="28">
        <f t="shared" si="20"/>
        <v>1.4641E-2</v>
      </c>
      <c r="G313" s="37">
        <f t="shared" si="19"/>
        <v>0.81588537724912424</v>
      </c>
      <c r="H313" s="37"/>
    </row>
    <row r="314" spans="1:8" x14ac:dyDescent="0.25">
      <c r="A314">
        <v>4.0599999999999996</v>
      </c>
      <c r="B314" t="s">
        <v>7</v>
      </c>
      <c r="C314">
        <v>3.96</v>
      </c>
      <c r="D314">
        <f t="shared" si="16"/>
        <v>9.9999999999999645E-2</v>
      </c>
      <c r="E314" s="29">
        <f t="shared" si="17"/>
        <v>2.4630541871921094</v>
      </c>
      <c r="F314" s="28">
        <f t="shared" si="20"/>
        <v>9.9999999999999291E-3</v>
      </c>
      <c r="G314" s="37">
        <f t="shared" si="19"/>
        <v>1.4720088937326397</v>
      </c>
      <c r="H314" s="37"/>
    </row>
    <row r="315" spans="1:8" x14ac:dyDescent="0.25">
      <c r="A315">
        <v>3.89</v>
      </c>
      <c r="B315" t="s">
        <v>7</v>
      </c>
      <c r="C315">
        <v>3.96</v>
      </c>
      <c r="D315">
        <f t="shared" si="16"/>
        <v>6.999999999999984E-2</v>
      </c>
      <c r="E315" s="29">
        <f t="shared" si="17"/>
        <v>1.7994858611825153</v>
      </c>
      <c r="F315" s="28">
        <f t="shared" si="20"/>
        <v>4.8999999999999773E-3</v>
      </c>
      <c r="G315" s="37">
        <f t="shared" si="19"/>
        <v>1.0883992234029707</v>
      </c>
      <c r="H315" s="37"/>
    </row>
    <row r="316" spans="1:8" x14ac:dyDescent="0.25">
      <c r="A316">
        <v>3.649</v>
      </c>
      <c r="B316" t="s">
        <v>7</v>
      </c>
      <c r="C316">
        <v>3.9449999999999998</v>
      </c>
      <c r="D316">
        <f t="shared" si="16"/>
        <v>0.29599999999999982</v>
      </c>
      <c r="E316" s="29">
        <f t="shared" si="17"/>
        <v>8.1118114551931999</v>
      </c>
      <c r="F316" s="28">
        <f t="shared" si="20"/>
        <v>8.7615999999999888E-2</v>
      </c>
      <c r="G316" s="37">
        <f t="shared" si="19"/>
        <v>0.64362710252384958</v>
      </c>
      <c r="H316" s="37"/>
    </row>
    <row r="317" spans="1:8" x14ac:dyDescent="0.25">
      <c r="A317">
        <v>4.03</v>
      </c>
      <c r="B317" t="s">
        <v>7</v>
      </c>
      <c r="C317">
        <v>3.9449999999999998</v>
      </c>
      <c r="D317">
        <f t="shared" si="16"/>
        <v>8.5000000000000409E-2</v>
      </c>
      <c r="E317" s="29">
        <f t="shared" si="17"/>
        <v>2.1091811414392159</v>
      </c>
      <c r="F317" s="28">
        <f t="shared" si="20"/>
        <v>7.225000000000069E-3</v>
      </c>
      <c r="G317" s="37">
        <f t="shared" si="19"/>
        <v>1.4001130695568171</v>
      </c>
      <c r="H317" s="37"/>
    </row>
    <row r="318" spans="1:8" x14ac:dyDescent="0.25">
      <c r="A318">
        <v>2.48</v>
      </c>
      <c r="B318" t="s">
        <v>7</v>
      </c>
      <c r="C318">
        <v>2.355</v>
      </c>
      <c r="D318">
        <f t="shared" si="16"/>
        <v>0.125</v>
      </c>
      <c r="E318" s="29">
        <f t="shared" si="17"/>
        <v>5.0403225806451619</v>
      </c>
      <c r="F318" s="28">
        <f t="shared" si="20"/>
        <v>1.5625E-2</v>
      </c>
      <c r="G318" s="37">
        <f t="shared" si="19"/>
        <v>0.13449548713923451</v>
      </c>
      <c r="H318" s="37"/>
    </row>
    <row r="319" spans="1:8" x14ac:dyDescent="0.25">
      <c r="A319">
        <v>2.448</v>
      </c>
      <c r="B319" t="s">
        <v>7</v>
      </c>
      <c r="C319">
        <v>2.5550000000000002</v>
      </c>
      <c r="D319">
        <f t="shared" si="16"/>
        <v>0.10700000000000021</v>
      </c>
      <c r="E319" s="29">
        <f t="shared" si="17"/>
        <v>4.370915032679747</v>
      </c>
      <c r="F319" s="28">
        <f t="shared" si="20"/>
        <v>1.1449000000000044E-2</v>
      </c>
      <c r="G319" s="37">
        <f t="shared" si="19"/>
        <v>0.15899060801835541</v>
      </c>
      <c r="H319" s="37"/>
    </row>
    <row r="320" spans="1:8" x14ac:dyDescent="0.25">
      <c r="A320">
        <v>1.61</v>
      </c>
      <c r="B320" t="s">
        <v>7</v>
      </c>
      <c r="C320">
        <v>1.9530000000000001</v>
      </c>
      <c r="D320">
        <f t="shared" si="16"/>
        <v>0.34299999999999997</v>
      </c>
      <c r="E320" s="29">
        <f t="shared" si="17"/>
        <v>21.304347826086953</v>
      </c>
      <c r="F320" s="28">
        <f t="shared" si="20"/>
        <v>0.11764899999999998</v>
      </c>
      <c r="G320" s="37">
        <f t="shared" si="19"/>
        <v>1.5295165860403335</v>
      </c>
      <c r="H320" s="37"/>
    </row>
    <row r="321" spans="1:8" x14ac:dyDescent="0.25">
      <c r="A321">
        <v>2.5659999999999998</v>
      </c>
      <c r="B321" t="s">
        <v>7</v>
      </c>
      <c r="C321">
        <v>2.4529999999999998</v>
      </c>
      <c r="D321">
        <f t="shared" si="16"/>
        <v>0.11299999999999999</v>
      </c>
      <c r="E321" s="29">
        <f t="shared" si="17"/>
        <v>4.4037412314886986</v>
      </c>
      <c r="F321" s="28">
        <f t="shared" si="20"/>
        <v>1.2768999999999997E-2</v>
      </c>
      <c r="G321" s="37">
        <f t="shared" si="19"/>
        <v>7.8812849776597194E-2</v>
      </c>
      <c r="H321" s="37"/>
    </row>
    <row r="322" spans="1:8" x14ac:dyDescent="0.25">
      <c r="A322">
        <v>2.5099999999999998</v>
      </c>
      <c r="B322" t="s">
        <v>7</v>
      </c>
      <c r="C322">
        <v>2.4529999999999998</v>
      </c>
      <c r="D322">
        <f t="shared" si="16"/>
        <v>5.699999999999994E-2</v>
      </c>
      <c r="E322" s="29">
        <f t="shared" si="17"/>
        <v>2.2709163346613526</v>
      </c>
      <c r="F322" s="28">
        <f t="shared" si="20"/>
        <v>3.2489999999999932E-3</v>
      </c>
      <c r="G322" s="37">
        <f t="shared" si="19"/>
        <v>0.11339131131505881</v>
      </c>
      <c r="H322" s="37"/>
    </row>
    <row r="323" spans="1:8" x14ac:dyDescent="0.25">
      <c r="A323">
        <v>3.89</v>
      </c>
      <c r="B323" t="s">
        <v>7</v>
      </c>
      <c r="C323">
        <v>3.871</v>
      </c>
      <c r="D323">
        <f t="shared" si="16"/>
        <v>1.9000000000000128E-2</v>
      </c>
      <c r="E323" s="29">
        <f t="shared" si="17"/>
        <v>0.48843187660668708</v>
      </c>
      <c r="F323" s="28">
        <f t="shared" si="20"/>
        <v>3.6100000000000487E-4</v>
      </c>
      <c r="G323" s="37">
        <f t="shared" si="19"/>
        <v>1.0883992234029707</v>
      </c>
      <c r="H323" s="37"/>
    </row>
    <row r="324" spans="1:8" x14ac:dyDescent="0.25">
      <c r="A324">
        <v>3.94</v>
      </c>
      <c r="B324" t="s">
        <v>7</v>
      </c>
      <c r="C324">
        <v>3.8069999999999999</v>
      </c>
      <c r="D324">
        <f t="shared" ref="D324:D387" si="21">ABS(A324-C324)</f>
        <v>0.13300000000000001</v>
      </c>
      <c r="E324" s="29">
        <f t="shared" ref="E324:E387" si="22">ABS(D324)/A324*100</f>
        <v>3.3756345177664979</v>
      </c>
      <c r="F324" s="28">
        <f t="shared" si="20"/>
        <v>1.7689000000000003E-2</v>
      </c>
      <c r="G324" s="37">
        <f t="shared" ref="G324:G387" si="23">(A324-$E$2)^2</f>
        <v>1.1952255970293439</v>
      </c>
      <c r="H324" s="37"/>
    </row>
    <row r="325" spans="1:8" x14ac:dyDescent="0.25">
      <c r="A325">
        <v>3.98</v>
      </c>
      <c r="B325" t="s">
        <v>7</v>
      </c>
      <c r="C325">
        <v>3.8069999999999999</v>
      </c>
      <c r="D325">
        <f t="shared" si="21"/>
        <v>0.17300000000000004</v>
      </c>
      <c r="E325" s="29">
        <f t="shared" si="22"/>
        <v>4.3467336683417095</v>
      </c>
      <c r="F325" s="28">
        <f t="shared" si="20"/>
        <v>2.9929000000000015E-2</v>
      </c>
      <c r="G325" s="37">
        <f t="shared" si="23"/>
        <v>1.2842866959304429</v>
      </c>
      <c r="H325" s="37"/>
    </row>
    <row r="326" spans="1:8" x14ac:dyDescent="0.25">
      <c r="A326">
        <v>4.04</v>
      </c>
      <c r="B326" t="s">
        <v>7</v>
      </c>
      <c r="C326">
        <v>3.871</v>
      </c>
      <c r="D326">
        <f t="shared" si="21"/>
        <v>0.16900000000000004</v>
      </c>
      <c r="E326" s="29">
        <f t="shared" si="22"/>
        <v>4.1831683168316838</v>
      </c>
      <c r="F326" s="28">
        <f t="shared" si="20"/>
        <v>2.8561000000000013E-2</v>
      </c>
      <c r="G326" s="37">
        <f t="shared" si="23"/>
        <v>1.4238783442820913</v>
      </c>
      <c r="H326" s="37"/>
    </row>
    <row r="327" spans="1:8" x14ac:dyDescent="0.25">
      <c r="A327">
        <v>2.79</v>
      </c>
      <c r="B327" t="s">
        <v>7</v>
      </c>
      <c r="C327">
        <v>2.492</v>
      </c>
      <c r="D327">
        <f t="shared" si="21"/>
        <v>0.29800000000000004</v>
      </c>
      <c r="E327" s="29">
        <f t="shared" si="22"/>
        <v>10.681003584229392</v>
      </c>
      <c r="F327" s="28">
        <f t="shared" si="20"/>
        <v>8.8804000000000022E-2</v>
      </c>
      <c r="G327" s="37">
        <f t="shared" si="23"/>
        <v>3.2190036227508867E-3</v>
      </c>
      <c r="H327" s="37"/>
    </row>
    <row r="328" spans="1:8" x14ac:dyDescent="0.25">
      <c r="A328">
        <v>2.85</v>
      </c>
      <c r="B328" t="s">
        <v>7</v>
      </c>
      <c r="C328">
        <v>2.5379999999999998</v>
      </c>
      <c r="D328">
        <f t="shared" si="21"/>
        <v>0.31200000000000028</v>
      </c>
      <c r="E328" s="29">
        <f t="shared" si="22"/>
        <v>10.947368421052641</v>
      </c>
      <c r="F328" s="28">
        <f t="shared" si="20"/>
        <v>9.7344000000000167E-2</v>
      </c>
      <c r="G328" s="37">
        <f t="shared" si="23"/>
        <v>1.0651974399226839E-5</v>
      </c>
      <c r="H328" s="37"/>
    </row>
    <row r="329" spans="1:8" x14ac:dyDescent="0.25">
      <c r="A329">
        <v>2.5609999999999999</v>
      </c>
      <c r="B329" t="s">
        <v>7</v>
      </c>
      <c r="C329">
        <v>2.492</v>
      </c>
      <c r="D329">
        <f t="shared" si="21"/>
        <v>6.899999999999995E-2</v>
      </c>
      <c r="E329" s="29">
        <f t="shared" si="22"/>
        <v>2.6942600546661444</v>
      </c>
      <c r="F329" s="28">
        <f t="shared" si="20"/>
        <v>4.7609999999999935E-3</v>
      </c>
      <c r="G329" s="37">
        <f t="shared" si="23"/>
        <v>8.1645212413959778E-2</v>
      </c>
      <c r="H329" s="37"/>
    </row>
    <row r="330" spans="1:8" x14ac:dyDescent="0.25">
      <c r="A330">
        <v>2.4279999999999999</v>
      </c>
      <c r="B330" t="s">
        <v>7</v>
      </c>
      <c r="C330">
        <v>2.395</v>
      </c>
      <c r="D330">
        <f t="shared" si="21"/>
        <v>3.2999999999999918E-2</v>
      </c>
      <c r="E330" s="29">
        <f t="shared" si="22"/>
        <v>1.3591433278418419</v>
      </c>
      <c r="F330" s="28">
        <f t="shared" si="20"/>
        <v>1.0889999999999947E-3</v>
      </c>
      <c r="G330" s="37">
        <f t="shared" si="23"/>
        <v>0.17534005856780599</v>
      </c>
      <c r="H330" s="37"/>
    </row>
    <row r="331" spans="1:8" x14ac:dyDescent="0.25">
      <c r="A331">
        <v>2.75</v>
      </c>
      <c r="B331" t="s">
        <v>7</v>
      </c>
      <c r="C331">
        <v>2.5379999999999998</v>
      </c>
      <c r="D331">
        <f t="shared" si="21"/>
        <v>0.21200000000000019</v>
      </c>
      <c r="E331" s="29">
        <f t="shared" si="22"/>
        <v>7.7090909090909152</v>
      </c>
      <c r="F331" s="28">
        <f t="shared" si="20"/>
        <v>4.4944000000000081E-2</v>
      </c>
      <c r="G331" s="37">
        <f t="shared" si="23"/>
        <v>9.3579047216520005E-3</v>
      </c>
      <c r="H331" s="37"/>
    </row>
    <row r="332" spans="1:8" x14ac:dyDescent="0.25">
      <c r="A332">
        <v>2.23</v>
      </c>
      <c r="B332" t="s">
        <v>7</v>
      </c>
      <c r="C332">
        <v>2.395</v>
      </c>
      <c r="D332">
        <f t="shared" si="21"/>
        <v>0.16500000000000004</v>
      </c>
      <c r="E332" s="29">
        <f t="shared" si="22"/>
        <v>7.3991031390134552</v>
      </c>
      <c r="F332" s="28">
        <f t="shared" si="20"/>
        <v>2.7225000000000013E-2</v>
      </c>
      <c r="G332" s="37">
        <f t="shared" si="23"/>
        <v>0.38036361900736643</v>
      </c>
      <c r="H332" s="37"/>
    </row>
    <row r="333" spans="1:8" x14ac:dyDescent="0.25">
      <c r="A333">
        <v>2.3199999999999998</v>
      </c>
      <c r="B333" t="s">
        <v>7</v>
      </c>
      <c r="C333">
        <v>2.492</v>
      </c>
      <c r="D333">
        <f t="shared" si="21"/>
        <v>0.17200000000000015</v>
      </c>
      <c r="E333" s="29">
        <f t="shared" si="22"/>
        <v>7.413793103448282</v>
      </c>
      <c r="F333" s="28">
        <f t="shared" si="20"/>
        <v>2.9584000000000051E-2</v>
      </c>
      <c r="G333" s="37">
        <f t="shared" si="23"/>
        <v>0.2774510915348391</v>
      </c>
      <c r="H333" s="37"/>
    </row>
    <row r="334" spans="1:8" x14ac:dyDescent="0.25">
      <c r="A334">
        <v>2.6379999999999999</v>
      </c>
      <c r="B334" t="s">
        <v>7</v>
      </c>
      <c r="C334">
        <v>2.5379999999999998</v>
      </c>
      <c r="D334">
        <f t="shared" si="21"/>
        <v>0.10000000000000009</v>
      </c>
      <c r="E334" s="29">
        <f t="shared" si="22"/>
        <v>3.7907505686125886</v>
      </c>
      <c r="F334" s="28">
        <f t="shared" si="20"/>
        <v>1.0000000000000018E-2</v>
      </c>
      <c r="G334" s="37">
        <f t="shared" si="23"/>
        <v>4.357082779857515E-2</v>
      </c>
      <c r="H334" s="37"/>
    </row>
    <row r="335" spans="1:8" x14ac:dyDescent="0.25">
      <c r="A335">
        <v>2.7309999999999999</v>
      </c>
      <c r="B335" t="s">
        <v>7</v>
      </c>
      <c r="C335">
        <v>2.5760000000000001</v>
      </c>
      <c r="D335">
        <f t="shared" si="21"/>
        <v>0.1549999999999998</v>
      </c>
      <c r="E335" s="29">
        <f t="shared" si="22"/>
        <v>5.6755767118271629</v>
      </c>
      <c r="F335" s="28">
        <f t="shared" si="20"/>
        <v>2.4024999999999939E-2</v>
      </c>
      <c r="G335" s="37">
        <f t="shared" si="23"/>
        <v>1.3394882743630057E-2</v>
      </c>
      <c r="H335" s="37"/>
    </row>
    <row r="336" spans="1:8" x14ac:dyDescent="0.25">
      <c r="A336">
        <v>2.62</v>
      </c>
      <c r="B336" t="s">
        <v>7</v>
      </c>
      <c r="C336">
        <v>2.569</v>
      </c>
      <c r="D336">
        <f t="shared" si="21"/>
        <v>5.1000000000000156E-2</v>
      </c>
      <c r="E336" s="29">
        <f t="shared" si="22"/>
        <v>1.9465648854961892</v>
      </c>
      <c r="F336" s="28">
        <f t="shared" si="20"/>
        <v>2.6010000000000161E-3</v>
      </c>
      <c r="G336" s="37">
        <f t="shared" si="23"/>
        <v>5.1409333293080561E-2</v>
      </c>
      <c r="H336" s="37"/>
    </row>
    <row r="337" spans="1:8" x14ac:dyDescent="0.25">
      <c r="A337">
        <v>2.87</v>
      </c>
      <c r="B337" t="s">
        <v>7</v>
      </c>
      <c r="C337">
        <v>2.605</v>
      </c>
      <c r="D337">
        <f t="shared" si="21"/>
        <v>0.26500000000000012</v>
      </c>
      <c r="E337" s="29">
        <f t="shared" si="22"/>
        <v>9.2334494773519218</v>
      </c>
      <c r="F337" s="28">
        <f t="shared" si="20"/>
        <v>7.0225000000000065E-2</v>
      </c>
      <c r="G337" s="37">
        <f t="shared" si="23"/>
        <v>5.4120142494867634E-4</v>
      </c>
      <c r="H337" s="37"/>
    </row>
    <row r="338" spans="1:8" x14ac:dyDescent="0.25">
      <c r="A338">
        <v>2.83</v>
      </c>
      <c r="B338" t="s">
        <v>7</v>
      </c>
      <c r="C338">
        <v>2.927</v>
      </c>
      <c r="D338">
        <f t="shared" si="21"/>
        <v>9.6999999999999975E-2</v>
      </c>
      <c r="E338" s="29">
        <f t="shared" si="22"/>
        <v>3.4275618374558294</v>
      </c>
      <c r="F338" s="28">
        <f t="shared" si="20"/>
        <v>9.4089999999999955E-3</v>
      </c>
      <c r="G338" s="37">
        <f t="shared" si="23"/>
        <v>2.8010252384977878E-4</v>
      </c>
      <c r="H338" s="37"/>
    </row>
    <row r="339" spans="1:8" x14ac:dyDescent="0.25">
      <c r="A339">
        <v>3.21</v>
      </c>
      <c r="B339" t="s">
        <v>7</v>
      </c>
      <c r="C339">
        <v>2.9470000000000001</v>
      </c>
      <c r="D339">
        <f t="shared" si="21"/>
        <v>0.2629999999999999</v>
      </c>
      <c r="E339" s="29">
        <f t="shared" si="22"/>
        <v>8.1931464174454796</v>
      </c>
      <c r="F339" s="28">
        <f t="shared" si="20"/>
        <v>6.9168999999999953E-2</v>
      </c>
      <c r="G339" s="37">
        <f t="shared" si="23"/>
        <v>0.1319605420842892</v>
      </c>
      <c r="H339" s="37"/>
    </row>
    <row r="340" spans="1:8" x14ac:dyDescent="0.25">
      <c r="A340">
        <v>2.8079999999999998</v>
      </c>
      <c r="B340" t="s">
        <v>7</v>
      </c>
      <c r="C340">
        <v>3.0289999999999999</v>
      </c>
      <c r="D340">
        <f t="shared" si="21"/>
        <v>0.22100000000000009</v>
      </c>
      <c r="E340" s="29">
        <f t="shared" si="22"/>
        <v>7.8703703703703738</v>
      </c>
      <c r="F340" s="28">
        <f t="shared" si="20"/>
        <v>4.8841000000000037E-2</v>
      </c>
      <c r="G340" s="37">
        <f t="shared" si="23"/>
        <v>1.5004981282454048E-3</v>
      </c>
      <c r="H340" s="37"/>
    </row>
    <row r="341" spans="1:8" x14ac:dyDescent="0.25">
      <c r="A341">
        <v>3.03</v>
      </c>
      <c r="B341" t="s">
        <v>7</v>
      </c>
      <c r="C341">
        <v>3.145</v>
      </c>
      <c r="D341">
        <f t="shared" si="21"/>
        <v>0.11500000000000021</v>
      </c>
      <c r="E341" s="29">
        <f t="shared" si="22"/>
        <v>3.7953795379538025</v>
      </c>
      <c r="F341" s="28">
        <f t="shared" si="20"/>
        <v>1.3225000000000049E-2</v>
      </c>
      <c r="G341" s="37">
        <f t="shared" si="23"/>
        <v>3.3585597029344161E-2</v>
      </c>
      <c r="H341" s="37"/>
    </row>
    <row r="342" spans="1:8" x14ac:dyDescent="0.25">
      <c r="A342">
        <v>3.15</v>
      </c>
      <c r="B342" t="s">
        <v>7</v>
      </c>
      <c r="C342">
        <v>3.2160000000000002</v>
      </c>
      <c r="D342">
        <f t="shared" si="21"/>
        <v>6.6000000000000281E-2</v>
      </c>
      <c r="E342" s="29">
        <f t="shared" si="22"/>
        <v>2.0952380952381042</v>
      </c>
      <c r="F342" s="28">
        <f t="shared" si="20"/>
        <v>4.3560000000000369E-3</v>
      </c>
      <c r="G342" s="37">
        <f t="shared" si="23"/>
        <v>9.1968893732640847E-2</v>
      </c>
      <c r="H342" s="37"/>
    </row>
    <row r="343" spans="1:8" x14ac:dyDescent="0.25">
      <c r="A343">
        <v>3.05</v>
      </c>
      <c r="B343" t="s">
        <v>7</v>
      </c>
      <c r="C343">
        <v>3.133</v>
      </c>
      <c r="D343">
        <f t="shared" si="21"/>
        <v>8.3000000000000185E-2</v>
      </c>
      <c r="E343" s="29">
        <f t="shared" si="22"/>
        <v>2.7213114754098422</v>
      </c>
      <c r="F343" s="28">
        <f t="shared" si="20"/>
        <v>6.8890000000000305E-3</v>
      </c>
      <c r="G343" s="37">
        <f t="shared" si="23"/>
        <v>4.1316146479893602E-2</v>
      </c>
      <c r="H343" s="37"/>
    </row>
    <row r="344" spans="1:8" x14ac:dyDescent="0.25">
      <c r="A344">
        <v>3.0830000000000002</v>
      </c>
      <c r="B344" t="s">
        <v>7</v>
      </c>
      <c r="C344">
        <v>3.1840000000000002</v>
      </c>
      <c r="D344">
        <f t="shared" si="21"/>
        <v>0.10099999999999998</v>
      </c>
      <c r="E344" s="29">
        <f t="shared" si="22"/>
        <v>3.2760298410638979</v>
      </c>
      <c r="F344" s="28">
        <f t="shared" si="20"/>
        <v>1.0200999999999997E-2</v>
      </c>
      <c r="G344" s="37">
        <f t="shared" si="23"/>
        <v>5.5820553073300347E-2</v>
      </c>
      <c r="H344" s="37"/>
    </row>
    <row r="345" spans="1:8" x14ac:dyDescent="0.25">
      <c r="A345">
        <v>3.3140000000000001</v>
      </c>
      <c r="B345" t="s">
        <v>7</v>
      </c>
      <c r="C345">
        <v>3.22</v>
      </c>
      <c r="D345">
        <f t="shared" si="21"/>
        <v>9.3999999999999861E-2</v>
      </c>
      <c r="E345" s="29">
        <f t="shared" si="22"/>
        <v>2.836451418225705</v>
      </c>
      <c r="F345" s="28">
        <f t="shared" si="20"/>
        <v>8.8359999999999741E-3</v>
      </c>
      <c r="G345" s="37">
        <f t="shared" si="23"/>
        <v>0.2183353992271464</v>
      </c>
      <c r="H345" s="37"/>
    </row>
    <row r="346" spans="1:8" x14ac:dyDescent="0.25">
      <c r="A346">
        <v>2.93</v>
      </c>
      <c r="B346" t="s">
        <v>7</v>
      </c>
      <c r="C346">
        <v>3.153</v>
      </c>
      <c r="D346">
        <f t="shared" si="21"/>
        <v>0.22299999999999986</v>
      </c>
      <c r="E346" s="29">
        <f t="shared" si="22"/>
        <v>7.6109215017064802</v>
      </c>
      <c r="F346" s="28">
        <f t="shared" si="20"/>
        <v>4.972899999999994E-2</v>
      </c>
      <c r="G346" s="37">
        <f t="shared" si="23"/>
        <v>6.9328497765970337E-3</v>
      </c>
      <c r="H346" s="37"/>
    </row>
    <row r="347" spans="1:8" x14ac:dyDescent="0.25">
      <c r="A347">
        <v>2.75</v>
      </c>
      <c r="B347" t="s">
        <v>7</v>
      </c>
      <c r="C347">
        <v>3.028</v>
      </c>
      <c r="D347">
        <f t="shared" si="21"/>
        <v>0.27800000000000002</v>
      </c>
      <c r="E347" s="29">
        <f t="shared" si="22"/>
        <v>10.109090909090911</v>
      </c>
      <c r="F347" s="28">
        <f t="shared" si="20"/>
        <v>7.7284000000000019E-2</v>
      </c>
      <c r="G347" s="37">
        <f t="shared" si="23"/>
        <v>9.3579047216520005E-3</v>
      </c>
      <c r="H347" s="37"/>
    </row>
    <row r="348" spans="1:8" x14ac:dyDescent="0.25">
      <c r="A348">
        <v>2.911</v>
      </c>
      <c r="B348" t="s">
        <v>7</v>
      </c>
      <c r="C348">
        <v>3.0179999999999998</v>
      </c>
      <c r="D348">
        <f t="shared" si="21"/>
        <v>0.10699999999999976</v>
      </c>
      <c r="E348" s="29">
        <f t="shared" si="22"/>
        <v>3.6757128134661547</v>
      </c>
      <c r="F348" s="28">
        <f t="shared" ref="F348:F411" si="24">(A348-C348)^2</f>
        <v>1.1448999999999949E-2</v>
      </c>
      <c r="G348" s="37">
        <f t="shared" si="23"/>
        <v>4.1298277985750377E-3</v>
      </c>
      <c r="H348" s="37"/>
    </row>
    <row r="349" spans="1:8" x14ac:dyDescent="0.25">
      <c r="A349">
        <v>2.5299999999999998</v>
      </c>
      <c r="B349" t="s">
        <v>7</v>
      </c>
      <c r="C349">
        <v>2.7690000000000001</v>
      </c>
      <c r="D349">
        <f t="shared" si="21"/>
        <v>0.23900000000000032</v>
      </c>
      <c r="E349" s="29">
        <f t="shared" si="22"/>
        <v>9.4466403162055474</v>
      </c>
      <c r="F349" s="28">
        <f t="shared" si="24"/>
        <v>5.7121000000000158E-2</v>
      </c>
      <c r="G349" s="37">
        <f t="shared" si="23"/>
        <v>0.10032186076560823</v>
      </c>
      <c r="H349" s="37"/>
    </row>
    <row r="350" spans="1:8" x14ac:dyDescent="0.25">
      <c r="A350">
        <v>2.46</v>
      </c>
      <c r="B350" t="s">
        <v>7</v>
      </c>
      <c r="C350">
        <v>2.6059999999999999</v>
      </c>
      <c r="D350">
        <f t="shared" si="21"/>
        <v>0.14599999999999991</v>
      </c>
      <c r="E350" s="29">
        <f t="shared" si="22"/>
        <v>5.934959349593492</v>
      </c>
      <c r="F350" s="28">
        <f t="shared" si="24"/>
        <v>2.1315999999999974E-2</v>
      </c>
      <c r="G350" s="37">
        <f t="shared" si="23"/>
        <v>0.14956493768868506</v>
      </c>
      <c r="H350" s="37"/>
    </row>
    <row r="351" spans="1:8" x14ac:dyDescent="0.25">
      <c r="A351">
        <v>2.99</v>
      </c>
      <c r="B351" t="s">
        <v>7</v>
      </c>
      <c r="C351">
        <v>2.718</v>
      </c>
      <c r="D351">
        <f t="shared" si="21"/>
        <v>0.27200000000000024</v>
      </c>
      <c r="E351" s="29">
        <f t="shared" si="22"/>
        <v>9.0969899665551921</v>
      </c>
      <c r="F351" s="28">
        <f t="shared" si="24"/>
        <v>7.3984000000000133E-2</v>
      </c>
      <c r="G351" s="37">
        <f t="shared" si="23"/>
        <v>2.0524498128245403E-2</v>
      </c>
      <c r="H351" s="37"/>
    </row>
    <row r="352" spans="1:8" x14ac:dyDescent="0.25">
      <c r="A352">
        <v>2.5960000000000001</v>
      </c>
      <c r="B352" t="s">
        <v>7</v>
      </c>
      <c r="C352">
        <v>2.718</v>
      </c>
      <c r="D352">
        <f t="shared" si="21"/>
        <v>0.12199999999999989</v>
      </c>
      <c r="E352" s="29">
        <f t="shared" si="22"/>
        <v>4.6995377503852032</v>
      </c>
      <c r="F352" s="28">
        <f t="shared" si="24"/>
        <v>1.4883999999999972E-2</v>
      </c>
      <c r="G352" s="37">
        <f t="shared" si="23"/>
        <v>6.2868673952421225E-2</v>
      </c>
      <c r="H352" s="37"/>
    </row>
    <row r="353" spans="1:8" x14ac:dyDescent="0.25">
      <c r="A353">
        <v>2.81</v>
      </c>
      <c r="B353" t="s">
        <v>7</v>
      </c>
      <c r="C353">
        <v>2.718</v>
      </c>
      <c r="D353">
        <f t="shared" si="21"/>
        <v>9.2000000000000082E-2</v>
      </c>
      <c r="E353" s="29">
        <f t="shared" si="22"/>
        <v>3.27402135231317</v>
      </c>
      <c r="F353" s="28">
        <f t="shared" si="24"/>
        <v>8.4640000000000149E-3</v>
      </c>
      <c r="G353" s="37">
        <f t="shared" si="23"/>
        <v>1.349553073300332E-3</v>
      </c>
      <c r="H353" s="37"/>
    </row>
    <row r="354" spans="1:8" x14ac:dyDescent="0.25">
      <c r="A354">
        <v>2.5299999999999998</v>
      </c>
      <c r="B354" t="s">
        <v>7</v>
      </c>
      <c r="C354">
        <v>2.4950000000000001</v>
      </c>
      <c r="D354">
        <f t="shared" si="21"/>
        <v>3.4999999999999698E-2</v>
      </c>
      <c r="E354" s="29">
        <f t="shared" si="22"/>
        <v>1.3833992094861542</v>
      </c>
      <c r="F354" s="28">
        <f t="shared" si="24"/>
        <v>1.2249999999999789E-3</v>
      </c>
      <c r="G354" s="37">
        <f t="shared" si="23"/>
        <v>0.10032186076560823</v>
      </c>
      <c r="H354" s="37"/>
    </row>
    <row r="355" spans="1:8" x14ac:dyDescent="0.25">
      <c r="A355">
        <v>2.61</v>
      </c>
      <c r="B355" t="s">
        <v>7</v>
      </c>
      <c r="C355">
        <v>2.5059999999999998</v>
      </c>
      <c r="D355">
        <f t="shared" si="21"/>
        <v>0.10400000000000009</v>
      </c>
      <c r="E355" s="29">
        <f t="shared" si="22"/>
        <v>3.9846743295019191</v>
      </c>
      <c r="F355" s="28">
        <f t="shared" si="24"/>
        <v>1.081600000000002E-2</v>
      </c>
      <c r="G355" s="37">
        <f t="shared" si="23"/>
        <v>5.6044058567805942E-2</v>
      </c>
      <c r="H355" s="37"/>
    </row>
    <row r="356" spans="1:8" x14ac:dyDescent="0.25">
      <c r="A356">
        <v>2.6379999999999999</v>
      </c>
      <c r="B356" t="s">
        <v>7</v>
      </c>
      <c r="C356">
        <v>2.4950000000000001</v>
      </c>
      <c r="D356">
        <f t="shared" si="21"/>
        <v>0.14299999999999979</v>
      </c>
      <c r="E356" s="29">
        <f t="shared" si="22"/>
        <v>5.4207733131159896</v>
      </c>
      <c r="F356" s="28">
        <f t="shared" si="24"/>
        <v>2.0448999999999939E-2</v>
      </c>
      <c r="G356" s="37">
        <f t="shared" si="23"/>
        <v>4.357082779857515E-2</v>
      </c>
      <c r="H356" s="37"/>
    </row>
    <row r="357" spans="1:8" x14ac:dyDescent="0.25">
      <c r="A357">
        <v>2.399</v>
      </c>
      <c r="B357" t="s">
        <v>7</v>
      </c>
      <c r="C357">
        <v>2.4950000000000001</v>
      </c>
      <c r="D357">
        <f t="shared" si="21"/>
        <v>9.6000000000000085E-2</v>
      </c>
      <c r="E357" s="29">
        <f t="shared" si="22"/>
        <v>4.0016673614005871</v>
      </c>
      <c r="F357" s="28">
        <f t="shared" si="24"/>
        <v>9.2160000000000158E-3</v>
      </c>
      <c r="G357" s="37">
        <f t="shared" si="23"/>
        <v>0.20046776186450921</v>
      </c>
      <c r="H357" s="37"/>
    </row>
    <row r="358" spans="1:8" x14ac:dyDescent="0.25">
      <c r="A358">
        <v>2.57</v>
      </c>
      <c r="B358" t="s">
        <v>7</v>
      </c>
      <c r="C358">
        <v>2.4950000000000001</v>
      </c>
      <c r="D358">
        <f t="shared" si="21"/>
        <v>7.4999999999999734E-2</v>
      </c>
      <c r="E358" s="29">
        <f t="shared" si="22"/>
        <v>2.9182879377431807</v>
      </c>
      <c r="F358" s="28">
        <f t="shared" si="24"/>
        <v>5.6249999999999599E-3</v>
      </c>
      <c r="G358" s="37">
        <f t="shared" si="23"/>
        <v>7.6582959666707084E-2</v>
      </c>
      <c r="H358" s="37"/>
    </row>
    <row r="359" spans="1:8" x14ac:dyDescent="0.25">
      <c r="A359">
        <v>2.31</v>
      </c>
      <c r="B359" t="s">
        <v>7</v>
      </c>
      <c r="C359">
        <v>2.5059999999999998</v>
      </c>
      <c r="D359">
        <f t="shared" si="21"/>
        <v>0.19599999999999973</v>
      </c>
      <c r="E359" s="29">
        <f t="shared" si="22"/>
        <v>8.4848484848484738</v>
      </c>
      <c r="F359" s="28">
        <f t="shared" si="24"/>
        <v>3.8415999999999895E-2</v>
      </c>
      <c r="G359" s="37">
        <f t="shared" si="23"/>
        <v>0.28808581680956413</v>
      </c>
      <c r="H359" s="37"/>
    </row>
    <row r="360" spans="1:8" x14ac:dyDescent="0.25">
      <c r="A360">
        <v>2.5099999999999998</v>
      </c>
      <c r="B360" t="s">
        <v>7</v>
      </c>
      <c r="C360">
        <v>2.5990000000000002</v>
      </c>
      <c r="D360">
        <f t="shared" si="21"/>
        <v>8.9000000000000412E-2</v>
      </c>
      <c r="E360" s="29">
        <f t="shared" si="22"/>
        <v>3.5458167330677455</v>
      </c>
      <c r="F360" s="28">
        <f t="shared" si="24"/>
        <v>7.9210000000000738E-3</v>
      </c>
      <c r="G360" s="37">
        <f t="shared" si="23"/>
        <v>0.11339131131505881</v>
      </c>
      <c r="H360" s="37"/>
    </row>
    <row r="361" spans="1:8" x14ac:dyDescent="0.25">
      <c r="A361">
        <v>2.4809999999999999</v>
      </c>
      <c r="B361" t="s">
        <v>7</v>
      </c>
      <c r="C361">
        <v>2.6059999999999999</v>
      </c>
      <c r="D361">
        <f t="shared" si="21"/>
        <v>0.125</v>
      </c>
      <c r="E361" s="29">
        <f t="shared" si="22"/>
        <v>5.0382910116888358</v>
      </c>
      <c r="F361" s="28">
        <f t="shared" si="24"/>
        <v>1.5625E-2</v>
      </c>
      <c r="G361" s="37">
        <f t="shared" si="23"/>
        <v>0.13376301461176207</v>
      </c>
      <c r="H361" s="37"/>
    </row>
    <row r="362" spans="1:8" x14ac:dyDescent="0.25">
      <c r="A362">
        <v>2.2509999999999999</v>
      </c>
      <c r="B362" t="s">
        <v>7</v>
      </c>
      <c r="C362">
        <v>2.5289999999999999</v>
      </c>
      <c r="D362">
        <f t="shared" si="21"/>
        <v>0.27800000000000002</v>
      </c>
      <c r="E362" s="29">
        <f t="shared" si="22"/>
        <v>12.350066637050201</v>
      </c>
      <c r="F362" s="28">
        <f t="shared" si="24"/>
        <v>7.7284000000000019E-2</v>
      </c>
      <c r="G362" s="37">
        <f t="shared" si="23"/>
        <v>0.35490169593044346</v>
      </c>
      <c r="H362" s="37"/>
    </row>
    <row r="363" spans="1:8" x14ac:dyDescent="0.25">
      <c r="A363">
        <v>2.75</v>
      </c>
      <c r="B363" t="s">
        <v>7</v>
      </c>
      <c r="C363">
        <v>2.9340000000000002</v>
      </c>
      <c r="D363">
        <f t="shared" si="21"/>
        <v>0.18400000000000016</v>
      </c>
      <c r="E363" s="29">
        <f t="shared" si="22"/>
        <v>6.6909090909090976</v>
      </c>
      <c r="F363" s="28">
        <f t="shared" si="24"/>
        <v>3.385600000000006E-2</v>
      </c>
      <c r="G363" s="37">
        <f t="shared" si="23"/>
        <v>9.3579047216520005E-3</v>
      </c>
      <c r="H363" s="37"/>
    </row>
    <row r="364" spans="1:8" x14ac:dyDescent="0.25">
      <c r="A364">
        <v>3.2</v>
      </c>
      <c r="B364" t="s">
        <v>7</v>
      </c>
      <c r="C364">
        <v>3.238</v>
      </c>
      <c r="D364">
        <f t="shared" si="21"/>
        <v>3.7999999999999812E-2</v>
      </c>
      <c r="E364" s="29">
        <f t="shared" si="22"/>
        <v>1.1874999999999942</v>
      </c>
      <c r="F364" s="28">
        <f t="shared" si="24"/>
        <v>1.4439999999999857E-3</v>
      </c>
      <c r="G364" s="37">
        <f t="shared" si="23"/>
        <v>0.12479526735901464</v>
      </c>
      <c r="H364" s="37"/>
    </row>
    <row r="365" spans="1:8" x14ac:dyDescent="0.25">
      <c r="A365">
        <v>2.944</v>
      </c>
      <c r="B365" t="s">
        <v>7</v>
      </c>
      <c r="C365">
        <v>3.0289999999999999</v>
      </c>
      <c r="D365">
        <f t="shared" si="21"/>
        <v>8.4999999999999964E-2</v>
      </c>
      <c r="E365" s="29">
        <f t="shared" si="22"/>
        <v>2.8872282608695641</v>
      </c>
      <c r="F365" s="28">
        <f t="shared" si="24"/>
        <v>7.2249999999999936E-3</v>
      </c>
      <c r="G365" s="37">
        <f t="shared" si="23"/>
        <v>9.4602343919816083E-3</v>
      </c>
      <c r="H365" s="37"/>
    </row>
    <row r="366" spans="1:8" x14ac:dyDescent="0.25">
      <c r="A366">
        <v>2.99</v>
      </c>
      <c r="B366" t="s">
        <v>7</v>
      </c>
      <c r="C366">
        <v>2.93</v>
      </c>
      <c r="D366">
        <f t="shared" si="21"/>
        <v>6.0000000000000053E-2</v>
      </c>
      <c r="E366" s="29">
        <f t="shared" si="22"/>
        <v>2.0066889632107041</v>
      </c>
      <c r="F366" s="28">
        <f t="shared" si="24"/>
        <v>3.6000000000000064E-3</v>
      </c>
      <c r="G366" s="37">
        <f t="shared" si="23"/>
        <v>2.0524498128245403E-2</v>
      </c>
      <c r="H366" s="37"/>
    </row>
    <row r="367" spans="1:8" x14ac:dyDescent="0.25">
      <c r="A367">
        <v>2.87</v>
      </c>
      <c r="B367" t="s">
        <v>7</v>
      </c>
      <c r="C367">
        <v>2.8959999999999999</v>
      </c>
      <c r="D367">
        <f t="shared" si="21"/>
        <v>2.5999999999999801E-2</v>
      </c>
      <c r="E367" s="29">
        <f t="shared" si="22"/>
        <v>0.90592334494772819</v>
      </c>
      <c r="F367" s="28">
        <f t="shared" si="24"/>
        <v>6.7599999999998965E-4</v>
      </c>
      <c r="G367" s="37">
        <f t="shared" si="23"/>
        <v>5.4120142494867634E-4</v>
      </c>
      <c r="H367" s="37"/>
    </row>
    <row r="368" spans="1:8" x14ac:dyDescent="0.25">
      <c r="A368">
        <v>2.71</v>
      </c>
      <c r="B368" t="s">
        <v>7</v>
      </c>
      <c r="C368">
        <v>2.9020000000000001</v>
      </c>
      <c r="D368">
        <f t="shared" si="21"/>
        <v>0.19200000000000017</v>
      </c>
      <c r="E368" s="29">
        <f t="shared" si="22"/>
        <v>7.0848708487084942</v>
      </c>
      <c r="F368" s="28">
        <f t="shared" si="24"/>
        <v>3.6864000000000063E-2</v>
      </c>
      <c r="G368" s="37">
        <f t="shared" si="23"/>
        <v>1.8696805820553119E-2</v>
      </c>
      <c r="H368" s="37"/>
    </row>
    <row r="369" spans="1:8" x14ac:dyDescent="0.25">
      <c r="A369">
        <v>2.16</v>
      </c>
      <c r="B369" t="s">
        <v>7</v>
      </c>
      <c r="C369">
        <v>2.4239999999999999</v>
      </c>
      <c r="D369">
        <f t="shared" si="21"/>
        <v>0.26399999999999979</v>
      </c>
      <c r="E369" s="29">
        <f t="shared" si="22"/>
        <v>12.222222222222213</v>
      </c>
      <c r="F369" s="28">
        <f t="shared" si="24"/>
        <v>6.9695999999999883E-2</v>
      </c>
      <c r="G369" s="37">
        <f t="shared" si="23"/>
        <v>0.47160669593044319</v>
      </c>
      <c r="H369" s="37"/>
    </row>
    <row r="370" spans="1:8" x14ac:dyDescent="0.25">
      <c r="A370">
        <v>2.52</v>
      </c>
      <c r="B370" t="s">
        <v>7</v>
      </c>
      <c r="C370">
        <v>2.524</v>
      </c>
      <c r="D370">
        <f t="shared" si="21"/>
        <v>4.0000000000000036E-3</v>
      </c>
      <c r="E370" s="29">
        <f t="shared" si="22"/>
        <v>0.15873015873015886</v>
      </c>
      <c r="F370" s="28">
        <f t="shared" si="24"/>
        <v>1.600000000000003E-5</v>
      </c>
      <c r="G370" s="37">
        <f t="shared" si="23"/>
        <v>0.10675658604033338</v>
      </c>
      <c r="H370" s="37"/>
    </row>
    <row r="371" spans="1:8" x14ac:dyDescent="0.25">
      <c r="A371">
        <v>2.3210000000000002</v>
      </c>
      <c r="B371" t="s">
        <v>7</v>
      </c>
      <c r="C371">
        <v>2.5259999999999998</v>
      </c>
      <c r="D371">
        <f t="shared" si="21"/>
        <v>0.20499999999999963</v>
      </c>
      <c r="E371" s="29">
        <f t="shared" si="22"/>
        <v>8.832399827660474</v>
      </c>
      <c r="F371" s="28">
        <f t="shared" si="24"/>
        <v>4.2024999999999847E-2</v>
      </c>
      <c r="G371" s="37">
        <f t="shared" si="23"/>
        <v>0.27639861900736623</v>
      </c>
      <c r="H371" s="37"/>
    </row>
    <row r="372" spans="1:8" x14ac:dyDescent="0.25">
      <c r="A372">
        <v>2.4929999999999999</v>
      </c>
      <c r="B372" t="s">
        <v>7</v>
      </c>
      <c r="C372">
        <v>2.5059999999999998</v>
      </c>
      <c r="D372">
        <f t="shared" si="21"/>
        <v>1.2999999999999901E-2</v>
      </c>
      <c r="E372" s="29">
        <f t="shared" si="22"/>
        <v>0.52146008824708789</v>
      </c>
      <c r="F372" s="28">
        <f t="shared" si="24"/>
        <v>1.6899999999999741E-4</v>
      </c>
      <c r="G372" s="37">
        <f t="shared" si="23"/>
        <v>0.12512934428209171</v>
      </c>
      <c r="H372" s="37"/>
    </row>
    <row r="373" spans="1:8" x14ac:dyDescent="0.25">
      <c r="A373">
        <v>3.0449999999999999</v>
      </c>
      <c r="B373" t="s">
        <v>7</v>
      </c>
      <c r="C373">
        <v>2.8809999999999998</v>
      </c>
      <c r="D373">
        <f t="shared" si="21"/>
        <v>0.16400000000000015</v>
      </c>
      <c r="E373" s="29">
        <f t="shared" si="22"/>
        <v>5.3858784893267702</v>
      </c>
      <c r="F373" s="28">
        <f t="shared" si="24"/>
        <v>2.6896000000000048E-2</v>
      </c>
      <c r="G373" s="37">
        <f t="shared" si="23"/>
        <v>3.9308509117256286E-2</v>
      </c>
      <c r="H373" s="37"/>
    </row>
    <row r="374" spans="1:8" x14ac:dyDescent="0.25">
      <c r="A374">
        <v>3.92</v>
      </c>
      <c r="B374" t="s">
        <v>7</v>
      </c>
      <c r="C374">
        <v>3.9830000000000001</v>
      </c>
      <c r="D374">
        <f t="shared" si="21"/>
        <v>6.3000000000000167E-2</v>
      </c>
      <c r="E374" s="29">
        <f t="shared" si="22"/>
        <v>1.6071428571428614</v>
      </c>
      <c r="F374" s="28">
        <f t="shared" si="24"/>
        <v>3.9690000000000211E-3</v>
      </c>
      <c r="G374" s="37">
        <f t="shared" si="23"/>
        <v>1.1518950475787944</v>
      </c>
      <c r="H374" s="37"/>
    </row>
    <row r="375" spans="1:8" x14ac:dyDescent="0.25">
      <c r="A375">
        <v>3.87</v>
      </c>
      <c r="B375" t="s">
        <v>7</v>
      </c>
      <c r="C375">
        <v>3.8620000000000001</v>
      </c>
      <c r="D375">
        <f t="shared" si="21"/>
        <v>8.0000000000000071E-3</v>
      </c>
      <c r="E375" s="29">
        <f t="shared" si="22"/>
        <v>0.20671834625323018</v>
      </c>
      <c r="F375" s="28">
        <f t="shared" si="24"/>
        <v>6.4000000000000119E-5</v>
      </c>
      <c r="G375" s="37">
        <f t="shared" si="23"/>
        <v>1.0470686739524211</v>
      </c>
      <c r="H375" s="37"/>
    </row>
    <row r="376" spans="1:8" x14ac:dyDescent="0.25">
      <c r="A376">
        <v>3.85</v>
      </c>
      <c r="B376" t="s">
        <v>7</v>
      </c>
      <c r="C376">
        <v>3.871</v>
      </c>
      <c r="D376">
        <f t="shared" si="21"/>
        <v>2.0999999999999908E-2</v>
      </c>
      <c r="E376" s="29">
        <f t="shared" si="22"/>
        <v>0.54545454545454308</v>
      </c>
      <c r="F376" s="28">
        <f t="shared" si="24"/>
        <v>4.4099999999999614E-4</v>
      </c>
      <c r="G376" s="37">
        <f t="shared" si="23"/>
        <v>1.0065381245018716</v>
      </c>
      <c r="H376" s="37"/>
    </row>
    <row r="377" spans="1:8" x14ac:dyDescent="0.25">
      <c r="A377">
        <v>3.855</v>
      </c>
      <c r="B377" t="s">
        <v>7</v>
      </c>
      <c r="C377">
        <v>3.871</v>
      </c>
      <c r="D377">
        <f t="shared" si="21"/>
        <v>1.6000000000000014E-2</v>
      </c>
      <c r="E377" s="29">
        <f t="shared" si="22"/>
        <v>0.41504539559014303</v>
      </c>
      <c r="F377" s="28">
        <f t="shared" si="24"/>
        <v>2.5600000000000048E-4</v>
      </c>
      <c r="G377" s="37">
        <f t="shared" si="23"/>
        <v>1.0165957618645087</v>
      </c>
      <c r="H377" s="37"/>
    </row>
    <row r="378" spans="1:8" x14ac:dyDescent="0.25">
      <c r="A378">
        <v>3.73</v>
      </c>
      <c r="B378" t="s">
        <v>7</v>
      </c>
      <c r="C378">
        <v>3.8620000000000001</v>
      </c>
      <c r="D378">
        <f t="shared" si="21"/>
        <v>0.13200000000000012</v>
      </c>
      <c r="E378" s="29">
        <f t="shared" si="22"/>
        <v>3.5388739946380725</v>
      </c>
      <c r="F378" s="28">
        <f t="shared" si="24"/>
        <v>1.742400000000003E-2</v>
      </c>
      <c r="G378" s="37">
        <f t="shared" si="23"/>
        <v>0.78015482779857481</v>
      </c>
      <c r="H378" s="37"/>
    </row>
    <row r="379" spans="1:8" x14ac:dyDescent="0.25">
      <c r="A379">
        <v>4.0199999999999996</v>
      </c>
      <c r="B379" t="s">
        <v>7</v>
      </c>
      <c r="C379">
        <v>3.96</v>
      </c>
      <c r="D379">
        <f t="shared" si="21"/>
        <v>5.9999999999999609E-2</v>
      </c>
      <c r="E379" s="29">
        <f t="shared" si="22"/>
        <v>1.4925373134328264</v>
      </c>
      <c r="F379" s="28">
        <f t="shared" si="24"/>
        <v>3.5999999999999531E-3</v>
      </c>
      <c r="G379" s="37">
        <f t="shared" si="23"/>
        <v>1.3765477948315408</v>
      </c>
      <c r="H379" s="37"/>
    </row>
    <row r="380" spans="1:8" x14ac:dyDescent="0.25">
      <c r="A380">
        <v>3.8</v>
      </c>
      <c r="B380" t="s">
        <v>7</v>
      </c>
      <c r="C380">
        <v>3.96</v>
      </c>
      <c r="D380">
        <f t="shared" si="21"/>
        <v>0.16000000000000014</v>
      </c>
      <c r="E380" s="29">
        <f t="shared" si="22"/>
        <v>4.2105263157894779</v>
      </c>
      <c r="F380" s="28">
        <f t="shared" si="24"/>
        <v>2.5600000000000046E-2</v>
      </c>
      <c r="G380" s="37">
        <f t="shared" si="23"/>
        <v>0.90871175087549749</v>
      </c>
      <c r="H380" s="37"/>
    </row>
    <row r="381" spans="1:8" x14ac:dyDescent="0.25">
      <c r="A381">
        <v>3.9870000000000001</v>
      </c>
      <c r="B381" t="s">
        <v>7</v>
      </c>
      <c r="C381">
        <v>3.96</v>
      </c>
      <c r="D381">
        <f t="shared" si="21"/>
        <v>2.7000000000000135E-2</v>
      </c>
      <c r="E381" s="29">
        <f t="shared" si="22"/>
        <v>0.67720090293454061</v>
      </c>
      <c r="F381" s="28">
        <f t="shared" si="24"/>
        <v>7.2900000000000731E-4</v>
      </c>
      <c r="G381" s="37">
        <f t="shared" si="23"/>
        <v>1.3002013882381354</v>
      </c>
      <c r="H381" s="37"/>
    </row>
    <row r="382" spans="1:8" x14ac:dyDescent="0.25">
      <c r="A382">
        <v>3.9</v>
      </c>
      <c r="B382" t="s">
        <v>7</v>
      </c>
      <c r="C382">
        <v>3.6749999999999998</v>
      </c>
      <c r="D382">
        <f t="shared" si="21"/>
        <v>0.22500000000000009</v>
      </c>
      <c r="E382" s="29">
        <f t="shared" si="22"/>
        <v>5.7692307692307718</v>
      </c>
      <c r="F382" s="28">
        <f t="shared" si="24"/>
        <v>5.0625000000000038E-2</v>
      </c>
      <c r="G382" s="37">
        <f t="shared" si="23"/>
        <v>1.1093644981282449</v>
      </c>
      <c r="H382" s="37"/>
    </row>
    <row r="383" spans="1:8" x14ac:dyDescent="0.25">
      <c r="A383">
        <v>3.25</v>
      </c>
      <c r="B383" t="s">
        <v>7</v>
      </c>
      <c r="C383">
        <v>3.0990000000000002</v>
      </c>
      <c r="D383">
        <f t="shared" si="21"/>
        <v>0.1509999999999998</v>
      </c>
      <c r="E383" s="29">
        <f t="shared" si="22"/>
        <v>4.6461538461538403</v>
      </c>
      <c r="F383" s="28">
        <f t="shared" si="24"/>
        <v>2.2800999999999939E-2</v>
      </c>
      <c r="G383" s="37">
        <f t="shared" si="23"/>
        <v>0.16262164098538812</v>
      </c>
      <c r="H383" s="37"/>
    </row>
    <row r="384" spans="1:8" x14ac:dyDescent="0.25">
      <c r="A384">
        <v>3.2559999999999998</v>
      </c>
      <c r="B384" t="s">
        <v>7</v>
      </c>
      <c r="C384">
        <v>3.117</v>
      </c>
      <c r="D384">
        <f t="shared" si="21"/>
        <v>0.13899999999999979</v>
      </c>
      <c r="E384" s="29">
        <f t="shared" si="22"/>
        <v>4.2690417690417624</v>
      </c>
      <c r="F384" s="28">
        <f t="shared" si="24"/>
        <v>1.9320999999999942E-2</v>
      </c>
      <c r="G384" s="37">
        <f t="shared" si="23"/>
        <v>0.16749680582055279</v>
      </c>
      <c r="H384" s="37"/>
    </row>
    <row r="385" spans="1:8" x14ac:dyDescent="0.25">
      <c r="A385">
        <v>3.2480000000000002</v>
      </c>
      <c r="B385" t="s">
        <v>7</v>
      </c>
      <c r="C385">
        <v>3.117</v>
      </c>
      <c r="D385">
        <f t="shared" si="21"/>
        <v>0.13100000000000023</v>
      </c>
      <c r="E385" s="29">
        <f t="shared" si="22"/>
        <v>4.0332512315271005</v>
      </c>
      <c r="F385" s="28">
        <f t="shared" si="24"/>
        <v>1.7161000000000058E-2</v>
      </c>
      <c r="G385" s="37">
        <f t="shared" si="23"/>
        <v>0.16101258604033336</v>
      </c>
      <c r="H385" s="37"/>
    </row>
    <row r="386" spans="1:8" x14ac:dyDescent="0.25">
      <c r="A386">
        <v>3.49</v>
      </c>
      <c r="B386" t="s">
        <v>7</v>
      </c>
      <c r="C386">
        <v>3.444</v>
      </c>
      <c r="D386">
        <f t="shared" si="21"/>
        <v>4.6000000000000263E-2</v>
      </c>
      <c r="E386" s="29">
        <f t="shared" si="22"/>
        <v>1.3180515759312397</v>
      </c>
      <c r="F386" s="28">
        <f t="shared" si="24"/>
        <v>2.1160000000000241E-3</v>
      </c>
      <c r="G386" s="37">
        <f t="shared" si="23"/>
        <v>0.41378823439198176</v>
      </c>
      <c r="H386" s="37"/>
    </row>
    <row r="387" spans="1:8" x14ac:dyDescent="0.25">
      <c r="A387">
        <v>3.52</v>
      </c>
      <c r="B387" t="s">
        <v>7</v>
      </c>
      <c r="C387">
        <v>3.444</v>
      </c>
      <c r="D387">
        <f t="shared" si="21"/>
        <v>7.6000000000000068E-2</v>
      </c>
      <c r="E387" s="29">
        <f t="shared" si="22"/>
        <v>2.1590909090909109</v>
      </c>
      <c r="F387" s="28">
        <f t="shared" si="24"/>
        <v>5.7760000000000103E-3</v>
      </c>
      <c r="G387" s="37">
        <f t="shared" si="23"/>
        <v>0.45328405856780568</v>
      </c>
      <c r="H387" s="37"/>
    </row>
    <row r="388" spans="1:8" x14ac:dyDescent="0.25">
      <c r="A388">
        <v>3.661</v>
      </c>
      <c r="B388" t="s">
        <v>7</v>
      </c>
      <c r="C388">
        <v>3.444</v>
      </c>
      <c r="D388">
        <f t="shared" ref="D388:D451" si="25">ABS(A388-C388)</f>
        <v>0.21700000000000008</v>
      </c>
      <c r="E388" s="29">
        <f t="shared" ref="E388:E451" si="26">ABS(D388)/A388*100</f>
        <v>5.9273422562141516</v>
      </c>
      <c r="F388" s="28">
        <f t="shared" si="24"/>
        <v>4.7089000000000034E-2</v>
      </c>
      <c r="G388" s="37">
        <f t="shared" ref="G388:G451" si="27">(A388-$E$2)^2</f>
        <v>0.66302543219417931</v>
      </c>
      <c r="H388" s="37"/>
    </row>
    <row r="389" spans="1:8" x14ac:dyDescent="0.25">
      <c r="A389">
        <v>2.36</v>
      </c>
      <c r="B389" t="s">
        <v>7</v>
      </c>
      <c r="C389">
        <v>2.3090000000000002</v>
      </c>
      <c r="D389">
        <f t="shared" si="25"/>
        <v>5.0999999999999712E-2</v>
      </c>
      <c r="E389" s="29">
        <f t="shared" si="26"/>
        <v>2.16101694915253</v>
      </c>
      <c r="F389" s="28">
        <f t="shared" si="24"/>
        <v>2.6009999999999705E-3</v>
      </c>
      <c r="G389" s="37">
        <f t="shared" si="27"/>
        <v>0.23691219043593795</v>
      </c>
      <c r="H389" s="37"/>
    </row>
    <row r="390" spans="1:8" x14ac:dyDescent="0.25">
      <c r="A390">
        <v>2.5299999999999998</v>
      </c>
      <c r="B390" t="s">
        <v>7</v>
      </c>
      <c r="C390">
        <v>2.355</v>
      </c>
      <c r="D390">
        <f t="shared" si="25"/>
        <v>0.17499999999999982</v>
      </c>
      <c r="E390" s="29">
        <f t="shared" si="26"/>
        <v>6.916996047430823</v>
      </c>
      <c r="F390" s="28">
        <f t="shared" si="24"/>
        <v>3.0624999999999937E-2</v>
      </c>
      <c r="G390" s="37">
        <f t="shared" si="27"/>
        <v>0.10032186076560823</v>
      </c>
      <c r="H390" s="37"/>
    </row>
    <row r="391" spans="1:8" x14ac:dyDescent="0.25">
      <c r="A391">
        <v>2.73</v>
      </c>
      <c r="B391" t="s">
        <v>7</v>
      </c>
      <c r="C391">
        <v>2.5059999999999998</v>
      </c>
      <c r="D391">
        <f t="shared" si="25"/>
        <v>0.2240000000000002</v>
      </c>
      <c r="E391" s="29">
        <f t="shared" si="26"/>
        <v>8.2051282051282115</v>
      </c>
      <c r="F391" s="28">
        <f t="shared" si="24"/>
        <v>5.0176000000000089E-2</v>
      </c>
      <c r="G391" s="37">
        <f t="shared" si="27"/>
        <v>1.362735527110256E-2</v>
      </c>
      <c r="H391" s="37"/>
    </row>
    <row r="392" spans="1:8" x14ac:dyDescent="0.25">
      <c r="A392">
        <v>2.6030000000000002</v>
      </c>
      <c r="B392" t="s">
        <v>7</v>
      </c>
      <c r="C392">
        <v>2.738</v>
      </c>
      <c r="D392">
        <f t="shared" si="25"/>
        <v>0.13499999999999979</v>
      </c>
      <c r="E392" s="29">
        <f t="shared" si="26"/>
        <v>5.1863234729158574</v>
      </c>
      <c r="F392" s="28">
        <f t="shared" si="24"/>
        <v>1.8224999999999943E-2</v>
      </c>
      <c r="G392" s="37">
        <f t="shared" si="27"/>
        <v>5.9407366260113482E-2</v>
      </c>
      <c r="H392" s="37"/>
    </row>
    <row r="393" spans="1:8" x14ac:dyDescent="0.25">
      <c r="A393">
        <v>3.08</v>
      </c>
      <c r="B393" t="s">
        <v>7</v>
      </c>
      <c r="C393">
        <v>2.738</v>
      </c>
      <c r="D393">
        <f t="shared" si="25"/>
        <v>0.34200000000000008</v>
      </c>
      <c r="E393" s="29">
        <f t="shared" si="26"/>
        <v>11.103896103896107</v>
      </c>
      <c r="F393" s="28">
        <f t="shared" si="24"/>
        <v>0.11696400000000005</v>
      </c>
      <c r="G393" s="37">
        <f t="shared" si="27"/>
        <v>5.441197065571788E-2</v>
      </c>
      <c r="H393" s="37"/>
    </row>
    <row r="394" spans="1:8" x14ac:dyDescent="0.25">
      <c r="A394">
        <v>2.4900000000000002</v>
      </c>
      <c r="B394" t="s">
        <v>7</v>
      </c>
      <c r="C394">
        <v>2.3090000000000002</v>
      </c>
      <c r="D394">
        <f t="shared" si="25"/>
        <v>0.18100000000000005</v>
      </c>
      <c r="E394" s="29">
        <f t="shared" si="26"/>
        <v>7.2690763052208851</v>
      </c>
      <c r="F394" s="28">
        <f t="shared" si="24"/>
        <v>3.2761000000000019E-2</v>
      </c>
      <c r="G394" s="37">
        <f t="shared" si="27"/>
        <v>0.12726076186450908</v>
      </c>
      <c r="H394" s="37"/>
    </row>
    <row r="395" spans="1:8" x14ac:dyDescent="0.25">
      <c r="A395">
        <v>2.5499999999999998</v>
      </c>
      <c r="B395" t="s">
        <v>7</v>
      </c>
      <c r="C395">
        <v>2.3090000000000002</v>
      </c>
      <c r="D395">
        <f t="shared" si="25"/>
        <v>0.24099999999999966</v>
      </c>
      <c r="E395" s="29">
        <f t="shared" si="26"/>
        <v>9.4509803921568505</v>
      </c>
      <c r="F395" s="28">
        <f t="shared" si="24"/>
        <v>5.8080999999999834E-2</v>
      </c>
      <c r="G395" s="37">
        <f t="shared" si="27"/>
        <v>8.8052410216157659E-2</v>
      </c>
      <c r="H395" s="37"/>
    </row>
    <row r="396" spans="1:8" x14ac:dyDescent="0.25">
      <c r="A396">
        <v>2.2970000000000002</v>
      </c>
      <c r="B396" t="s">
        <v>7</v>
      </c>
      <c r="C396">
        <v>2.391</v>
      </c>
      <c r="D396">
        <f t="shared" si="25"/>
        <v>9.3999999999999861E-2</v>
      </c>
      <c r="E396" s="29">
        <f t="shared" si="26"/>
        <v>4.0922942969090057</v>
      </c>
      <c r="F396" s="28">
        <f t="shared" si="24"/>
        <v>8.8359999999999741E-3</v>
      </c>
      <c r="G396" s="37">
        <f t="shared" si="27"/>
        <v>0.30220995966670688</v>
      </c>
      <c r="H396" s="37"/>
    </row>
    <row r="397" spans="1:8" x14ac:dyDescent="0.25">
      <c r="A397">
        <v>2.1509999999999998</v>
      </c>
      <c r="B397" t="s">
        <v>7</v>
      </c>
      <c r="C397">
        <v>2.391</v>
      </c>
      <c r="D397">
        <f t="shared" si="25"/>
        <v>0.24000000000000021</v>
      </c>
      <c r="E397" s="29">
        <f t="shared" si="26"/>
        <v>11.157601115760123</v>
      </c>
      <c r="F397" s="28">
        <f t="shared" si="24"/>
        <v>5.7600000000000103E-2</v>
      </c>
      <c r="G397" s="37">
        <f t="shared" si="27"/>
        <v>0.48404894867769638</v>
      </c>
      <c r="H397" s="37"/>
    </row>
    <row r="398" spans="1:8" x14ac:dyDescent="0.25">
      <c r="A398">
        <v>2.6</v>
      </c>
      <c r="B398" t="s">
        <v>7</v>
      </c>
      <c r="C398">
        <v>2.395</v>
      </c>
      <c r="D398">
        <f t="shared" si="25"/>
        <v>0.20500000000000007</v>
      </c>
      <c r="E398" s="29">
        <f t="shared" si="26"/>
        <v>7.8846153846153868</v>
      </c>
      <c r="F398" s="28">
        <f t="shared" si="24"/>
        <v>4.2025000000000028E-2</v>
      </c>
      <c r="G398" s="37">
        <f t="shared" si="27"/>
        <v>6.087878384253112E-2</v>
      </c>
      <c r="H398" s="37"/>
    </row>
    <row r="399" spans="1:8" x14ac:dyDescent="0.25">
      <c r="A399">
        <v>2.68</v>
      </c>
      <c r="B399" t="s">
        <v>7</v>
      </c>
      <c r="C399">
        <v>2.355</v>
      </c>
      <c r="D399">
        <f t="shared" si="25"/>
        <v>0.32500000000000018</v>
      </c>
      <c r="E399" s="29">
        <f t="shared" si="26"/>
        <v>12.126865671641797</v>
      </c>
      <c r="F399" s="28">
        <f t="shared" si="24"/>
        <v>0.10562500000000012</v>
      </c>
      <c r="G399" s="37">
        <f t="shared" si="27"/>
        <v>2.7800981644728891E-2</v>
      </c>
      <c r="H399" s="37"/>
    </row>
    <row r="400" spans="1:8" x14ac:dyDescent="0.25">
      <c r="A400">
        <v>2.21</v>
      </c>
      <c r="B400" t="s">
        <v>7</v>
      </c>
      <c r="C400">
        <v>2.2200000000000002</v>
      </c>
      <c r="D400">
        <f t="shared" si="25"/>
        <v>1.0000000000000231E-2</v>
      </c>
      <c r="E400" s="29">
        <f t="shared" si="26"/>
        <v>0.45248868778281587</v>
      </c>
      <c r="F400" s="28">
        <f t="shared" si="24"/>
        <v>1.0000000000000461E-4</v>
      </c>
      <c r="G400" s="37">
        <f t="shared" si="27"/>
        <v>0.40543306955681702</v>
      </c>
      <c r="H400" s="37"/>
    </row>
    <row r="401" spans="1:8" x14ac:dyDescent="0.25">
      <c r="A401">
        <v>1.879</v>
      </c>
      <c r="B401" t="s">
        <v>7</v>
      </c>
      <c r="C401">
        <v>2.2200000000000002</v>
      </c>
      <c r="D401">
        <f t="shared" si="25"/>
        <v>0.34100000000000019</v>
      </c>
      <c r="E401" s="29">
        <f t="shared" si="26"/>
        <v>18.147951037786068</v>
      </c>
      <c r="F401" s="28">
        <f t="shared" si="24"/>
        <v>0.11628100000000013</v>
      </c>
      <c r="G401" s="37">
        <f t="shared" si="27"/>
        <v>0.93651347615022362</v>
      </c>
      <c r="H401" s="37"/>
    </row>
    <row r="402" spans="1:8" x14ac:dyDescent="0.25">
      <c r="A402">
        <v>2.48</v>
      </c>
      <c r="B402" t="s">
        <v>7</v>
      </c>
      <c r="C402">
        <v>2.355</v>
      </c>
      <c r="D402">
        <f t="shared" si="25"/>
        <v>0.125</v>
      </c>
      <c r="E402" s="29">
        <f t="shared" si="26"/>
        <v>5.0403225806451619</v>
      </c>
      <c r="F402" s="28">
        <f t="shared" si="24"/>
        <v>1.5625E-2</v>
      </c>
      <c r="G402" s="37">
        <f t="shared" si="27"/>
        <v>0.13449548713923451</v>
      </c>
      <c r="H402" s="37"/>
    </row>
    <row r="403" spans="1:8" x14ac:dyDescent="0.25">
      <c r="A403">
        <v>2.08</v>
      </c>
      <c r="B403" t="s">
        <v>7</v>
      </c>
      <c r="C403">
        <v>2.2759999999999998</v>
      </c>
      <c r="D403">
        <f t="shared" si="25"/>
        <v>0.19599999999999973</v>
      </c>
      <c r="E403" s="29">
        <f t="shared" si="26"/>
        <v>9.4230769230769109</v>
      </c>
      <c r="F403" s="28">
        <f t="shared" si="24"/>
        <v>3.8415999999999895E-2</v>
      </c>
      <c r="G403" s="37">
        <f t="shared" si="27"/>
        <v>0.5878844981282455</v>
      </c>
      <c r="H403" s="37"/>
    </row>
    <row r="404" spans="1:8" x14ac:dyDescent="0.25">
      <c r="A404">
        <v>2.77</v>
      </c>
      <c r="B404" t="s">
        <v>7</v>
      </c>
      <c r="C404">
        <v>2.915</v>
      </c>
      <c r="D404">
        <f t="shared" si="25"/>
        <v>0.14500000000000002</v>
      </c>
      <c r="E404" s="29">
        <f t="shared" si="26"/>
        <v>5.234657039711192</v>
      </c>
      <c r="F404" s="28">
        <f t="shared" si="24"/>
        <v>2.1025000000000005E-2</v>
      </c>
      <c r="G404" s="37">
        <f t="shared" si="27"/>
        <v>5.8884541722014428E-3</v>
      </c>
      <c r="H404" s="37"/>
    </row>
    <row r="405" spans="1:8" x14ac:dyDescent="0.25">
      <c r="A405">
        <v>2.6120000000000001</v>
      </c>
      <c r="B405" t="s">
        <v>7</v>
      </c>
      <c r="C405">
        <v>2.7029999999999998</v>
      </c>
      <c r="D405">
        <f t="shared" si="25"/>
        <v>9.0999999999999748E-2</v>
      </c>
      <c r="E405" s="29">
        <f t="shared" si="26"/>
        <v>3.4839203675344468</v>
      </c>
      <c r="F405" s="28">
        <f t="shared" si="24"/>
        <v>8.2809999999999533E-3</v>
      </c>
      <c r="G405" s="37">
        <f t="shared" si="27"/>
        <v>5.5101113512860782E-2</v>
      </c>
      <c r="H405" s="37"/>
    </row>
    <row r="406" spans="1:8" x14ac:dyDescent="0.25">
      <c r="A406">
        <v>2.94</v>
      </c>
      <c r="B406" t="s">
        <v>7</v>
      </c>
      <c r="C406">
        <v>2.915</v>
      </c>
      <c r="D406">
        <f t="shared" si="25"/>
        <v>2.4999999999999911E-2</v>
      </c>
      <c r="E406" s="29">
        <f t="shared" si="26"/>
        <v>0.85034013605441872</v>
      </c>
      <c r="F406" s="28">
        <f t="shared" si="24"/>
        <v>6.2499999999999557E-4</v>
      </c>
      <c r="G406" s="37">
        <f t="shared" si="27"/>
        <v>8.6981245018717193E-3</v>
      </c>
      <c r="H406" s="37"/>
    </row>
    <row r="407" spans="1:8" x14ac:dyDescent="0.25">
      <c r="A407">
        <v>2.48</v>
      </c>
      <c r="B407" t="s">
        <v>7</v>
      </c>
      <c r="C407">
        <v>2.2040000000000002</v>
      </c>
      <c r="D407">
        <f t="shared" si="25"/>
        <v>0.2759999999999998</v>
      </c>
      <c r="E407" s="29">
        <f t="shared" si="26"/>
        <v>11.129032258064509</v>
      </c>
      <c r="F407" s="28">
        <f t="shared" si="24"/>
        <v>7.6175999999999897E-2</v>
      </c>
      <c r="G407" s="37">
        <f t="shared" si="27"/>
        <v>0.13449548713923451</v>
      </c>
      <c r="H407" s="37"/>
    </row>
    <row r="408" spans="1:8" x14ac:dyDescent="0.25">
      <c r="A408">
        <v>2.4500000000000002</v>
      </c>
      <c r="B408" t="s">
        <v>7</v>
      </c>
      <c r="C408">
        <v>2.3130000000000002</v>
      </c>
      <c r="D408">
        <f t="shared" si="25"/>
        <v>0.13700000000000001</v>
      </c>
      <c r="E408" s="29">
        <f t="shared" si="26"/>
        <v>5.5918367346938771</v>
      </c>
      <c r="F408" s="28">
        <f t="shared" si="24"/>
        <v>1.8769000000000004E-2</v>
      </c>
      <c r="G408" s="37">
        <f t="shared" si="27"/>
        <v>0.15739966296341018</v>
      </c>
      <c r="H408" s="37"/>
    </row>
    <row r="409" spans="1:8" x14ac:dyDescent="0.25">
      <c r="A409">
        <v>2.5790000000000002</v>
      </c>
      <c r="B409" t="s">
        <v>7</v>
      </c>
      <c r="C409">
        <v>2.5059999999999998</v>
      </c>
      <c r="D409">
        <f t="shared" si="25"/>
        <v>7.3000000000000398E-2</v>
      </c>
      <c r="E409" s="29">
        <f t="shared" si="26"/>
        <v>2.830554478480046</v>
      </c>
      <c r="F409" s="28">
        <f t="shared" si="24"/>
        <v>5.3290000000000585E-3</v>
      </c>
      <c r="G409" s="37">
        <f t="shared" si="27"/>
        <v>7.1682706919454151E-2</v>
      </c>
      <c r="H409" s="37"/>
    </row>
    <row r="410" spans="1:8" x14ac:dyDescent="0.25">
      <c r="A410">
        <v>2.56</v>
      </c>
      <c r="B410" t="s">
        <v>7</v>
      </c>
      <c r="C410">
        <v>2.5059999999999998</v>
      </c>
      <c r="D410">
        <f t="shared" si="25"/>
        <v>5.400000000000027E-2</v>
      </c>
      <c r="E410" s="29">
        <f t="shared" si="26"/>
        <v>2.1093750000000107</v>
      </c>
      <c r="F410" s="28">
        <f t="shared" si="24"/>
        <v>2.9160000000000292E-3</v>
      </c>
      <c r="G410" s="37">
        <f t="shared" si="27"/>
        <v>8.2217684941432237E-2</v>
      </c>
      <c r="H410" s="37"/>
    </row>
    <row r="411" spans="1:8" x14ac:dyDescent="0.25">
      <c r="A411">
        <v>2.5499999999999998</v>
      </c>
      <c r="B411" t="s">
        <v>7</v>
      </c>
      <c r="C411">
        <v>2.5990000000000002</v>
      </c>
      <c r="D411">
        <f t="shared" si="25"/>
        <v>4.9000000000000377E-2</v>
      </c>
      <c r="E411" s="29">
        <f t="shared" si="26"/>
        <v>1.9215686274509953</v>
      </c>
      <c r="F411" s="28">
        <f t="shared" si="24"/>
        <v>2.4010000000000368E-3</v>
      </c>
      <c r="G411" s="37">
        <f t="shared" si="27"/>
        <v>8.8052410216157659E-2</v>
      </c>
      <c r="H411" s="37"/>
    </row>
    <row r="412" spans="1:8" x14ac:dyDescent="0.25">
      <c r="A412">
        <v>2.75</v>
      </c>
      <c r="B412" t="s">
        <v>7</v>
      </c>
      <c r="C412">
        <v>2.7029999999999998</v>
      </c>
      <c r="D412">
        <f t="shared" si="25"/>
        <v>4.7000000000000153E-2</v>
      </c>
      <c r="E412" s="29">
        <f t="shared" si="26"/>
        <v>1.7090909090909145</v>
      </c>
      <c r="F412" s="28">
        <f t="shared" ref="F412:F475" si="28">(A412-C412)^2</f>
        <v>2.2090000000000143E-3</v>
      </c>
      <c r="G412" s="37">
        <f t="shared" si="27"/>
        <v>9.3579047216520005E-3</v>
      </c>
      <c r="H412" s="37"/>
    </row>
    <row r="413" spans="1:8" x14ac:dyDescent="0.25">
      <c r="A413">
        <v>2.7010000000000001</v>
      </c>
      <c r="B413" t="s">
        <v>7</v>
      </c>
      <c r="C413">
        <v>2.7669999999999999</v>
      </c>
      <c r="D413">
        <f t="shared" si="25"/>
        <v>6.5999999999999837E-2</v>
      </c>
      <c r="E413" s="29">
        <f t="shared" si="26"/>
        <v>2.4435394298407935</v>
      </c>
      <c r="F413" s="28">
        <f t="shared" si="28"/>
        <v>4.3559999999999788E-3</v>
      </c>
      <c r="G413" s="37">
        <f t="shared" si="27"/>
        <v>2.1239058567805842E-2</v>
      </c>
      <c r="H413" s="37"/>
    </row>
    <row r="414" spans="1:8" x14ac:dyDescent="0.25">
      <c r="A414">
        <v>2.649</v>
      </c>
      <c r="B414" t="s">
        <v>7</v>
      </c>
      <c r="C414">
        <v>2.7669999999999999</v>
      </c>
      <c r="D414">
        <f t="shared" si="25"/>
        <v>0.11799999999999988</v>
      </c>
      <c r="E414" s="29">
        <f t="shared" si="26"/>
        <v>4.4545111362778362</v>
      </c>
      <c r="F414" s="28">
        <f t="shared" si="28"/>
        <v>1.3923999999999973E-2</v>
      </c>
      <c r="G414" s="37">
        <f t="shared" si="27"/>
        <v>3.9099629996377297E-2</v>
      </c>
      <c r="H414" s="37"/>
    </row>
    <row r="415" spans="1:8" x14ac:dyDescent="0.25">
      <c r="A415">
        <v>2.2000000000000002</v>
      </c>
      <c r="B415" t="s">
        <v>7</v>
      </c>
      <c r="C415">
        <v>2.214</v>
      </c>
      <c r="D415">
        <f t="shared" si="25"/>
        <v>1.399999999999979E-2</v>
      </c>
      <c r="E415" s="29">
        <f t="shared" si="26"/>
        <v>0.63636363636362681</v>
      </c>
      <c r="F415" s="28">
        <f t="shared" si="28"/>
        <v>1.9599999999999414E-4</v>
      </c>
      <c r="G415" s="37">
        <f t="shared" si="27"/>
        <v>0.41826779483154203</v>
      </c>
      <c r="H415" s="37"/>
    </row>
    <row r="416" spans="1:8" x14ac:dyDescent="0.25">
      <c r="A416">
        <v>2.2000000000000002</v>
      </c>
      <c r="B416" t="s">
        <v>7</v>
      </c>
      <c r="C416">
        <v>2.214</v>
      </c>
      <c r="D416">
        <f t="shared" si="25"/>
        <v>1.399999999999979E-2</v>
      </c>
      <c r="E416" s="29">
        <f t="shared" si="26"/>
        <v>0.63636363636362681</v>
      </c>
      <c r="F416" s="28">
        <f t="shared" si="28"/>
        <v>1.9599999999999414E-4</v>
      </c>
      <c r="G416" s="37">
        <f t="shared" si="27"/>
        <v>0.41826779483154203</v>
      </c>
      <c r="H416" s="37"/>
    </row>
    <row r="417" spans="1:8" x14ac:dyDescent="0.25">
      <c r="A417">
        <v>2.92</v>
      </c>
      <c r="B417" t="s">
        <v>7</v>
      </c>
      <c r="C417">
        <v>3.109</v>
      </c>
      <c r="D417">
        <f t="shared" si="25"/>
        <v>0.18900000000000006</v>
      </c>
      <c r="E417" s="29">
        <f t="shared" si="26"/>
        <v>6.47260273972603</v>
      </c>
      <c r="F417" s="28">
        <f t="shared" si="28"/>
        <v>3.5721000000000024E-2</v>
      </c>
      <c r="G417" s="37">
        <f t="shared" si="27"/>
        <v>5.367575051322274E-3</v>
      </c>
      <c r="H417" s="37"/>
    </row>
    <row r="418" spans="1:8" x14ac:dyDescent="0.25">
      <c r="A418">
        <v>3.13</v>
      </c>
      <c r="B418" t="s">
        <v>7</v>
      </c>
      <c r="C418">
        <v>3.0390000000000001</v>
      </c>
      <c r="D418">
        <f t="shared" si="25"/>
        <v>9.0999999999999748E-2</v>
      </c>
      <c r="E418" s="29">
        <f t="shared" si="26"/>
        <v>2.9073482428114938</v>
      </c>
      <c r="F418" s="28">
        <f t="shared" si="28"/>
        <v>8.2809999999999533E-3</v>
      </c>
      <c r="G418" s="37">
        <f t="shared" si="27"/>
        <v>8.0238344282091395E-2</v>
      </c>
      <c r="H418" s="37"/>
    </row>
    <row r="419" spans="1:8" x14ac:dyDescent="0.25">
      <c r="A419">
        <v>3.24</v>
      </c>
      <c r="B419" t="s">
        <v>7</v>
      </c>
      <c r="C419">
        <v>3.0390000000000001</v>
      </c>
      <c r="D419">
        <f t="shared" si="25"/>
        <v>0.20100000000000007</v>
      </c>
      <c r="E419" s="29">
        <f t="shared" si="26"/>
        <v>6.2037037037037059</v>
      </c>
      <c r="F419" s="28">
        <f t="shared" si="28"/>
        <v>4.0401000000000027E-2</v>
      </c>
      <c r="G419" s="37">
        <f t="shared" si="27"/>
        <v>0.15465636626011359</v>
      </c>
      <c r="H419" s="37"/>
    </row>
    <row r="420" spans="1:8" x14ac:dyDescent="0.25">
      <c r="A420">
        <v>3.0009999999999999</v>
      </c>
      <c r="B420" t="s">
        <v>7</v>
      </c>
      <c r="C420">
        <v>3.0390000000000001</v>
      </c>
      <c r="D420">
        <f t="shared" si="25"/>
        <v>3.8000000000000256E-2</v>
      </c>
      <c r="E420" s="29">
        <f t="shared" si="26"/>
        <v>1.266244585138296</v>
      </c>
      <c r="F420" s="28">
        <f t="shared" si="28"/>
        <v>1.4440000000000195E-3</v>
      </c>
      <c r="G420" s="37">
        <f t="shared" si="27"/>
        <v>2.3797300326047502E-2</v>
      </c>
      <c r="H420" s="37"/>
    </row>
    <row r="421" spans="1:8" x14ac:dyDescent="0.25">
      <c r="A421">
        <v>2.9990000000000001</v>
      </c>
      <c r="B421" t="s">
        <v>7</v>
      </c>
      <c r="C421">
        <v>3.0390000000000001</v>
      </c>
      <c r="D421">
        <f t="shared" si="25"/>
        <v>4.0000000000000036E-2</v>
      </c>
      <c r="E421" s="29">
        <f t="shared" si="26"/>
        <v>1.3337779259753264</v>
      </c>
      <c r="F421" s="28">
        <f t="shared" si="28"/>
        <v>1.6000000000000029E-3</v>
      </c>
      <c r="G421" s="37">
        <f t="shared" si="27"/>
        <v>2.3184245380992625E-2</v>
      </c>
      <c r="H421" s="37"/>
    </row>
    <row r="422" spans="1:8" x14ac:dyDescent="0.25">
      <c r="A422">
        <v>3.15</v>
      </c>
      <c r="B422" t="s">
        <v>7</v>
      </c>
      <c r="C422">
        <v>3.133</v>
      </c>
      <c r="D422">
        <f t="shared" si="25"/>
        <v>1.6999999999999904E-2</v>
      </c>
      <c r="E422" s="29">
        <f t="shared" si="26"/>
        <v>0.53968253968253665</v>
      </c>
      <c r="F422" s="28">
        <f t="shared" si="28"/>
        <v>2.8899999999999672E-4</v>
      </c>
      <c r="G422" s="37">
        <f t="shared" si="27"/>
        <v>9.1968893732640847E-2</v>
      </c>
      <c r="H422" s="37"/>
    </row>
    <row r="423" spans="1:8" x14ac:dyDescent="0.25">
      <c r="A423">
        <v>3.13</v>
      </c>
      <c r="B423" t="s">
        <v>7</v>
      </c>
      <c r="C423">
        <v>3.36</v>
      </c>
      <c r="D423">
        <f t="shared" si="25"/>
        <v>0.22999999999999998</v>
      </c>
      <c r="E423" s="29">
        <f t="shared" si="26"/>
        <v>7.3482428115015974</v>
      </c>
      <c r="F423" s="28">
        <f t="shared" si="28"/>
        <v>5.2899999999999989E-2</v>
      </c>
      <c r="G423" s="37">
        <f t="shared" si="27"/>
        <v>8.0238344282091395E-2</v>
      </c>
      <c r="H423" s="37"/>
    </row>
    <row r="424" spans="1:8" x14ac:dyDescent="0.25">
      <c r="A424">
        <v>3.51</v>
      </c>
      <c r="B424" t="s">
        <v>7</v>
      </c>
      <c r="C424">
        <v>3.3780000000000001</v>
      </c>
      <c r="D424">
        <f t="shared" si="25"/>
        <v>0.13199999999999967</v>
      </c>
      <c r="E424" s="29">
        <f t="shared" si="26"/>
        <v>3.7606837606837513</v>
      </c>
      <c r="F424" s="28">
        <f t="shared" si="28"/>
        <v>1.7423999999999915E-2</v>
      </c>
      <c r="G424" s="37">
        <f t="shared" si="27"/>
        <v>0.43991878384253064</v>
      </c>
      <c r="H424" s="37"/>
    </row>
    <row r="425" spans="1:8" x14ac:dyDescent="0.25">
      <c r="A425">
        <v>3.14</v>
      </c>
      <c r="B425" t="s">
        <v>7</v>
      </c>
      <c r="C425">
        <v>3.3610000000000002</v>
      </c>
      <c r="D425">
        <f t="shared" si="25"/>
        <v>0.22100000000000009</v>
      </c>
      <c r="E425" s="29">
        <f t="shared" si="26"/>
        <v>7.0382165605095564</v>
      </c>
      <c r="F425" s="28">
        <f t="shared" si="28"/>
        <v>4.8841000000000037E-2</v>
      </c>
      <c r="G425" s="37">
        <f t="shared" si="27"/>
        <v>8.600361900736625E-2</v>
      </c>
      <c r="H425" s="37"/>
    </row>
    <row r="426" spans="1:8" x14ac:dyDescent="0.25">
      <c r="A426">
        <v>3.492</v>
      </c>
      <c r="B426" t="s">
        <v>7</v>
      </c>
      <c r="C426">
        <v>3.589</v>
      </c>
      <c r="D426">
        <f t="shared" si="25"/>
        <v>9.6999999999999975E-2</v>
      </c>
      <c r="E426" s="29">
        <f t="shared" si="26"/>
        <v>2.7777777777777768</v>
      </c>
      <c r="F426" s="28">
        <f t="shared" si="28"/>
        <v>9.4089999999999955E-3</v>
      </c>
      <c r="G426" s="37">
        <f t="shared" si="27"/>
        <v>0.41636528933703643</v>
      </c>
      <c r="H426" s="37"/>
    </row>
    <row r="427" spans="1:8" x14ac:dyDescent="0.25">
      <c r="A427">
        <v>3.6739999999999999</v>
      </c>
      <c r="B427" t="s">
        <v>7</v>
      </c>
      <c r="C427">
        <v>3.3780000000000001</v>
      </c>
      <c r="D427">
        <f t="shared" si="25"/>
        <v>0.29599999999999982</v>
      </c>
      <c r="E427" s="29">
        <f t="shared" si="26"/>
        <v>8.0566140446379908</v>
      </c>
      <c r="F427" s="28">
        <f t="shared" si="28"/>
        <v>8.7615999999999888E-2</v>
      </c>
      <c r="G427" s="37">
        <f t="shared" si="27"/>
        <v>0.68436528933703622</v>
      </c>
      <c r="H427" s="37"/>
    </row>
    <row r="428" spans="1:8" x14ac:dyDescent="0.25">
      <c r="A428">
        <v>4.1100000000000003</v>
      </c>
      <c r="B428" t="s">
        <v>7</v>
      </c>
      <c r="C428">
        <v>3.9449999999999998</v>
      </c>
      <c r="D428">
        <f t="shared" si="25"/>
        <v>0.16500000000000048</v>
      </c>
      <c r="E428" s="29">
        <f t="shared" si="26"/>
        <v>4.0145985401459967</v>
      </c>
      <c r="F428" s="28">
        <f t="shared" si="28"/>
        <v>2.7225000000000159E-2</v>
      </c>
      <c r="G428" s="37">
        <f t="shared" si="27"/>
        <v>1.595835267359015</v>
      </c>
      <c r="H428" s="37"/>
    </row>
    <row r="429" spans="1:8" x14ac:dyDescent="0.25">
      <c r="A429">
        <v>4.03</v>
      </c>
      <c r="B429" t="s">
        <v>7</v>
      </c>
      <c r="C429">
        <v>3.9449999999999998</v>
      </c>
      <c r="D429">
        <f t="shared" si="25"/>
        <v>8.5000000000000409E-2</v>
      </c>
      <c r="E429" s="29">
        <f t="shared" si="26"/>
        <v>2.1091811414392159</v>
      </c>
      <c r="F429" s="28">
        <f t="shared" si="28"/>
        <v>7.225000000000069E-3</v>
      </c>
      <c r="G429" s="37">
        <f t="shared" si="27"/>
        <v>1.4001130695568171</v>
      </c>
      <c r="H429" s="37"/>
    </row>
    <row r="430" spans="1:8" x14ac:dyDescent="0.25">
      <c r="A430">
        <v>4.1219999999999999</v>
      </c>
      <c r="B430" t="s">
        <v>7</v>
      </c>
      <c r="C430">
        <v>3.9449999999999998</v>
      </c>
      <c r="D430">
        <f t="shared" si="25"/>
        <v>0.17700000000000005</v>
      </c>
      <c r="E430" s="29">
        <f t="shared" si="26"/>
        <v>4.2940320232896667</v>
      </c>
      <c r="F430" s="28">
        <f t="shared" si="28"/>
        <v>3.1329000000000017E-2</v>
      </c>
      <c r="G430" s="37">
        <f t="shared" si="27"/>
        <v>1.6262975970293436</v>
      </c>
      <c r="H430" s="37"/>
    </row>
    <row r="431" spans="1:8" x14ac:dyDescent="0.25">
      <c r="A431">
        <v>4.226</v>
      </c>
      <c r="B431" t="s">
        <v>7</v>
      </c>
      <c r="C431">
        <v>3.9449999999999998</v>
      </c>
      <c r="D431">
        <f t="shared" si="25"/>
        <v>0.28100000000000014</v>
      </c>
      <c r="E431" s="29">
        <f t="shared" si="26"/>
        <v>6.6493137718883144</v>
      </c>
      <c r="F431" s="28">
        <f t="shared" si="28"/>
        <v>7.8961000000000073E-2</v>
      </c>
      <c r="G431" s="37">
        <f t="shared" si="27"/>
        <v>1.902368454172201</v>
      </c>
      <c r="H431" s="37"/>
    </row>
    <row r="432" spans="1:8" x14ac:dyDescent="0.25">
      <c r="A432">
        <v>4.2</v>
      </c>
      <c r="B432" t="s">
        <v>7</v>
      </c>
      <c r="C432">
        <v>3.9449999999999998</v>
      </c>
      <c r="D432">
        <f t="shared" si="25"/>
        <v>0.25500000000000034</v>
      </c>
      <c r="E432" s="29">
        <f t="shared" si="26"/>
        <v>6.0714285714285792</v>
      </c>
      <c r="F432" s="28">
        <f t="shared" si="28"/>
        <v>6.5025000000000166E-2</v>
      </c>
      <c r="G432" s="37">
        <f t="shared" si="27"/>
        <v>1.8313227398864873</v>
      </c>
      <c r="H432" s="37"/>
    </row>
    <row r="433" spans="1:8" x14ac:dyDescent="0.25">
      <c r="A433">
        <v>1.94</v>
      </c>
      <c r="B433" t="s">
        <v>7</v>
      </c>
      <c r="C433">
        <v>2.0449999999999999</v>
      </c>
      <c r="D433">
        <f t="shared" si="25"/>
        <v>0.10499999999999998</v>
      </c>
      <c r="E433" s="29">
        <f t="shared" si="26"/>
        <v>5.412371134020618</v>
      </c>
      <c r="F433" s="28">
        <f t="shared" si="28"/>
        <v>1.1024999999999997E-2</v>
      </c>
      <c r="G433" s="37">
        <f t="shared" si="27"/>
        <v>0.82217065197439954</v>
      </c>
      <c r="H433" s="37"/>
    </row>
    <row r="434" spans="1:8" x14ac:dyDescent="0.25">
      <c r="A434">
        <v>1.8</v>
      </c>
      <c r="B434" t="s">
        <v>7</v>
      </c>
      <c r="C434">
        <v>2.0449999999999999</v>
      </c>
      <c r="D434">
        <f t="shared" si="25"/>
        <v>0.24499999999999988</v>
      </c>
      <c r="E434" s="29">
        <f t="shared" si="26"/>
        <v>13.611111111111104</v>
      </c>
      <c r="F434" s="28">
        <f t="shared" si="28"/>
        <v>6.0024999999999946E-2</v>
      </c>
      <c r="G434" s="37">
        <f t="shared" si="27"/>
        <v>1.0956568058205534</v>
      </c>
      <c r="H434" s="37"/>
    </row>
    <row r="435" spans="1:8" x14ac:dyDescent="0.25">
      <c r="A435">
        <v>2.323</v>
      </c>
      <c r="B435" t="s">
        <v>7</v>
      </c>
      <c r="C435">
        <v>2.4239999999999999</v>
      </c>
      <c r="D435">
        <f t="shared" si="25"/>
        <v>0.10099999999999998</v>
      </c>
      <c r="E435" s="29">
        <f t="shared" si="26"/>
        <v>4.3478260869565206</v>
      </c>
      <c r="F435" s="28">
        <f t="shared" si="28"/>
        <v>1.0200999999999997E-2</v>
      </c>
      <c r="G435" s="37">
        <f t="shared" si="27"/>
        <v>0.27429967395242139</v>
      </c>
      <c r="H435" s="37"/>
    </row>
    <row r="436" spans="1:8" x14ac:dyDescent="0.25">
      <c r="A436">
        <v>2.63</v>
      </c>
      <c r="B436" t="s">
        <v>7</v>
      </c>
      <c r="C436">
        <v>2.5030000000000001</v>
      </c>
      <c r="D436">
        <f t="shared" si="25"/>
        <v>0.12699999999999978</v>
      </c>
      <c r="E436" s="29">
        <f t="shared" si="26"/>
        <v>4.8288973384030331</v>
      </c>
      <c r="F436" s="28">
        <f t="shared" si="28"/>
        <v>1.6128999999999945E-2</v>
      </c>
      <c r="G436" s="37">
        <f t="shared" si="27"/>
        <v>4.6974608018355374E-2</v>
      </c>
      <c r="H436" s="37"/>
    </row>
    <row r="437" spans="1:8" x14ac:dyDescent="0.25">
      <c r="A437">
        <v>4.0199999999999996</v>
      </c>
      <c r="B437" t="s">
        <v>7</v>
      </c>
      <c r="C437">
        <v>3.9849999999999999</v>
      </c>
      <c r="D437">
        <f t="shared" si="25"/>
        <v>3.4999999999999698E-2</v>
      </c>
      <c r="E437" s="29">
        <f t="shared" si="26"/>
        <v>0.87064676616914682</v>
      </c>
      <c r="F437" s="28">
        <f t="shared" si="28"/>
        <v>1.2249999999999789E-3</v>
      </c>
      <c r="G437" s="37">
        <f t="shared" si="27"/>
        <v>1.3765477948315408</v>
      </c>
      <c r="H437" s="37"/>
    </row>
    <row r="438" spans="1:8" x14ac:dyDescent="0.25">
      <c r="A438">
        <v>3.7829999999999999</v>
      </c>
      <c r="B438" t="s">
        <v>7</v>
      </c>
      <c r="C438">
        <v>3.9849999999999999</v>
      </c>
      <c r="D438">
        <f t="shared" si="25"/>
        <v>0.20199999999999996</v>
      </c>
      <c r="E438" s="29">
        <f t="shared" si="26"/>
        <v>5.339677504625957</v>
      </c>
      <c r="F438" s="28">
        <f t="shared" si="28"/>
        <v>4.0803999999999986E-2</v>
      </c>
      <c r="G438" s="37">
        <f t="shared" si="27"/>
        <v>0.87658978384253072</v>
      </c>
      <c r="H438" s="37"/>
    </row>
    <row r="439" spans="1:8" x14ac:dyDescent="0.25">
      <c r="A439">
        <v>3.99</v>
      </c>
      <c r="B439" t="s">
        <v>7</v>
      </c>
      <c r="C439">
        <v>3.96</v>
      </c>
      <c r="D439">
        <f t="shared" si="25"/>
        <v>3.0000000000000249E-2</v>
      </c>
      <c r="E439" s="29">
        <f t="shared" si="26"/>
        <v>0.75187969924812648</v>
      </c>
      <c r="F439" s="28">
        <f t="shared" si="28"/>
        <v>9.0000000000001494E-4</v>
      </c>
      <c r="G439" s="37">
        <f t="shared" si="27"/>
        <v>1.307051970655718</v>
      </c>
      <c r="H439" s="37"/>
    </row>
    <row r="440" spans="1:8" x14ac:dyDescent="0.25">
      <c r="A440">
        <v>2.38</v>
      </c>
      <c r="B440" t="s">
        <v>7</v>
      </c>
      <c r="C440">
        <v>2.5059999999999998</v>
      </c>
      <c r="D440">
        <f t="shared" si="25"/>
        <v>0.12599999999999989</v>
      </c>
      <c r="E440" s="29">
        <f t="shared" si="26"/>
        <v>5.2941176470588189</v>
      </c>
      <c r="F440" s="28">
        <f t="shared" si="28"/>
        <v>1.5875999999999973E-2</v>
      </c>
      <c r="G440" s="37">
        <f t="shared" si="27"/>
        <v>0.21784273988648736</v>
      </c>
      <c r="H440" s="37"/>
    </row>
    <row r="441" spans="1:8" x14ac:dyDescent="0.25">
      <c r="A441">
        <v>2.82</v>
      </c>
      <c r="B441" t="s">
        <v>7</v>
      </c>
      <c r="C441">
        <v>2.621</v>
      </c>
      <c r="D441">
        <f t="shared" si="25"/>
        <v>0.19899999999999984</v>
      </c>
      <c r="E441" s="29">
        <f t="shared" si="26"/>
        <v>7.056737588652477</v>
      </c>
      <c r="F441" s="28">
        <f t="shared" si="28"/>
        <v>3.9600999999999935E-2</v>
      </c>
      <c r="G441" s="37">
        <f t="shared" si="27"/>
        <v>7.148277985750671E-4</v>
      </c>
      <c r="H441" s="37"/>
    </row>
    <row r="442" spans="1:8" x14ac:dyDescent="0.25">
      <c r="A442">
        <v>2.7</v>
      </c>
      <c r="B442" t="s">
        <v>7</v>
      </c>
      <c r="C442">
        <v>2.5059999999999998</v>
      </c>
      <c r="D442">
        <f t="shared" si="25"/>
        <v>0.19400000000000039</v>
      </c>
      <c r="E442" s="29">
        <f t="shared" si="26"/>
        <v>7.1851851851852002</v>
      </c>
      <c r="F442" s="28">
        <f t="shared" si="28"/>
        <v>3.7636000000000155E-2</v>
      </c>
      <c r="G442" s="37">
        <f t="shared" si="27"/>
        <v>2.1531531095278337E-2</v>
      </c>
      <c r="H442" s="37"/>
    </row>
    <row r="443" spans="1:8" x14ac:dyDescent="0.25">
      <c r="A443">
        <v>2.8610000000000002</v>
      </c>
      <c r="B443" t="s">
        <v>7</v>
      </c>
      <c r="C443">
        <v>2.7109999999999999</v>
      </c>
      <c r="D443">
        <f t="shared" si="25"/>
        <v>0.15000000000000036</v>
      </c>
      <c r="E443" s="29">
        <f t="shared" si="26"/>
        <v>5.2429220552254572</v>
      </c>
      <c r="F443" s="28">
        <f t="shared" si="28"/>
        <v>2.2500000000000107E-2</v>
      </c>
      <c r="G443" s="37">
        <f t="shared" si="27"/>
        <v>2.0345417220142705E-4</v>
      </c>
      <c r="H443" s="37"/>
    </row>
    <row r="444" spans="1:8" x14ac:dyDescent="0.25">
      <c r="A444">
        <v>2.66</v>
      </c>
      <c r="B444" t="s">
        <v>7</v>
      </c>
      <c r="C444">
        <v>2.6880000000000002</v>
      </c>
      <c r="D444">
        <f t="shared" si="25"/>
        <v>2.8000000000000025E-2</v>
      </c>
      <c r="E444" s="29">
        <f t="shared" si="26"/>
        <v>1.0526315789473693</v>
      </c>
      <c r="F444" s="28">
        <f t="shared" si="28"/>
        <v>7.8400000000000138E-4</v>
      </c>
      <c r="G444" s="37">
        <f t="shared" si="27"/>
        <v>3.4870432194179443E-2</v>
      </c>
      <c r="H444" s="37"/>
    </row>
    <row r="445" spans="1:8" x14ac:dyDescent="0.25">
      <c r="A445">
        <v>2.06</v>
      </c>
      <c r="B445" t="s">
        <v>7</v>
      </c>
      <c r="C445">
        <v>2.266</v>
      </c>
      <c r="D445">
        <f t="shared" si="25"/>
        <v>0.20599999999999996</v>
      </c>
      <c r="E445" s="29">
        <f t="shared" si="26"/>
        <v>9.9999999999999982</v>
      </c>
      <c r="F445" s="28">
        <f t="shared" si="28"/>
        <v>4.2435999999999981E-2</v>
      </c>
      <c r="G445" s="37">
        <f t="shared" si="27"/>
        <v>0.61895394867769604</v>
      </c>
      <c r="H445" s="37"/>
    </row>
    <row r="446" spans="1:8" x14ac:dyDescent="0.25">
      <c r="A446">
        <v>2.36</v>
      </c>
      <c r="B446" t="s">
        <v>7</v>
      </c>
      <c r="C446">
        <v>2.395</v>
      </c>
      <c r="D446">
        <f t="shared" si="25"/>
        <v>3.5000000000000142E-2</v>
      </c>
      <c r="E446" s="29">
        <f t="shared" si="26"/>
        <v>1.4830508474576332</v>
      </c>
      <c r="F446" s="28">
        <f t="shared" si="28"/>
        <v>1.2250000000000099E-3</v>
      </c>
      <c r="G446" s="37">
        <f t="shared" si="27"/>
        <v>0.23691219043593795</v>
      </c>
      <c r="H446" s="37"/>
    </row>
    <row r="447" spans="1:8" x14ac:dyDescent="0.25">
      <c r="A447">
        <v>2.649</v>
      </c>
      <c r="B447" t="s">
        <v>7</v>
      </c>
      <c r="C447">
        <v>2.492</v>
      </c>
      <c r="D447">
        <f t="shared" si="25"/>
        <v>0.15700000000000003</v>
      </c>
      <c r="E447" s="29">
        <f t="shared" si="26"/>
        <v>5.9267648169120433</v>
      </c>
      <c r="F447" s="28">
        <f t="shared" si="28"/>
        <v>2.4649000000000008E-2</v>
      </c>
      <c r="G447" s="37">
        <f t="shared" si="27"/>
        <v>3.9099629996377297E-2</v>
      </c>
      <c r="H447" s="37"/>
    </row>
    <row r="448" spans="1:8" x14ac:dyDescent="0.25">
      <c r="A448">
        <v>2.77</v>
      </c>
      <c r="B448" t="s">
        <v>7</v>
      </c>
      <c r="C448">
        <v>2.665</v>
      </c>
      <c r="D448">
        <f t="shared" si="25"/>
        <v>0.10499999999999998</v>
      </c>
      <c r="E448" s="29">
        <f t="shared" si="26"/>
        <v>3.7906137184115516</v>
      </c>
      <c r="F448" s="28">
        <f t="shared" si="28"/>
        <v>1.1024999999999997E-2</v>
      </c>
      <c r="G448" s="37">
        <f t="shared" si="27"/>
        <v>5.8884541722014428E-3</v>
      </c>
      <c r="H448" s="37"/>
    </row>
    <row r="449" spans="1:8" x14ac:dyDescent="0.25">
      <c r="A449">
        <v>2.4500000000000002</v>
      </c>
      <c r="B449" t="s">
        <v>7</v>
      </c>
      <c r="C449">
        <v>2.5550000000000002</v>
      </c>
      <c r="D449">
        <f t="shared" si="25"/>
        <v>0.10499999999999998</v>
      </c>
      <c r="E449" s="29">
        <f t="shared" si="26"/>
        <v>4.2857142857142847</v>
      </c>
      <c r="F449" s="28">
        <f t="shared" si="28"/>
        <v>1.1024999999999997E-2</v>
      </c>
      <c r="G449" s="37">
        <f t="shared" si="27"/>
        <v>0.15739966296341018</v>
      </c>
      <c r="H449" s="37"/>
    </row>
    <row r="450" spans="1:8" x14ac:dyDescent="0.25">
      <c r="A450">
        <v>2.6</v>
      </c>
      <c r="B450" t="s">
        <v>7</v>
      </c>
      <c r="C450">
        <v>2.5550000000000002</v>
      </c>
      <c r="D450">
        <f t="shared" si="25"/>
        <v>4.4999999999999929E-2</v>
      </c>
      <c r="E450" s="29">
        <f t="shared" si="26"/>
        <v>1.7307692307692282</v>
      </c>
      <c r="F450" s="28">
        <f t="shared" si="28"/>
        <v>2.0249999999999938E-3</v>
      </c>
      <c r="G450" s="37">
        <f t="shared" si="27"/>
        <v>6.087878384253112E-2</v>
      </c>
      <c r="H450" s="37"/>
    </row>
    <row r="451" spans="1:8" x14ac:dyDescent="0.25">
      <c r="A451">
        <v>2.76</v>
      </c>
      <c r="B451" t="s">
        <v>7</v>
      </c>
      <c r="C451">
        <v>2.637</v>
      </c>
      <c r="D451">
        <f t="shared" si="25"/>
        <v>0.12299999999999978</v>
      </c>
      <c r="E451" s="29">
        <f t="shared" si="26"/>
        <v>4.4565217391304275</v>
      </c>
      <c r="F451" s="28">
        <f t="shared" si="28"/>
        <v>1.5128999999999945E-2</v>
      </c>
      <c r="G451" s="37">
        <f t="shared" si="27"/>
        <v>7.52317944692676E-3</v>
      </c>
      <c r="H451" s="37"/>
    </row>
    <row r="452" spans="1:8" x14ac:dyDescent="0.25">
      <c r="A452">
        <v>2.7109999999999999</v>
      </c>
      <c r="B452" t="s">
        <v>7</v>
      </c>
      <c r="C452">
        <v>2.6579999999999999</v>
      </c>
      <c r="D452">
        <f t="shared" ref="D452:D515" si="29">ABS(A452-C452)</f>
        <v>5.2999999999999936E-2</v>
      </c>
      <c r="E452" s="29">
        <f t="shared" ref="E452:E515" si="30">ABS(D452)/A452*100</f>
        <v>1.954998155662115</v>
      </c>
      <c r="F452" s="28">
        <f t="shared" si="28"/>
        <v>2.8089999999999934E-3</v>
      </c>
      <c r="G452" s="37">
        <f t="shared" ref="G452:G515" si="31">(A452-$E$2)^2</f>
        <v>1.8424333293080623E-2</v>
      </c>
      <c r="H452" s="37"/>
    </row>
    <row r="453" spans="1:8" x14ac:dyDescent="0.25">
      <c r="A453">
        <v>2.7789999999999999</v>
      </c>
      <c r="B453" t="s">
        <v>7</v>
      </c>
      <c r="C453">
        <v>2.8090000000000002</v>
      </c>
      <c r="D453">
        <f t="shared" si="29"/>
        <v>3.0000000000000249E-2</v>
      </c>
      <c r="E453" s="29">
        <f t="shared" si="30"/>
        <v>1.0795250089960506</v>
      </c>
      <c r="F453" s="28">
        <f t="shared" si="28"/>
        <v>9.0000000000001494E-4</v>
      </c>
      <c r="G453" s="37">
        <f t="shared" si="31"/>
        <v>4.5882014249487074E-3</v>
      </c>
      <c r="H453" s="37"/>
    </row>
    <row r="454" spans="1:8" x14ac:dyDescent="0.25">
      <c r="A454">
        <v>2.37</v>
      </c>
      <c r="B454" t="s">
        <v>7</v>
      </c>
      <c r="C454">
        <v>2.3860000000000001</v>
      </c>
      <c r="D454">
        <f t="shared" si="29"/>
        <v>1.6000000000000014E-2</v>
      </c>
      <c r="E454" s="29">
        <f t="shared" si="30"/>
        <v>0.67510548523206804</v>
      </c>
      <c r="F454" s="28">
        <f t="shared" si="28"/>
        <v>2.5600000000000048E-4</v>
      </c>
      <c r="G454" s="37">
        <f t="shared" si="31"/>
        <v>0.22727746516121244</v>
      </c>
      <c r="H454" s="37"/>
    </row>
    <row r="455" spans="1:8" x14ac:dyDescent="0.25">
      <c r="A455">
        <v>2.98</v>
      </c>
      <c r="B455" t="s">
        <v>7</v>
      </c>
      <c r="C455">
        <v>2.8090000000000002</v>
      </c>
      <c r="D455">
        <f t="shared" si="29"/>
        <v>0.17099999999999982</v>
      </c>
      <c r="E455" s="29">
        <f t="shared" si="30"/>
        <v>5.7382550335570413</v>
      </c>
      <c r="F455" s="28">
        <f t="shared" si="28"/>
        <v>2.9240999999999937E-2</v>
      </c>
      <c r="G455" s="37">
        <f t="shared" si="31"/>
        <v>1.7759223402970616E-2</v>
      </c>
      <c r="H455" s="37"/>
    </row>
    <row r="456" spans="1:8" x14ac:dyDescent="0.25">
      <c r="A456">
        <v>2.9660000000000002</v>
      </c>
      <c r="B456" t="s">
        <v>7</v>
      </c>
      <c r="C456">
        <v>2.6259999999999999</v>
      </c>
      <c r="D456">
        <f t="shared" si="29"/>
        <v>0.3400000000000003</v>
      </c>
      <c r="E456" s="29">
        <f t="shared" si="30"/>
        <v>11.463250168577217</v>
      </c>
      <c r="F456" s="28">
        <f t="shared" si="28"/>
        <v>0.1156000000000002</v>
      </c>
      <c r="G456" s="37">
        <f t="shared" si="31"/>
        <v>1.4223838787586054E-2</v>
      </c>
      <c r="H456" s="37"/>
    </row>
    <row r="457" spans="1:8" x14ac:dyDescent="0.25">
      <c r="A457">
        <v>3.1850000000000001</v>
      </c>
      <c r="B457" t="s">
        <v>7</v>
      </c>
      <c r="C457">
        <v>2.9340000000000002</v>
      </c>
      <c r="D457">
        <f t="shared" si="29"/>
        <v>0.25099999999999989</v>
      </c>
      <c r="E457" s="29">
        <f t="shared" si="30"/>
        <v>7.8806907378335911</v>
      </c>
      <c r="F457" s="28">
        <f t="shared" si="28"/>
        <v>6.3000999999999946E-2</v>
      </c>
      <c r="G457" s="37">
        <f t="shared" si="31"/>
        <v>0.11442235527110246</v>
      </c>
      <c r="H457" s="37"/>
    </row>
    <row r="458" spans="1:8" x14ac:dyDescent="0.25">
      <c r="A458">
        <v>2.82</v>
      </c>
      <c r="B458" t="s">
        <v>7</v>
      </c>
      <c r="C458">
        <v>2.6259999999999999</v>
      </c>
      <c r="D458">
        <f t="shared" si="29"/>
        <v>0.19399999999999995</v>
      </c>
      <c r="E458" s="29">
        <f t="shared" si="30"/>
        <v>6.8794326241134742</v>
      </c>
      <c r="F458" s="28">
        <f t="shared" si="28"/>
        <v>3.7635999999999982E-2</v>
      </c>
      <c r="G458" s="37">
        <f t="shared" si="31"/>
        <v>7.148277985750671E-4</v>
      </c>
      <c r="H458" s="37"/>
    </row>
    <row r="459" spans="1:8" x14ac:dyDescent="0.25">
      <c r="A459">
        <v>2.19</v>
      </c>
      <c r="B459" t="s">
        <v>7</v>
      </c>
      <c r="C459">
        <v>2.3570000000000002</v>
      </c>
      <c r="D459">
        <f t="shared" si="29"/>
        <v>0.16700000000000026</v>
      </c>
      <c r="E459" s="29">
        <f t="shared" si="30"/>
        <v>7.6255707762557208</v>
      </c>
      <c r="F459" s="28">
        <f t="shared" si="28"/>
        <v>2.7889000000000087E-2</v>
      </c>
      <c r="G459" s="37">
        <f t="shared" si="31"/>
        <v>0.43130252010626763</v>
      </c>
      <c r="H459" s="37"/>
    </row>
    <row r="460" spans="1:8" x14ac:dyDescent="0.25">
      <c r="A460">
        <v>2.1720000000000002</v>
      </c>
      <c r="B460" t="s">
        <v>7</v>
      </c>
      <c r="C460">
        <v>2.5059999999999998</v>
      </c>
      <c r="D460">
        <f t="shared" si="29"/>
        <v>0.33399999999999963</v>
      </c>
      <c r="E460" s="29">
        <f t="shared" si="30"/>
        <v>15.377532228360941</v>
      </c>
      <c r="F460" s="28">
        <f t="shared" si="28"/>
        <v>0.11155599999999975</v>
      </c>
      <c r="G460" s="37">
        <f t="shared" si="31"/>
        <v>0.45526902560077281</v>
      </c>
      <c r="H460" s="37"/>
    </row>
    <row r="461" spans="1:8" x14ac:dyDescent="0.25">
      <c r="A461">
        <v>3.52</v>
      </c>
      <c r="B461" t="s">
        <v>7</v>
      </c>
      <c r="C461">
        <v>3.589</v>
      </c>
      <c r="D461">
        <f t="shared" si="29"/>
        <v>6.899999999999995E-2</v>
      </c>
      <c r="E461" s="29">
        <f t="shared" si="30"/>
        <v>1.9602272727272714</v>
      </c>
      <c r="F461" s="28">
        <f t="shared" si="28"/>
        <v>4.7609999999999935E-3</v>
      </c>
      <c r="G461" s="37">
        <f t="shared" si="31"/>
        <v>0.45328405856780568</v>
      </c>
      <c r="H461" s="37"/>
    </row>
    <row r="462" spans="1:8" x14ac:dyDescent="0.25">
      <c r="A462">
        <v>3.63</v>
      </c>
      <c r="B462" t="s">
        <v>7</v>
      </c>
      <c r="C462">
        <v>3.6829999999999998</v>
      </c>
      <c r="D462">
        <f t="shared" si="29"/>
        <v>5.2999999999999936E-2</v>
      </c>
      <c r="E462" s="29">
        <f t="shared" si="30"/>
        <v>1.4600550964187311</v>
      </c>
      <c r="F462" s="28">
        <f t="shared" si="28"/>
        <v>2.8089999999999934E-3</v>
      </c>
      <c r="G462" s="37">
        <f t="shared" si="31"/>
        <v>0.61350208054582744</v>
      </c>
      <c r="H462" s="37"/>
    </row>
    <row r="463" spans="1:8" x14ac:dyDescent="0.25">
      <c r="A463">
        <v>3.7189999999999999</v>
      </c>
      <c r="B463" t="s">
        <v>7</v>
      </c>
      <c r="C463">
        <v>3.589</v>
      </c>
      <c r="D463">
        <f t="shared" si="29"/>
        <v>0.12999999999999989</v>
      </c>
      <c r="E463" s="29">
        <f t="shared" si="30"/>
        <v>3.49556332347405</v>
      </c>
      <c r="F463" s="28">
        <f t="shared" si="28"/>
        <v>1.6899999999999971E-2</v>
      </c>
      <c r="G463" s="37">
        <f t="shared" si="31"/>
        <v>0.76084402560077236</v>
      </c>
      <c r="H463" s="37"/>
    </row>
    <row r="464" spans="1:8" x14ac:dyDescent="0.25">
      <c r="A464">
        <v>3.7269999999999999</v>
      </c>
      <c r="B464" t="s">
        <v>7</v>
      </c>
      <c r="C464">
        <v>3.589</v>
      </c>
      <c r="D464">
        <f t="shared" si="29"/>
        <v>0.1379999999999999</v>
      </c>
      <c r="E464" s="29">
        <f t="shared" si="30"/>
        <v>3.7027099543869042</v>
      </c>
      <c r="F464" s="28">
        <f t="shared" si="28"/>
        <v>1.9043999999999974E-2</v>
      </c>
      <c r="G464" s="37">
        <f t="shared" si="31"/>
        <v>0.77486424538099219</v>
      </c>
      <c r="H464" s="37"/>
    </row>
    <row r="465" spans="1:8" x14ac:dyDescent="0.25">
      <c r="A465">
        <v>2.95</v>
      </c>
      <c r="B465" t="s">
        <v>7</v>
      </c>
      <c r="C465">
        <v>2.9020000000000001</v>
      </c>
      <c r="D465">
        <f t="shared" si="29"/>
        <v>4.8000000000000043E-2</v>
      </c>
      <c r="E465" s="29">
        <f t="shared" si="30"/>
        <v>1.627118644067798</v>
      </c>
      <c r="F465" s="28">
        <f t="shared" si="28"/>
        <v>2.304000000000004E-3</v>
      </c>
      <c r="G465" s="37">
        <f t="shared" si="31"/>
        <v>1.0663399227146488E-2</v>
      </c>
      <c r="H465" s="37"/>
    </row>
    <row r="466" spans="1:8" x14ac:dyDescent="0.25">
      <c r="A466">
        <v>3.16</v>
      </c>
      <c r="B466" t="s">
        <v>7</v>
      </c>
      <c r="C466">
        <v>3.3679999999999999</v>
      </c>
      <c r="D466">
        <f t="shared" si="29"/>
        <v>0.20799999999999974</v>
      </c>
      <c r="E466" s="29">
        <f t="shared" si="30"/>
        <v>6.5822784810126507</v>
      </c>
      <c r="F466" s="28">
        <f t="shared" si="28"/>
        <v>4.3263999999999893E-2</v>
      </c>
      <c r="G466" s="37">
        <f t="shared" si="31"/>
        <v>9.8134168457915713E-2</v>
      </c>
      <c r="H466" s="37"/>
    </row>
    <row r="467" spans="1:8" x14ac:dyDescent="0.25">
      <c r="A467">
        <v>3.3460000000000001</v>
      </c>
      <c r="B467" t="s">
        <v>7</v>
      </c>
      <c r="C467">
        <v>3.3330000000000002</v>
      </c>
      <c r="D467">
        <f t="shared" si="29"/>
        <v>1.2999999999999901E-2</v>
      </c>
      <c r="E467" s="29">
        <f t="shared" si="30"/>
        <v>0.38852361028092947</v>
      </c>
      <c r="F467" s="28">
        <f t="shared" si="28"/>
        <v>1.6899999999999741E-4</v>
      </c>
      <c r="G467" s="37">
        <f t="shared" si="31"/>
        <v>0.24926427834802556</v>
      </c>
      <c r="H467" s="37"/>
    </row>
    <row r="468" spans="1:8" x14ac:dyDescent="0.25">
      <c r="A468">
        <v>3.363</v>
      </c>
      <c r="B468" t="s">
        <v>7</v>
      </c>
      <c r="C468">
        <v>3.3610000000000002</v>
      </c>
      <c r="D468">
        <f t="shared" si="29"/>
        <v>1.9999999999997797E-3</v>
      </c>
      <c r="E468" s="29">
        <f t="shared" si="30"/>
        <v>5.9470710674986015E-2</v>
      </c>
      <c r="F468" s="28">
        <f t="shared" si="28"/>
        <v>3.9999999999991189E-6</v>
      </c>
      <c r="G468" s="37">
        <f t="shared" si="31"/>
        <v>0.26652824538099246</v>
      </c>
      <c r="H468" s="37"/>
    </row>
    <row r="469" spans="1:8" x14ac:dyDescent="0.25">
      <c r="A469">
        <v>3.31</v>
      </c>
      <c r="B469" t="s">
        <v>7</v>
      </c>
      <c r="C469">
        <v>3.3610000000000002</v>
      </c>
      <c r="D469">
        <f t="shared" si="29"/>
        <v>5.1000000000000156E-2</v>
      </c>
      <c r="E469" s="29">
        <f t="shared" si="30"/>
        <v>1.5407854984894307</v>
      </c>
      <c r="F469" s="28">
        <f t="shared" si="28"/>
        <v>2.6010000000000161E-3</v>
      </c>
      <c r="G469" s="37">
        <f t="shared" si="31"/>
        <v>0.21461328933703652</v>
      </c>
      <c r="H469" s="37"/>
    </row>
    <row r="470" spans="1:8" x14ac:dyDescent="0.25">
      <c r="A470">
        <v>2.33</v>
      </c>
      <c r="B470" t="s">
        <v>7</v>
      </c>
      <c r="C470">
        <v>2.2799999999999998</v>
      </c>
      <c r="D470">
        <f t="shared" si="29"/>
        <v>5.0000000000000266E-2</v>
      </c>
      <c r="E470" s="29">
        <f t="shared" si="30"/>
        <v>2.1459227467811273</v>
      </c>
      <c r="F470" s="28">
        <f t="shared" si="28"/>
        <v>2.5000000000000265E-3</v>
      </c>
      <c r="G470" s="37">
        <f t="shared" si="31"/>
        <v>0.2670163662601136</v>
      </c>
      <c r="H470" s="37"/>
    </row>
    <row r="471" spans="1:8" x14ac:dyDescent="0.25">
      <c r="A471">
        <v>2.41</v>
      </c>
      <c r="B471" t="s">
        <v>7</v>
      </c>
      <c r="C471">
        <v>2.4750000000000001</v>
      </c>
      <c r="D471">
        <f t="shared" si="29"/>
        <v>6.4999999999999947E-2</v>
      </c>
      <c r="E471" s="29">
        <f t="shared" si="30"/>
        <v>2.6970954356846448</v>
      </c>
      <c r="F471" s="28">
        <f t="shared" si="28"/>
        <v>4.2249999999999927E-3</v>
      </c>
      <c r="G471" s="37">
        <f t="shared" si="31"/>
        <v>0.19073856406231132</v>
      </c>
      <c r="H471" s="37"/>
    </row>
    <row r="472" spans="1:8" x14ac:dyDescent="0.25">
      <c r="A472">
        <v>2.3769999999999998</v>
      </c>
      <c r="B472" t="s">
        <v>7</v>
      </c>
      <c r="C472">
        <v>2.355</v>
      </c>
      <c r="D472">
        <f t="shared" si="29"/>
        <v>2.1999999999999797E-2</v>
      </c>
      <c r="E472" s="29">
        <f t="shared" si="30"/>
        <v>0.92553639040806901</v>
      </c>
      <c r="F472" s="28">
        <f t="shared" si="28"/>
        <v>4.8399999999999111E-4</v>
      </c>
      <c r="G472" s="37">
        <f t="shared" si="31"/>
        <v>0.22065215746890507</v>
      </c>
      <c r="H472" s="37"/>
    </row>
    <row r="473" spans="1:8" x14ac:dyDescent="0.25">
      <c r="A473">
        <v>3.82</v>
      </c>
      <c r="B473" t="s">
        <v>7</v>
      </c>
      <c r="C473">
        <v>3.66</v>
      </c>
      <c r="D473">
        <f t="shared" si="29"/>
        <v>0.1599999999999997</v>
      </c>
      <c r="E473" s="29">
        <f t="shared" si="30"/>
        <v>4.1884816753926621</v>
      </c>
      <c r="F473" s="28">
        <f t="shared" si="28"/>
        <v>2.5599999999999904E-2</v>
      </c>
      <c r="G473" s="37">
        <f t="shared" si="31"/>
        <v>0.94724230032604695</v>
      </c>
      <c r="H473" s="37"/>
    </row>
    <row r="474" spans="1:8" x14ac:dyDescent="0.25">
      <c r="A474">
        <v>3.89</v>
      </c>
      <c r="B474" t="s">
        <v>7</v>
      </c>
      <c r="C474">
        <v>3.8620000000000001</v>
      </c>
      <c r="D474">
        <f t="shared" si="29"/>
        <v>2.8000000000000025E-2</v>
      </c>
      <c r="E474" s="29">
        <f t="shared" si="30"/>
        <v>0.71979434447300839</v>
      </c>
      <c r="F474" s="28">
        <f t="shared" si="28"/>
        <v>7.8400000000000138E-4</v>
      </c>
      <c r="G474" s="37">
        <f t="shared" si="31"/>
        <v>1.0883992234029707</v>
      </c>
      <c r="H474" s="37"/>
    </row>
    <row r="475" spans="1:8" x14ac:dyDescent="0.25">
      <c r="A475">
        <v>4.05</v>
      </c>
      <c r="B475" t="s">
        <v>7</v>
      </c>
      <c r="C475">
        <v>3.871</v>
      </c>
      <c r="D475">
        <f t="shared" si="29"/>
        <v>0.17899999999999983</v>
      </c>
      <c r="E475" s="29">
        <f t="shared" si="30"/>
        <v>4.4197530864197487</v>
      </c>
      <c r="F475" s="28">
        <f t="shared" si="28"/>
        <v>3.2040999999999938E-2</v>
      </c>
      <c r="G475" s="37">
        <f t="shared" si="31"/>
        <v>1.4478436190073656</v>
      </c>
      <c r="H475" s="37"/>
    </row>
    <row r="476" spans="1:8" x14ac:dyDescent="0.25">
      <c r="A476">
        <v>3.6230000000000002</v>
      </c>
      <c r="B476" t="s">
        <v>7</v>
      </c>
      <c r="C476">
        <v>3.871</v>
      </c>
      <c r="D476">
        <f t="shared" si="29"/>
        <v>0.24799999999999978</v>
      </c>
      <c r="E476" s="29">
        <f t="shared" si="30"/>
        <v>6.8451559481092952</v>
      </c>
      <c r="F476" s="28">
        <f t="shared" ref="F476:F539" si="32">(A476-C476)^2</f>
        <v>6.1503999999999892E-2</v>
      </c>
      <c r="G476" s="37">
        <f t="shared" si="31"/>
        <v>0.60258538823813557</v>
      </c>
      <c r="H476" s="37"/>
    </row>
    <row r="477" spans="1:8" x14ac:dyDescent="0.25">
      <c r="A477">
        <v>3.9209999999999998</v>
      </c>
      <c r="B477" t="s">
        <v>7</v>
      </c>
      <c r="C477">
        <v>3.871</v>
      </c>
      <c r="D477">
        <f t="shared" si="29"/>
        <v>4.9999999999999822E-2</v>
      </c>
      <c r="E477" s="29">
        <f t="shared" si="30"/>
        <v>1.2751849018107579</v>
      </c>
      <c r="F477" s="28">
        <f t="shared" si="32"/>
        <v>2.4999999999999823E-3</v>
      </c>
      <c r="G477" s="37">
        <f t="shared" si="31"/>
        <v>1.1540425750513217</v>
      </c>
      <c r="H477" s="37"/>
    </row>
    <row r="478" spans="1:8" x14ac:dyDescent="0.25">
      <c r="A478">
        <v>3.97</v>
      </c>
      <c r="B478" t="s">
        <v>7</v>
      </c>
      <c r="C478">
        <v>3.871</v>
      </c>
      <c r="D478">
        <f t="shared" si="29"/>
        <v>9.9000000000000199E-2</v>
      </c>
      <c r="E478" s="29">
        <f t="shared" si="30"/>
        <v>2.4937027707808612</v>
      </c>
      <c r="F478" s="28">
        <f t="shared" si="32"/>
        <v>9.8010000000000388E-3</v>
      </c>
      <c r="G478" s="37">
        <f t="shared" si="31"/>
        <v>1.2617214212051686</v>
      </c>
      <c r="H478" s="37"/>
    </row>
    <row r="479" spans="1:8" x14ac:dyDescent="0.25">
      <c r="A479">
        <v>2.2400000000000002</v>
      </c>
      <c r="B479" t="s">
        <v>7</v>
      </c>
      <c r="C479">
        <v>2.379</v>
      </c>
      <c r="D479">
        <f t="shared" si="29"/>
        <v>0.13899999999999979</v>
      </c>
      <c r="E479" s="29">
        <f t="shared" si="30"/>
        <v>6.2053571428571326</v>
      </c>
      <c r="F479" s="28">
        <f t="shared" si="32"/>
        <v>1.9320999999999942E-2</v>
      </c>
      <c r="G479" s="37">
        <f t="shared" si="31"/>
        <v>0.3681288937326409</v>
      </c>
      <c r="H479" s="37"/>
    </row>
    <row r="480" spans="1:8" x14ac:dyDescent="0.25">
      <c r="A480">
        <v>2.42</v>
      </c>
      <c r="B480" t="s">
        <v>7</v>
      </c>
      <c r="C480">
        <v>2.379</v>
      </c>
      <c r="D480">
        <f t="shared" si="29"/>
        <v>4.0999999999999925E-2</v>
      </c>
      <c r="E480" s="29">
        <f t="shared" si="30"/>
        <v>1.6942148760330549</v>
      </c>
      <c r="F480" s="28">
        <f t="shared" si="32"/>
        <v>1.6809999999999939E-3</v>
      </c>
      <c r="G480" s="37">
        <f t="shared" si="31"/>
        <v>0.18210383878758621</v>
      </c>
      <c r="H480" s="37"/>
    </row>
    <row r="481" spans="1:8" x14ac:dyDescent="0.25">
      <c r="A481">
        <v>2.3159999999999998</v>
      </c>
      <c r="B481" t="s">
        <v>7</v>
      </c>
      <c r="C481">
        <v>2.379</v>
      </c>
      <c r="D481">
        <f t="shared" si="29"/>
        <v>6.3000000000000167E-2</v>
      </c>
      <c r="E481" s="29">
        <f t="shared" si="30"/>
        <v>2.7202072538860178</v>
      </c>
      <c r="F481" s="28">
        <f t="shared" si="32"/>
        <v>3.9690000000000211E-3</v>
      </c>
      <c r="G481" s="37">
        <f t="shared" si="31"/>
        <v>0.28168098164472921</v>
      </c>
      <c r="H481" s="37"/>
    </row>
    <row r="482" spans="1:8" x14ac:dyDescent="0.25">
      <c r="A482">
        <v>2.35</v>
      </c>
      <c r="B482" t="s">
        <v>7</v>
      </c>
      <c r="C482">
        <v>2.3860000000000001</v>
      </c>
      <c r="D482">
        <f t="shared" si="29"/>
        <v>3.6000000000000032E-2</v>
      </c>
      <c r="E482" s="29">
        <f t="shared" si="30"/>
        <v>1.5319148936170226</v>
      </c>
      <c r="F482" s="28">
        <f t="shared" si="32"/>
        <v>1.2960000000000022E-3</v>
      </c>
      <c r="G482" s="37">
        <f t="shared" si="31"/>
        <v>0.24674691571066301</v>
      </c>
      <c r="H482" s="37"/>
    </row>
    <row r="483" spans="1:8" x14ac:dyDescent="0.25">
      <c r="A483">
        <v>3.84</v>
      </c>
      <c r="B483" t="s">
        <v>7</v>
      </c>
      <c r="C483">
        <v>3.96</v>
      </c>
      <c r="D483">
        <f t="shared" si="29"/>
        <v>0.12000000000000011</v>
      </c>
      <c r="E483" s="29">
        <f t="shared" si="30"/>
        <v>3.1250000000000027</v>
      </c>
      <c r="F483" s="28">
        <f t="shared" si="32"/>
        <v>1.4400000000000026E-2</v>
      </c>
      <c r="G483" s="37">
        <f t="shared" si="31"/>
        <v>0.98657284977659643</v>
      </c>
      <c r="H483" s="37"/>
    </row>
    <row r="484" spans="1:8" x14ac:dyDescent="0.25">
      <c r="A484">
        <v>3.85</v>
      </c>
      <c r="B484" t="s">
        <v>7</v>
      </c>
      <c r="C484">
        <v>3.96</v>
      </c>
      <c r="D484">
        <f t="shared" si="29"/>
        <v>0.10999999999999988</v>
      </c>
      <c r="E484" s="29">
        <f t="shared" si="30"/>
        <v>2.8571428571428541</v>
      </c>
      <c r="F484" s="28">
        <f t="shared" si="32"/>
        <v>1.2099999999999972E-2</v>
      </c>
      <c r="G484" s="37">
        <f t="shared" si="31"/>
        <v>1.0065381245018716</v>
      </c>
      <c r="H484" s="37"/>
    </row>
    <row r="485" spans="1:8" x14ac:dyDescent="0.25">
      <c r="A485">
        <v>3.9009999999999998</v>
      </c>
      <c r="B485" t="s">
        <v>7</v>
      </c>
      <c r="C485">
        <v>3.96</v>
      </c>
      <c r="D485">
        <f t="shared" si="29"/>
        <v>5.9000000000000163E-2</v>
      </c>
      <c r="E485" s="29">
        <f t="shared" si="30"/>
        <v>1.5124327095616552</v>
      </c>
      <c r="F485" s="28">
        <f t="shared" si="32"/>
        <v>3.4810000000000192E-3</v>
      </c>
      <c r="G485" s="37">
        <f t="shared" si="31"/>
        <v>1.1114720256007722</v>
      </c>
      <c r="H485" s="37"/>
    </row>
    <row r="486" spans="1:8" x14ac:dyDescent="0.25">
      <c r="A486">
        <v>3.84</v>
      </c>
      <c r="B486" t="s">
        <v>7</v>
      </c>
      <c r="C486">
        <v>3.96</v>
      </c>
      <c r="D486">
        <f t="shared" si="29"/>
        <v>0.12000000000000011</v>
      </c>
      <c r="E486" s="29">
        <f t="shared" si="30"/>
        <v>3.1250000000000027</v>
      </c>
      <c r="F486" s="28">
        <f t="shared" si="32"/>
        <v>1.4400000000000026E-2</v>
      </c>
      <c r="G486" s="37">
        <f t="shared" si="31"/>
        <v>0.98657284977659643</v>
      </c>
      <c r="H486" s="37"/>
    </row>
    <row r="487" spans="1:8" x14ac:dyDescent="0.25">
      <c r="A487">
        <v>2.1</v>
      </c>
      <c r="B487" t="s">
        <v>7</v>
      </c>
      <c r="C487">
        <v>2.3130000000000002</v>
      </c>
      <c r="D487">
        <f t="shared" si="29"/>
        <v>0.21300000000000008</v>
      </c>
      <c r="E487" s="29">
        <f t="shared" si="30"/>
        <v>10.142857142857146</v>
      </c>
      <c r="F487" s="28">
        <f t="shared" si="32"/>
        <v>4.5369000000000034E-2</v>
      </c>
      <c r="G487" s="37">
        <f t="shared" si="31"/>
        <v>0.55761504757879488</v>
      </c>
      <c r="H487" s="37"/>
    </row>
    <row r="488" spans="1:8" x14ac:dyDescent="0.25">
      <c r="A488">
        <v>2.34</v>
      </c>
      <c r="B488" t="s">
        <v>7</v>
      </c>
      <c r="C488">
        <v>2.3130000000000002</v>
      </c>
      <c r="D488">
        <f t="shared" si="29"/>
        <v>2.6999999999999691E-2</v>
      </c>
      <c r="E488" s="29">
        <f t="shared" si="30"/>
        <v>1.1538461538461406</v>
      </c>
      <c r="F488" s="28">
        <f t="shared" si="32"/>
        <v>7.2899999999998335E-4</v>
      </c>
      <c r="G488" s="37">
        <f t="shared" si="31"/>
        <v>0.25678164098538853</v>
      </c>
      <c r="H488" s="37"/>
    </row>
    <row r="489" spans="1:8" x14ac:dyDescent="0.25">
      <c r="A489">
        <v>3.99</v>
      </c>
      <c r="B489" t="s">
        <v>7</v>
      </c>
      <c r="C489">
        <v>3.8620000000000001</v>
      </c>
      <c r="D489">
        <f t="shared" si="29"/>
        <v>0.12800000000000011</v>
      </c>
      <c r="E489" s="29">
        <f t="shared" si="30"/>
        <v>3.2080200501253162</v>
      </c>
      <c r="F489" s="28">
        <f t="shared" si="32"/>
        <v>1.638400000000003E-2</v>
      </c>
      <c r="G489" s="37">
        <f t="shared" si="31"/>
        <v>1.307051970655718</v>
      </c>
      <c r="H489" s="37"/>
    </row>
    <row r="490" spans="1:8" x14ac:dyDescent="0.25">
      <c r="A490">
        <v>3.95</v>
      </c>
      <c r="B490" t="s">
        <v>7</v>
      </c>
      <c r="C490">
        <v>3.871</v>
      </c>
      <c r="D490">
        <f t="shared" si="29"/>
        <v>7.9000000000000181E-2</v>
      </c>
      <c r="E490" s="29">
        <f t="shared" si="30"/>
        <v>2.0000000000000044</v>
      </c>
      <c r="F490" s="28">
        <f t="shared" si="32"/>
        <v>6.2410000000000286E-3</v>
      </c>
      <c r="G490" s="37">
        <f t="shared" si="31"/>
        <v>1.2171908717546192</v>
      </c>
      <c r="H490" s="37"/>
    </row>
    <row r="491" spans="1:8" x14ac:dyDescent="0.25">
      <c r="A491">
        <v>4.0149999999999997</v>
      </c>
      <c r="B491" t="s">
        <v>7</v>
      </c>
      <c r="C491">
        <v>3.871</v>
      </c>
      <c r="D491">
        <f t="shared" si="29"/>
        <v>0.14399999999999968</v>
      </c>
      <c r="E491" s="29">
        <f t="shared" si="30"/>
        <v>3.5865504358654965</v>
      </c>
      <c r="F491" s="28">
        <f t="shared" si="32"/>
        <v>2.0735999999999907E-2</v>
      </c>
      <c r="G491" s="37">
        <f t="shared" si="31"/>
        <v>1.3648401574689037</v>
      </c>
      <c r="H491" s="37"/>
    </row>
    <row r="492" spans="1:8" x14ac:dyDescent="0.25">
      <c r="A492">
        <v>4.07</v>
      </c>
      <c r="B492" t="s">
        <v>7</v>
      </c>
      <c r="C492">
        <v>3.871</v>
      </c>
      <c r="D492">
        <f t="shared" si="29"/>
        <v>0.19900000000000029</v>
      </c>
      <c r="E492" s="29">
        <f t="shared" si="30"/>
        <v>4.889434889434896</v>
      </c>
      <c r="F492" s="28">
        <f t="shared" si="32"/>
        <v>3.9601000000000115E-2</v>
      </c>
      <c r="G492" s="37">
        <f t="shared" si="31"/>
        <v>1.4963741684579162</v>
      </c>
      <c r="H492" s="37"/>
    </row>
    <row r="493" spans="1:8" x14ac:dyDescent="0.25">
      <c r="A493">
        <v>3.99</v>
      </c>
      <c r="B493" t="s">
        <v>7</v>
      </c>
      <c r="C493">
        <v>3.871</v>
      </c>
      <c r="D493">
        <f t="shared" si="29"/>
        <v>0.11900000000000022</v>
      </c>
      <c r="E493" s="29">
        <f t="shared" si="30"/>
        <v>2.9824561403508825</v>
      </c>
      <c r="F493" s="28">
        <f t="shared" si="32"/>
        <v>1.4161000000000052E-2</v>
      </c>
      <c r="G493" s="37">
        <f t="shared" si="31"/>
        <v>1.307051970655718</v>
      </c>
      <c r="H493" s="37"/>
    </row>
    <row r="494" spans="1:8" x14ac:dyDescent="0.25">
      <c r="A494">
        <v>2.61</v>
      </c>
      <c r="B494" t="s">
        <v>7</v>
      </c>
      <c r="C494">
        <v>2.444</v>
      </c>
      <c r="D494">
        <f t="shared" si="29"/>
        <v>0.16599999999999993</v>
      </c>
      <c r="E494" s="29">
        <f t="shared" si="30"/>
        <v>6.3601532567049786</v>
      </c>
      <c r="F494" s="28">
        <f t="shared" si="32"/>
        <v>2.7555999999999976E-2</v>
      </c>
      <c r="G494" s="37">
        <f t="shared" si="31"/>
        <v>5.6044058567805942E-2</v>
      </c>
      <c r="H494" s="37"/>
    </row>
    <row r="495" spans="1:8" x14ac:dyDescent="0.25">
      <c r="A495">
        <v>2.77</v>
      </c>
      <c r="B495" t="s">
        <v>7</v>
      </c>
      <c r="C495">
        <v>2.5990000000000002</v>
      </c>
      <c r="D495">
        <f t="shared" si="29"/>
        <v>0.17099999999999982</v>
      </c>
      <c r="E495" s="29">
        <f t="shared" si="30"/>
        <v>6.1732851985559503</v>
      </c>
      <c r="F495" s="28">
        <f t="shared" si="32"/>
        <v>2.9240999999999937E-2</v>
      </c>
      <c r="G495" s="37">
        <f t="shared" si="31"/>
        <v>5.8884541722014428E-3</v>
      </c>
      <c r="H495" s="37"/>
    </row>
    <row r="496" spans="1:8" x14ac:dyDescent="0.25">
      <c r="A496">
        <v>2.5070000000000001</v>
      </c>
      <c r="B496" t="s">
        <v>7</v>
      </c>
      <c r="C496">
        <v>2.5990000000000002</v>
      </c>
      <c r="D496">
        <f t="shared" si="29"/>
        <v>9.2000000000000082E-2</v>
      </c>
      <c r="E496" s="29">
        <f t="shared" si="30"/>
        <v>3.6697247706422047</v>
      </c>
      <c r="F496" s="28">
        <f t="shared" si="32"/>
        <v>8.4640000000000149E-3</v>
      </c>
      <c r="G496" s="37">
        <f t="shared" si="31"/>
        <v>0.11542072889747616</v>
      </c>
      <c r="H496" s="37"/>
    </row>
    <row r="497" spans="1:8" x14ac:dyDescent="0.25">
      <c r="A497">
        <v>2.44</v>
      </c>
      <c r="B497" t="s">
        <v>7</v>
      </c>
      <c r="C497">
        <v>2.5979999999999999</v>
      </c>
      <c r="D497">
        <f t="shared" si="29"/>
        <v>0.15799999999999992</v>
      </c>
      <c r="E497" s="29">
        <f t="shared" si="30"/>
        <v>6.4754098360655714</v>
      </c>
      <c r="F497" s="28">
        <f t="shared" si="32"/>
        <v>2.4963999999999976E-2</v>
      </c>
      <c r="G497" s="37">
        <f t="shared" si="31"/>
        <v>0.16543438823813564</v>
      </c>
      <c r="H497" s="37"/>
    </row>
    <row r="498" spans="1:8" x14ac:dyDescent="0.25">
      <c r="A498">
        <v>2.4700000000000002</v>
      </c>
      <c r="B498" t="s">
        <v>7</v>
      </c>
      <c r="C498">
        <v>2.2799999999999998</v>
      </c>
      <c r="D498">
        <f t="shared" si="29"/>
        <v>0.19000000000000039</v>
      </c>
      <c r="E498" s="29">
        <f t="shared" si="30"/>
        <v>7.6923076923077076</v>
      </c>
      <c r="F498" s="28">
        <f t="shared" si="32"/>
        <v>3.6100000000000146E-2</v>
      </c>
      <c r="G498" s="37">
        <f t="shared" si="31"/>
        <v>0.14193021241395962</v>
      </c>
      <c r="H498" s="37"/>
    </row>
    <row r="499" spans="1:8" x14ac:dyDescent="0.25">
      <c r="A499">
        <v>2.57</v>
      </c>
      <c r="B499" t="s">
        <v>7</v>
      </c>
      <c r="C499">
        <v>2.5059999999999998</v>
      </c>
      <c r="D499">
        <f t="shared" si="29"/>
        <v>6.4000000000000057E-2</v>
      </c>
      <c r="E499" s="29">
        <f t="shared" si="30"/>
        <v>2.4902723735408583</v>
      </c>
      <c r="F499" s="28">
        <f t="shared" si="32"/>
        <v>4.0960000000000076E-3</v>
      </c>
      <c r="G499" s="37">
        <f t="shared" si="31"/>
        <v>7.6582959666707084E-2</v>
      </c>
      <c r="H499" s="37"/>
    </row>
    <row r="500" spans="1:8" x14ac:dyDescent="0.25">
      <c r="A500">
        <v>2.48</v>
      </c>
      <c r="B500" t="s">
        <v>7</v>
      </c>
      <c r="C500">
        <v>2.2879999999999998</v>
      </c>
      <c r="D500">
        <f t="shared" si="29"/>
        <v>0.19200000000000017</v>
      </c>
      <c r="E500" s="29">
        <f t="shared" si="30"/>
        <v>7.7419354838709751</v>
      </c>
      <c r="F500" s="28">
        <f t="shared" si="32"/>
        <v>3.6864000000000063E-2</v>
      </c>
      <c r="G500" s="37">
        <f t="shared" si="31"/>
        <v>0.13449548713923451</v>
      </c>
      <c r="H500" s="37"/>
    </row>
    <row r="501" spans="1:8" x14ac:dyDescent="0.25">
      <c r="A501">
        <v>2.464</v>
      </c>
      <c r="B501" t="s">
        <v>7</v>
      </c>
      <c r="C501">
        <v>2.2799999999999998</v>
      </c>
      <c r="D501">
        <f t="shared" si="29"/>
        <v>0.18400000000000016</v>
      </c>
      <c r="E501" s="29">
        <f t="shared" si="30"/>
        <v>7.4675324675324743</v>
      </c>
      <c r="F501" s="28">
        <f t="shared" si="32"/>
        <v>3.385600000000006E-2</v>
      </c>
      <c r="G501" s="37">
        <f t="shared" si="31"/>
        <v>0.14648704757879497</v>
      </c>
      <c r="H501" s="37"/>
    </row>
    <row r="502" spans="1:8" x14ac:dyDescent="0.25">
      <c r="A502">
        <v>2.359</v>
      </c>
      <c r="B502" t="s">
        <v>7</v>
      </c>
      <c r="C502">
        <v>2.4239999999999999</v>
      </c>
      <c r="D502">
        <f t="shared" si="29"/>
        <v>6.4999999999999947E-2</v>
      </c>
      <c r="E502" s="29">
        <f t="shared" si="30"/>
        <v>2.7554048325561653</v>
      </c>
      <c r="F502" s="28">
        <f t="shared" si="32"/>
        <v>4.2249999999999927E-3</v>
      </c>
      <c r="G502" s="37">
        <f t="shared" si="31"/>
        <v>0.23788666296341035</v>
      </c>
      <c r="H502" s="37"/>
    </row>
    <row r="503" spans="1:8" x14ac:dyDescent="0.25">
      <c r="A503">
        <v>2.2000000000000002</v>
      </c>
      <c r="B503" t="s">
        <v>7</v>
      </c>
      <c r="C503">
        <v>2.2879999999999998</v>
      </c>
      <c r="D503">
        <f t="shared" si="29"/>
        <v>8.7999999999999634E-2</v>
      </c>
      <c r="E503" s="29">
        <f t="shared" si="30"/>
        <v>3.9999999999999827</v>
      </c>
      <c r="F503" s="28">
        <f t="shared" si="32"/>
        <v>7.7439999999999358E-3</v>
      </c>
      <c r="G503" s="37">
        <f t="shared" si="31"/>
        <v>0.41826779483154203</v>
      </c>
      <c r="H503" s="37"/>
    </row>
    <row r="504" spans="1:8" x14ac:dyDescent="0.25">
      <c r="A504">
        <v>2.52</v>
      </c>
      <c r="B504" t="s">
        <v>7</v>
      </c>
      <c r="C504">
        <v>2.391</v>
      </c>
      <c r="D504">
        <f t="shared" si="29"/>
        <v>0.129</v>
      </c>
      <c r="E504" s="29">
        <f t="shared" si="30"/>
        <v>5.1190476190476186</v>
      </c>
      <c r="F504" s="28">
        <f t="shared" si="32"/>
        <v>1.6641E-2</v>
      </c>
      <c r="G504" s="37">
        <f t="shared" si="31"/>
        <v>0.10675658604033338</v>
      </c>
      <c r="H504" s="37"/>
    </row>
    <row r="505" spans="1:8" x14ac:dyDescent="0.25">
      <c r="A505">
        <v>2.4900000000000002</v>
      </c>
      <c r="B505" t="s">
        <v>7</v>
      </c>
      <c r="C505">
        <v>2.3250000000000002</v>
      </c>
      <c r="D505">
        <f t="shared" si="29"/>
        <v>0.16500000000000004</v>
      </c>
      <c r="E505" s="29">
        <f t="shared" si="30"/>
        <v>6.6265060240963862</v>
      </c>
      <c r="F505" s="28">
        <f t="shared" si="32"/>
        <v>2.7225000000000013E-2</v>
      </c>
      <c r="G505" s="37">
        <f t="shared" si="31"/>
        <v>0.12726076186450908</v>
      </c>
      <c r="H505" s="37"/>
    </row>
    <row r="506" spans="1:8" x14ac:dyDescent="0.25">
      <c r="A506">
        <v>2.46</v>
      </c>
      <c r="B506" t="s">
        <v>7</v>
      </c>
      <c r="C506">
        <v>2.3250000000000002</v>
      </c>
      <c r="D506">
        <f t="shared" si="29"/>
        <v>0.13499999999999979</v>
      </c>
      <c r="E506" s="29">
        <f t="shared" si="30"/>
        <v>5.487804878048772</v>
      </c>
      <c r="F506" s="28">
        <f t="shared" si="32"/>
        <v>1.8224999999999943E-2</v>
      </c>
      <c r="G506" s="37">
        <f t="shared" si="31"/>
        <v>0.14956493768868506</v>
      </c>
      <c r="H506" s="37"/>
    </row>
    <row r="507" spans="1:8" x14ac:dyDescent="0.25">
      <c r="A507">
        <v>2.2490000000000001</v>
      </c>
      <c r="B507" t="s">
        <v>7</v>
      </c>
      <c r="C507">
        <v>2.3090000000000002</v>
      </c>
      <c r="D507">
        <f t="shared" si="29"/>
        <v>6.0000000000000053E-2</v>
      </c>
      <c r="E507" s="29">
        <f t="shared" si="30"/>
        <v>2.6678523788350401</v>
      </c>
      <c r="F507" s="28">
        <f t="shared" si="32"/>
        <v>3.6000000000000064E-3</v>
      </c>
      <c r="G507" s="37">
        <f t="shared" si="31"/>
        <v>0.35728864098538826</v>
      </c>
      <c r="H507" s="37"/>
    </row>
    <row r="508" spans="1:8" x14ac:dyDescent="0.25">
      <c r="A508">
        <v>2.2799999999999998</v>
      </c>
      <c r="B508" t="s">
        <v>7</v>
      </c>
      <c r="C508">
        <v>2.2879999999999998</v>
      </c>
      <c r="D508">
        <f t="shared" si="29"/>
        <v>8.0000000000000071E-3</v>
      </c>
      <c r="E508" s="29">
        <f t="shared" si="30"/>
        <v>0.35087719298245651</v>
      </c>
      <c r="F508" s="28">
        <f t="shared" si="32"/>
        <v>6.4000000000000119E-5</v>
      </c>
      <c r="G508" s="37">
        <f t="shared" si="31"/>
        <v>0.32118999263374026</v>
      </c>
      <c r="H508" s="37"/>
    </row>
    <row r="509" spans="1:8" x14ac:dyDescent="0.25">
      <c r="A509">
        <v>2.6</v>
      </c>
      <c r="B509" t="s">
        <v>7</v>
      </c>
      <c r="C509">
        <v>2.395</v>
      </c>
      <c r="D509">
        <f t="shared" si="29"/>
        <v>0.20500000000000007</v>
      </c>
      <c r="E509" s="29">
        <f t="shared" si="30"/>
        <v>7.8846153846153868</v>
      </c>
      <c r="F509" s="28">
        <f t="shared" si="32"/>
        <v>4.2025000000000028E-2</v>
      </c>
      <c r="G509" s="37">
        <f t="shared" si="31"/>
        <v>6.087878384253112E-2</v>
      </c>
      <c r="H509" s="37"/>
    </row>
    <row r="510" spans="1:8" x14ac:dyDescent="0.25">
      <c r="A510">
        <v>2.39</v>
      </c>
      <c r="B510" t="s">
        <v>7</v>
      </c>
      <c r="C510">
        <v>2.5059999999999998</v>
      </c>
      <c r="D510">
        <f t="shared" si="29"/>
        <v>0.11599999999999966</v>
      </c>
      <c r="E510" s="29">
        <f t="shared" si="30"/>
        <v>4.8535564853556341</v>
      </c>
      <c r="F510" s="28">
        <f t="shared" si="32"/>
        <v>1.3455999999999921E-2</v>
      </c>
      <c r="G510" s="37">
        <f t="shared" si="31"/>
        <v>0.20860801461176187</v>
      </c>
      <c r="H510" s="37"/>
    </row>
    <row r="511" spans="1:8" x14ac:dyDescent="0.25">
      <c r="A511">
        <v>2.355</v>
      </c>
      <c r="B511" t="s">
        <v>7</v>
      </c>
      <c r="C511">
        <v>2.3199999999999998</v>
      </c>
      <c r="D511">
        <f t="shared" si="29"/>
        <v>3.5000000000000142E-2</v>
      </c>
      <c r="E511" s="29">
        <f t="shared" si="30"/>
        <v>1.486199575371556</v>
      </c>
      <c r="F511" s="28">
        <f t="shared" si="32"/>
        <v>1.2250000000000099E-3</v>
      </c>
      <c r="G511" s="37">
        <f t="shared" si="31"/>
        <v>0.24180455307330048</v>
      </c>
      <c r="H511" s="37"/>
    </row>
    <row r="512" spans="1:8" x14ac:dyDescent="0.25">
      <c r="A512">
        <v>1.879</v>
      </c>
      <c r="B512" t="s">
        <v>7</v>
      </c>
      <c r="C512">
        <v>2.234</v>
      </c>
      <c r="D512">
        <f t="shared" si="29"/>
        <v>0.35499999999999998</v>
      </c>
      <c r="E512" s="29">
        <f t="shared" si="30"/>
        <v>18.893028206492815</v>
      </c>
      <c r="F512" s="28">
        <f t="shared" si="32"/>
        <v>0.126025</v>
      </c>
      <c r="G512" s="37">
        <f t="shared" si="31"/>
        <v>0.93651347615022362</v>
      </c>
      <c r="H512" s="37"/>
    </row>
    <row r="513" spans="1:8" x14ac:dyDescent="0.25">
      <c r="A513">
        <v>2.3199999999999998</v>
      </c>
      <c r="B513" t="s">
        <v>7</v>
      </c>
      <c r="C513">
        <v>2.1749999999999998</v>
      </c>
      <c r="D513">
        <f t="shared" si="29"/>
        <v>0.14500000000000002</v>
      </c>
      <c r="E513" s="29">
        <f t="shared" si="30"/>
        <v>6.2500000000000018</v>
      </c>
      <c r="F513" s="28">
        <f t="shared" si="32"/>
        <v>2.1025000000000005E-2</v>
      </c>
      <c r="G513" s="37">
        <f t="shared" si="31"/>
        <v>0.2774510915348391</v>
      </c>
      <c r="H513" s="37"/>
    </row>
    <row r="514" spans="1:8" x14ac:dyDescent="0.25">
      <c r="A514">
        <v>3.36</v>
      </c>
      <c r="B514" t="s">
        <v>7</v>
      </c>
      <c r="C514">
        <v>3.109</v>
      </c>
      <c r="D514">
        <f t="shared" si="29"/>
        <v>0.25099999999999989</v>
      </c>
      <c r="E514" s="29">
        <f t="shared" si="30"/>
        <v>7.4702380952380922</v>
      </c>
      <c r="F514" s="28">
        <f t="shared" si="32"/>
        <v>6.3000999999999946E-2</v>
      </c>
      <c r="G514" s="37">
        <f t="shared" si="31"/>
        <v>0.26343966296340993</v>
      </c>
      <c r="H514" s="37"/>
    </row>
    <row r="515" spans="1:8" x14ac:dyDescent="0.25">
      <c r="A515">
        <v>2.96</v>
      </c>
      <c r="B515" t="s">
        <v>7</v>
      </c>
      <c r="C515">
        <v>3.109</v>
      </c>
      <c r="D515">
        <f t="shared" si="29"/>
        <v>0.14900000000000002</v>
      </c>
      <c r="E515" s="29">
        <f t="shared" si="30"/>
        <v>5.0337837837837842</v>
      </c>
      <c r="F515" s="28">
        <f t="shared" si="32"/>
        <v>2.2201000000000005E-2</v>
      </c>
      <c r="G515" s="37">
        <f t="shared" si="31"/>
        <v>1.2828673952421167E-2</v>
      </c>
      <c r="H515" s="37"/>
    </row>
    <row r="516" spans="1:8" x14ac:dyDescent="0.25">
      <c r="A516">
        <v>2.83</v>
      </c>
      <c r="B516" t="s">
        <v>7</v>
      </c>
      <c r="C516">
        <v>3.0990000000000002</v>
      </c>
      <c r="D516">
        <f t="shared" ref="D516:D579" si="33">ABS(A516-C516)</f>
        <v>0.26900000000000013</v>
      </c>
      <c r="E516" s="29">
        <f t="shared" ref="E516:E579" si="34">ABS(D516)/A516*100</f>
        <v>9.5053003533568958</v>
      </c>
      <c r="F516" s="28">
        <f t="shared" si="32"/>
        <v>7.2361000000000064E-2</v>
      </c>
      <c r="G516" s="37">
        <f t="shared" ref="G516:G579" si="35">(A516-$E$2)^2</f>
        <v>2.8010252384977878E-4</v>
      </c>
      <c r="H516" s="37"/>
    </row>
    <row r="517" spans="1:8" x14ac:dyDescent="0.25">
      <c r="A517">
        <v>3.202</v>
      </c>
      <c r="B517" t="s">
        <v>7</v>
      </c>
      <c r="C517">
        <v>3.1230000000000002</v>
      </c>
      <c r="D517">
        <f t="shared" si="33"/>
        <v>7.8999999999999737E-2</v>
      </c>
      <c r="E517" s="29">
        <f t="shared" si="34"/>
        <v>2.4672079950031147</v>
      </c>
      <c r="F517" s="28">
        <f t="shared" si="32"/>
        <v>6.2409999999999584E-3</v>
      </c>
      <c r="G517" s="37">
        <f t="shared" si="35"/>
        <v>0.12621232230406942</v>
      </c>
      <c r="H517" s="37"/>
    </row>
    <row r="518" spans="1:8" x14ac:dyDescent="0.25">
      <c r="A518">
        <v>3.24</v>
      </c>
      <c r="B518" t="s">
        <v>7</v>
      </c>
      <c r="C518">
        <v>3.117</v>
      </c>
      <c r="D518">
        <f t="shared" si="33"/>
        <v>0.12300000000000022</v>
      </c>
      <c r="E518" s="29">
        <f t="shared" si="34"/>
        <v>3.7962962962963029</v>
      </c>
      <c r="F518" s="28">
        <f t="shared" si="32"/>
        <v>1.5129000000000054E-2</v>
      </c>
      <c r="G518" s="37">
        <f t="shared" si="35"/>
        <v>0.15465636626011359</v>
      </c>
      <c r="H518" s="37"/>
    </row>
    <row r="519" spans="1:8" x14ac:dyDescent="0.25">
      <c r="A519">
        <v>2.63</v>
      </c>
      <c r="B519" t="s">
        <v>7</v>
      </c>
      <c r="C519">
        <v>2.5059999999999998</v>
      </c>
      <c r="D519">
        <f t="shared" si="33"/>
        <v>0.12400000000000011</v>
      </c>
      <c r="E519" s="29">
        <f t="shared" si="34"/>
        <v>4.7148288973384069</v>
      </c>
      <c r="F519" s="28">
        <f t="shared" si="32"/>
        <v>1.5376000000000027E-2</v>
      </c>
      <c r="G519" s="37">
        <f t="shared" si="35"/>
        <v>4.6974608018355374E-2</v>
      </c>
      <c r="H519" s="37"/>
    </row>
    <row r="520" spans="1:8" x14ac:dyDescent="0.25">
      <c r="A520">
        <v>2.8</v>
      </c>
      <c r="B520" t="s">
        <v>7</v>
      </c>
      <c r="C520">
        <v>2.6059999999999999</v>
      </c>
      <c r="D520">
        <f t="shared" si="33"/>
        <v>0.19399999999999995</v>
      </c>
      <c r="E520" s="29">
        <f t="shared" si="34"/>
        <v>6.928571428571427</v>
      </c>
      <c r="F520" s="28">
        <f t="shared" si="32"/>
        <v>3.7635999999999982E-2</v>
      </c>
      <c r="G520" s="37">
        <f t="shared" si="35"/>
        <v>2.18427834802563E-3</v>
      </c>
      <c r="H520" s="37"/>
    </row>
    <row r="521" spans="1:8" x14ac:dyDescent="0.25">
      <c r="A521">
        <v>2.7970000000000002</v>
      </c>
      <c r="B521" t="s">
        <v>7</v>
      </c>
      <c r="C521">
        <v>2.6059999999999999</v>
      </c>
      <c r="D521">
        <f t="shared" si="33"/>
        <v>0.19100000000000028</v>
      </c>
      <c r="E521" s="29">
        <f t="shared" si="34"/>
        <v>6.8287450840186006</v>
      </c>
      <c r="F521" s="28">
        <f t="shared" si="32"/>
        <v>3.6481000000000111E-2</v>
      </c>
      <c r="G521" s="37">
        <f t="shared" si="35"/>
        <v>2.4736959304431814E-3</v>
      </c>
      <c r="H521" s="37"/>
    </row>
    <row r="522" spans="1:8" x14ac:dyDescent="0.25">
      <c r="A522">
        <v>2.41</v>
      </c>
      <c r="B522" t="s">
        <v>7</v>
      </c>
      <c r="C522">
        <v>2.5990000000000002</v>
      </c>
      <c r="D522">
        <f t="shared" si="33"/>
        <v>0.18900000000000006</v>
      </c>
      <c r="E522" s="29">
        <f t="shared" si="34"/>
        <v>7.8423236514522836</v>
      </c>
      <c r="F522" s="28">
        <f t="shared" si="32"/>
        <v>3.5721000000000024E-2</v>
      </c>
      <c r="G522" s="37">
        <f t="shared" si="35"/>
        <v>0.19073856406231132</v>
      </c>
      <c r="H522" s="37"/>
    </row>
    <row r="523" spans="1:8" x14ac:dyDescent="0.25">
      <c r="A523">
        <v>2.0499999999999998</v>
      </c>
      <c r="B523" t="s">
        <v>7</v>
      </c>
      <c r="C523">
        <v>2.286</v>
      </c>
      <c r="D523">
        <f t="shared" si="33"/>
        <v>0.23600000000000021</v>
      </c>
      <c r="E523" s="29">
        <f t="shared" si="34"/>
        <v>11.512195121951232</v>
      </c>
      <c r="F523" s="28">
        <f t="shared" si="32"/>
        <v>5.56960000000001E-2</v>
      </c>
      <c r="G523" s="37">
        <f t="shared" si="35"/>
        <v>0.63478867395242167</v>
      </c>
      <c r="H523" s="37"/>
    </row>
    <row r="524" spans="1:8" x14ac:dyDescent="0.25">
      <c r="A524">
        <v>2.27</v>
      </c>
      <c r="B524" t="s">
        <v>7</v>
      </c>
      <c r="C524">
        <v>2.2810000000000001</v>
      </c>
      <c r="D524">
        <f t="shared" si="33"/>
        <v>1.1000000000000121E-2</v>
      </c>
      <c r="E524" s="29">
        <f t="shared" si="34"/>
        <v>0.48458149779736215</v>
      </c>
      <c r="F524" s="28">
        <f t="shared" si="32"/>
        <v>1.2100000000000266E-4</v>
      </c>
      <c r="G524" s="37">
        <f t="shared" si="35"/>
        <v>0.33262471790846532</v>
      </c>
      <c r="H524" s="37"/>
    </row>
    <row r="525" spans="1:8" x14ac:dyDescent="0.25">
      <c r="A525">
        <v>2.33</v>
      </c>
      <c r="B525" t="s">
        <v>7</v>
      </c>
      <c r="C525">
        <v>2.4239999999999999</v>
      </c>
      <c r="D525">
        <f t="shared" si="33"/>
        <v>9.3999999999999861E-2</v>
      </c>
      <c r="E525" s="29">
        <f t="shared" si="34"/>
        <v>4.0343347639484914</v>
      </c>
      <c r="F525" s="28">
        <f t="shared" si="32"/>
        <v>8.8359999999999741E-3</v>
      </c>
      <c r="G525" s="37">
        <f t="shared" si="35"/>
        <v>0.2670163662601136</v>
      </c>
      <c r="H525" s="37"/>
    </row>
    <row r="526" spans="1:8" x14ac:dyDescent="0.25">
      <c r="A526">
        <v>2.4590000000000001</v>
      </c>
      <c r="B526" t="s">
        <v>7</v>
      </c>
      <c r="C526">
        <v>2.4239999999999999</v>
      </c>
      <c r="D526">
        <f t="shared" si="33"/>
        <v>3.5000000000000142E-2</v>
      </c>
      <c r="E526" s="29">
        <f t="shared" si="34"/>
        <v>1.4233428222854876</v>
      </c>
      <c r="F526" s="28">
        <f t="shared" si="32"/>
        <v>1.2250000000000099E-3</v>
      </c>
      <c r="G526" s="37">
        <f t="shared" si="35"/>
        <v>0.15033941021615752</v>
      </c>
      <c r="H526" s="37"/>
    </row>
    <row r="527" spans="1:8" x14ac:dyDescent="0.25">
      <c r="A527">
        <v>2.36</v>
      </c>
      <c r="B527" t="s">
        <v>7</v>
      </c>
      <c r="C527">
        <v>2.5760000000000001</v>
      </c>
      <c r="D527">
        <f t="shared" si="33"/>
        <v>0.21600000000000019</v>
      </c>
      <c r="E527" s="29">
        <f t="shared" si="34"/>
        <v>9.1525423728813635</v>
      </c>
      <c r="F527" s="28">
        <f t="shared" si="32"/>
        <v>4.6656000000000086E-2</v>
      </c>
      <c r="G527" s="37">
        <f t="shared" si="35"/>
        <v>0.23691219043593795</v>
      </c>
      <c r="H527" s="37"/>
    </row>
    <row r="528" spans="1:8" x14ac:dyDescent="0.25">
      <c r="A528">
        <v>3.827</v>
      </c>
      <c r="B528" t="s">
        <v>7</v>
      </c>
      <c r="C528">
        <v>3.839</v>
      </c>
      <c r="D528">
        <f t="shared" si="33"/>
        <v>1.2000000000000011E-2</v>
      </c>
      <c r="E528" s="29">
        <f t="shared" si="34"/>
        <v>0.3135615364515289</v>
      </c>
      <c r="F528" s="28">
        <f t="shared" si="32"/>
        <v>1.4400000000000025E-4</v>
      </c>
      <c r="G528" s="37">
        <f t="shared" si="35"/>
        <v>0.96091699263373953</v>
      </c>
      <c r="H528" s="37"/>
    </row>
    <row r="529" spans="1:8" x14ac:dyDescent="0.25">
      <c r="A529">
        <v>3.92</v>
      </c>
      <c r="B529" t="s">
        <v>7</v>
      </c>
      <c r="C529">
        <v>3.839</v>
      </c>
      <c r="D529">
        <f t="shared" si="33"/>
        <v>8.0999999999999961E-2</v>
      </c>
      <c r="E529" s="29">
        <f t="shared" si="34"/>
        <v>2.066326530612244</v>
      </c>
      <c r="F529" s="28">
        <f t="shared" si="32"/>
        <v>6.5609999999999939E-3</v>
      </c>
      <c r="G529" s="37">
        <f t="shared" si="35"/>
        <v>1.1518950475787944</v>
      </c>
      <c r="H529" s="37"/>
    </row>
    <row r="530" spans="1:8" x14ac:dyDescent="0.25">
      <c r="A530">
        <v>2.78</v>
      </c>
      <c r="B530" t="s">
        <v>7</v>
      </c>
      <c r="C530">
        <v>2.5990000000000002</v>
      </c>
      <c r="D530">
        <f t="shared" si="33"/>
        <v>0.18099999999999961</v>
      </c>
      <c r="E530" s="29">
        <f t="shared" si="34"/>
        <v>6.510791366906461</v>
      </c>
      <c r="F530" s="28">
        <f t="shared" si="32"/>
        <v>3.276099999999986E-2</v>
      </c>
      <c r="G530" s="37">
        <f t="shared" si="35"/>
        <v>4.4537288974761946E-3</v>
      </c>
      <c r="H530" s="37"/>
    </row>
    <row r="531" spans="1:8" x14ac:dyDescent="0.25">
      <c r="A531">
        <v>2.71</v>
      </c>
      <c r="B531" t="s">
        <v>7</v>
      </c>
      <c r="C531">
        <v>2.6949999999999998</v>
      </c>
      <c r="D531">
        <f t="shared" si="33"/>
        <v>1.5000000000000124E-2</v>
      </c>
      <c r="E531" s="29">
        <f t="shared" si="34"/>
        <v>0.55350553505535516</v>
      </c>
      <c r="F531" s="28">
        <f t="shared" si="32"/>
        <v>2.2500000000000373E-4</v>
      </c>
      <c r="G531" s="37">
        <f t="shared" si="35"/>
        <v>1.8696805820553119E-2</v>
      </c>
      <c r="H531" s="37"/>
    </row>
    <row r="532" spans="1:8" x14ac:dyDescent="0.25">
      <c r="A532">
        <v>3.0529999999999999</v>
      </c>
      <c r="B532" t="s">
        <v>7</v>
      </c>
      <c r="C532">
        <v>3.278</v>
      </c>
      <c r="D532">
        <f t="shared" si="33"/>
        <v>0.22500000000000009</v>
      </c>
      <c r="E532" s="29">
        <f t="shared" si="34"/>
        <v>7.3698001965280078</v>
      </c>
      <c r="F532" s="28">
        <f t="shared" si="32"/>
        <v>5.0625000000000038E-2</v>
      </c>
      <c r="G532" s="37">
        <f t="shared" si="35"/>
        <v>4.254472889747607E-2</v>
      </c>
      <c r="H532" s="37"/>
    </row>
    <row r="533" spans="1:8" x14ac:dyDescent="0.25">
      <c r="A533">
        <v>3.161</v>
      </c>
      <c r="B533" t="s">
        <v>7</v>
      </c>
      <c r="C533">
        <v>3.2189999999999999</v>
      </c>
      <c r="D533">
        <f t="shared" si="33"/>
        <v>5.7999999999999829E-2</v>
      </c>
      <c r="E533" s="29">
        <f t="shared" si="34"/>
        <v>1.8348623853210955</v>
      </c>
      <c r="F533" s="28">
        <f t="shared" si="32"/>
        <v>3.3639999999999803E-3</v>
      </c>
      <c r="G533" s="37">
        <f t="shared" si="35"/>
        <v>9.8761695930443122E-2</v>
      </c>
      <c r="H533" s="37"/>
    </row>
    <row r="534" spans="1:8" x14ac:dyDescent="0.25">
      <c r="A534">
        <v>3.1</v>
      </c>
      <c r="B534" t="s">
        <v>7</v>
      </c>
      <c r="C534">
        <v>3.1619999999999999</v>
      </c>
      <c r="D534">
        <f t="shared" si="33"/>
        <v>6.1999999999999833E-2</v>
      </c>
      <c r="E534" s="29">
        <f t="shared" si="34"/>
        <v>1.9999999999999944</v>
      </c>
      <c r="F534" s="28">
        <f t="shared" si="32"/>
        <v>3.8439999999999794E-3</v>
      </c>
      <c r="G534" s="37">
        <f t="shared" si="35"/>
        <v>6.4142520106267337E-2</v>
      </c>
      <c r="H534" s="37"/>
    </row>
    <row r="535" spans="1:8" x14ac:dyDescent="0.25">
      <c r="A535">
        <v>2.59</v>
      </c>
      <c r="B535" t="s">
        <v>7</v>
      </c>
      <c r="C535">
        <v>2.3090000000000002</v>
      </c>
      <c r="D535">
        <f t="shared" si="33"/>
        <v>0.28099999999999969</v>
      </c>
      <c r="E535" s="29">
        <f t="shared" si="34"/>
        <v>10.849420849420838</v>
      </c>
      <c r="F535" s="28">
        <f t="shared" si="32"/>
        <v>7.8960999999999823E-2</v>
      </c>
      <c r="G535" s="37">
        <f t="shared" si="35"/>
        <v>6.5913509117256519E-2</v>
      </c>
      <c r="H535" s="37"/>
    </row>
    <row r="536" spans="1:8" x14ac:dyDescent="0.25">
      <c r="A536">
        <v>2.27</v>
      </c>
      <c r="B536" t="s">
        <v>7</v>
      </c>
      <c r="C536">
        <v>2.2400000000000002</v>
      </c>
      <c r="D536">
        <f t="shared" si="33"/>
        <v>2.9999999999999805E-2</v>
      </c>
      <c r="E536" s="29">
        <f t="shared" si="34"/>
        <v>1.3215859030836918</v>
      </c>
      <c r="F536" s="28">
        <f t="shared" si="32"/>
        <v>8.9999999999998827E-4</v>
      </c>
      <c r="G536" s="37">
        <f t="shared" si="35"/>
        <v>0.33262471790846532</v>
      </c>
      <c r="H536" s="37"/>
    </row>
    <row r="537" spans="1:8" x14ac:dyDescent="0.25">
      <c r="A537">
        <v>2.11</v>
      </c>
      <c r="B537" t="s">
        <v>7</v>
      </c>
      <c r="C537">
        <v>2.2400000000000002</v>
      </c>
      <c r="D537">
        <f t="shared" si="33"/>
        <v>0.13000000000000034</v>
      </c>
      <c r="E537" s="29">
        <f t="shared" si="34"/>
        <v>6.1611374407583099</v>
      </c>
      <c r="F537" s="28">
        <f t="shared" si="32"/>
        <v>1.6900000000000089E-2</v>
      </c>
      <c r="G537" s="37">
        <f t="shared" si="35"/>
        <v>0.54278032230406992</v>
      </c>
      <c r="H537" s="37"/>
    </row>
    <row r="538" spans="1:8" x14ac:dyDescent="0.25">
      <c r="A538">
        <v>3.15</v>
      </c>
      <c r="B538" t="s">
        <v>7</v>
      </c>
      <c r="C538">
        <v>3.2189999999999999</v>
      </c>
      <c r="D538">
        <f t="shared" si="33"/>
        <v>6.899999999999995E-2</v>
      </c>
      <c r="E538" s="29">
        <f t="shared" si="34"/>
        <v>2.1904761904761889</v>
      </c>
      <c r="F538" s="28">
        <f t="shared" si="32"/>
        <v>4.7609999999999935E-3</v>
      </c>
      <c r="G538" s="37">
        <f t="shared" si="35"/>
        <v>9.1968893732640847E-2</v>
      </c>
      <c r="H538" s="37"/>
    </row>
    <row r="539" spans="1:8" x14ac:dyDescent="0.25">
      <c r="A539">
        <v>2.99</v>
      </c>
      <c r="B539" t="s">
        <v>7</v>
      </c>
      <c r="C539">
        <v>3.1619999999999999</v>
      </c>
      <c r="D539">
        <f t="shared" si="33"/>
        <v>0.17199999999999971</v>
      </c>
      <c r="E539" s="29">
        <f t="shared" si="34"/>
        <v>5.7525083612040033</v>
      </c>
      <c r="F539" s="28">
        <f t="shared" si="32"/>
        <v>2.9583999999999899E-2</v>
      </c>
      <c r="G539" s="37">
        <f t="shared" si="35"/>
        <v>2.0524498128245403E-2</v>
      </c>
      <c r="H539" s="37"/>
    </row>
    <row r="540" spans="1:8" x14ac:dyDescent="0.25">
      <c r="A540">
        <v>3.17</v>
      </c>
      <c r="B540" t="s">
        <v>7</v>
      </c>
      <c r="C540">
        <v>3.238</v>
      </c>
      <c r="D540">
        <f t="shared" si="33"/>
        <v>6.800000000000006E-2</v>
      </c>
      <c r="E540" s="29">
        <f t="shared" si="34"/>
        <v>2.1451104100946394</v>
      </c>
      <c r="F540" s="28">
        <f t="shared" ref="F540:F603" si="36">(A540-C540)^2</f>
        <v>4.6240000000000083E-3</v>
      </c>
      <c r="G540" s="37">
        <f t="shared" si="35"/>
        <v>0.10449944318319031</v>
      </c>
      <c r="H540" s="37"/>
    </row>
    <row r="541" spans="1:8" x14ac:dyDescent="0.25">
      <c r="A541">
        <v>3.464</v>
      </c>
      <c r="B541" t="s">
        <v>7</v>
      </c>
      <c r="C541">
        <v>3.2549999999999999</v>
      </c>
      <c r="D541">
        <f t="shared" si="33"/>
        <v>0.20900000000000007</v>
      </c>
      <c r="E541" s="29">
        <f t="shared" si="34"/>
        <v>6.0334872979214804</v>
      </c>
      <c r="F541" s="28">
        <f t="shared" si="36"/>
        <v>4.3681000000000032E-2</v>
      </c>
      <c r="G541" s="37">
        <f t="shared" si="35"/>
        <v>0.38101452010626713</v>
      </c>
      <c r="H541" s="37"/>
    </row>
    <row r="542" spans="1:8" x14ac:dyDescent="0.25">
      <c r="A542">
        <v>3.4289999999999998</v>
      </c>
      <c r="B542" t="s">
        <v>7</v>
      </c>
      <c r="C542">
        <v>3.36</v>
      </c>
      <c r="D542">
        <f t="shared" si="33"/>
        <v>6.899999999999995E-2</v>
      </c>
      <c r="E542" s="29">
        <f t="shared" si="34"/>
        <v>2.0122484689413809</v>
      </c>
      <c r="F542" s="28">
        <f t="shared" si="36"/>
        <v>4.7609999999999935E-3</v>
      </c>
      <c r="G542" s="37">
        <f t="shared" si="35"/>
        <v>0.33903105856780547</v>
      </c>
      <c r="H542" s="37"/>
    </row>
    <row r="543" spans="1:8" x14ac:dyDescent="0.25">
      <c r="A543">
        <v>2.94</v>
      </c>
      <c r="B543" t="s">
        <v>7</v>
      </c>
      <c r="C543">
        <v>2.8740000000000001</v>
      </c>
      <c r="D543">
        <f t="shared" si="33"/>
        <v>6.5999999999999837E-2</v>
      </c>
      <c r="E543" s="29">
        <f t="shared" si="34"/>
        <v>2.244897959183668</v>
      </c>
      <c r="F543" s="28">
        <f t="shared" si="36"/>
        <v>4.3559999999999788E-3</v>
      </c>
      <c r="G543" s="37">
        <f t="shared" si="35"/>
        <v>8.6981245018717193E-3</v>
      </c>
      <c r="H543" s="37"/>
    </row>
    <row r="544" spans="1:8" x14ac:dyDescent="0.25">
      <c r="A544">
        <v>3.0819999999999999</v>
      </c>
      <c r="B544" t="s">
        <v>7</v>
      </c>
      <c r="C544">
        <v>2.8879999999999999</v>
      </c>
      <c r="D544">
        <f t="shared" si="33"/>
        <v>0.19399999999999995</v>
      </c>
      <c r="E544" s="29">
        <f t="shared" si="34"/>
        <v>6.2946138870863058</v>
      </c>
      <c r="F544" s="28">
        <f t="shared" si="36"/>
        <v>3.7635999999999982E-2</v>
      </c>
      <c r="G544" s="37">
        <f t="shared" si="35"/>
        <v>5.5349025600772719E-2</v>
      </c>
      <c r="H544" s="37"/>
    </row>
    <row r="545" spans="1:8" x14ac:dyDescent="0.25">
      <c r="A545">
        <v>2.9849999999999999</v>
      </c>
      <c r="B545" t="s">
        <v>7</v>
      </c>
      <c r="C545">
        <v>2.8740000000000001</v>
      </c>
      <c r="D545">
        <f t="shared" si="33"/>
        <v>0.11099999999999977</v>
      </c>
      <c r="E545" s="29">
        <f t="shared" si="34"/>
        <v>3.7185929648241127</v>
      </c>
      <c r="F545" s="28">
        <f t="shared" si="36"/>
        <v>1.2320999999999948E-2</v>
      </c>
      <c r="G545" s="37">
        <f t="shared" si="35"/>
        <v>1.9116860765607948E-2</v>
      </c>
      <c r="H545" s="37"/>
    </row>
    <row r="546" spans="1:8" x14ac:dyDescent="0.25">
      <c r="A546">
        <v>3.07</v>
      </c>
      <c r="B546" t="s">
        <v>7</v>
      </c>
      <c r="C546">
        <v>2.9340000000000002</v>
      </c>
      <c r="D546">
        <f t="shared" si="33"/>
        <v>0.13599999999999968</v>
      </c>
      <c r="E546" s="29">
        <f t="shared" si="34"/>
        <v>4.4299674267100873</v>
      </c>
      <c r="F546" s="28">
        <f t="shared" si="36"/>
        <v>1.8495999999999912E-2</v>
      </c>
      <c r="G546" s="37">
        <f t="shared" si="35"/>
        <v>4.9846695930443052E-2</v>
      </c>
      <c r="H546" s="37"/>
    </row>
    <row r="547" spans="1:8" x14ac:dyDescent="0.25">
      <c r="A547">
        <v>3.12</v>
      </c>
      <c r="B547" t="s">
        <v>7</v>
      </c>
      <c r="C547">
        <v>3.0190000000000001</v>
      </c>
      <c r="D547">
        <f t="shared" si="33"/>
        <v>0.10099999999999998</v>
      </c>
      <c r="E547" s="29">
        <f t="shared" si="34"/>
        <v>3.2371794871794859</v>
      </c>
      <c r="F547" s="28">
        <f t="shared" si="36"/>
        <v>1.0200999999999997E-2</v>
      </c>
      <c r="G547" s="37">
        <f t="shared" si="35"/>
        <v>7.4673069556816796E-2</v>
      </c>
      <c r="H547" s="37"/>
    </row>
    <row r="548" spans="1:8" x14ac:dyDescent="0.25">
      <c r="A548">
        <v>3.08</v>
      </c>
      <c r="B548" t="s">
        <v>7</v>
      </c>
      <c r="C548">
        <v>2.883</v>
      </c>
      <c r="D548">
        <f t="shared" si="33"/>
        <v>0.19700000000000006</v>
      </c>
      <c r="E548" s="29">
        <f t="shared" si="34"/>
        <v>6.3961038961038978</v>
      </c>
      <c r="F548" s="28">
        <f t="shared" si="36"/>
        <v>3.8809000000000024E-2</v>
      </c>
      <c r="G548" s="37">
        <f t="shared" si="35"/>
        <v>5.441197065571788E-2</v>
      </c>
      <c r="H548" s="37"/>
    </row>
    <row r="549" spans="1:8" x14ac:dyDescent="0.25">
      <c r="A549">
        <v>3.08</v>
      </c>
      <c r="B549" t="s">
        <v>7</v>
      </c>
      <c r="C549">
        <v>3.1240000000000001</v>
      </c>
      <c r="D549">
        <f t="shared" si="33"/>
        <v>4.4000000000000039E-2</v>
      </c>
      <c r="E549" s="29">
        <f t="shared" si="34"/>
        <v>1.4285714285714297</v>
      </c>
      <c r="F549" s="28">
        <f t="shared" si="36"/>
        <v>1.9360000000000035E-3</v>
      </c>
      <c r="G549" s="37">
        <f t="shared" si="35"/>
        <v>5.441197065571788E-2</v>
      </c>
      <c r="H549" s="37"/>
    </row>
    <row r="550" spans="1:8" x14ac:dyDescent="0.25">
      <c r="A550">
        <v>3.42</v>
      </c>
      <c r="B550" t="s">
        <v>7</v>
      </c>
      <c r="C550">
        <v>3.238</v>
      </c>
      <c r="D550">
        <f t="shared" si="33"/>
        <v>0.18199999999999994</v>
      </c>
      <c r="E550" s="29">
        <f t="shared" si="34"/>
        <v>5.3216374269005833</v>
      </c>
      <c r="F550" s="28">
        <f t="shared" si="36"/>
        <v>3.312399999999998E-2</v>
      </c>
      <c r="G550" s="37">
        <f t="shared" si="35"/>
        <v>0.32863131131505835</v>
      </c>
      <c r="H550" s="37"/>
    </row>
    <row r="551" spans="1:8" x14ac:dyDescent="0.25">
      <c r="A551">
        <v>3.18</v>
      </c>
      <c r="B551" t="s">
        <v>7</v>
      </c>
      <c r="C551">
        <v>3.238</v>
      </c>
      <c r="D551">
        <f t="shared" si="33"/>
        <v>5.7999999999999829E-2</v>
      </c>
      <c r="E551" s="29">
        <f t="shared" si="34"/>
        <v>1.8238993710691769</v>
      </c>
      <c r="F551" s="28">
        <f t="shared" si="36"/>
        <v>3.3639999999999803E-3</v>
      </c>
      <c r="G551" s="37">
        <f t="shared" si="35"/>
        <v>0.11106471790846517</v>
      </c>
      <c r="H551" s="37"/>
    </row>
    <row r="552" spans="1:8" x14ac:dyDescent="0.25">
      <c r="A552">
        <v>3.91</v>
      </c>
      <c r="B552" t="s">
        <v>7</v>
      </c>
      <c r="C552">
        <v>3.871</v>
      </c>
      <c r="D552">
        <f t="shared" si="33"/>
        <v>3.9000000000000146E-2</v>
      </c>
      <c r="E552" s="29">
        <f t="shared" si="34"/>
        <v>0.99744245524297048</v>
      </c>
      <c r="F552" s="28">
        <f t="shared" si="36"/>
        <v>1.5210000000000113E-3</v>
      </c>
      <c r="G552" s="37">
        <f t="shared" si="35"/>
        <v>1.1305297728535202</v>
      </c>
      <c r="H552" s="37"/>
    </row>
    <row r="553" spans="1:8" x14ac:dyDescent="0.25">
      <c r="A553">
        <v>3.8679999999999999</v>
      </c>
      <c r="B553" t="s">
        <v>7</v>
      </c>
      <c r="C553">
        <v>3.9449999999999998</v>
      </c>
      <c r="D553">
        <f t="shared" si="33"/>
        <v>7.6999999999999957E-2</v>
      </c>
      <c r="E553" s="29">
        <f t="shared" si="34"/>
        <v>1.9906928645294715</v>
      </c>
      <c r="F553" s="28">
        <f t="shared" si="36"/>
        <v>5.9289999999999933E-3</v>
      </c>
      <c r="G553" s="37">
        <f t="shared" si="35"/>
        <v>1.0429796190073657</v>
      </c>
      <c r="H553" s="37"/>
    </row>
    <row r="554" spans="1:8" x14ac:dyDescent="0.25">
      <c r="A554">
        <v>3.7949999999999999</v>
      </c>
      <c r="B554" t="s">
        <v>7</v>
      </c>
      <c r="C554">
        <v>3.4260000000000002</v>
      </c>
      <c r="D554">
        <f t="shared" si="33"/>
        <v>0.36899999999999977</v>
      </c>
      <c r="E554" s="29">
        <f t="shared" si="34"/>
        <v>9.7233201581027604</v>
      </c>
      <c r="F554" s="28">
        <f t="shared" si="36"/>
        <v>0.13616099999999984</v>
      </c>
      <c r="G554" s="37">
        <f t="shared" si="35"/>
        <v>0.89920411351286034</v>
      </c>
      <c r="H554" s="37"/>
    </row>
    <row r="555" spans="1:8" x14ac:dyDescent="0.25">
      <c r="A555">
        <v>3.51</v>
      </c>
      <c r="B555" t="s">
        <v>7</v>
      </c>
      <c r="C555">
        <v>3.4260000000000002</v>
      </c>
      <c r="D555">
        <f t="shared" si="33"/>
        <v>8.3999999999999631E-2</v>
      </c>
      <c r="E555" s="29">
        <f t="shared" si="34"/>
        <v>2.3931623931623829</v>
      </c>
      <c r="F555" s="28">
        <f t="shared" si="36"/>
        <v>7.0559999999999382E-3</v>
      </c>
      <c r="G555" s="37">
        <f t="shared" si="35"/>
        <v>0.43991878384253064</v>
      </c>
      <c r="H555" s="37"/>
    </row>
    <row r="556" spans="1:8" x14ac:dyDescent="0.25">
      <c r="A556">
        <v>2.5099999999999998</v>
      </c>
      <c r="B556" t="s">
        <v>7</v>
      </c>
      <c r="C556">
        <v>2.569</v>
      </c>
      <c r="D556">
        <f t="shared" si="33"/>
        <v>5.9000000000000163E-2</v>
      </c>
      <c r="E556" s="29">
        <f t="shared" si="34"/>
        <v>2.3505976095617598</v>
      </c>
      <c r="F556" s="28">
        <f t="shared" si="36"/>
        <v>3.4810000000000192E-3</v>
      </c>
      <c r="G556" s="37">
        <f t="shared" si="35"/>
        <v>0.11339131131505881</v>
      </c>
      <c r="H556" s="37"/>
    </row>
    <row r="557" spans="1:8" x14ac:dyDescent="0.25">
      <c r="A557">
        <v>2.4900000000000002</v>
      </c>
      <c r="B557" t="s">
        <v>7</v>
      </c>
      <c r="C557">
        <v>2.5990000000000002</v>
      </c>
      <c r="D557">
        <f t="shared" si="33"/>
        <v>0.10899999999999999</v>
      </c>
      <c r="E557" s="29">
        <f t="shared" si="34"/>
        <v>4.3775100401606419</v>
      </c>
      <c r="F557" s="28">
        <f t="shared" si="36"/>
        <v>1.1880999999999997E-2</v>
      </c>
      <c r="G557" s="37">
        <f t="shared" si="35"/>
        <v>0.12726076186450908</v>
      </c>
      <c r="H557" s="37"/>
    </row>
    <row r="558" spans="1:8" x14ac:dyDescent="0.25">
      <c r="A558">
        <v>2.601</v>
      </c>
      <c r="B558" t="s">
        <v>7</v>
      </c>
      <c r="C558">
        <v>2.569</v>
      </c>
      <c r="D558">
        <f t="shared" si="33"/>
        <v>3.2000000000000028E-2</v>
      </c>
      <c r="E558" s="29">
        <f t="shared" si="34"/>
        <v>1.2302960399846223</v>
      </c>
      <c r="F558" s="28">
        <f t="shared" si="36"/>
        <v>1.0240000000000019E-3</v>
      </c>
      <c r="G558" s="37">
        <f t="shared" si="35"/>
        <v>6.0386311315058644E-2</v>
      </c>
      <c r="H558" s="37"/>
    </row>
    <row r="559" spans="1:8" x14ac:dyDescent="0.25">
      <c r="A559">
        <v>2.85</v>
      </c>
      <c r="B559" t="s">
        <v>7</v>
      </c>
      <c r="C559">
        <v>2.6779999999999999</v>
      </c>
      <c r="D559">
        <f t="shared" si="33"/>
        <v>0.17200000000000015</v>
      </c>
      <c r="E559" s="29">
        <f t="shared" si="34"/>
        <v>6.0350877192982511</v>
      </c>
      <c r="F559" s="28">
        <f t="shared" si="36"/>
        <v>2.9584000000000051E-2</v>
      </c>
      <c r="G559" s="37">
        <f t="shared" si="35"/>
        <v>1.0651974399226839E-5</v>
      </c>
      <c r="H559" s="37"/>
    </row>
    <row r="560" spans="1:8" x14ac:dyDescent="0.25">
      <c r="A560">
        <v>2.11</v>
      </c>
      <c r="B560" t="s">
        <v>7</v>
      </c>
      <c r="C560">
        <v>2.2400000000000002</v>
      </c>
      <c r="D560">
        <f t="shared" si="33"/>
        <v>0.13000000000000034</v>
      </c>
      <c r="E560" s="29">
        <f t="shared" si="34"/>
        <v>6.1611374407583099</v>
      </c>
      <c r="F560" s="28">
        <f t="shared" si="36"/>
        <v>1.6900000000000089E-2</v>
      </c>
      <c r="G560" s="37">
        <f t="shared" si="35"/>
        <v>0.54278032230406992</v>
      </c>
      <c r="H560" s="37"/>
    </row>
    <row r="561" spans="1:8" x14ac:dyDescent="0.25">
      <c r="A561">
        <v>2.16</v>
      </c>
      <c r="B561" t="s">
        <v>7</v>
      </c>
      <c r="C561">
        <v>2.2759999999999998</v>
      </c>
      <c r="D561">
        <f t="shared" si="33"/>
        <v>0.11599999999999966</v>
      </c>
      <c r="E561" s="29">
        <f t="shared" si="34"/>
        <v>5.3703703703703543</v>
      </c>
      <c r="F561" s="28">
        <f t="shared" si="36"/>
        <v>1.3455999999999921E-2</v>
      </c>
      <c r="G561" s="37">
        <f t="shared" si="35"/>
        <v>0.47160669593044319</v>
      </c>
      <c r="H561" s="37"/>
    </row>
    <row r="562" spans="1:8" x14ac:dyDescent="0.25">
      <c r="A562">
        <v>2.298</v>
      </c>
      <c r="B562" t="s">
        <v>7</v>
      </c>
      <c r="C562">
        <v>2.2400000000000002</v>
      </c>
      <c r="D562">
        <f t="shared" si="33"/>
        <v>5.7999999999999829E-2</v>
      </c>
      <c r="E562" s="29">
        <f t="shared" si="34"/>
        <v>2.5239338555265372</v>
      </c>
      <c r="F562" s="28">
        <f t="shared" si="36"/>
        <v>3.3639999999999803E-3</v>
      </c>
      <c r="G562" s="37">
        <f t="shared" si="35"/>
        <v>0.30111148713923447</v>
      </c>
      <c r="H562" s="37"/>
    </row>
    <row r="563" spans="1:8" x14ac:dyDescent="0.25">
      <c r="A563">
        <v>2.15</v>
      </c>
      <c r="B563" t="s">
        <v>7</v>
      </c>
      <c r="C563">
        <v>2.2669999999999999</v>
      </c>
      <c r="D563">
        <f t="shared" si="33"/>
        <v>0.11699999999999999</v>
      </c>
      <c r="E563" s="29">
        <f t="shared" si="34"/>
        <v>5.441860465116279</v>
      </c>
      <c r="F563" s="28">
        <f t="shared" si="36"/>
        <v>1.3688999999999998E-2</v>
      </c>
      <c r="G563" s="37">
        <f t="shared" si="35"/>
        <v>0.48544142120516875</v>
      </c>
      <c r="H563" s="37"/>
    </row>
    <row r="564" spans="1:8" x14ac:dyDescent="0.25">
      <c r="A564">
        <v>3.2</v>
      </c>
      <c r="B564" t="s">
        <v>7</v>
      </c>
      <c r="C564">
        <v>3.14</v>
      </c>
      <c r="D564">
        <f t="shared" si="33"/>
        <v>6.0000000000000053E-2</v>
      </c>
      <c r="E564" s="29">
        <f t="shared" si="34"/>
        <v>1.8750000000000018</v>
      </c>
      <c r="F564" s="28">
        <f t="shared" si="36"/>
        <v>3.6000000000000064E-3</v>
      </c>
      <c r="G564" s="37">
        <f t="shared" si="35"/>
        <v>0.12479526735901464</v>
      </c>
      <c r="H564" s="37"/>
    </row>
    <row r="565" spans="1:8" x14ac:dyDescent="0.25">
      <c r="A565">
        <v>3.3919999999999999</v>
      </c>
      <c r="B565" t="s">
        <v>7</v>
      </c>
      <c r="C565">
        <v>3.238</v>
      </c>
      <c r="D565">
        <f t="shared" si="33"/>
        <v>0.15399999999999991</v>
      </c>
      <c r="E565" s="29">
        <f t="shared" si="34"/>
        <v>4.5400943396226392</v>
      </c>
      <c r="F565" s="28">
        <f t="shared" si="36"/>
        <v>2.3715999999999973E-2</v>
      </c>
      <c r="G565" s="37">
        <f t="shared" si="35"/>
        <v>0.29731254208428909</v>
      </c>
      <c r="H565" s="37"/>
    </row>
    <row r="566" spans="1:8" x14ac:dyDescent="0.25">
      <c r="A566">
        <v>3.3460000000000001</v>
      </c>
      <c r="B566" t="s">
        <v>7</v>
      </c>
      <c r="C566">
        <v>3.238</v>
      </c>
      <c r="D566">
        <f t="shared" si="33"/>
        <v>0.1080000000000001</v>
      </c>
      <c r="E566" s="29">
        <f t="shared" si="34"/>
        <v>3.2277346084877494</v>
      </c>
      <c r="F566" s="28">
        <f t="shared" si="36"/>
        <v>1.1664000000000022E-2</v>
      </c>
      <c r="G566" s="37">
        <f t="shared" si="35"/>
        <v>0.24926427834802556</v>
      </c>
      <c r="H566" s="37"/>
    </row>
    <row r="567" spans="1:8" x14ac:dyDescent="0.25">
      <c r="A567">
        <v>3.23</v>
      </c>
      <c r="B567" t="s">
        <v>7</v>
      </c>
      <c r="C567">
        <v>3.238</v>
      </c>
      <c r="D567">
        <f t="shared" si="33"/>
        <v>8.0000000000000071E-3</v>
      </c>
      <c r="E567" s="29">
        <f t="shared" si="34"/>
        <v>0.24767801857585162</v>
      </c>
      <c r="F567" s="28">
        <f t="shared" si="36"/>
        <v>6.4000000000000119E-5</v>
      </c>
      <c r="G567" s="37">
        <f t="shared" si="35"/>
        <v>0.14689109153483867</v>
      </c>
      <c r="H567" s="37"/>
    </row>
    <row r="568" spans="1:8" x14ac:dyDescent="0.25">
      <c r="A568">
        <v>3.21</v>
      </c>
      <c r="B568" t="s">
        <v>7</v>
      </c>
      <c r="C568">
        <v>3.3780000000000001</v>
      </c>
      <c r="D568">
        <f t="shared" si="33"/>
        <v>0.16800000000000015</v>
      </c>
      <c r="E568" s="29">
        <f t="shared" si="34"/>
        <v>5.2336448598130882</v>
      </c>
      <c r="F568" s="28">
        <f t="shared" si="36"/>
        <v>2.8224000000000051E-2</v>
      </c>
      <c r="G568" s="37">
        <f t="shared" si="35"/>
        <v>0.1319605420842892</v>
      </c>
      <c r="H568" s="37"/>
    </row>
    <row r="569" spans="1:8" x14ac:dyDescent="0.25">
      <c r="A569">
        <v>3.26</v>
      </c>
      <c r="B569" t="s">
        <v>7</v>
      </c>
      <c r="C569">
        <v>3.3780000000000001</v>
      </c>
      <c r="D569">
        <f t="shared" si="33"/>
        <v>0.11800000000000033</v>
      </c>
      <c r="E569" s="29">
        <f t="shared" si="34"/>
        <v>3.619631901840501</v>
      </c>
      <c r="F569" s="28">
        <f t="shared" si="36"/>
        <v>1.3924000000000077E-2</v>
      </c>
      <c r="G569" s="37">
        <f t="shared" si="35"/>
        <v>0.17078691571066268</v>
      </c>
      <c r="H569" s="37"/>
    </row>
    <row r="570" spans="1:8" x14ac:dyDescent="0.25">
      <c r="A570">
        <v>3.66</v>
      </c>
      <c r="B570" t="s">
        <v>7</v>
      </c>
      <c r="C570">
        <v>3.3780000000000001</v>
      </c>
      <c r="D570">
        <f t="shared" si="33"/>
        <v>0.28200000000000003</v>
      </c>
      <c r="E570" s="29">
        <f t="shared" si="34"/>
        <v>7.7049180327868854</v>
      </c>
      <c r="F570" s="28">
        <f t="shared" si="36"/>
        <v>7.9524000000000011E-2</v>
      </c>
      <c r="G570" s="37">
        <f t="shared" si="35"/>
        <v>0.66139790472165194</v>
      </c>
      <c r="H570" s="37"/>
    </row>
    <row r="571" spans="1:8" x14ac:dyDescent="0.25">
      <c r="A571">
        <v>3.31</v>
      </c>
      <c r="B571" t="s">
        <v>7</v>
      </c>
      <c r="C571">
        <v>3.36</v>
      </c>
      <c r="D571">
        <f t="shared" si="33"/>
        <v>4.9999999999999822E-2</v>
      </c>
      <c r="E571" s="29">
        <f t="shared" si="34"/>
        <v>1.5105740181268827</v>
      </c>
      <c r="F571" s="28">
        <f t="shared" si="36"/>
        <v>2.4999999999999823E-3</v>
      </c>
      <c r="G571" s="37">
        <f t="shared" si="35"/>
        <v>0.21461328933703652</v>
      </c>
      <c r="H571" s="37"/>
    </row>
    <row r="572" spans="1:8" x14ac:dyDescent="0.25">
      <c r="A572">
        <v>3.67</v>
      </c>
      <c r="B572" t="s">
        <v>7</v>
      </c>
      <c r="C572">
        <v>3.4550000000000001</v>
      </c>
      <c r="D572">
        <f t="shared" si="33"/>
        <v>0.21499999999999986</v>
      </c>
      <c r="E572" s="29">
        <f t="shared" si="34"/>
        <v>5.8583106267029939</v>
      </c>
      <c r="F572" s="28">
        <f t="shared" si="36"/>
        <v>4.622499999999994E-2</v>
      </c>
      <c r="G572" s="37">
        <f t="shared" si="35"/>
        <v>0.67776317944692632</v>
      </c>
      <c r="H572" s="37"/>
    </row>
    <row r="573" spans="1:8" x14ac:dyDescent="0.25">
      <c r="A573">
        <v>3.6909999999999998</v>
      </c>
      <c r="B573" t="s">
        <v>7</v>
      </c>
      <c r="C573">
        <v>3.6349999999999998</v>
      </c>
      <c r="D573">
        <f t="shared" si="33"/>
        <v>5.600000000000005E-2</v>
      </c>
      <c r="E573" s="29">
        <f t="shared" si="34"/>
        <v>1.5172040097534558</v>
      </c>
      <c r="F573" s="28">
        <f t="shared" si="36"/>
        <v>3.1360000000000055E-3</v>
      </c>
      <c r="G573" s="37">
        <f t="shared" si="35"/>
        <v>0.71278125637000311</v>
      </c>
      <c r="H573" s="37"/>
    </row>
    <row r="574" spans="1:8" x14ac:dyDescent="0.25">
      <c r="A574">
        <v>3.7549999999999999</v>
      </c>
      <c r="B574" t="s">
        <v>7</v>
      </c>
      <c r="C574">
        <v>3.4550000000000001</v>
      </c>
      <c r="D574">
        <f t="shared" si="33"/>
        <v>0.29999999999999982</v>
      </c>
      <c r="E574" s="29">
        <f t="shared" si="34"/>
        <v>7.9893475366178386</v>
      </c>
      <c r="F574" s="28">
        <f t="shared" si="36"/>
        <v>8.99999999999999E-2</v>
      </c>
      <c r="G574" s="37">
        <f t="shared" si="35"/>
        <v>0.82494301461176145</v>
      </c>
      <c r="H574" s="37"/>
    </row>
    <row r="575" spans="1:8" x14ac:dyDescent="0.25">
      <c r="A575">
        <v>3.74</v>
      </c>
      <c r="B575" t="s">
        <v>7</v>
      </c>
      <c r="C575">
        <v>3.4550000000000001</v>
      </c>
      <c r="D575">
        <f t="shared" si="33"/>
        <v>0.28500000000000014</v>
      </c>
      <c r="E575" s="29">
        <f t="shared" si="34"/>
        <v>7.6203208556149757</v>
      </c>
      <c r="F575" s="28">
        <f t="shared" si="36"/>
        <v>8.1225000000000075E-2</v>
      </c>
      <c r="G575" s="37">
        <f t="shared" si="35"/>
        <v>0.79792010252384993</v>
      </c>
      <c r="H575" s="37"/>
    </row>
    <row r="576" spans="1:8" x14ac:dyDescent="0.25">
      <c r="A576">
        <v>2.25</v>
      </c>
      <c r="B576" t="s">
        <v>7</v>
      </c>
      <c r="C576">
        <v>2.4319999999999999</v>
      </c>
      <c r="D576">
        <f t="shared" si="33"/>
        <v>0.18199999999999994</v>
      </c>
      <c r="E576" s="29">
        <f t="shared" si="34"/>
        <v>8.088888888888885</v>
      </c>
      <c r="F576" s="28">
        <f t="shared" si="36"/>
        <v>3.312399999999998E-2</v>
      </c>
      <c r="G576" s="37">
        <f t="shared" si="35"/>
        <v>0.35609416845791586</v>
      </c>
      <c r="H576" s="37"/>
    </row>
    <row r="577" spans="1:8" x14ac:dyDescent="0.25">
      <c r="A577">
        <v>2.42</v>
      </c>
      <c r="B577" t="s">
        <v>7</v>
      </c>
      <c r="C577">
        <v>2.46</v>
      </c>
      <c r="D577">
        <f t="shared" si="33"/>
        <v>4.0000000000000036E-2</v>
      </c>
      <c r="E577" s="29">
        <f t="shared" si="34"/>
        <v>1.6528925619834725</v>
      </c>
      <c r="F577" s="28">
        <f t="shared" si="36"/>
        <v>1.6000000000000029E-3</v>
      </c>
      <c r="G577" s="37">
        <f t="shared" si="35"/>
        <v>0.18210383878758621</v>
      </c>
      <c r="H577" s="37"/>
    </row>
    <row r="578" spans="1:8" x14ac:dyDescent="0.25">
      <c r="A578">
        <v>2.8420000000000001</v>
      </c>
      <c r="B578" t="s">
        <v>7</v>
      </c>
      <c r="C578">
        <v>2.5990000000000002</v>
      </c>
      <c r="D578">
        <f t="shared" si="33"/>
        <v>0.24299999999999988</v>
      </c>
      <c r="E578" s="29">
        <f t="shared" si="34"/>
        <v>8.5503166783954914</v>
      </c>
      <c r="F578" s="28">
        <f t="shared" si="36"/>
        <v>5.9048999999999942E-2</v>
      </c>
      <c r="G578" s="37">
        <f t="shared" si="35"/>
        <v>2.2432194179447442E-5</v>
      </c>
      <c r="H578" s="37"/>
    </row>
    <row r="579" spans="1:8" x14ac:dyDescent="0.25">
      <c r="A579">
        <v>2.4</v>
      </c>
      <c r="B579" t="s">
        <v>7</v>
      </c>
      <c r="C579">
        <v>2.4950000000000001</v>
      </c>
      <c r="D579">
        <f t="shared" si="33"/>
        <v>9.5000000000000195E-2</v>
      </c>
      <c r="E579" s="29">
        <f t="shared" si="34"/>
        <v>3.9583333333333415</v>
      </c>
      <c r="F579" s="28">
        <f t="shared" si="36"/>
        <v>9.0250000000000365E-3</v>
      </c>
      <c r="G579" s="37">
        <f t="shared" si="35"/>
        <v>0.1995732893370368</v>
      </c>
      <c r="H579" s="37"/>
    </row>
    <row r="580" spans="1:8" x14ac:dyDescent="0.25">
      <c r="A580">
        <v>2.89</v>
      </c>
      <c r="B580" t="s">
        <v>7</v>
      </c>
      <c r="C580">
        <v>2.976</v>
      </c>
      <c r="D580">
        <f t="shared" ref="D580:D643" si="37">ABS(A580-C580)</f>
        <v>8.5999999999999854E-2</v>
      </c>
      <c r="E580" s="29">
        <f t="shared" ref="E580:E643" si="38">ABS(D580)/A580*100</f>
        <v>2.9757785467127977</v>
      </c>
      <c r="F580" s="28">
        <f t="shared" si="36"/>
        <v>7.3959999999999746E-3</v>
      </c>
      <c r="G580" s="37">
        <f t="shared" ref="G580:G643" si="39">(A580-$E$2)^2</f>
        <v>1.8717508754981273E-3</v>
      </c>
      <c r="H580" s="37"/>
    </row>
    <row r="581" spans="1:8" x14ac:dyDescent="0.25">
      <c r="A581">
        <v>2.56</v>
      </c>
      <c r="B581" t="s">
        <v>7</v>
      </c>
      <c r="C581">
        <v>2.718</v>
      </c>
      <c r="D581">
        <f t="shared" si="37"/>
        <v>0.15799999999999992</v>
      </c>
      <c r="E581" s="29">
        <f t="shared" si="38"/>
        <v>6.1718749999999964</v>
      </c>
      <c r="F581" s="28">
        <f t="shared" si="36"/>
        <v>2.4963999999999976E-2</v>
      </c>
      <c r="G581" s="37">
        <f t="shared" si="39"/>
        <v>8.2217684941432237E-2</v>
      </c>
      <c r="H581" s="37"/>
    </row>
    <row r="582" spans="1:8" x14ac:dyDescent="0.25">
      <c r="A582">
        <v>2.8740000000000001</v>
      </c>
      <c r="B582" t="s">
        <v>7</v>
      </c>
      <c r="C582">
        <v>2.7690000000000001</v>
      </c>
      <c r="D582">
        <f t="shared" si="37"/>
        <v>0.10499999999999998</v>
      </c>
      <c r="E582" s="29">
        <f t="shared" si="38"/>
        <v>3.653444676409185</v>
      </c>
      <c r="F582" s="28">
        <f t="shared" si="36"/>
        <v>1.1024999999999997E-2</v>
      </c>
      <c r="G582" s="37">
        <f t="shared" si="39"/>
        <v>7.4331131505856645E-4</v>
      </c>
      <c r="H582" s="37"/>
    </row>
    <row r="583" spans="1:8" x14ac:dyDescent="0.25">
      <c r="A583">
        <v>2.9569999999999999</v>
      </c>
      <c r="B583" t="s">
        <v>7</v>
      </c>
      <c r="C583">
        <v>2.7690000000000001</v>
      </c>
      <c r="D583">
        <f t="shared" si="37"/>
        <v>0.18799999999999972</v>
      </c>
      <c r="E583" s="29">
        <f t="shared" si="38"/>
        <v>6.3577950625634001</v>
      </c>
      <c r="F583" s="28">
        <f t="shared" si="36"/>
        <v>3.5343999999999896E-2</v>
      </c>
      <c r="G583" s="37">
        <f t="shared" si="39"/>
        <v>1.2158091534838725E-2</v>
      </c>
      <c r="H583" s="37"/>
    </row>
    <row r="584" spans="1:8" x14ac:dyDescent="0.25">
      <c r="A584">
        <v>2.69</v>
      </c>
      <c r="B584" t="s">
        <v>7</v>
      </c>
      <c r="C584">
        <v>2.7690000000000001</v>
      </c>
      <c r="D584">
        <f t="shared" si="37"/>
        <v>7.9000000000000181E-2</v>
      </c>
      <c r="E584" s="29">
        <f t="shared" si="38"/>
        <v>2.9368029739777022</v>
      </c>
      <c r="F584" s="28">
        <f t="shared" si="36"/>
        <v>6.2410000000000286E-3</v>
      </c>
      <c r="G584" s="37">
        <f t="shared" si="39"/>
        <v>2.4566256370003682E-2</v>
      </c>
      <c r="H584" s="37"/>
    </row>
    <row r="585" spans="1:8" x14ac:dyDescent="0.25">
      <c r="A585">
        <v>4.0199999999999996</v>
      </c>
      <c r="B585" t="s">
        <v>7</v>
      </c>
      <c r="C585">
        <v>3.9830000000000001</v>
      </c>
      <c r="D585">
        <f t="shared" si="37"/>
        <v>3.6999999999999478E-2</v>
      </c>
      <c r="E585" s="29">
        <f t="shared" si="38"/>
        <v>0.9203980099502358</v>
      </c>
      <c r="F585" s="28">
        <f t="shared" si="36"/>
        <v>1.3689999999999614E-3</v>
      </c>
      <c r="G585" s="37">
        <f t="shared" si="39"/>
        <v>1.3765477948315408</v>
      </c>
      <c r="H585" s="37"/>
    </row>
    <row r="586" spans="1:8" x14ac:dyDescent="0.25">
      <c r="A586">
        <v>3.97</v>
      </c>
      <c r="B586" t="s">
        <v>7</v>
      </c>
      <c r="C586">
        <v>3.9449999999999998</v>
      </c>
      <c r="D586">
        <f t="shared" si="37"/>
        <v>2.5000000000000355E-2</v>
      </c>
      <c r="E586" s="29">
        <f t="shared" si="38"/>
        <v>0.62972292191436663</v>
      </c>
      <c r="F586" s="28">
        <f t="shared" si="36"/>
        <v>6.2500000000001779E-4</v>
      </c>
      <c r="G586" s="37">
        <f t="shared" si="39"/>
        <v>1.2617214212051686</v>
      </c>
      <c r="H586" s="37"/>
    </row>
    <row r="587" spans="1:8" x14ac:dyDescent="0.25">
      <c r="A587">
        <v>3.93</v>
      </c>
      <c r="B587" t="s">
        <v>7</v>
      </c>
      <c r="C587">
        <v>3.9449999999999998</v>
      </c>
      <c r="D587">
        <f t="shared" si="37"/>
        <v>1.499999999999968E-2</v>
      </c>
      <c r="E587" s="29">
        <f t="shared" si="38"/>
        <v>0.38167938931296891</v>
      </c>
      <c r="F587" s="28">
        <f t="shared" si="36"/>
        <v>2.249999999999904E-4</v>
      </c>
      <c r="G587" s="37">
        <f t="shared" si="39"/>
        <v>1.1734603223040696</v>
      </c>
      <c r="H587" s="37"/>
    </row>
    <row r="588" spans="1:8" x14ac:dyDescent="0.25">
      <c r="A588">
        <v>3.915</v>
      </c>
      <c r="B588" t="s">
        <v>7</v>
      </c>
      <c r="C588">
        <v>3.9449999999999998</v>
      </c>
      <c r="D588">
        <f t="shared" si="37"/>
        <v>2.9999999999999805E-2</v>
      </c>
      <c r="E588" s="29">
        <f t="shared" si="38"/>
        <v>0.76628352490420959</v>
      </c>
      <c r="F588" s="28">
        <f t="shared" si="36"/>
        <v>8.9999999999998827E-4</v>
      </c>
      <c r="G588" s="37">
        <f t="shared" si="39"/>
        <v>1.1411874102161572</v>
      </c>
      <c r="H588" s="37"/>
    </row>
    <row r="589" spans="1:8" x14ac:dyDescent="0.25">
      <c r="A589">
        <v>3.97</v>
      </c>
      <c r="B589" t="s">
        <v>7</v>
      </c>
      <c r="C589">
        <v>3.96</v>
      </c>
      <c r="D589">
        <f t="shared" si="37"/>
        <v>1.0000000000000231E-2</v>
      </c>
      <c r="E589" s="29">
        <f t="shared" si="38"/>
        <v>0.25188916876574885</v>
      </c>
      <c r="F589" s="28">
        <f t="shared" si="36"/>
        <v>1.0000000000000461E-4</v>
      </c>
      <c r="G589" s="37">
        <f t="shared" si="39"/>
        <v>1.2617214212051686</v>
      </c>
      <c r="H589" s="37"/>
    </row>
    <row r="590" spans="1:8" x14ac:dyDescent="0.25">
      <c r="A590">
        <v>2.6989999999999998</v>
      </c>
      <c r="B590" t="s">
        <v>7</v>
      </c>
      <c r="C590">
        <v>2.6579999999999999</v>
      </c>
      <c r="D590">
        <f t="shared" si="37"/>
        <v>4.0999999999999925E-2</v>
      </c>
      <c r="E590" s="29">
        <f t="shared" si="38"/>
        <v>1.5190811411633911</v>
      </c>
      <c r="F590" s="28">
        <f t="shared" si="36"/>
        <v>1.6809999999999939E-3</v>
      </c>
      <c r="G590" s="37">
        <f t="shared" si="39"/>
        <v>2.1826003622750962E-2</v>
      </c>
      <c r="H590" s="37"/>
    </row>
    <row r="591" spans="1:8" x14ac:dyDescent="0.25">
      <c r="A591">
        <v>2.7519999999999998</v>
      </c>
      <c r="B591" t="s">
        <v>7</v>
      </c>
      <c r="C591">
        <v>2.6579999999999999</v>
      </c>
      <c r="D591">
        <f t="shared" si="37"/>
        <v>9.3999999999999861E-2</v>
      </c>
      <c r="E591" s="29">
        <f t="shared" si="38"/>
        <v>3.4156976744185998</v>
      </c>
      <c r="F591" s="28">
        <f t="shared" si="36"/>
        <v>8.8359999999999741E-3</v>
      </c>
      <c r="G591" s="37">
        <f t="shared" si="39"/>
        <v>8.9749596667069876E-3</v>
      </c>
      <c r="H591" s="37"/>
    </row>
    <row r="592" spans="1:8" x14ac:dyDescent="0.25">
      <c r="A592">
        <v>2.81</v>
      </c>
      <c r="B592" t="s">
        <v>7</v>
      </c>
      <c r="C592">
        <v>2.637</v>
      </c>
      <c r="D592">
        <f t="shared" si="37"/>
        <v>0.17300000000000004</v>
      </c>
      <c r="E592" s="29">
        <f t="shared" si="38"/>
        <v>6.1565836298932402</v>
      </c>
      <c r="F592" s="28">
        <f t="shared" si="36"/>
        <v>2.9929000000000015E-2</v>
      </c>
      <c r="G592" s="37">
        <f t="shared" si="39"/>
        <v>1.349553073300332E-3</v>
      </c>
      <c r="H592" s="37"/>
    </row>
    <row r="593" spans="1:8" x14ac:dyDescent="0.25">
      <c r="A593">
        <v>2.59</v>
      </c>
      <c r="B593" t="s">
        <v>7</v>
      </c>
      <c r="C593">
        <v>2.6259999999999999</v>
      </c>
      <c r="D593">
        <f t="shared" si="37"/>
        <v>3.6000000000000032E-2</v>
      </c>
      <c r="E593" s="29">
        <f t="shared" si="38"/>
        <v>1.3899613899613912</v>
      </c>
      <c r="F593" s="28">
        <f t="shared" si="36"/>
        <v>1.2960000000000022E-3</v>
      </c>
      <c r="G593" s="37">
        <f t="shared" si="39"/>
        <v>6.5913509117256519E-2</v>
      </c>
      <c r="H593" s="37"/>
    </row>
    <row r="594" spans="1:8" x14ac:dyDescent="0.25">
      <c r="A594">
        <v>2.4300000000000002</v>
      </c>
      <c r="B594" t="s">
        <v>7</v>
      </c>
      <c r="C594">
        <v>2.621</v>
      </c>
      <c r="D594">
        <f t="shared" si="37"/>
        <v>0.19099999999999984</v>
      </c>
      <c r="E594" s="29">
        <f t="shared" si="38"/>
        <v>7.8600823045267418</v>
      </c>
      <c r="F594" s="28">
        <f t="shared" si="36"/>
        <v>3.6480999999999937E-2</v>
      </c>
      <c r="G594" s="37">
        <f t="shared" si="39"/>
        <v>0.17366911351286074</v>
      </c>
      <c r="H594" s="37"/>
    </row>
    <row r="595" spans="1:8" x14ac:dyDescent="0.25">
      <c r="A595">
        <v>2.8119999999999998</v>
      </c>
      <c r="B595" t="s">
        <v>7</v>
      </c>
      <c r="C595">
        <v>2.915</v>
      </c>
      <c r="D595">
        <f t="shared" si="37"/>
        <v>0.1030000000000002</v>
      </c>
      <c r="E595" s="29">
        <f t="shared" si="38"/>
        <v>3.6628733997155125</v>
      </c>
      <c r="F595" s="28">
        <f t="shared" si="36"/>
        <v>1.0609000000000042E-2</v>
      </c>
      <c r="G595" s="37">
        <f t="shared" si="39"/>
        <v>1.2066080183552922E-3</v>
      </c>
      <c r="H595" s="37"/>
    </row>
    <row r="596" spans="1:8" x14ac:dyDescent="0.25">
      <c r="A596">
        <v>3.331</v>
      </c>
      <c r="B596" t="s">
        <v>7</v>
      </c>
      <c r="C596">
        <v>2.9340000000000002</v>
      </c>
      <c r="D596">
        <f t="shared" si="37"/>
        <v>0.3969999999999998</v>
      </c>
      <c r="E596" s="29">
        <f t="shared" si="38"/>
        <v>11.918342839987986</v>
      </c>
      <c r="F596" s="28">
        <f t="shared" si="36"/>
        <v>0.15760899999999983</v>
      </c>
      <c r="G596" s="37">
        <f t="shared" si="39"/>
        <v>0.23451136626011335</v>
      </c>
      <c r="H596" s="37"/>
    </row>
    <row r="597" spans="1:8" x14ac:dyDescent="0.25">
      <c r="A597">
        <v>2.81</v>
      </c>
      <c r="B597" t="s">
        <v>7</v>
      </c>
      <c r="C597">
        <v>2.6880000000000002</v>
      </c>
      <c r="D597">
        <f t="shared" si="37"/>
        <v>0.12199999999999989</v>
      </c>
      <c r="E597" s="29">
        <f t="shared" si="38"/>
        <v>4.3416370106761528</v>
      </c>
      <c r="F597" s="28">
        <f t="shared" si="36"/>
        <v>1.4883999999999972E-2</v>
      </c>
      <c r="G597" s="37">
        <f t="shared" si="39"/>
        <v>1.349553073300332E-3</v>
      </c>
      <c r="H597" s="37"/>
    </row>
    <row r="598" spans="1:8" x14ac:dyDescent="0.25">
      <c r="A598">
        <v>2.35</v>
      </c>
      <c r="B598" t="s">
        <v>7</v>
      </c>
      <c r="C598">
        <v>2.2879999999999998</v>
      </c>
      <c r="D598">
        <f t="shared" si="37"/>
        <v>6.2000000000000277E-2</v>
      </c>
      <c r="E598" s="29">
        <f t="shared" si="38"/>
        <v>2.6382978723404373</v>
      </c>
      <c r="F598" s="28">
        <f t="shared" si="36"/>
        <v>3.8440000000000345E-3</v>
      </c>
      <c r="G598" s="37">
        <f t="shared" si="39"/>
        <v>0.24674691571066301</v>
      </c>
      <c r="H598" s="37"/>
    </row>
    <row r="599" spans="1:8" x14ac:dyDescent="0.25">
      <c r="A599">
        <v>2.62</v>
      </c>
      <c r="B599" t="s">
        <v>7</v>
      </c>
      <c r="C599">
        <v>2.4319999999999999</v>
      </c>
      <c r="D599">
        <f t="shared" si="37"/>
        <v>0.18800000000000017</v>
      </c>
      <c r="E599" s="29">
        <f t="shared" si="38"/>
        <v>7.1755725190839756</v>
      </c>
      <c r="F599" s="28">
        <f t="shared" si="36"/>
        <v>3.5344000000000063E-2</v>
      </c>
      <c r="G599" s="37">
        <f t="shared" si="39"/>
        <v>5.1409333293080561E-2</v>
      </c>
      <c r="H599" s="37"/>
    </row>
    <row r="600" spans="1:8" x14ac:dyDescent="0.25">
      <c r="A600">
        <v>2.35</v>
      </c>
      <c r="B600" t="s">
        <v>7</v>
      </c>
      <c r="C600">
        <v>2.4950000000000001</v>
      </c>
      <c r="D600">
        <f t="shared" si="37"/>
        <v>0.14500000000000002</v>
      </c>
      <c r="E600" s="29">
        <f t="shared" si="38"/>
        <v>6.1702127659574471</v>
      </c>
      <c r="F600" s="28">
        <f t="shared" si="36"/>
        <v>2.1025000000000005E-2</v>
      </c>
      <c r="G600" s="37">
        <f t="shared" si="39"/>
        <v>0.24674691571066301</v>
      </c>
      <c r="H600" s="37"/>
    </row>
    <row r="601" spans="1:8" x14ac:dyDescent="0.25">
      <c r="A601">
        <v>2.2090000000000001</v>
      </c>
      <c r="B601" t="s">
        <v>7</v>
      </c>
      <c r="C601">
        <v>2.4239999999999999</v>
      </c>
      <c r="D601">
        <f t="shared" si="37"/>
        <v>0.21499999999999986</v>
      </c>
      <c r="E601" s="29">
        <f t="shared" si="38"/>
        <v>9.7329108193752756</v>
      </c>
      <c r="F601" s="28">
        <f t="shared" si="36"/>
        <v>4.622499999999994E-2</v>
      </c>
      <c r="G601" s="37">
        <f t="shared" si="39"/>
        <v>0.40670754208428944</v>
      </c>
      <c r="H601" s="37"/>
    </row>
    <row r="602" spans="1:8" x14ac:dyDescent="0.25">
      <c r="A602">
        <v>2.1560000000000001</v>
      </c>
      <c r="B602" t="s">
        <v>7</v>
      </c>
      <c r="C602">
        <v>2.4239999999999999</v>
      </c>
      <c r="D602">
        <f t="shared" si="37"/>
        <v>0.26799999999999979</v>
      </c>
      <c r="E602" s="29">
        <f t="shared" si="38"/>
        <v>12.430426716140991</v>
      </c>
      <c r="F602" s="28">
        <f t="shared" si="36"/>
        <v>7.1823999999999888E-2</v>
      </c>
      <c r="G602" s="37">
        <f t="shared" si="39"/>
        <v>0.4771165860403333</v>
      </c>
      <c r="H602" s="37"/>
    </row>
    <row r="603" spans="1:8" x14ac:dyDescent="0.25">
      <c r="A603">
        <v>2.5499999999999998</v>
      </c>
      <c r="B603" t="s">
        <v>7</v>
      </c>
      <c r="C603">
        <v>2.5059999999999998</v>
      </c>
      <c r="D603">
        <f t="shared" si="37"/>
        <v>4.4000000000000039E-2</v>
      </c>
      <c r="E603" s="29">
        <f t="shared" si="38"/>
        <v>1.725490196078433</v>
      </c>
      <c r="F603" s="28">
        <f t="shared" si="36"/>
        <v>1.9360000000000035E-3</v>
      </c>
      <c r="G603" s="37">
        <f t="shared" si="39"/>
        <v>8.8052410216157659E-2</v>
      </c>
      <c r="H603" s="37"/>
    </row>
    <row r="604" spans="1:8" x14ac:dyDescent="0.25">
      <c r="A604">
        <v>2.5</v>
      </c>
      <c r="B604" t="s">
        <v>7</v>
      </c>
      <c r="C604">
        <v>2.4950000000000001</v>
      </c>
      <c r="D604">
        <f t="shared" si="37"/>
        <v>4.9999999999998934E-3</v>
      </c>
      <c r="E604" s="29">
        <f t="shared" si="38"/>
        <v>0.19999999999999576</v>
      </c>
      <c r="F604" s="28">
        <f t="shared" ref="F604:F667" si="40">(A604-C604)^2</f>
        <v>2.4999999999998934E-5</v>
      </c>
      <c r="G604" s="37">
        <f t="shared" si="39"/>
        <v>0.12022603658978394</v>
      </c>
      <c r="H604" s="37"/>
    </row>
    <row r="605" spans="1:8" x14ac:dyDescent="0.25">
      <c r="A605">
        <v>2.37</v>
      </c>
      <c r="B605" t="s">
        <v>7</v>
      </c>
      <c r="C605">
        <v>2.504</v>
      </c>
      <c r="D605">
        <f t="shared" si="37"/>
        <v>0.1339999999999999</v>
      </c>
      <c r="E605" s="29">
        <f t="shared" si="38"/>
        <v>5.6540084388185603</v>
      </c>
      <c r="F605" s="28">
        <f t="shared" si="40"/>
        <v>1.7955999999999972E-2</v>
      </c>
      <c r="G605" s="37">
        <f t="shared" si="39"/>
        <v>0.22727746516121244</v>
      </c>
      <c r="H605" s="37"/>
    </row>
    <row r="606" spans="1:8" x14ac:dyDescent="0.25">
      <c r="A606">
        <v>2.56</v>
      </c>
      <c r="B606" t="s">
        <v>7</v>
      </c>
      <c r="C606">
        <v>2.5059999999999998</v>
      </c>
      <c r="D606">
        <f t="shared" si="37"/>
        <v>5.400000000000027E-2</v>
      </c>
      <c r="E606" s="29">
        <f t="shared" si="38"/>
        <v>2.1093750000000107</v>
      </c>
      <c r="F606" s="28">
        <f t="shared" si="40"/>
        <v>2.9160000000000292E-3</v>
      </c>
      <c r="G606" s="37">
        <f t="shared" si="39"/>
        <v>8.2217684941432237E-2</v>
      </c>
      <c r="H606" s="37"/>
    </row>
    <row r="607" spans="1:8" x14ac:dyDescent="0.25">
      <c r="A607">
        <v>2.8010000000000002</v>
      </c>
      <c r="B607" t="s">
        <v>7</v>
      </c>
      <c r="C607">
        <v>2.8450000000000002</v>
      </c>
      <c r="D607">
        <f t="shared" si="37"/>
        <v>4.4000000000000039E-2</v>
      </c>
      <c r="E607" s="29">
        <f t="shared" si="38"/>
        <v>1.5708675473045355</v>
      </c>
      <c r="F607" s="28">
        <f t="shared" si="40"/>
        <v>1.9360000000000035E-3</v>
      </c>
      <c r="G607" s="37">
        <f t="shared" si="39"/>
        <v>2.0918058205530716E-3</v>
      </c>
      <c r="H607" s="37"/>
    </row>
    <row r="608" spans="1:8" x14ac:dyDescent="0.25">
      <c r="A608">
        <v>2.58</v>
      </c>
      <c r="B608" t="s">
        <v>7</v>
      </c>
      <c r="C608">
        <v>2.8460000000000001</v>
      </c>
      <c r="D608">
        <f t="shared" si="37"/>
        <v>0.26600000000000001</v>
      </c>
      <c r="E608" s="29">
        <f t="shared" si="38"/>
        <v>10.310077519379846</v>
      </c>
      <c r="F608" s="28">
        <f t="shared" si="40"/>
        <v>7.0756000000000013E-2</v>
      </c>
      <c r="G608" s="37">
        <f t="shared" si="39"/>
        <v>7.1148234391981674E-2</v>
      </c>
      <c r="H608" s="37"/>
    </row>
    <row r="609" spans="1:8" x14ac:dyDescent="0.25">
      <c r="A609">
        <v>3.64</v>
      </c>
      <c r="B609" t="s">
        <v>7</v>
      </c>
      <c r="C609">
        <v>3.66</v>
      </c>
      <c r="D609">
        <f t="shared" si="37"/>
        <v>2.0000000000000018E-2</v>
      </c>
      <c r="E609" s="29">
        <f t="shared" si="38"/>
        <v>0.54945054945054994</v>
      </c>
      <c r="F609" s="28">
        <f t="shared" si="40"/>
        <v>4.0000000000000072E-4</v>
      </c>
      <c r="G609" s="37">
        <f t="shared" si="39"/>
        <v>0.62926735527110256</v>
      </c>
      <c r="H609" s="37"/>
    </row>
    <row r="610" spans="1:8" x14ac:dyDescent="0.25">
      <c r="A610">
        <v>3.7</v>
      </c>
      <c r="B610" t="s">
        <v>7</v>
      </c>
      <c r="C610">
        <v>3.66</v>
      </c>
      <c r="D610">
        <f t="shared" si="37"/>
        <v>4.0000000000000036E-2</v>
      </c>
      <c r="E610" s="29">
        <f t="shared" si="38"/>
        <v>1.081081081081082</v>
      </c>
      <c r="F610" s="28">
        <f t="shared" si="40"/>
        <v>1.6000000000000029E-3</v>
      </c>
      <c r="G610" s="37">
        <f t="shared" si="39"/>
        <v>0.728059003622751</v>
      </c>
      <c r="H610" s="37"/>
    </row>
    <row r="611" spans="1:8" x14ac:dyDescent="0.25">
      <c r="A611">
        <v>3.7170000000000001</v>
      </c>
      <c r="B611" t="s">
        <v>7</v>
      </c>
      <c r="C611">
        <v>3.6749999999999998</v>
      </c>
      <c r="D611">
        <f t="shared" si="37"/>
        <v>4.2000000000000259E-2</v>
      </c>
      <c r="E611" s="29">
        <f t="shared" si="38"/>
        <v>1.1299435028248657</v>
      </c>
      <c r="F611" s="28">
        <f t="shared" si="40"/>
        <v>1.7640000000000218E-3</v>
      </c>
      <c r="G611" s="37">
        <f t="shared" si="39"/>
        <v>0.75735897065571778</v>
      </c>
      <c r="H611" s="37"/>
    </row>
    <row r="612" spans="1:8" x14ac:dyDescent="0.25">
      <c r="A612">
        <v>3.61</v>
      </c>
      <c r="B612" t="s">
        <v>7</v>
      </c>
      <c r="C612">
        <v>3.7120000000000002</v>
      </c>
      <c r="D612">
        <f t="shared" si="37"/>
        <v>0.10200000000000031</v>
      </c>
      <c r="E612" s="29">
        <f t="shared" si="38"/>
        <v>2.8254847645429448</v>
      </c>
      <c r="F612" s="28">
        <f t="shared" si="40"/>
        <v>1.0404000000000064E-2</v>
      </c>
      <c r="G612" s="37">
        <f t="shared" si="39"/>
        <v>0.58257153109527793</v>
      </c>
      <c r="H612" s="37"/>
    </row>
    <row r="613" spans="1:8" x14ac:dyDescent="0.25">
      <c r="A613">
        <v>2.99</v>
      </c>
      <c r="B613" t="s">
        <v>7</v>
      </c>
      <c r="C613">
        <v>3.1840000000000002</v>
      </c>
      <c r="D613">
        <f t="shared" si="37"/>
        <v>0.19399999999999995</v>
      </c>
      <c r="E613" s="29">
        <f t="shared" si="38"/>
        <v>6.4882943143812684</v>
      </c>
      <c r="F613" s="28">
        <f t="shared" si="40"/>
        <v>3.7635999999999982E-2</v>
      </c>
      <c r="G613" s="37">
        <f t="shared" si="39"/>
        <v>2.0524498128245403E-2</v>
      </c>
      <c r="H613" s="37"/>
    </row>
    <row r="614" spans="1:8" x14ac:dyDescent="0.25">
      <c r="A614">
        <v>2.83</v>
      </c>
      <c r="B614" t="s">
        <v>7</v>
      </c>
      <c r="C614">
        <v>3.0059999999999998</v>
      </c>
      <c r="D614">
        <f t="shared" si="37"/>
        <v>0.17599999999999971</v>
      </c>
      <c r="E614" s="29">
        <f t="shared" si="38"/>
        <v>6.2190812720847957</v>
      </c>
      <c r="F614" s="28">
        <f t="shared" si="40"/>
        <v>3.0975999999999899E-2</v>
      </c>
      <c r="G614" s="37">
        <f t="shared" si="39"/>
        <v>2.8010252384977878E-4</v>
      </c>
      <c r="H614" s="37"/>
    </row>
    <row r="615" spans="1:8" x14ac:dyDescent="0.25">
      <c r="A615">
        <v>3.0110000000000001</v>
      </c>
      <c r="B615" t="s">
        <v>7</v>
      </c>
      <c r="C615">
        <v>3.0390000000000001</v>
      </c>
      <c r="D615">
        <f t="shared" si="37"/>
        <v>2.8000000000000025E-2</v>
      </c>
      <c r="E615" s="29">
        <f t="shared" si="38"/>
        <v>0.92992361341747021</v>
      </c>
      <c r="F615" s="28">
        <f t="shared" si="40"/>
        <v>7.8400000000000138E-4</v>
      </c>
      <c r="G615" s="37">
        <f t="shared" si="39"/>
        <v>2.6982575051322299E-2</v>
      </c>
      <c r="H615" s="37"/>
    </row>
    <row r="616" spans="1:8" x14ac:dyDescent="0.25">
      <c r="A616">
        <v>2.86</v>
      </c>
      <c r="B616" t="s">
        <v>7</v>
      </c>
      <c r="C616">
        <v>3.0990000000000002</v>
      </c>
      <c r="D616">
        <f t="shared" si="37"/>
        <v>0.23900000000000032</v>
      </c>
      <c r="E616" s="29">
        <f t="shared" si="38"/>
        <v>8.3566433566433691</v>
      </c>
      <c r="F616" s="28">
        <f t="shared" si="40"/>
        <v>5.7121000000000158E-2</v>
      </c>
      <c r="G616" s="37">
        <f t="shared" si="39"/>
        <v>1.7592669967394551E-4</v>
      </c>
      <c r="H616" s="37"/>
    </row>
    <row r="617" spans="1:8" x14ac:dyDescent="0.25">
      <c r="A617">
        <v>2.46</v>
      </c>
      <c r="B617" t="s">
        <v>7</v>
      </c>
      <c r="C617">
        <v>2.5059999999999998</v>
      </c>
      <c r="D617">
        <f t="shared" si="37"/>
        <v>4.5999999999999819E-2</v>
      </c>
      <c r="E617" s="29">
        <f t="shared" si="38"/>
        <v>1.8699186991869847</v>
      </c>
      <c r="F617" s="28">
        <f t="shared" si="40"/>
        <v>2.1159999999999833E-3</v>
      </c>
      <c r="G617" s="37">
        <f t="shared" si="39"/>
        <v>0.14956493768868506</v>
      </c>
      <c r="H617" s="37"/>
    </row>
    <row r="618" spans="1:8" x14ac:dyDescent="0.25">
      <c r="A618">
        <v>2.5</v>
      </c>
      <c r="B618" t="s">
        <v>7</v>
      </c>
      <c r="C618">
        <v>2.355</v>
      </c>
      <c r="D618">
        <f t="shared" si="37"/>
        <v>0.14500000000000002</v>
      </c>
      <c r="E618" s="29">
        <f t="shared" si="38"/>
        <v>5.8000000000000007</v>
      </c>
      <c r="F618" s="28">
        <f t="shared" si="40"/>
        <v>2.1025000000000005E-2</v>
      </c>
      <c r="G618" s="37">
        <f t="shared" si="39"/>
        <v>0.12022603658978394</v>
      </c>
      <c r="H618" s="37"/>
    </row>
    <row r="619" spans="1:8" x14ac:dyDescent="0.25">
      <c r="A619">
        <v>2.39</v>
      </c>
      <c r="B619" t="s">
        <v>7</v>
      </c>
      <c r="C619">
        <v>2.3530000000000002</v>
      </c>
      <c r="D619">
        <f t="shared" si="37"/>
        <v>3.6999999999999922E-2</v>
      </c>
      <c r="E619" s="29">
        <f t="shared" si="38"/>
        <v>1.5481171548117121</v>
      </c>
      <c r="F619" s="28">
        <f t="shared" si="40"/>
        <v>1.3689999999999941E-3</v>
      </c>
      <c r="G619" s="37">
        <f t="shared" si="39"/>
        <v>0.20860801461176187</v>
      </c>
      <c r="H619" s="37"/>
    </row>
    <row r="620" spans="1:8" x14ac:dyDescent="0.25">
      <c r="A620">
        <v>2.0670000000000002</v>
      </c>
      <c r="B620" t="s">
        <v>7</v>
      </c>
      <c r="C620">
        <v>2.3039999999999998</v>
      </c>
      <c r="D620">
        <f t="shared" si="37"/>
        <v>0.23699999999999966</v>
      </c>
      <c r="E620" s="29">
        <f t="shared" si="38"/>
        <v>11.465892597968052</v>
      </c>
      <c r="F620" s="28">
        <f t="shared" si="40"/>
        <v>5.6168999999999837E-2</v>
      </c>
      <c r="G620" s="37">
        <f t="shared" si="39"/>
        <v>0.60798864098538818</v>
      </c>
      <c r="H620" s="37"/>
    </row>
    <row r="621" spans="1:8" x14ac:dyDescent="0.25">
      <c r="A621">
        <v>2.7</v>
      </c>
      <c r="B621" t="s">
        <v>7</v>
      </c>
      <c r="C621">
        <v>2.5379999999999998</v>
      </c>
      <c r="D621">
        <f t="shared" si="37"/>
        <v>0.16200000000000037</v>
      </c>
      <c r="E621" s="29">
        <f t="shared" si="38"/>
        <v>6.0000000000000133</v>
      </c>
      <c r="F621" s="28">
        <f t="shared" si="40"/>
        <v>2.6244000000000118E-2</v>
      </c>
      <c r="G621" s="37">
        <f t="shared" si="39"/>
        <v>2.1531531095278337E-2</v>
      </c>
      <c r="H621" s="37"/>
    </row>
    <row r="622" spans="1:8" x14ac:dyDescent="0.25">
      <c r="A622">
        <v>2.37</v>
      </c>
      <c r="B622" t="s">
        <v>7</v>
      </c>
      <c r="C622">
        <v>2.5760000000000001</v>
      </c>
      <c r="D622">
        <f t="shared" si="37"/>
        <v>0.20599999999999996</v>
      </c>
      <c r="E622" s="29">
        <f t="shared" si="38"/>
        <v>8.691983122362867</v>
      </c>
      <c r="F622" s="28">
        <f t="shared" si="40"/>
        <v>4.2435999999999981E-2</v>
      </c>
      <c r="G622" s="37">
        <f t="shared" si="39"/>
        <v>0.22727746516121244</v>
      </c>
      <c r="H622" s="37"/>
    </row>
    <row r="623" spans="1:8" x14ac:dyDescent="0.25">
      <c r="A623">
        <v>3.34</v>
      </c>
      <c r="B623" t="s">
        <v>7</v>
      </c>
      <c r="C623">
        <v>3.0950000000000002</v>
      </c>
      <c r="D623">
        <f t="shared" si="37"/>
        <v>0.24499999999999966</v>
      </c>
      <c r="E623" s="29">
        <f t="shared" si="38"/>
        <v>7.3353293413173555</v>
      </c>
      <c r="F623" s="28">
        <f t="shared" si="40"/>
        <v>6.0024999999999835E-2</v>
      </c>
      <c r="G623" s="37">
        <f t="shared" si="39"/>
        <v>0.2433091135128605</v>
      </c>
      <c r="H623" s="37"/>
    </row>
    <row r="624" spans="1:8" x14ac:dyDescent="0.25">
      <c r="A624">
        <v>2.726</v>
      </c>
      <c r="B624" t="s">
        <v>7</v>
      </c>
      <c r="C624">
        <v>3.0950000000000002</v>
      </c>
      <c r="D624">
        <f t="shared" si="37"/>
        <v>0.36900000000000022</v>
      </c>
      <c r="E624" s="29">
        <f t="shared" si="38"/>
        <v>13.536316947909032</v>
      </c>
      <c r="F624" s="28">
        <f t="shared" si="40"/>
        <v>0.13616100000000017</v>
      </c>
      <c r="G624" s="37">
        <f t="shared" si="39"/>
        <v>1.4577245380992672E-2</v>
      </c>
      <c r="H624" s="37"/>
    </row>
    <row r="625" spans="1:8" x14ac:dyDescent="0.25">
      <c r="A625">
        <v>2.7170000000000001</v>
      </c>
      <c r="B625" t="s">
        <v>7</v>
      </c>
      <c r="C625">
        <v>3.0179999999999998</v>
      </c>
      <c r="D625">
        <f t="shared" si="37"/>
        <v>0.30099999999999971</v>
      </c>
      <c r="E625" s="29">
        <f t="shared" si="38"/>
        <v>11.078395288921595</v>
      </c>
      <c r="F625" s="28">
        <f t="shared" si="40"/>
        <v>9.0600999999999821E-2</v>
      </c>
      <c r="G625" s="37">
        <f t="shared" si="39"/>
        <v>1.6831498128245394E-2</v>
      </c>
      <c r="H625" s="37"/>
    </row>
    <row r="626" spans="1:8" x14ac:dyDescent="0.25">
      <c r="A626">
        <v>2.72</v>
      </c>
      <c r="B626" t="s">
        <v>7</v>
      </c>
      <c r="C626">
        <v>2.7690000000000001</v>
      </c>
      <c r="D626">
        <f t="shared" si="37"/>
        <v>4.8999999999999932E-2</v>
      </c>
      <c r="E626" s="29">
        <f t="shared" si="38"/>
        <v>1.8014705882352915</v>
      </c>
      <c r="F626" s="28">
        <f t="shared" si="40"/>
        <v>2.4009999999999934E-3</v>
      </c>
      <c r="G626" s="37">
        <f t="shared" si="39"/>
        <v>1.6062080545827785E-2</v>
      </c>
      <c r="H626" s="37"/>
    </row>
    <row r="627" spans="1:8" x14ac:dyDescent="0.25">
      <c r="A627">
        <v>2.31</v>
      </c>
      <c r="B627" t="s">
        <v>7</v>
      </c>
      <c r="C627">
        <v>2.286</v>
      </c>
      <c r="D627">
        <f t="shared" si="37"/>
        <v>2.4000000000000021E-2</v>
      </c>
      <c r="E627" s="29">
        <f t="shared" si="38"/>
        <v>1.0389610389610398</v>
      </c>
      <c r="F627" s="28">
        <f t="shared" si="40"/>
        <v>5.7600000000000099E-4</v>
      </c>
      <c r="G627" s="37">
        <f t="shared" si="39"/>
        <v>0.28808581680956413</v>
      </c>
      <c r="H627" s="37"/>
    </row>
    <row r="628" spans="1:8" x14ac:dyDescent="0.25">
      <c r="A628">
        <v>2.38</v>
      </c>
      <c r="B628" t="s">
        <v>7</v>
      </c>
      <c r="C628">
        <v>2.286</v>
      </c>
      <c r="D628">
        <f t="shared" si="37"/>
        <v>9.3999999999999861E-2</v>
      </c>
      <c r="E628" s="29">
        <f t="shared" si="38"/>
        <v>3.9495798319327675</v>
      </c>
      <c r="F628" s="28">
        <f t="shared" si="40"/>
        <v>8.8359999999999741E-3</v>
      </c>
      <c r="G628" s="37">
        <f t="shared" si="39"/>
        <v>0.21784273988648736</v>
      </c>
      <c r="H628" s="37"/>
    </row>
    <row r="629" spans="1:8" x14ac:dyDescent="0.25">
      <c r="A629">
        <v>2.4500000000000002</v>
      </c>
      <c r="B629" t="s">
        <v>7</v>
      </c>
      <c r="C629">
        <v>2.2879999999999998</v>
      </c>
      <c r="D629">
        <f t="shared" si="37"/>
        <v>0.16200000000000037</v>
      </c>
      <c r="E629" s="29">
        <f t="shared" si="38"/>
        <v>6.6122448979591981</v>
      </c>
      <c r="F629" s="28">
        <f t="shared" si="40"/>
        <v>2.6244000000000118E-2</v>
      </c>
      <c r="G629" s="37">
        <f t="shared" si="39"/>
        <v>0.15739966296341018</v>
      </c>
      <c r="H629" s="37"/>
    </row>
    <row r="630" spans="1:8" x14ac:dyDescent="0.25">
      <c r="A630">
        <v>2.62</v>
      </c>
      <c r="B630" t="s">
        <v>7</v>
      </c>
      <c r="C630">
        <v>2.2879999999999998</v>
      </c>
      <c r="D630">
        <f t="shared" si="37"/>
        <v>0.33200000000000029</v>
      </c>
      <c r="E630" s="29">
        <f t="shared" si="38"/>
        <v>12.671755725190851</v>
      </c>
      <c r="F630" s="28">
        <f t="shared" si="40"/>
        <v>0.1102240000000002</v>
      </c>
      <c r="G630" s="37">
        <f t="shared" si="39"/>
        <v>5.1409333293080561E-2</v>
      </c>
      <c r="H630" s="37"/>
    </row>
    <row r="631" spans="1:8" x14ac:dyDescent="0.25">
      <c r="A631">
        <v>2.2040000000000002</v>
      </c>
      <c r="B631" t="s">
        <v>7</v>
      </c>
      <c r="C631">
        <v>2.286</v>
      </c>
      <c r="D631">
        <f t="shared" si="37"/>
        <v>8.1999999999999851E-2</v>
      </c>
      <c r="E631" s="29">
        <f t="shared" si="38"/>
        <v>3.72050816696914</v>
      </c>
      <c r="F631" s="28">
        <f t="shared" si="40"/>
        <v>6.7239999999999757E-3</v>
      </c>
      <c r="G631" s="37">
        <f t="shared" si="39"/>
        <v>0.41310990472165193</v>
      </c>
      <c r="H631" s="37"/>
    </row>
    <row r="632" spans="1:8" x14ac:dyDescent="0.25">
      <c r="A632">
        <v>2.23</v>
      </c>
      <c r="B632" t="s">
        <v>7</v>
      </c>
      <c r="C632">
        <v>2.286</v>
      </c>
      <c r="D632">
        <f t="shared" si="37"/>
        <v>5.600000000000005E-2</v>
      </c>
      <c r="E632" s="29">
        <f t="shared" si="38"/>
        <v>2.5112107623318409</v>
      </c>
      <c r="F632" s="28">
        <f t="shared" si="40"/>
        <v>3.1360000000000055E-3</v>
      </c>
      <c r="G632" s="37">
        <f t="shared" si="39"/>
        <v>0.38036361900736643</v>
      </c>
      <c r="H632" s="37"/>
    </row>
    <row r="633" spans="1:8" x14ac:dyDescent="0.25">
      <c r="A633">
        <v>2.33</v>
      </c>
      <c r="B633" t="s">
        <v>7</v>
      </c>
      <c r="C633">
        <v>2.3199999999999998</v>
      </c>
      <c r="D633">
        <f t="shared" si="37"/>
        <v>1.0000000000000231E-2</v>
      </c>
      <c r="E633" s="29">
        <f t="shared" si="38"/>
        <v>0.42918454935623307</v>
      </c>
      <c r="F633" s="28">
        <f t="shared" si="40"/>
        <v>1.0000000000000461E-4</v>
      </c>
      <c r="G633" s="37">
        <f t="shared" si="39"/>
        <v>0.2670163662601136</v>
      </c>
      <c r="H633" s="37"/>
    </row>
    <row r="634" spans="1:8" x14ac:dyDescent="0.25">
      <c r="A634">
        <v>2.2799999999999998</v>
      </c>
      <c r="B634" t="s">
        <v>7</v>
      </c>
      <c r="C634">
        <v>2.3199999999999998</v>
      </c>
      <c r="D634">
        <f t="shared" si="37"/>
        <v>4.0000000000000036E-2</v>
      </c>
      <c r="E634" s="29">
        <f t="shared" si="38"/>
        <v>1.7543859649122824</v>
      </c>
      <c r="F634" s="28">
        <f t="shared" si="40"/>
        <v>1.6000000000000029E-3</v>
      </c>
      <c r="G634" s="37">
        <f t="shared" si="39"/>
        <v>0.32118999263374026</v>
      </c>
      <c r="H634" s="37"/>
    </row>
    <row r="635" spans="1:8" x14ac:dyDescent="0.25">
      <c r="A635">
        <v>2.4969999999999999</v>
      </c>
      <c r="B635" t="s">
        <v>7</v>
      </c>
      <c r="C635">
        <v>2.3570000000000002</v>
      </c>
      <c r="D635">
        <f t="shared" si="37"/>
        <v>0.13999999999999968</v>
      </c>
      <c r="E635" s="29">
        <f t="shared" si="38"/>
        <v>5.6067280736884131</v>
      </c>
      <c r="F635" s="28">
        <f t="shared" si="40"/>
        <v>1.9599999999999909E-2</v>
      </c>
      <c r="G635" s="37">
        <f t="shared" si="39"/>
        <v>0.1223154541722016</v>
      </c>
      <c r="H635" s="37"/>
    </row>
    <row r="636" spans="1:8" x14ac:dyDescent="0.25">
      <c r="A636">
        <v>2.2639999999999998</v>
      </c>
      <c r="B636" t="s">
        <v>7</v>
      </c>
      <c r="C636">
        <v>2.3570000000000002</v>
      </c>
      <c r="D636">
        <f t="shared" si="37"/>
        <v>9.3000000000000416E-2</v>
      </c>
      <c r="E636" s="29">
        <f t="shared" si="38"/>
        <v>4.1077738515901245</v>
      </c>
      <c r="F636" s="28">
        <f t="shared" si="40"/>
        <v>8.6490000000000768E-3</v>
      </c>
      <c r="G636" s="37">
        <f t="shared" si="39"/>
        <v>0.33958155307330073</v>
      </c>
      <c r="H636" s="37"/>
    </row>
    <row r="637" spans="1:8" x14ac:dyDescent="0.25">
      <c r="A637">
        <v>2.11</v>
      </c>
      <c r="B637" t="s">
        <v>7</v>
      </c>
      <c r="C637">
        <v>2.2679999999999998</v>
      </c>
      <c r="D637">
        <f t="shared" si="37"/>
        <v>0.15799999999999992</v>
      </c>
      <c r="E637" s="29">
        <f t="shared" si="38"/>
        <v>7.4881516587677694</v>
      </c>
      <c r="F637" s="28">
        <f t="shared" si="40"/>
        <v>2.4963999999999976E-2</v>
      </c>
      <c r="G637" s="37">
        <f t="shared" si="39"/>
        <v>0.54278032230406992</v>
      </c>
      <c r="H637" s="37"/>
    </row>
    <row r="638" spans="1:8" x14ac:dyDescent="0.25">
      <c r="A638">
        <v>2.4</v>
      </c>
      <c r="B638" t="s">
        <v>7</v>
      </c>
      <c r="C638">
        <v>2.621</v>
      </c>
      <c r="D638">
        <f t="shared" si="37"/>
        <v>0.22100000000000009</v>
      </c>
      <c r="E638" s="29">
        <f t="shared" si="38"/>
        <v>9.2083333333333375</v>
      </c>
      <c r="F638" s="28">
        <f t="shared" si="40"/>
        <v>4.8841000000000037E-2</v>
      </c>
      <c r="G638" s="37">
        <f t="shared" si="39"/>
        <v>0.1995732893370368</v>
      </c>
      <c r="H638" s="37"/>
    </row>
    <row r="639" spans="1:8" x14ac:dyDescent="0.25">
      <c r="A639">
        <v>2.29</v>
      </c>
      <c r="B639" t="s">
        <v>7</v>
      </c>
      <c r="C639">
        <v>2.621</v>
      </c>
      <c r="D639">
        <f t="shared" si="37"/>
        <v>0.33099999999999996</v>
      </c>
      <c r="E639" s="29">
        <f t="shared" si="38"/>
        <v>14.454148471615719</v>
      </c>
      <c r="F639" s="28">
        <f t="shared" si="40"/>
        <v>0.10956099999999998</v>
      </c>
      <c r="G639" s="37">
        <f t="shared" si="39"/>
        <v>0.30995526735901474</v>
      </c>
      <c r="H639" s="37"/>
    </row>
    <row r="640" spans="1:8" x14ac:dyDescent="0.25">
      <c r="A640">
        <v>2.75</v>
      </c>
      <c r="B640" t="s">
        <v>7</v>
      </c>
      <c r="C640">
        <v>2.69</v>
      </c>
      <c r="D640">
        <f t="shared" si="37"/>
        <v>6.0000000000000053E-2</v>
      </c>
      <c r="E640" s="29">
        <f t="shared" si="38"/>
        <v>2.1818181818181839</v>
      </c>
      <c r="F640" s="28">
        <f t="shared" si="40"/>
        <v>3.6000000000000064E-3</v>
      </c>
      <c r="G640" s="37">
        <f t="shared" si="39"/>
        <v>9.3579047216520005E-3</v>
      </c>
      <c r="H640" s="37"/>
    </row>
    <row r="641" spans="1:8" x14ac:dyDescent="0.25">
      <c r="A641">
        <v>2.6949999999999998</v>
      </c>
      <c r="B641" t="s">
        <v>7</v>
      </c>
      <c r="C641">
        <v>2.7029999999999998</v>
      </c>
      <c r="D641">
        <f t="shared" si="37"/>
        <v>8.0000000000000071E-3</v>
      </c>
      <c r="E641" s="29">
        <f t="shared" si="38"/>
        <v>0.29684601113172571</v>
      </c>
      <c r="F641" s="28">
        <f t="shared" si="40"/>
        <v>6.4000000000000119E-5</v>
      </c>
      <c r="G641" s="37">
        <f t="shared" si="39"/>
        <v>2.3023893732641076E-2</v>
      </c>
      <c r="H641" s="37"/>
    </row>
    <row r="642" spans="1:8" x14ac:dyDescent="0.25">
      <c r="A642">
        <v>2.6</v>
      </c>
      <c r="B642" t="s">
        <v>7</v>
      </c>
      <c r="C642">
        <v>2.7690000000000001</v>
      </c>
      <c r="D642">
        <f t="shared" si="37"/>
        <v>0.16900000000000004</v>
      </c>
      <c r="E642" s="29">
        <f t="shared" si="38"/>
        <v>6.5000000000000018</v>
      </c>
      <c r="F642" s="28">
        <f t="shared" si="40"/>
        <v>2.8561000000000013E-2</v>
      </c>
      <c r="G642" s="37">
        <f t="shared" si="39"/>
        <v>6.087878384253112E-2</v>
      </c>
      <c r="H642" s="37"/>
    </row>
    <row r="643" spans="1:8" x14ac:dyDescent="0.25">
      <c r="A643">
        <v>2.2999999999999998</v>
      </c>
      <c r="B643" t="s">
        <v>7</v>
      </c>
      <c r="C643">
        <v>2.2879999999999998</v>
      </c>
      <c r="D643">
        <f t="shared" si="37"/>
        <v>1.2000000000000011E-2</v>
      </c>
      <c r="E643" s="29">
        <f t="shared" si="38"/>
        <v>0.52173913043478304</v>
      </c>
      <c r="F643" s="28">
        <f t="shared" si="40"/>
        <v>1.4400000000000025E-4</v>
      </c>
      <c r="G643" s="37">
        <f t="shared" si="39"/>
        <v>0.2989205420842897</v>
      </c>
      <c r="H643" s="37"/>
    </row>
    <row r="644" spans="1:8" x14ac:dyDescent="0.25">
      <c r="A644">
        <v>2.0259999999999998</v>
      </c>
      <c r="B644" t="s">
        <v>7</v>
      </c>
      <c r="C644">
        <v>2.234</v>
      </c>
      <c r="D644">
        <f t="shared" ref="D644:D707" si="41">ABS(A644-C644)</f>
        <v>0.20800000000000018</v>
      </c>
      <c r="E644" s="29">
        <f t="shared" ref="E644:E707" si="42">ABS(D644)/A644*100</f>
        <v>10.266535044422517</v>
      </c>
      <c r="F644" s="28">
        <f t="shared" si="40"/>
        <v>4.326400000000008E-2</v>
      </c>
      <c r="G644" s="37">
        <f t="shared" ref="G644:G707" si="43">(A644-$E$2)^2</f>
        <v>0.67360801461176245</v>
      </c>
      <c r="H644" s="37"/>
    </row>
    <row r="645" spans="1:8" x14ac:dyDescent="0.25">
      <c r="A645">
        <v>2.2799999999999998</v>
      </c>
      <c r="B645" t="s">
        <v>7</v>
      </c>
      <c r="C645">
        <v>2.2810000000000001</v>
      </c>
      <c r="D645">
        <f t="shared" si="41"/>
        <v>1.000000000000334E-3</v>
      </c>
      <c r="E645" s="29">
        <f t="shared" si="42"/>
        <v>4.3859649122821663E-2</v>
      </c>
      <c r="F645" s="28">
        <f t="shared" si="40"/>
        <v>1.0000000000006678E-6</v>
      </c>
      <c r="G645" s="37">
        <f t="shared" si="43"/>
        <v>0.32118999263374026</v>
      </c>
      <c r="H645" s="37"/>
    </row>
    <row r="646" spans="1:8" x14ac:dyDescent="0.25">
      <c r="A646">
        <v>2.78</v>
      </c>
      <c r="B646" t="s">
        <v>7</v>
      </c>
      <c r="C646">
        <v>2.8450000000000002</v>
      </c>
      <c r="D646">
        <f t="shared" si="41"/>
        <v>6.5000000000000391E-2</v>
      </c>
      <c r="E646" s="29">
        <f t="shared" si="42"/>
        <v>2.338129496402892</v>
      </c>
      <c r="F646" s="28">
        <f t="shared" si="40"/>
        <v>4.2250000000000508E-3</v>
      </c>
      <c r="G646" s="37">
        <f t="shared" si="43"/>
        <v>4.4537288974761946E-3</v>
      </c>
      <c r="H646" s="37"/>
    </row>
    <row r="647" spans="1:8" x14ac:dyDescent="0.25">
      <c r="A647">
        <v>3.13</v>
      </c>
      <c r="B647" t="s">
        <v>7</v>
      </c>
      <c r="C647">
        <v>3.133</v>
      </c>
      <c r="D647">
        <f t="shared" si="41"/>
        <v>3.0000000000001137E-3</v>
      </c>
      <c r="E647" s="29">
        <f t="shared" si="42"/>
        <v>9.5846645367415773E-2</v>
      </c>
      <c r="F647" s="28">
        <f t="shared" si="40"/>
        <v>9.0000000000006829E-6</v>
      </c>
      <c r="G647" s="37">
        <f t="shared" si="43"/>
        <v>8.0238344282091395E-2</v>
      </c>
      <c r="H647" s="37"/>
    </row>
    <row r="648" spans="1:8" x14ac:dyDescent="0.25">
      <c r="A648">
        <v>2.95</v>
      </c>
      <c r="B648" t="s">
        <v>7</v>
      </c>
      <c r="C648">
        <v>2.9470000000000001</v>
      </c>
      <c r="D648">
        <f t="shared" si="41"/>
        <v>3.0000000000001137E-3</v>
      </c>
      <c r="E648" s="29">
        <f t="shared" si="42"/>
        <v>0.10169491525424112</v>
      </c>
      <c r="F648" s="28">
        <f t="shared" si="40"/>
        <v>9.0000000000006829E-6</v>
      </c>
      <c r="G648" s="37">
        <f t="shared" si="43"/>
        <v>1.0663399227146488E-2</v>
      </c>
      <c r="H648" s="37"/>
    </row>
    <row r="649" spans="1:8" x14ac:dyDescent="0.25">
      <c r="A649">
        <v>3.1779999999999999</v>
      </c>
      <c r="B649" t="s">
        <v>7</v>
      </c>
      <c r="C649">
        <v>2.976</v>
      </c>
      <c r="D649">
        <f t="shared" si="41"/>
        <v>0.20199999999999996</v>
      </c>
      <c r="E649" s="29">
        <f t="shared" si="42"/>
        <v>6.3561988672120817</v>
      </c>
      <c r="F649" s="28">
        <f t="shared" si="40"/>
        <v>4.0803999999999986E-2</v>
      </c>
      <c r="G649" s="37">
        <f t="shared" si="43"/>
        <v>0.10973566296341009</v>
      </c>
      <c r="H649" s="37"/>
    </row>
    <row r="650" spans="1:8" x14ac:dyDescent="0.25">
      <c r="A650">
        <v>3.98</v>
      </c>
      <c r="B650" t="s">
        <v>7</v>
      </c>
      <c r="C650">
        <v>3.9580000000000002</v>
      </c>
      <c r="D650">
        <f t="shared" si="41"/>
        <v>2.1999999999999797E-2</v>
      </c>
      <c r="E650" s="29">
        <f t="shared" si="42"/>
        <v>0.55276381909547234</v>
      </c>
      <c r="F650" s="28">
        <f t="shared" si="40"/>
        <v>4.8399999999999111E-4</v>
      </c>
      <c r="G650" s="37">
        <f t="shared" si="43"/>
        <v>1.2842866959304429</v>
      </c>
      <c r="H650" s="37"/>
    </row>
    <row r="651" spans="1:8" x14ac:dyDescent="0.25">
      <c r="A651">
        <v>3.9470000000000001</v>
      </c>
      <c r="B651" t="s">
        <v>7</v>
      </c>
      <c r="C651">
        <v>3.9580000000000002</v>
      </c>
      <c r="D651">
        <f t="shared" si="41"/>
        <v>1.1000000000000121E-2</v>
      </c>
      <c r="E651" s="29">
        <f t="shared" si="42"/>
        <v>0.27869267798328151</v>
      </c>
      <c r="F651" s="28">
        <f t="shared" si="40"/>
        <v>1.2100000000000266E-4</v>
      </c>
      <c r="G651" s="37">
        <f t="shared" si="43"/>
        <v>1.2105802893370365</v>
      </c>
      <c r="H651" s="37"/>
    </row>
    <row r="652" spans="1:8" x14ac:dyDescent="0.25">
      <c r="A652">
        <v>4.2190000000000003</v>
      </c>
      <c r="B652" t="s">
        <v>7</v>
      </c>
      <c r="C652">
        <v>3.9830000000000001</v>
      </c>
      <c r="D652">
        <f t="shared" si="41"/>
        <v>0.23600000000000021</v>
      </c>
      <c r="E652" s="29">
        <f t="shared" si="42"/>
        <v>5.5937425930315285</v>
      </c>
      <c r="F652" s="28">
        <f t="shared" si="40"/>
        <v>5.56960000000001E-2</v>
      </c>
      <c r="G652" s="37">
        <f t="shared" si="43"/>
        <v>1.8831077618645096</v>
      </c>
      <c r="H652" s="37"/>
    </row>
    <row r="653" spans="1:8" x14ac:dyDescent="0.25">
      <c r="A653">
        <v>3.63</v>
      </c>
      <c r="B653" t="s">
        <v>7</v>
      </c>
      <c r="C653">
        <v>3.839</v>
      </c>
      <c r="D653">
        <f t="shared" si="41"/>
        <v>0.20900000000000007</v>
      </c>
      <c r="E653" s="29">
        <f t="shared" si="42"/>
        <v>5.7575757575757596</v>
      </c>
      <c r="F653" s="28">
        <f t="shared" si="40"/>
        <v>4.3681000000000032E-2</v>
      </c>
      <c r="G653" s="37">
        <f t="shared" si="43"/>
        <v>0.61350208054582744</v>
      </c>
      <c r="H653" s="37"/>
    </row>
    <row r="654" spans="1:8" x14ac:dyDescent="0.25">
      <c r="A654">
        <v>3.02</v>
      </c>
      <c r="B654" t="s">
        <v>7</v>
      </c>
      <c r="C654">
        <v>2.976</v>
      </c>
      <c r="D654">
        <f t="shared" si="41"/>
        <v>4.4000000000000039E-2</v>
      </c>
      <c r="E654" s="29">
        <f t="shared" si="42"/>
        <v>1.4569536423841072</v>
      </c>
      <c r="F654" s="28">
        <f t="shared" si="40"/>
        <v>1.9360000000000035E-3</v>
      </c>
      <c r="G654" s="37">
        <f t="shared" si="43"/>
        <v>3.0020322304069515E-2</v>
      </c>
      <c r="H654" s="37"/>
    </row>
    <row r="655" spans="1:8" x14ac:dyDescent="0.25">
      <c r="A655">
        <v>3.25</v>
      </c>
      <c r="B655" t="s">
        <v>7</v>
      </c>
      <c r="C655">
        <v>3.117</v>
      </c>
      <c r="D655">
        <f t="shared" si="41"/>
        <v>0.13300000000000001</v>
      </c>
      <c r="E655" s="29">
        <f t="shared" si="42"/>
        <v>4.092307692307692</v>
      </c>
      <c r="F655" s="28">
        <f t="shared" si="40"/>
        <v>1.7689000000000003E-2</v>
      </c>
      <c r="G655" s="37">
        <f t="shared" si="43"/>
        <v>0.16262164098538812</v>
      </c>
      <c r="H655" s="37"/>
    </row>
    <row r="656" spans="1:8" x14ac:dyDescent="0.25">
      <c r="A656">
        <v>2.78</v>
      </c>
      <c r="B656" t="s">
        <v>7</v>
      </c>
      <c r="C656">
        <v>2.7690000000000001</v>
      </c>
      <c r="D656">
        <f t="shared" si="41"/>
        <v>1.0999999999999677E-2</v>
      </c>
      <c r="E656" s="29">
        <f t="shared" si="42"/>
        <v>0.39568345323739845</v>
      </c>
      <c r="F656" s="28">
        <f t="shared" si="40"/>
        <v>1.2099999999999289E-4</v>
      </c>
      <c r="G656" s="37">
        <f t="shared" si="43"/>
        <v>4.4537288974761946E-3</v>
      </c>
      <c r="H656" s="37"/>
    </row>
    <row r="657" spans="1:8" x14ac:dyDescent="0.25">
      <c r="A657">
        <v>3.403</v>
      </c>
      <c r="B657" t="s">
        <v>7</v>
      </c>
      <c r="C657">
        <v>3.238</v>
      </c>
      <c r="D657">
        <f t="shared" si="41"/>
        <v>0.16500000000000004</v>
      </c>
      <c r="E657" s="29">
        <f t="shared" si="42"/>
        <v>4.848662944460771</v>
      </c>
      <c r="F657" s="28">
        <f t="shared" si="40"/>
        <v>2.7225000000000013E-2</v>
      </c>
      <c r="G657" s="37">
        <f t="shared" si="43"/>
        <v>0.3094293442820914</v>
      </c>
      <c r="H657" s="37"/>
    </row>
    <row r="658" spans="1:8" x14ac:dyDescent="0.25">
      <c r="A658">
        <v>3.327</v>
      </c>
      <c r="B658" t="s">
        <v>7</v>
      </c>
      <c r="C658">
        <v>3.11</v>
      </c>
      <c r="D658">
        <f t="shared" si="41"/>
        <v>0.21700000000000008</v>
      </c>
      <c r="E658" s="29">
        <f t="shared" si="42"/>
        <v>6.5223925458370928</v>
      </c>
      <c r="F658" s="28">
        <f t="shared" si="40"/>
        <v>4.7089000000000034E-2</v>
      </c>
      <c r="G658" s="37">
        <f t="shared" si="43"/>
        <v>0.23065325637000345</v>
      </c>
      <c r="H658" s="37"/>
    </row>
    <row r="659" spans="1:8" x14ac:dyDescent="0.25">
      <c r="A659">
        <v>2.38</v>
      </c>
      <c r="B659" t="s">
        <v>7</v>
      </c>
      <c r="C659">
        <v>2.5760000000000001</v>
      </c>
      <c r="D659">
        <f t="shared" si="41"/>
        <v>0.19600000000000017</v>
      </c>
      <c r="E659" s="29">
        <f t="shared" si="42"/>
        <v>8.2352941176470669</v>
      </c>
      <c r="F659" s="28">
        <f t="shared" si="40"/>
        <v>3.8416000000000068E-2</v>
      </c>
      <c r="G659" s="37">
        <f t="shared" si="43"/>
        <v>0.21784273988648736</v>
      </c>
      <c r="H659" s="37"/>
    </row>
    <row r="660" spans="1:8" x14ac:dyDescent="0.25">
      <c r="A660">
        <v>2.6659999999999999</v>
      </c>
      <c r="B660" t="s">
        <v>7</v>
      </c>
      <c r="C660">
        <v>2.524</v>
      </c>
      <c r="D660">
        <f t="shared" si="41"/>
        <v>0.1419999999999999</v>
      </c>
      <c r="E660" s="29">
        <f t="shared" si="42"/>
        <v>5.3263315828957207</v>
      </c>
      <c r="F660" s="28">
        <f t="shared" si="40"/>
        <v>2.0163999999999974E-2</v>
      </c>
      <c r="G660" s="37">
        <f t="shared" si="43"/>
        <v>3.2665597029344358E-2</v>
      </c>
      <c r="H660" s="37"/>
    </row>
    <row r="661" spans="1:8" x14ac:dyDescent="0.25">
      <c r="A661">
        <v>2.54</v>
      </c>
      <c r="B661" t="s">
        <v>7</v>
      </c>
      <c r="C661">
        <v>2.5990000000000002</v>
      </c>
      <c r="D661">
        <f t="shared" si="41"/>
        <v>5.9000000000000163E-2</v>
      </c>
      <c r="E661" s="29">
        <f t="shared" si="42"/>
        <v>2.3228346456692979</v>
      </c>
      <c r="F661" s="28">
        <f t="shared" si="40"/>
        <v>3.4810000000000192E-3</v>
      </c>
      <c r="G661" s="37">
        <f t="shared" si="43"/>
        <v>9.4087135490882809E-2</v>
      </c>
      <c r="H661" s="37"/>
    </row>
    <row r="662" spans="1:8" x14ac:dyDescent="0.25">
      <c r="A662">
        <v>2.57</v>
      </c>
      <c r="B662" t="s">
        <v>7</v>
      </c>
      <c r="C662">
        <v>2.605</v>
      </c>
      <c r="D662">
        <f t="shared" si="41"/>
        <v>3.5000000000000142E-2</v>
      </c>
      <c r="E662" s="29">
        <f t="shared" si="42"/>
        <v>1.3618677042801612</v>
      </c>
      <c r="F662" s="28">
        <f t="shared" si="40"/>
        <v>1.2250000000000099E-3</v>
      </c>
      <c r="G662" s="37">
        <f t="shared" si="43"/>
        <v>7.6582959666707084E-2</v>
      </c>
      <c r="H662" s="37"/>
    </row>
    <row r="663" spans="1:8" x14ac:dyDescent="0.25">
      <c r="A663">
        <v>2.33</v>
      </c>
      <c r="B663" t="s">
        <v>7</v>
      </c>
      <c r="C663">
        <v>2.5760000000000001</v>
      </c>
      <c r="D663">
        <f t="shared" si="41"/>
        <v>0.246</v>
      </c>
      <c r="E663" s="29">
        <f t="shared" si="42"/>
        <v>10.557939914163089</v>
      </c>
      <c r="F663" s="28">
        <f t="shared" si="40"/>
        <v>6.0516E-2</v>
      </c>
      <c r="G663" s="37">
        <f t="shared" si="43"/>
        <v>0.2670163662601136</v>
      </c>
      <c r="H663" s="37"/>
    </row>
    <row r="664" spans="1:8" x14ac:dyDescent="0.25">
      <c r="A664">
        <v>2.653</v>
      </c>
      <c r="B664" t="s">
        <v>7</v>
      </c>
      <c r="C664">
        <v>2.5059999999999998</v>
      </c>
      <c r="D664">
        <f t="shared" si="41"/>
        <v>0.14700000000000024</v>
      </c>
      <c r="E664" s="29">
        <f t="shared" si="42"/>
        <v>5.5408970976253382</v>
      </c>
      <c r="F664" s="28">
        <f t="shared" si="40"/>
        <v>2.1609000000000073E-2</v>
      </c>
      <c r="G664" s="37">
        <f t="shared" si="43"/>
        <v>3.7533739886487186E-2</v>
      </c>
      <c r="H664" s="37"/>
    </row>
    <row r="665" spans="1:8" x14ac:dyDescent="0.25">
      <c r="A665">
        <v>2.6139999999999999</v>
      </c>
      <c r="B665" t="s">
        <v>7</v>
      </c>
      <c r="C665">
        <v>2.5059999999999998</v>
      </c>
      <c r="D665">
        <f t="shared" si="41"/>
        <v>0.1080000000000001</v>
      </c>
      <c r="E665" s="29">
        <f t="shared" si="42"/>
        <v>4.1315990818668746</v>
      </c>
      <c r="F665" s="28">
        <f t="shared" si="40"/>
        <v>1.1664000000000022E-2</v>
      </c>
      <c r="G665" s="37">
        <f t="shared" si="43"/>
        <v>5.4166168457915831E-2</v>
      </c>
      <c r="H665" s="37"/>
    </row>
    <row r="666" spans="1:8" x14ac:dyDescent="0.25">
      <c r="A666">
        <v>2.46</v>
      </c>
      <c r="B666" t="s">
        <v>7</v>
      </c>
      <c r="C666">
        <v>2.419</v>
      </c>
      <c r="D666">
        <f t="shared" si="41"/>
        <v>4.0999999999999925E-2</v>
      </c>
      <c r="E666" s="29">
        <f t="shared" si="42"/>
        <v>1.6666666666666634</v>
      </c>
      <c r="F666" s="28">
        <f t="shared" si="40"/>
        <v>1.6809999999999939E-3</v>
      </c>
      <c r="G666" s="37">
        <f t="shared" si="43"/>
        <v>0.14956493768868506</v>
      </c>
      <c r="H666" s="37"/>
    </row>
    <row r="667" spans="1:8" x14ac:dyDescent="0.25">
      <c r="A667">
        <v>2.66</v>
      </c>
      <c r="B667" t="s">
        <v>7</v>
      </c>
      <c r="C667">
        <v>2.3570000000000002</v>
      </c>
      <c r="D667">
        <f t="shared" si="41"/>
        <v>0.30299999999999994</v>
      </c>
      <c r="E667" s="29">
        <f t="shared" si="42"/>
        <v>11.390977443609019</v>
      </c>
      <c r="F667" s="28">
        <f t="shared" si="40"/>
        <v>9.180899999999996E-2</v>
      </c>
      <c r="G667" s="37">
        <f t="shared" si="43"/>
        <v>3.4870432194179443E-2</v>
      </c>
      <c r="H667" s="37"/>
    </row>
    <row r="668" spans="1:8" x14ac:dyDescent="0.25">
      <c r="A668">
        <v>2.1549999999999998</v>
      </c>
      <c r="B668" t="s">
        <v>7</v>
      </c>
      <c r="C668">
        <v>2.2759999999999998</v>
      </c>
      <c r="D668">
        <f t="shared" si="41"/>
        <v>0.121</v>
      </c>
      <c r="E668" s="29">
        <f t="shared" si="42"/>
        <v>5.6148491879350351</v>
      </c>
      <c r="F668" s="28">
        <f t="shared" ref="F668:F731" si="44">(A668-C668)^2</f>
        <v>1.4641E-2</v>
      </c>
      <c r="G668" s="37">
        <f t="shared" si="43"/>
        <v>0.47849905856780628</v>
      </c>
      <c r="H668" s="37"/>
    </row>
    <row r="669" spans="1:8" x14ac:dyDescent="0.25">
      <c r="A669">
        <v>2.39</v>
      </c>
      <c r="B669" t="s">
        <v>7</v>
      </c>
      <c r="C669">
        <v>2.3090000000000002</v>
      </c>
      <c r="D669">
        <f t="shared" si="41"/>
        <v>8.0999999999999961E-2</v>
      </c>
      <c r="E669" s="29">
        <f t="shared" si="42"/>
        <v>3.3891213389121324</v>
      </c>
      <c r="F669" s="28">
        <f t="shared" si="44"/>
        <v>6.5609999999999939E-3</v>
      </c>
      <c r="G669" s="37">
        <f t="shared" si="43"/>
        <v>0.20860801461176187</v>
      </c>
      <c r="H669" s="37"/>
    </row>
    <row r="670" spans="1:8" x14ac:dyDescent="0.25">
      <c r="A670">
        <v>2.4</v>
      </c>
      <c r="B670" t="s">
        <v>7</v>
      </c>
      <c r="C670">
        <v>2.6259999999999999</v>
      </c>
      <c r="D670">
        <f t="shared" si="41"/>
        <v>0.22599999999999998</v>
      </c>
      <c r="E670" s="29">
        <f t="shared" si="42"/>
        <v>9.4166666666666661</v>
      </c>
      <c r="F670" s="28">
        <f t="shared" si="44"/>
        <v>5.1075999999999989E-2</v>
      </c>
      <c r="G670" s="37">
        <f t="shared" si="43"/>
        <v>0.1995732893370368</v>
      </c>
      <c r="H670" s="37"/>
    </row>
    <row r="671" spans="1:8" x14ac:dyDescent="0.25">
      <c r="A671">
        <v>2.5499999999999998</v>
      </c>
      <c r="B671" t="s">
        <v>7</v>
      </c>
      <c r="C671">
        <v>2.6259999999999999</v>
      </c>
      <c r="D671">
        <f t="shared" si="41"/>
        <v>7.6000000000000068E-2</v>
      </c>
      <c r="E671" s="29">
        <f t="shared" si="42"/>
        <v>2.9803921568627478</v>
      </c>
      <c r="F671" s="28">
        <f t="shared" si="44"/>
        <v>5.7760000000000103E-3</v>
      </c>
      <c r="G671" s="37">
        <f t="shared" si="43"/>
        <v>8.8052410216157659E-2</v>
      </c>
      <c r="H671" s="37"/>
    </row>
    <row r="672" spans="1:8" x14ac:dyDescent="0.25">
      <c r="A672">
        <v>2.7480000000000002</v>
      </c>
      <c r="B672" t="s">
        <v>7</v>
      </c>
      <c r="C672">
        <v>2.79</v>
      </c>
      <c r="D672">
        <f t="shared" si="41"/>
        <v>4.1999999999999815E-2</v>
      </c>
      <c r="E672" s="29">
        <f t="shared" si="42"/>
        <v>1.5283842794759757</v>
      </c>
      <c r="F672" s="28">
        <f t="shared" si="44"/>
        <v>1.7639999999999845E-3</v>
      </c>
      <c r="G672" s="37">
        <f t="shared" si="43"/>
        <v>9.7488497765970128E-3</v>
      </c>
      <c r="H672" s="37"/>
    </row>
    <row r="673" spans="1:8" x14ac:dyDescent="0.25">
      <c r="A673">
        <v>2.87</v>
      </c>
      <c r="B673" t="s">
        <v>7</v>
      </c>
      <c r="C673">
        <v>2.927</v>
      </c>
      <c r="D673">
        <f t="shared" si="41"/>
        <v>5.699999999999994E-2</v>
      </c>
      <c r="E673" s="29">
        <f t="shared" si="42"/>
        <v>1.9860627177700325</v>
      </c>
      <c r="F673" s="28">
        <f t="shared" si="44"/>
        <v>3.2489999999999932E-3</v>
      </c>
      <c r="G673" s="37">
        <f t="shared" si="43"/>
        <v>5.4120142494867634E-4</v>
      </c>
      <c r="H673" s="37"/>
    </row>
    <row r="674" spans="1:8" x14ac:dyDescent="0.25">
      <c r="A674">
        <v>3.06</v>
      </c>
      <c r="B674" t="s">
        <v>7</v>
      </c>
      <c r="C674">
        <v>2.927</v>
      </c>
      <c r="D674">
        <f t="shared" si="41"/>
        <v>0.13300000000000001</v>
      </c>
      <c r="E674" s="29">
        <f t="shared" si="42"/>
        <v>4.3464052287581696</v>
      </c>
      <c r="F674" s="28">
        <f t="shared" si="44"/>
        <v>1.7689000000000003E-2</v>
      </c>
      <c r="G674" s="37">
        <f t="shared" si="43"/>
        <v>4.5481421205168425E-2</v>
      </c>
      <c r="H674" s="37"/>
    </row>
    <row r="675" spans="1:8" x14ac:dyDescent="0.25">
      <c r="A675">
        <v>3.1139999999999999</v>
      </c>
      <c r="B675" t="s">
        <v>7</v>
      </c>
      <c r="C675">
        <v>2.927</v>
      </c>
      <c r="D675">
        <f t="shared" si="41"/>
        <v>0.18699999999999983</v>
      </c>
      <c r="E675" s="29">
        <f t="shared" si="42"/>
        <v>6.005138086062936</v>
      </c>
      <c r="F675" s="28">
        <f t="shared" si="44"/>
        <v>3.4968999999999938E-2</v>
      </c>
      <c r="G675" s="37">
        <f t="shared" si="43"/>
        <v>7.1429904721651838E-2</v>
      </c>
      <c r="H675" s="37"/>
    </row>
    <row r="676" spans="1:8" x14ac:dyDescent="0.25">
      <c r="A676">
        <v>2.5099999999999998</v>
      </c>
      <c r="B676" t="s">
        <v>7</v>
      </c>
      <c r="C676">
        <v>2.5760000000000001</v>
      </c>
      <c r="D676">
        <f t="shared" si="41"/>
        <v>6.6000000000000281E-2</v>
      </c>
      <c r="E676" s="29">
        <f t="shared" si="42"/>
        <v>2.6294820717131588</v>
      </c>
      <c r="F676" s="28">
        <f t="shared" si="44"/>
        <v>4.3560000000000369E-3</v>
      </c>
      <c r="G676" s="37">
        <f t="shared" si="43"/>
        <v>0.11339131131505881</v>
      </c>
      <c r="H676" s="37"/>
    </row>
    <row r="677" spans="1:8" x14ac:dyDescent="0.25">
      <c r="A677">
        <v>2.7</v>
      </c>
      <c r="B677" t="s">
        <v>7</v>
      </c>
      <c r="C677">
        <v>2.5990000000000002</v>
      </c>
      <c r="D677">
        <f t="shared" si="41"/>
        <v>0.10099999999999998</v>
      </c>
      <c r="E677" s="29">
        <f t="shared" si="42"/>
        <v>3.7407407407407396</v>
      </c>
      <c r="F677" s="28">
        <f t="shared" si="44"/>
        <v>1.0200999999999997E-2</v>
      </c>
      <c r="G677" s="37">
        <f t="shared" si="43"/>
        <v>2.1531531095278337E-2</v>
      </c>
      <c r="H677" s="37"/>
    </row>
    <row r="678" spans="1:8" x14ac:dyDescent="0.25">
      <c r="A678">
        <v>2.29</v>
      </c>
      <c r="B678" t="s">
        <v>7</v>
      </c>
      <c r="C678">
        <v>2.3250000000000002</v>
      </c>
      <c r="D678">
        <f t="shared" si="41"/>
        <v>3.5000000000000142E-2</v>
      </c>
      <c r="E678" s="29">
        <f t="shared" si="42"/>
        <v>1.5283842794759888</v>
      </c>
      <c r="F678" s="28">
        <f t="shared" si="44"/>
        <v>1.2250000000000099E-3</v>
      </c>
      <c r="G678" s="37">
        <f t="shared" si="43"/>
        <v>0.30995526735901474</v>
      </c>
      <c r="H678" s="37"/>
    </row>
    <row r="679" spans="1:8" x14ac:dyDescent="0.25">
      <c r="A679">
        <v>2.27</v>
      </c>
      <c r="B679" t="s">
        <v>7</v>
      </c>
      <c r="C679">
        <v>2.302</v>
      </c>
      <c r="D679">
        <f t="shared" si="41"/>
        <v>3.2000000000000028E-2</v>
      </c>
      <c r="E679" s="29">
        <f t="shared" si="42"/>
        <v>1.4096916299559483</v>
      </c>
      <c r="F679" s="28">
        <f t="shared" si="44"/>
        <v>1.0240000000000019E-3</v>
      </c>
      <c r="G679" s="37">
        <f t="shared" si="43"/>
        <v>0.33262471790846532</v>
      </c>
      <c r="H679" s="37"/>
    </row>
    <row r="680" spans="1:8" x14ac:dyDescent="0.25">
      <c r="A680">
        <v>2.4950000000000001</v>
      </c>
      <c r="B680" t="s">
        <v>7</v>
      </c>
      <c r="C680">
        <v>2.355</v>
      </c>
      <c r="D680">
        <f t="shared" si="41"/>
        <v>0.14000000000000012</v>
      </c>
      <c r="E680" s="29">
        <f t="shared" si="42"/>
        <v>5.6112224448897843</v>
      </c>
      <c r="F680" s="28">
        <f t="shared" si="44"/>
        <v>1.9600000000000034E-2</v>
      </c>
      <c r="G680" s="37">
        <f t="shared" si="43"/>
        <v>0.1237183992271465</v>
      </c>
      <c r="H680" s="37"/>
    </row>
    <row r="681" spans="1:8" x14ac:dyDescent="0.25">
      <c r="A681">
        <v>2.59</v>
      </c>
      <c r="B681" t="s">
        <v>7</v>
      </c>
      <c r="C681">
        <v>2.4319999999999999</v>
      </c>
      <c r="D681">
        <f t="shared" si="41"/>
        <v>0.15799999999999992</v>
      </c>
      <c r="E681" s="29">
        <f t="shared" si="42"/>
        <v>6.1003861003860971</v>
      </c>
      <c r="F681" s="28">
        <f t="shared" si="44"/>
        <v>2.4963999999999976E-2</v>
      </c>
      <c r="G681" s="37">
        <f t="shared" si="43"/>
        <v>6.5913509117256519E-2</v>
      </c>
      <c r="H681" s="37"/>
    </row>
    <row r="682" spans="1:8" x14ac:dyDescent="0.25">
      <c r="A682">
        <v>2.82</v>
      </c>
      <c r="B682" t="s">
        <v>7</v>
      </c>
      <c r="C682">
        <v>3.0390000000000001</v>
      </c>
      <c r="D682">
        <f t="shared" si="41"/>
        <v>0.21900000000000031</v>
      </c>
      <c r="E682" s="29">
        <f t="shared" si="42"/>
        <v>7.765957446808522</v>
      </c>
      <c r="F682" s="28">
        <f t="shared" si="44"/>
        <v>4.7961000000000135E-2</v>
      </c>
      <c r="G682" s="37">
        <f t="shared" si="43"/>
        <v>7.148277985750671E-4</v>
      </c>
      <c r="H682" s="37"/>
    </row>
    <row r="683" spans="1:8" x14ac:dyDescent="0.25">
      <c r="A683">
        <v>3.16</v>
      </c>
      <c r="B683" t="s">
        <v>7</v>
      </c>
      <c r="C683">
        <v>3.133</v>
      </c>
      <c r="D683">
        <f t="shared" si="41"/>
        <v>2.7000000000000135E-2</v>
      </c>
      <c r="E683" s="29">
        <f t="shared" si="42"/>
        <v>0.85443037974683966</v>
      </c>
      <c r="F683" s="28">
        <f t="shared" si="44"/>
        <v>7.2900000000000731E-4</v>
      </c>
      <c r="G683" s="37">
        <f t="shared" si="43"/>
        <v>9.8134168457915713E-2</v>
      </c>
      <c r="H683" s="37"/>
    </row>
    <row r="684" spans="1:8" x14ac:dyDescent="0.25">
      <c r="A684">
        <v>3.1059999999999999</v>
      </c>
      <c r="B684" t="s">
        <v>7</v>
      </c>
      <c r="C684">
        <v>3.1619999999999999</v>
      </c>
      <c r="D684">
        <f t="shared" si="41"/>
        <v>5.600000000000005E-2</v>
      </c>
      <c r="E684" s="29">
        <f t="shared" si="42"/>
        <v>1.8029620090148117</v>
      </c>
      <c r="F684" s="28">
        <f t="shared" si="44"/>
        <v>3.1360000000000055E-3</v>
      </c>
      <c r="G684" s="37">
        <f t="shared" si="43"/>
        <v>6.7217684941432057E-2</v>
      </c>
      <c r="H684" s="37"/>
    </row>
    <row r="685" spans="1:8" x14ac:dyDescent="0.25">
      <c r="A685">
        <v>3.069</v>
      </c>
      <c r="B685" t="s">
        <v>7</v>
      </c>
      <c r="C685">
        <v>3.081</v>
      </c>
      <c r="D685">
        <f t="shared" si="41"/>
        <v>1.2000000000000011E-2</v>
      </c>
      <c r="E685" s="29">
        <f t="shared" si="42"/>
        <v>0.39100684261974616</v>
      </c>
      <c r="F685" s="28">
        <f t="shared" si="44"/>
        <v>1.4400000000000025E-4</v>
      </c>
      <c r="G685" s="37">
        <f t="shared" si="43"/>
        <v>4.9401168457915631E-2</v>
      </c>
      <c r="H685" s="37"/>
    </row>
    <row r="686" spans="1:8" x14ac:dyDescent="0.25">
      <c r="A686">
        <v>2.81</v>
      </c>
      <c r="B686" t="s">
        <v>7</v>
      </c>
      <c r="C686">
        <v>3.028</v>
      </c>
      <c r="D686">
        <f t="shared" si="41"/>
        <v>0.21799999999999997</v>
      </c>
      <c r="E686" s="29">
        <f t="shared" si="42"/>
        <v>7.758007117437721</v>
      </c>
      <c r="F686" s="28">
        <f t="shared" si="44"/>
        <v>4.752399999999999E-2</v>
      </c>
      <c r="G686" s="37">
        <f t="shared" si="43"/>
        <v>1.349553073300332E-3</v>
      </c>
      <c r="H686" s="37"/>
    </row>
    <row r="687" spans="1:8" x14ac:dyDescent="0.25">
      <c r="A687">
        <v>1.86</v>
      </c>
      <c r="B687" t="s">
        <v>7</v>
      </c>
      <c r="C687">
        <v>2.0449999999999999</v>
      </c>
      <c r="D687">
        <f t="shared" si="41"/>
        <v>0.18499999999999983</v>
      </c>
      <c r="E687" s="29">
        <f t="shared" si="42"/>
        <v>9.9462365591397752</v>
      </c>
      <c r="F687" s="28">
        <f t="shared" si="44"/>
        <v>3.4224999999999936E-2</v>
      </c>
      <c r="G687" s="37">
        <f t="shared" si="43"/>
        <v>0.97364845417220147</v>
      </c>
      <c r="H687" s="37"/>
    </row>
    <row r="688" spans="1:8" x14ac:dyDescent="0.25">
      <c r="A688">
        <v>2.37</v>
      </c>
      <c r="B688" t="s">
        <v>7</v>
      </c>
      <c r="C688">
        <v>2.2759999999999998</v>
      </c>
      <c r="D688">
        <f t="shared" si="41"/>
        <v>9.4000000000000306E-2</v>
      </c>
      <c r="E688" s="29">
        <f t="shared" si="42"/>
        <v>3.9662447257384095</v>
      </c>
      <c r="F688" s="28">
        <f t="shared" si="44"/>
        <v>8.8360000000000574E-3</v>
      </c>
      <c r="G688" s="37">
        <f t="shared" si="43"/>
        <v>0.22727746516121244</v>
      </c>
      <c r="H688" s="37"/>
    </row>
    <row r="689" spans="1:8" x14ac:dyDescent="0.25">
      <c r="A689">
        <v>2.25</v>
      </c>
      <c r="B689" t="s">
        <v>7</v>
      </c>
      <c r="C689">
        <v>2.206</v>
      </c>
      <c r="D689">
        <f t="shared" si="41"/>
        <v>4.4000000000000039E-2</v>
      </c>
      <c r="E689" s="29">
        <f t="shared" si="42"/>
        <v>1.9555555555555573</v>
      </c>
      <c r="F689" s="28">
        <f t="shared" si="44"/>
        <v>1.9360000000000035E-3</v>
      </c>
      <c r="G689" s="37">
        <f t="shared" si="43"/>
        <v>0.35609416845791586</v>
      </c>
      <c r="H689" s="37"/>
    </row>
    <row r="690" spans="1:8" x14ac:dyDescent="0.25">
      <c r="A690">
        <v>2.4590000000000001</v>
      </c>
      <c r="B690" t="s">
        <v>7</v>
      </c>
      <c r="C690">
        <v>2.355</v>
      </c>
      <c r="D690">
        <f t="shared" si="41"/>
        <v>0.10400000000000009</v>
      </c>
      <c r="E690" s="29">
        <f t="shared" si="42"/>
        <v>4.229361529076864</v>
      </c>
      <c r="F690" s="28">
        <f t="shared" si="44"/>
        <v>1.081600000000002E-2</v>
      </c>
      <c r="G690" s="37">
        <f t="shared" si="43"/>
        <v>0.15033941021615752</v>
      </c>
      <c r="H690" s="37"/>
    </row>
    <row r="691" spans="1:8" x14ac:dyDescent="0.25">
      <c r="A691">
        <v>2.2999999999999998</v>
      </c>
      <c r="B691" t="s">
        <v>7</v>
      </c>
      <c r="C691">
        <v>2.2200000000000002</v>
      </c>
      <c r="D691">
        <f t="shared" si="41"/>
        <v>7.9999999999999627E-2</v>
      </c>
      <c r="E691" s="29">
        <f t="shared" si="42"/>
        <v>3.4782608695652013</v>
      </c>
      <c r="F691" s="28">
        <f t="shared" si="44"/>
        <v>6.3999999999999405E-3</v>
      </c>
      <c r="G691" s="37">
        <f t="shared" si="43"/>
        <v>0.2989205420842897</v>
      </c>
      <c r="H691" s="37"/>
    </row>
    <row r="692" spans="1:8" x14ac:dyDescent="0.25">
      <c r="A692">
        <v>2.4300000000000002</v>
      </c>
      <c r="B692" t="s">
        <v>7</v>
      </c>
      <c r="C692">
        <v>2.605</v>
      </c>
      <c r="D692">
        <f t="shared" si="41"/>
        <v>0.17499999999999982</v>
      </c>
      <c r="E692" s="29">
        <f t="shared" si="42"/>
        <v>7.2016460905349717</v>
      </c>
      <c r="F692" s="28">
        <f t="shared" si="44"/>
        <v>3.0624999999999937E-2</v>
      </c>
      <c r="G692" s="37">
        <f t="shared" si="43"/>
        <v>0.17366911351286074</v>
      </c>
      <c r="H692" s="37"/>
    </row>
    <row r="693" spans="1:8" x14ac:dyDescent="0.25">
      <c r="A693">
        <v>2.8759999999999999</v>
      </c>
      <c r="B693" t="s">
        <v>7</v>
      </c>
      <c r="C693">
        <v>2.6190000000000002</v>
      </c>
      <c r="D693">
        <f t="shared" si="41"/>
        <v>0.25699999999999967</v>
      </c>
      <c r="E693" s="29">
        <f t="shared" si="42"/>
        <v>8.9360222531293356</v>
      </c>
      <c r="F693" s="28">
        <f t="shared" si="44"/>
        <v>6.604899999999983E-2</v>
      </c>
      <c r="G693" s="37">
        <f t="shared" si="43"/>
        <v>8.5636626011349846E-4</v>
      </c>
      <c r="H693" s="37"/>
    </row>
    <row r="694" spans="1:8" x14ac:dyDescent="0.25">
      <c r="A694">
        <v>2.75</v>
      </c>
      <c r="B694" t="s">
        <v>7</v>
      </c>
      <c r="C694">
        <v>2.605</v>
      </c>
      <c r="D694">
        <f t="shared" si="41"/>
        <v>0.14500000000000002</v>
      </c>
      <c r="E694" s="29">
        <f t="shared" si="42"/>
        <v>5.2727272727272734</v>
      </c>
      <c r="F694" s="28">
        <f t="shared" si="44"/>
        <v>2.1025000000000005E-2</v>
      </c>
      <c r="G694" s="37">
        <f t="shared" si="43"/>
        <v>9.3579047216520005E-3</v>
      </c>
      <c r="H694" s="37"/>
    </row>
    <row r="695" spans="1:8" x14ac:dyDescent="0.25">
      <c r="A695">
        <v>2.08</v>
      </c>
      <c r="B695" t="s">
        <v>7</v>
      </c>
      <c r="C695">
        <v>2.4239999999999999</v>
      </c>
      <c r="D695">
        <f t="shared" si="41"/>
        <v>0.34399999999999986</v>
      </c>
      <c r="E695" s="29">
        <f t="shared" si="42"/>
        <v>16.538461538461533</v>
      </c>
      <c r="F695" s="28">
        <f t="shared" si="44"/>
        <v>0.1183359999999999</v>
      </c>
      <c r="G695" s="37">
        <f t="shared" si="43"/>
        <v>0.5878844981282455</v>
      </c>
      <c r="H695" s="37"/>
    </row>
    <row r="696" spans="1:8" x14ac:dyDescent="0.25">
      <c r="A696">
        <v>2.25</v>
      </c>
      <c r="B696" t="s">
        <v>7</v>
      </c>
      <c r="C696">
        <v>2.4420000000000002</v>
      </c>
      <c r="D696">
        <f t="shared" si="41"/>
        <v>0.19200000000000017</v>
      </c>
      <c r="E696" s="29">
        <f t="shared" si="42"/>
        <v>8.5333333333333421</v>
      </c>
      <c r="F696" s="28">
        <f t="shared" si="44"/>
        <v>3.6864000000000063E-2</v>
      </c>
      <c r="G696" s="37">
        <f t="shared" si="43"/>
        <v>0.35609416845791586</v>
      </c>
      <c r="H696" s="37"/>
    </row>
    <row r="697" spans="1:8" x14ac:dyDescent="0.25">
      <c r="A697">
        <v>2.3559999999999999</v>
      </c>
      <c r="B697" t="s">
        <v>7</v>
      </c>
      <c r="C697">
        <v>2.4929999999999999</v>
      </c>
      <c r="D697">
        <f t="shared" si="41"/>
        <v>0.13700000000000001</v>
      </c>
      <c r="E697" s="29">
        <f t="shared" si="42"/>
        <v>5.8149405772495761</v>
      </c>
      <c r="F697" s="28">
        <f t="shared" si="44"/>
        <v>1.8769000000000004E-2</v>
      </c>
      <c r="G697" s="37">
        <f t="shared" si="43"/>
        <v>0.24082208054582807</v>
      </c>
      <c r="H697" s="37"/>
    </row>
    <row r="698" spans="1:8" x14ac:dyDescent="0.25">
      <c r="A698">
        <v>2.37</v>
      </c>
      <c r="B698" t="s">
        <v>7</v>
      </c>
      <c r="C698">
        <v>2.5760000000000001</v>
      </c>
      <c r="D698">
        <f t="shared" si="41"/>
        <v>0.20599999999999996</v>
      </c>
      <c r="E698" s="29">
        <f t="shared" si="42"/>
        <v>8.691983122362867</v>
      </c>
      <c r="F698" s="28">
        <f t="shared" si="44"/>
        <v>4.2435999999999981E-2</v>
      </c>
      <c r="G698" s="37">
        <f t="shared" si="43"/>
        <v>0.22727746516121244</v>
      </c>
      <c r="H698" s="37"/>
    </row>
    <row r="699" spans="1:8" x14ac:dyDescent="0.25">
      <c r="A699">
        <v>2.29</v>
      </c>
      <c r="B699" t="s">
        <v>7</v>
      </c>
      <c r="C699">
        <v>2.395</v>
      </c>
      <c r="D699">
        <f t="shared" si="41"/>
        <v>0.10499999999999998</v>
      </c>
      <c r="E699" s="29">
        <f t="shared" si="42"/>
        <v>4.5851528384279465</v>
      </c>
      <c r="F699" s="28">
        <f t="shared" si="44"/>
        <v>1.1024999999999997E-2</v>
      </c>
      <c r="G699" s="37">
        <f t="shared" si="43"/>
        <v>0.30995526735901474</v>
      </c>
      <c r="H699" s="37"/>
    </row>
    <row r="700" spans="1:8" x14ac:dyDescent="0.25">
      <c r="A700">
        <v>2.29</v>
      </c>
      <c r="B700" t="s">
        <v>7</v>
      </c>
      <c r="C700">
        <v>2.4529999999999998</v>
      </c>
      <c r="D700">
        <f t="shared" si="41"/>
        <v>0.16299999999999981</v>
      </c>
      <c r="E700" s="29">
        <f t="shared" si="42"/>
        <v>7.1179039301309963</v>
      </c>
      <c r="F700" s="28">
        <f t="shared" si="44"/>
        <v>2.656899999999994E-2</v>
      </c>
      <c r="G700" s="37">
        <f t="shared" si="43"/>
        <v>0.30995526735901474</v>
      </c>
      <c r="H700" s="37"/>
    </row>
    <row r="701" spans="1:8" x14ac:dyDescent="0.25">
      <c r="A701">
        <v>2.6840000000000002</v>
      </c>
      <c r="B701" t="s">
        <v>7</v>
      </c>
      <c r="C701">
        <v>2.4750000000000001</v>
      </c>
      <c r="D701">
        <f t="shared" si="41"/>
        <v>0.20900000000000007</v>
      </c>
      <c r="E701" s="29">
        <f t="shared" si="42"/>
        <v>7.7868852459016411</v>
      </c>
      <c r="F701" s="28">
        <f t="shared" si="44"/>
        <v>4.3681000000000032E-2</v>
      </c>
      <c r="G701" s="37">
        <f t="shared" si="43"/>
        <v>2.6483091534838778E-2</v>
      </c>
      <c r="H701" s="37"/>
    </row>
    <row r="702" spans="1:8" x14ac:dyDescent="0.25">
      <c r="A702">
        <v>2.63</v>
      </c>
      <c r="B702" t="s">
        <v>7</v>
      </c>
      <c r="C702">
        <v>2.4870000000000001</v>
      </c>
      <c r="D702">
        <f t="shared" si="41"/>
        <v>0.14299999999999979</v>
      </c>
      <c r="E702" s="29">
        <f t="shared" si="42"/>
        <v>5.4372623574144407</v>
      </c>
      <c r="F702" s="28">
        <f t="shared" si="44"/>
        <v>2.0448999999999939E-2</v>
      </c>
      <c r="G702" s="37">
        <f t="shared" si="43"/>
        <v>4.6974608018355374E-2</v>
      </c>
      <c r="H702" s="37"/>
    </row>
    <row r="703" spans="1:8" x14ac:dyDescent="0.25">
      <c r="A703">
        <v>2.4</v>
      </c>
      <c r="B703" t="s">
        <v>7</v>
      </c>
      <c r="C703">
        <v>2.4239999999999999</v>
      </c>
      <c r="D703">
        <f t="shared" si="41"/>
        <v>2.4000000000000021E-2</v>
      </c>
      <c r="E703" s="29">
        <f t="shared" si="42"/>
        <v>1.0000000000000009</v>
      </c>
      <c r="F703" s="28">
        <f t="shared" si="44"/>
        <v>5.7600000000000099E-4</v>
      </c>
      <c r="G703" s="37">
        <f t="shared" si="43"/>
        <v>0.1995732893370368</v>
      </c>
      <c r="H703" s="37"/>
    </row>
    <row r="704" spans="1:8" x14ac:dyDescent="0.25">
      <c r="A704">
        <v>2.2290000000000001</v>
      </c>
      <c r="B704" t="s">
        <v>7</v>
      </c>
      <c r="C704">
        <v>2.2810000000000001</v>
      </c>
      <c r="D704">
        <f t="shared" si="41"/>
        <v>5.2000000000000046E-2</v>
      </c>
      <c r="E704" s="29">
        <f t="shared" si="42"/>
        <v>2.332884701659939</v>
      </c>
      <c r="F704" s="28">
        <f t="shared" si="44"/>
        <v>2.704000000000005E-3</v>
      </c>
      <c r="G704" s="37">
        <f t="shared" si="43"/>
        <v>0.38159809153483887</v>
      </c>
      <c r="H704" s="37"/>
    </row>
    <row r="705" spans="1:8" x14ac:dyDescent="0.25">
      <c r="A705">
        <v>2.13</v>
      </c>
      <c r="B705" t="s">
        <v>7</v>
      </c>
      <c r="C705">
        <v>2.379</v>
      </c>
      <c r="D705">
        <f t="shared" si="41"/>
        <v>0.24900000000000011</v>
      </c>
      <c r="E705" s="29">
        <f t="shared" si="42"/>
        <v>11.690140845070427</v>
      </c>
      <c r="F705" s="28">
        <f t="shared" si="44"/>
        <v>6.2001000000000056E-2</v>
      </c>
      <c r="G705" s="37">
        <f t="shared" si="43"/>
        <v>0.51371087175461938</v>
      </c>
      <c r="H705" s="37"/>
    </row>
    <row r="706" spans="1:8" x14ac:dyDescent="0.25">
      <c r="A706">
        <v>2.5150000000000001</v>
      </c>
      <c r="B706" t="s">
        <v>7</v>
      </c>
      <c r="C706">
        <v>2.5760000000000001</v>
      </c>
      <c r="D706">
        <f t="shared" si="41"/>
        <v>6.0999999999999943E-2</v>
      </c>
      <c r="E706" s="29">
        <f t="shared" si="42"/>
        <v>2.4254473161033774</v>
      </c>
      <c r="F706" s="28">
        <f t="shared" si="44"/>
        <v>3.720999999999993E-3</v>
      </c>
      <c r="G706" s="37">
        <f t="shared" si="43"/>
        <v>0.11004894867769593</v>
      </c>
      <c r="H706" s="37"/>
    </row>
    <row r="707" spans="1:8" x14ac:dyDescent="0.25">
      <c r="A707">
        <v>2.8130000000000002</v>
      </c>
      <c r="B707" t="s">
        <v>7</v>
      </c>
      <c r="C707">
        <v>2.5110000000000001</v>
      </c>
      <c r="D707">
        <f t="shared" si="41"/>
        <v>0.30200000000000005</v>
      </c>
      <c r="E707" s="29">
        <f t="shared" si="42"/>
        <v>10.735869178812656</v>
      </c>
      <c r="F707" s="28">
        <f t="shared" si="44"/>
        <v>9.1204000000000021E-2</v>
      </c>
      <c r="G707" s="37">
        <f t="shared" si="43"/>
        <v>1.1381354908827415E-3</v>
      </c>
      <c r="H707" s="37"/>
    </row>
    <row r="708" spans="1:8" x14ac:dyDescent="0.25">
      <c r="A708">
        <v>2.59</v>
      </c>
      <c r="B708" t="s">
        <v>7</v>
      </c>
      <c r="C708">
        <v>2.5870000000000002</v>
      </c>
      <c r="D708">
        <f t="shared" ref="D708:D771" si="45">ABS(A708-C708)</f>
        <v>2.9999999999996696E-3</v>
      </c>
      <c r="E708" s="29">
        <f t="shared" ref="E708:E771" si="46">ABS(D708)/A708*100</f>
        <v>0.11583011583010308</v>
      </c>
      <c r="F708" s="28">
        <f t="shared" si="44"/>
        <v>8.9999999999980182E-6</v>
      </c>
      <c r="G708" s="37">
        <f t="shared" ref="G708:G771" si="47">(A708-$E$2)^2</f>
        <v>6.5913509117256519E-2</v>
      </c>
      <c r="H708" s="37"/>
    </row>
    <row r="709" spans="1:8" x14ac:dyDescent="0.25">
      <c r="A709">
        <v>3.44</v>
      </c>
      <c r="B709" t="s">
        <v>7</v>
      </c>
      <c r="C709">
        <v>3.444</v>
      </c>
      <c r="D709">
        <f t="shared" si="45"/>
        <v>4.0000000000000036E-3</v>
      </c>
      <c r="E709" s="29">
        <f t="shared" si="46"/>
        <v>0.11627906976744197</v>
      </c>
      <c r="F709" s="28">
        <f t="shared" si="44"/>
        <v>1.600000000000003E-5</v>
      </c>
      <c r="G709" s="37">
        <f t="shared" si="47"/>
        <v>0.35196186076560781</v>
      </c>
      <c r="H709" s="37"/>
    </row>
    <row r="710" spans="1:8" x14ac:dyDescent="0.25">
      <c r="A710">
        <v>3.49</v>
      </c>
      <c r="B710" t="s">
        <v>7</v>
      </c>
      <c r="C710">
        <v>3.444</v>
      </c>
      <c r="D710">
        <f t="shared" si="45"/>
        <v>4.6000000000000263E-2</v>
      </c>
      <c r="E710" s="29">
        <f t="shared" si="46"/>
        <v>1.3180515759312397</v>
      </c>
      <c r="F710" s="28">
        <f t="shared" si="44"/>
        <v>2.1160000000000241E-3</v>
      </c>
      <c r="G710" s="37">
        <f t="shared" si="47"/>
        <v>0.41378823439198176</v>
      </c>
      <c r="H710" s="37"/>
    </row>
    <row r="711" spans="1:8" x14ac:dyDescent="0.25">
      <c r="A711">
        <v>3.59</v>
      </c>
      <c r="B711" t="s">
        <v>7</v>
      </c>
      <c r="C711">
        <v>3.444</v>
      </c>
      <c r="D711">
        <f t="shared" si="45"/>
        <v>0.14599999999999991</v>
      </c>
      <c r="E711" s="29">
        <f t="shared" si="46"/>
        <v>4.0668523676880195</v>
      </c>
      <c r="F711" s="28">
        <f t="shared" si="44"/>
        <v>2.1315999999999974E-2</v>
      </c>
      <c r="G711" s="37">
        <f t="shared" si="47"/>
        <v>0.55244098164472843</v>
      </c>
      <c r="H711" s="37"/>
    </row>
    <row r="712" spans="1:8" x14ac:dyDescent="0.25">
      <c r="A712">
        <v>3.4260000000000002</v>
      </c>
      <c r="B712" t="s">
        <v>7</v>
      </c>
      <c r="C712">
        <v>3.444</v>
      </c>
      <c r="D712">
        <f t="shared" si="45"/>
        <v>1.7999999999999794E-2</v>
      </c>
      <c r="E712" s="29">
        <f t="shared" si="46"/>
        <v>0.52539404553414459</v>
      </c>
      <c r="F712" s="28">
        <f t="shared" si="44"/>
        <v>3.2399999999999259E-4</v>
      </c>
      <c r="G712" s="37">
        <f t="shared" si="47"/>
        <v>0.33554647615022343</v>
      </c>
      <c r="H712" s="37"/>
    </row>
    <row r="713" spans="1:8" x14ac:dyDescent="0.25">
      <c r="A713">
        <v>2.16</v>
      </c>
      <c r="B713" t="s">
        <v>7</v>
      </c>
      <c r="C713">
        <v>2.2519999999999998</v>
      </c>
      <c r="D713">
        <f t="shared" si="45"/>
        <v>9.1999999999999638E-2</v>
      </c>
      <c r="E713" s="29">
        <f t="shared" si="46"/>
        <v>4.2592592592592426</v>
      </c>
      <c r="F713" s="28">
        <f t="shared" si="44"/>
        <v>8.4639999999999334E-3</v>
      </c>
      <c r="G713" s="37">
        <f t="shared" si="47"/>
        <v>0.47160669593044319</v>
      </c>
      <c r="H713" s="37"/>
    </row>
    <row r="714" spans="1:8" x14ac:dyDescent="0.25">
      <c r="A714">
        <v>2.02</v>
      </c>
      <c r="B714" t="s">
        <v>7</v>
      </c>
      <c r="C714">
        <v>2.2290000000000001</v>
      </c>
      <c r="D714">
        <f t="shared" si="45"/>
        <v>0.20900000000000007</v>
      </c>
      <c r="E714" s="29">
        <f t="shared" si="46"/>
        <v>10.34653465346535</v>
      </c>
      <c r="F714" s="28">
        <f t="shared" si="44"/>
        <v>4.3681000000000032E-2</v>
      </c>
      <c r="G714" s="37">
        <f t="shared" si="47"/>
        <v>0.68349284977659719</v>
      </c>
      <c r="H714" s="37"/>
    </row>
    <row r="715" spans="1:8" x14ac:dyDescent="0.25">
      <c r="A715">
        <v>2.7450000000000001</v>
      </c>
      <c r="B715" t="s">
        <v>7</v>
      </c>
      <c r="C715">
        <v>2.6779999999999999</v>
      </c>
      <c r="D715">
        <f t="shared" si="45"/>
        <v>6.7000000000000171E-2</v>
      </c>
      <c r="E715" s="29">
        <f t="shared" si="46"/>
        <v>2.4408014571949059</v>
      </c>
      <c r="F715" s="28">
        <f t="shared" si="44"/>
        <v>4.4890000000000225E-3</v>
      </c>
      <c r="G715" s="37">
        <f t="shared" si="47"/>
        <v>1.0350267359014618E-2</v>
      </c>
      <c r="H715" s="37"/>
    </row>
    <row r="716" spans="1:8" x14ac:dyDescent="0.25">
      <c r="A716">
        <v>1.97</v>
      </c>
      <c r="B716" t="s">
        <v>7</v>
      </c>
      <c r="C716">
        <v>2.1309999999999998</v>
      </c>
      <c r="D716">
        <f t="shared" si="45"/>
        <v>0.16099999999999981</v>
      </c>
      <c r="E716" s="29">
        <f t="shared" si="46"/>
        <v>8.1725888324872997</v>
      </c>
      <c r="F716" s="28">
        <f t="shared" si="44"/>
        <v>2.5920999999999937E-2</v>
      </c>
      <c r="G716" s="37">
        <f t="shared" si="47"/>
        <v>0.76866647615022365</v>
      </c>
      <c r="H716" s="37"/>
    </row>
    <row r="717" spans="1:8" x14ac:dyDescent="0.25">
      <c r="A717">
        <v>2.54</v>
      </c>
      <c r="B717" t="s">
        <v>7</v>
      </c>
      <c r="C717">
        <v>2.2879999999999998</v>
      </c>
      <c r="D717">
        <f t="shared" si="45"/>
        <v>0.25200000000000022</v>
      </c>
      <c r="E717" s="29">
        <f t="shared" si="46"/>
        <v>9.9212598425196941</v>
      </c>
      <c r="F717" s="28">
        <f t="shared" si="44"/>
        <v>6.3504000000000116E-2</v>
      </c>
      <c r="G717" s="37">
        <f t="shared" si="47"/>
        <v>9.4087135490882809E-2</v>
      </c>
      <c r="H717" s="37"/>
    </row>
    <row r="718" spans="1:8" x14ac:dyDescent="0.25">
      <c r="A718">
        <v>2.69</v>
      </c>
      <c r="B718" t="s">
        <v>7</v>
      </c>
      <c r="C718">
        <v>2.391</v>
      </c>
      <c r="D718">
        <f t="shared" si="45"/>
        <v>0.29899999999999993</v>
      </c>
      <c r="E718" s="29">
        <f t="shared" si="46"/>
        <v>11.115241635687729</v>
      </c>
      <c r="F718" s="28">
        <f t="shared" si="44"/>
        <v>8.9400999999999953E-2</v>
      </c>
      <c r="G718" s="37">
        <f t="shared" si="47"/>
        <v>2.4566256370003682E-2</v>
      </c>
      <c r="H718" s="37"/>
    </row>
    <row r="719" spans="1:8" x14ac:dyDescent="0.25">
      <c r="A719">
        <v>2.3929999999999998</v>
      </c>
      <c r="B719" t="s">
        <v>7</v>
      </c>
      <c r="C719">
        <v>2.3570000000000002</v>
      </c>
      <c r="D719">
        <f t="shared" si="45"/>
        <v>3.5999999999999588E-2</v>
      </c>
      <c r="E719" s="29">
        <f t="shared" si="46"/>
        <v>1.5043877977434013</v>
      </c>
      <c r="F719" s="28">
        <f t="shared" si="44"/>
        <v>1.2959999999999704E-3</v>
      </c>
      <c r="G719" s="37">
        <f t="shared" si="47"/>
        <v>0.2058765970293446</v>
      </c>
      <c r="H719" s="37"/>
    </row>
    <row r="720" spans="1:8" x14ac:dyDescent="0.25">
      <c r="A720">
        <v>2.0699999999999998</v>
      </c>
      <c r="B720" t="s">
        <v>7</v>
      </c>
      <c r="C720">
        <v>2.286</v>
      </c>
      <c r="D720">
        <f t="shared" si="45"/>
        <v>0.21600000000000019</v>
      </c>
      <c r="E720" s="29">
        <f t="shared" si="46"/>
        <v>10.434782608695663</v>
      </c>
      <c r="F720" s="28">
        <f t="shared" si="44"/>
        <v>4.6656000000000086E-2</v>
      </c>
      <c r="G720" s="37">
        <f t="shared" si="47"/>
        <v>0.60331922340297106</v>
      </c>
      <c r="H720" s="37"/>
    </row>
    <row r="721" spans="1:8" x14ac:dyDescent="0.25">
      <c r="A721">
        <v>2.4</v>
      </c>
      <c r="B721" t="s">
        <v>7</v>
      </c>
      <c r="C721">
        <v>2.6880000000000002</v>
      </c>
      <c r="D721">
        <f t="shared" si="45"/>
        <v>0.28800000000000026</v>
      </c>
      <c r="E721" s="29">
        <f t="shared" si="46"/>
        <v>12.000000000000011</v>
      </c>
      <c r="F721" s="28">
        <f t="shared" si="44"/>
        <v>8.2944000000000143E-2</v>
      </c>
      <c r="G721" s="37">
        <f t="shared" si="47"/>
        <v>0.1995732893370368</v>
      </c>
      <c r="H721" s="37"/>
    </row>
    <row r="722" spans="1:8" x14ac:dyDescent="0.25">
      <c r="A722">
        <v>2.59</v>
      </c>
      <c r="B722" t="s">
        <v>7</v>
      </c>
      <c r="C722">
        <v>2.6259999999999999</v>
      </c>
      <c r="D722">
        <f t="shared" si="45"/>
        <v>3.6000000000000032E-2</v>
      </c>
      <c r="E722" s="29">
        <f t="shared" si="46"/>
        <v>1.3899613899613912</v>
      </c>
      <c r="F722" s="28">
        <f t="shared" si="44"/>
        <v>1.2960000000000022E-3</v>
      </c>
      <c r="G722" s="37">
        <f t="shared" si="47"/>
        <v>6.5913509117256519E-2</v>
      </c>
      <c r="H722" s="37"/>
    </row>
    <row r="723" spans="1:8" x14ac:dyDescent="0.25">
      <c r="A723">
        <v>2.8090000000000002</v>
      </c>
      <c r="B723" t="s">
        <v>7</v>
      </c>
      <c r="C723">
        <v>2.8570000000000002</v>
      </c>
      <c r="D723">
        <f t="shared" si="45"/>
        <v>4.8000000000000043E-2</v>
      </c>
      <c r="E723" s="29">
        <f t="shared" si="46"/>
        <v>1.7087931648273422</v>
      </c>
      <c r="F723" s="28">
        <f t="shared" si="44"/>
        <v>2.304000000000004E-3</v>
      </c>
      <c r="G723" s="37">
        <f t="shared" si="47"/>
        <v>1.4240256007728514E-3</v>
      </c>
      <c r="H723" s="37"/>
    </row>
    <row r="724" spans="1:8" x14ac:dyDescent="0.25">
      <c r="A724">
        <v>2.6280000000000001</v>
      </c>
      <c r="B724" t="s">
        <v>7</v>
      </c>
      <c r="C724">
        <v>2.8570000000000002</v>
      </c>
      <c r="D724">
        <f t="shared" si="45"/>
        <v>0.22900000000000009</v>
      </c>
      <c r="E724" s="29">
        <f t="shared" si="46"/>
        <v>8.7138508371385122</v>
      </c>
      <c r="F724" s="28">
        <f t="shared" si="44"/>
        <v>5.2441000000000043E-2</v>
      </c>
      <c r="G724" s="37">
        <f t="shared" si="47"/>
        <v>4.7845553073300337E-2</v>
      </c>
      <c r="H724" s="37"/>
    </row>
    <row r="725" spans="1:8" x14ac:dyDescent="0.25">
      <c r="A725">
        <v>2.21</v>
      </c>
      <c r="B725" t="s">
        <v>7</v>
      </c>
      <c r="C725">
        <v>2.4529999999999998</v>
      </c>
      <c r="D725">
        <f t="shared" si="45"/>
        <v>0.24299999999999988</v>
      </c>
      <c r="E725" s="29">
        <f t="shared" si="46"/>
        <v>10.995475113122167</v>
      </c>
      <c r="F725" s="28">
        <f t="shared" si="44"/>
        <v>5.9048999999999942E-2</v>
      </c>
      <c r="G725" s="37">
        <f t="shared" si="47"/>
        <v>0.40543306955681702</v>
      </c>
      <c r="H725" s="37"/>
    </row>
    <row r="726" spans="1:8" x14ac:dyDescent="0.25">
      <c r="A726">
        <v>2.54</v>
      </c>
      <c r="B726" t="s">
        <v>7</v>
      </c>
      <c r="C726">
        <v>2.5059999999999998</v>
      </c>
      <c r="D726">
        <f t="shared" si="45"/>
        <v>3.4000000000000252E-2</v>
      </c>
      <c r="E726" s="29">
        <f t="shared" si="46"/>
        <v>1.3385826771653642</v>
      </c>
      <c r="F726" s="28">
        <f t="shared" si="44"/>
        <v>1.1560000000000173E-3</v>
      </c>
      <c r="G726" s="37">
        <f t="shared" si="47"/>
        <v>9.4087135490882809E-2</v>
      </c>
      <c r="H726" s="37"/>
    </row>
    <row r="727" spans="1:8" x14ac:dyDescent="0.25">
      <c r="A727">
        <v>2.653</v>
      </c>
      <c r="B727" t="s">
        <v>7</v>
      </c>
      <c r="C727">
        <v>2.5550000000000002</v>
      </c>
      <c r="D727">
        <f t="shared" si="45"/>
        <v>9.7999999999999865E-2</v>
      </c>
      <c r="E727" s="29">
        <f t="shared" si="46"/>
        <v>3.6939313984168818</v>
      </c>
      <c r="F727" s="28">
        <f t="shared" si="44"/>
        <v>9.6039999999999737E-3</v>
      </c>
      <c r="G727" s="37">
        <f t="shared" si="47"/>
        <v>3.7533739886487186E-2</v>
      </c>
      <c r="H727" s="37"/>
    </row>
    <row r="728" spans="1:8" x14ac:dyDescent="0.25">
      <c r="A728">
        <v>4.18</v>
      </c>
      <c r="B728" t="s">
        <v>7</v>
      </c>
      <c r="C728">
        <v>3.96</v>
      </c>
      <c r="D728">
        <f t="shared" si="45"/>
        <v>0.21999999999999975</v>
      </c>
      <c r="E728" s="29">
        <f t="shared" si="46"/>
        <v>5.2631578947368363</v>
      </c>
      <c r="F728" s="28">
        <f t="shared" si="44"/>
        <v>4.8399999999999888E-2</v>
      </c>
      <c r="G728" s="37">
        <f t="shared" si="47"/>
        <v>1.7775921904359366</v>
      </c>
      <c r="H728" s="37"/>
    </row>
    <row r="729" spans="1:8" x14ac:dyDescent="0.25">
      <c r="A729">
        <v>4.0199999999999996</v>
      </c>
      <c r="B729" t="s">
        <v>7</v>
      </c>
      <c r="C729">
        <v>3.9849999999999999</v>
      </c>
      <c r="D729">
        <f t="shared" si="45"/>
        <v>3.4999999999999698E-2</v>
      </c>
      <c r="E729" s="29">
        <f t="shared" si="46"/>
        <v>0.87064676616914682</v>
      </c>
      <c r="F729" s="28">
        <f t="shared" si="44"/>
        <v>1.2249999999999789E-3</v>
      </c>
      <c r="G729" s="37">
        <f t="shared" si="47"/>
        <v>1.3765477948315408</v>
      </c>
      <c r="H729" s="37"/>
    </row>
    <row r="730" spans="1:8" x14ac:dyDescent="0.25">
      <c r="A730">
        <v>4.048</v>
      </c>
      <c r="B730" t="s">
        <v>7</v>
      </c>
      <c r="C730">
        <v>3.9849999999999999</v>
      </c>
      <c r="D730">
        <f t="shared" si="45"/>
        <v>6.3000000000000167E-2</v>
      </c>
      <c r="E730" s="29">
        <f t="shared" si="46"/>
        <v>1.5563241106719408</v>
      </c>
      <c r="F730" s="28">
        <f t="shared" si="44"/>
        <v>3.9690000000000211E-3</v>
      </c>
      <c r="G730" s="37">
        <f t="shared" si="47"/>
        <v>1.443034564062311</v>
      </c>
      <c r="H730" s="37"/>
    </row>
    <row r="731" spans="1:8" x14ac:dyDescent="0.25">
      <c r="A731">
        <v>4.1879999999999997</v>
      </c>
      <c r="B731" t="s">
        <v>7</v>
      </c>
      <c r="C731">
        <v>3.9849999999999999</v>
      </c>
      <c r="D731">
        <f t="shared" si="45"/>
        <v>0.20299999999999985</v>
      </c>
      <c r="E731" s="29">
        <f t="shared" si="46"/>
        <v>4.8471824259789837</v>
      </c>
      <c r="F731" s="28">
        <f t="shared" si="44"/>
        <v>4.120899999999994E-2</v>
      </c>
      <c r="G731" s="37">
        <f t="shared" si="47"/>
        <v>1.7989884102161564</v>
      </c>
      <c r="H731" s="37"/>
    </row>
    <row r="732" spans="1:8" x14ac:dyDescent="0.25">
      <c r="A732">
        <v>4.0199999999999996</v>
      </c>
      <c r="B732" t="s">
        <v>7</v>
      </c>
      <c r="C732">
        <v>3.96</v>
      </c>
      <c r="D732">
        <f t="shared" si="45"/>
        <v>5.9999999999999609E-2</v>
      </c>
      <c r="E732" s="29">
        <f t="shared" si="46"/>
        <v>1.4925373134328264</v>
      </c>
      <c r="F732" s="28">
        <f t="shared" ref="F732:F795" si="48">(A732-C732)^2</f>
        <v>3.5999999999999531E-3</v>
      </c>
      <c r="G732" s="37">
        <f t="shared" si="47"/>
        <v>1.3765477948315408</v>
      </c>
      <c r="H732" s="37"/>
    </row>
    <row r="733" spans="1:8" x14ac:dyDescent="0.25">
      <c r="A733">
        <v>3.81</v>
      </c>
      <c r="B733" t="s">
        <v>7</v>
      </c>
      <c r="C733">
        <v>3.8069999999999999</v>
      </c>
      <c r="D733">
        <f t="shared" si="45"/>
        <v>3.0000000000001137E-3</v>
      </c>
      <c r="E733" s="29">
        <f t="shared" si="46"/>
        <v>7.8740157480317943E-2</v>
      </c>
      <c r="F733" s="28">
        <f t="shared" si="48"/>
        <v>9.0000000000006829E-6</v>
      </c>
      <c r="G733" s="37">
        <f t="shared" si="47"/>
        <v>0.92787702560077268</v>
      </c>
      <c r="H733" s="37"/>
    </row>
    <row r="734" spans="1:8" x14ac:dyDescent="0.25">
      <c r="A734">
        <v>3.68</v>
      </c>
      <c r="B734" t="s">
        <v>7</v>
      </c>
      <c r="C734">
        <v>3.8069999999999999</v>
      </c>
      <c r="D734">
        <f t="shared" si="45"/>
        <v>0.12699999999999978</v>
      </c>
      <c r="E734" s="29">
        <f t="shared" si="46"/>
        <v>3.451086956521733</v>
      </c>
      <c r="F734" s="28">
        <f t="shared" si="48"/>
        <v>1.6128999999999945E-2</v>
      </c>
      <c r="G734" s="37">
        <f t="shared" si="47"/>
        <v>0.69432845417220146</v>
      </c>
      <c r="H734" s="37"/>
    </row>
    <row r="735" spans="1:8" x14ac:dyDescent="0.25">
      <c r="A735">
        <v>3.9580000000000002</v>
      </c>
      <c r="B735" t="s">
        <v>7</v>
      </c>
      <c r="C735">
        <v>3.8620000000000001</v>
      </c>
      <c r="D735">
        <f t="shared" si="45"/>
        <v>9.6000000000000085E-2</v>
      </c>
      <c r="E735" s="29">
        <f t="shared" si="46"/>
        <v>2.42546740778171</v>
      </c>
      <c r="F735" s="28">
        <f t="shared" si="48"/>
        <v>9.2160000000000158E-3</v>
      </c>
      <c r="G735" s="37">
        <f t="shared" si="47"/>
        <v>1.2349070915348388</v>
      </c>
      <c r="H735" s="37"/>
    </row>
    <row r="736" spans="1:8" x14ac:dyDescent="0.25">
      <c r="A736">
        <v>3.7320000000000002</v>
      </c>
      <c r="B736" t="s">
        <v>7</v>
      </c>
      <c r="C736">
        <v>3.718</v>
      </c>
      <c r="D736">
        <f t="shared" si="45"/>
        <v>1.4000000000000234E-2</v>
      </c>
      <c r="E736" s="29">
        <f t="shared" si="46"/>
        <v>0.37513397642015628</v>
      </c>
      <c r="F736" s="28">
        <f t="shared" si="48"/>
        <v>1.9600000000000655E-4</v>
      </c>
      <c r="G736" s="37">
        <f t="shared" si="47"/>
        <v>0.78369188274363011</v>
      </c>
      <c r="H736" s="37"/>
    </row>
    <row r="737" spans="1:8" x14ac:dyDescent="0.25">
      <c r="A737">
        <v>3.7</v>
      </c>
      <c r="B737" t="s">
        <v>7</v>
      </c>
      <c r="C737">
        <v>3.8069999999999999</v>
      </c>
      <c r="D737">
        <f t="shared" si="45"/>
        <v>0.10699999999999976</v>
      </c>
      <c r="E737" s="29">
        <f t="shared" si="46"/>
        <v>2.8918918918918854</v>
      </c>
      <c r="F737" s="28">
        <f t="shared" si="48"/>
        <v>1.1448999999999949E-2</v>
      </c>
      <c r="G737" s="37">
        <f t="shared" si="47"/>
        <v>0.728059003622751</v>
      </c>
      <c r="H737" s="37"/>
    </row>
    <row r="738" spans="1:8" x14ac:dyDescent="0.25">
      <c r="A738">
        <v>2.2000000000000002</v>
      </c>
      <c r="B738" t="s">
        <v>7</v>
      </c>
      <c r="C738">
        <v>2.2919999999999998</v>
      </c>
      <c r="D738">
        <f t="shared" si="45"/>
        <v>9.1999999999999638E-2</v>
      </c>
      <c r="E738" s="29">
        <f t="shared" si="46"/>
        <v>4.1818181818181648</v>
      </c>
      <c r="F738" s="28">
        <f t="shared" si="48"/>
        <v>8.4639999999999334E-3</v>
      </c>
      <c r="G738" s="37">
        <f t="shared" si="47"/>
        <v>0.41826779483154203</v>
      </c>
      <c r="H738" s="37"/>
    </row>
    <row r="739" spans="1:8" x14ac:dyDescent="0.25">
      <c r="A739">
        <v>2.04</v>
      </c>
      <c r="B739" t="s">
        <v>7</v>
      </c>
      <c r="C739">
        <v>2.286</v>
      </c>
      <c r="D739">
        <f t="shared" si="45"/>
        <v>0.246</v>
      </c>
      <c r="E739" s="29">
        <f t="shared" si="46"/>
        <v>12.058823529411764</v>
      </c>
      <c r="F739" s="28">
        <f t="shared" si="48"/>
        <v>6.0516E-2</v>
      </c>
      <c r="G739" s="37">
        <f t="shared" si="47"/>
        <v>0.6508233992271466</v>
      </c>
      <c r="H739" s="37"/>
    </row>
    <row r="740" spans="1:8" x14ac:dyDescent="0.25">
      <c r="A740">
        <v>2.3769999999999998</v>
      </c>
      <c r="B740" t="s">
        <v>7</v>
      </c>
      <c r="C740">
        <v>2.399</v>
      </c>
      <c r="D740">
        <f t="shared" si="45"/>
        <v>2.2000000000000242E-2</v>
      </c>
      <c r="E740" s="29">
        <f t="shared" si="46"/>
        <v>0.92553639040808766</v>
      </c>
      <c r="F740" s="28">
        <f t="shared" si="48"/>
        <v>4.8400000000001063E-4</v>
      </c>
      <c r="G740" s="37">
        <f t="shared" si="47"/>
        <v>0.22065215746890507</v>
      </c>
      <c r="H740" s="37"/>
    </row>
    <row r="741" spans="1:8" x14ac:dyDescent="0.25">
      <c r="A741">
        <v>2.5099999999999998</v>
      </c>
      <c r="B741" t="s">
        <v>7</v>
      </c>
      <c r="C741">
        <v>2.5760000000000001</v>
      </c>
      <c r="D741">
        <f t="shared" si="45"/>
        <v>6.6000000000000281E-2</v>
      </c>
      <c r="E741" s="29">
        <f t="shared" si="46"/>
        <v>2.6294820717131588</v>
      </c>
      <c r="F741" s="28">
        <f t="shared" si="48"/>
        <v>4.3560000000000369E-3</v>
      </c>
      <c r="G741" s="37">
        <f t="shared" si="47"/>
        <v>0.11339131131505881</v>
      </c>
      <c r="H741" s="37"/>
    </row>
    <row r="742" spans="1:8" x14ac:dyDescent="0.25">
      <c r="A742">
        <v>3.65</v>
      </c>
      <c r="B742" t="s">
        <v>7</v>
      </c>
      <c r="C742">
        <v>3.444</v>
      </c>
      <c r="D742">
        <f t="shared" si="45"/>
        <v>0.20599999999999996</v>
      </c>
      <c r="E742" s="29">
        <f t="shared" si="46"/>
        <v>5.6438356164383547</v>
      </c>
      <c r="F742" s="28">
        <f t="shared" si="48"/>
        <v>4.2435999999999981E-2</v>
      </c>
      <c r="G742" s="37">
        <f t="shared" si="47"/>
        <v>0.64523262999637687</v>
      </c>
      <c r="H742" s="37"/>
    </row>
    <row r="743" spans="1:8" x14ac:dyDescent="0.25">
      <c r="A743">
        <v>3.42</v>
      </c>
      <c r="B743" t="s">
        <v>7</v>
      </c>
      <c r="C743">
        <v>3.238</v>
      </c>
      <c r="D743">
        <f t="shared" si="45"/>
        <v>0.18199999999999994</v>
      </c>
      <c r="E743" s="29">
        <f t="shared" si="46"/>
        <v>5.3216374269005833</v>
      </c>
      <c r="F743" s="28">
        <f t="shared" si="48"/>
        <v>3.312399999999998E-2</v>
      </c>
      <c r="G743" s="37">
        <f t="shared" si="47"/>
        <v>0.32863131131505835</v>
      </c>
      <c r="H743" s="37"/>
    </row>
    <row r="744" spans="1:8" x14ac:dyDescent="0.25">
      <c r="A744">
        <v>3.6440000000000001</v>
      </c>
      <c r="B744" t="s">
        <v>7</v>
      </c>
      <c r="C744">
        <v>3.387</v>
      </c>
      <c r="D744">
        <f t="shared" si="45"/>
        <v>0.25700000000000012</v>
      </c>
      <c r="E744" s="29">
        <f t="shared" si="46"/>
        <v>7.0526893523600478</v>
      </c>
      <c r="F744" s="28">
        <f t="shared" si="48"/>
        <v>6.6049000000000066E-2</v>
      </c>
      <c r="G744" s="37">
        <f t="shared" si="47"/>
        <v>0.63562946516121244</v>
      </c>
      <c r="H744" s="37"/>
    </row>
    <row r="745" spans="1:8" x14ac:dyDescent="0.25">
      <c r="A745">
        <v>3.3879999999999999</v>
      </c>
      <c r="B745" t="s">
        <v>7</v>
      </c>
      <c r="C745">
        <v>3.444</v>
      </c>
      <c r="D745">
        <f t="shared" si="45"/>
        <v>5.600000000000005E-2</v>
      </c>
      <c r="E745" s="29">
        <f t="shared" si="46"/>
        <v>1.6528925619834725</v>
      </c>
      <c r="F745" s="28">
        <f t="shared" si="48"/>
        <v>3.1360000000000055E-3</v>
      </c>
      <c r="G745" s="37">
        <f t="shared" si="47"/>
        <v>0.29296643219417917</v>
      </c>
      <c r="H745" s="37"/>
    </row>
    <row r="746" spans="1:8" x14ac:dyDescent="0.25">
      <c r="A746">
        <v>2.92</v>
      </c>
      <c r="B746" t="s">
        <v>7</v>
      </c>
      <c r="C746">
        <v>2.976</v>
      </c>
      <c r="D746">
        <f t="shared" si="45"/>
        <v>5.600000000000005E-2</v>
      </c>
      <c r="E746" s="29">
        <f t="shared" si="46"/>
        <v>1.9178082191780841</v>
      </c>
      <c r="F746" s="28">
        <f t="shared" si="48"/>
        <v>3.1360000000000055E-3</v>
      </c>
      <c r="G746" s="37">
        <f t="shared" si="47"/>
        <v>5.367575051322274E-3</v>
      </c>
      <c r="H746" s="37"/>
    </row>
    <row r="747" spans="1:8" x14ac:dyDescent="0.25">
      <c r="A747">
        <v>2.84</v>
      </c>
      <c r="B747" t="s">
        <v>7</v>
      </c>
      <c r="C747">
        <v>2.8959999999999999</v>
      </c>
      <c r="D747">
        <f t="shared" si="45"/>
        <v>5.600000000000005E-2</v>
      </c>
      <c r="E747" s="29">
        <f t="shared" si="46"/>
        <v>1.9718309859154948</v>
      </c>
      <c r="F747" s="28">
        <f t="shared" si="48"/>
        <v>3.1360000000000055E-3</v>
      </c>
      <c r="G747" s="37">
        <f t="shared" si="47"/>
        <v>4.5377249124505621E-5</v>
      </c>
      <c r="H747" s="37"/>
    </row>
    <row r="748" spans="1:8" x14ac:dyDescent="0.25">
      <c r="A748">
        <v>2.89</v>
      </c>
      <c r="B748" t="s">
        <v>7</v>
      </c>
      <c r="C748">
        <v>2.8959999999999999</v>
      </c>
      <c r="D748">
        <f t="shared" si="45"/>
        <v>5.9999999999997833E-3</v>
      </c>
      <c r="E748" s="29">
        <f t="shared" si="46"/>
        <v>0.20761245674739737</v>
      </c>
      <c r="F748" s="28">
        <f t="shared" si="48"/>
        <v>3.5999999999997399E-5</v>
      </c>
      <c r="G748" s="37">
        <f t="shared" si="47"/>
        <v>1.8717508754981273E-3</v>
      </c>
      <c r="H748" s="37"/>
    </row>
    <row r="749" spans="1:8" x14ac:dyDescent="0.25">
      <c r="A749">
        <v>2.9950000000000001</v>
      </c>
      <c r="B749" t="s">
        <v>7</v>
      </c>
      <c r="C749">
        <v>3.0390000000000001</v>
      </c>
      <c r="D749">
        <f t="shared" si="45"/>
        <v>4.4000000000000039E-2</v>
      </c>
      <c r="E749" s="29">
        <f t="shared" si="46"/>
        <v>1.4691151919866456</v>
      </c>
      <c r="F749" s="28">
        <f t="shared" si="48"/>
        <v>1.9360000000000035E-3</v>
      </c>
      <c r="G749" s="37">
        <f t="shared" si="47"/>
        <v>2.1982135490882734E-2</v>
      </c>
      <c r="H749" s="37"/>
    </row>
    <row r="750" spans="1:8" x14ac:dyDescent="0.25">
      <c r="A750">
        <v>3.234</v>
      </c>
      <c r="B750" t="s">
        <v>7</v>
      </c>
      <c r="C750">
        <v>3.22</v>
      </c>
      <c r="D750">
        <f t="shared" si="45"/>
        <v>1.399999999999979E-2</v>
      </c>
      <c r="E750" s="29">
        <f t="shared" si="46"/>
        <v>0.4329004329004264</v>
      </c>
      <c r="F750" s="28">
        <f t="shared" si="48"/>
        <v>1.9599999999999414E-4</v>
      </c>
      <c r="G750" s="37">
        <f t="shared" si="47"/>
        <v>0.14997320142494855</v>
      </c>
      <c r="H750" s="37"/>
    </row>
    <row r="751" spans="1:8" x14ac:dyDescent="0.25">
      <c r="A751">
        <v>3.2</v>
      </c>
      <c r="B751" t="s">
        <v>7</v>
      </c>
      <c r="C751">
        <v>3.22</v>
      </c>
      <c r="D751">
        <f t="shared" si="45"/>
        <v>2.0000000000000018E-2</v>
      </c>
      <c r="E751" s="29">
        <f t="shared" si="46"/>
        <v>0.62500000000000056</v>
      </c>
      <c r="F751" s="28">
        <f t="shared" si="48"/>
        <v>4.0000000000000072E-4</v>
      </c>
      <c r="G751" s="37">
        <f t="shared" si="47"/>
        <v>0.12479526735901464</v>
      </c>
      <c r="H751" s="37"/>
    </row>
    <row r="752" spans="1:8" x14ac:dyDescent="0.25">
      <c r="A752">
        <v>2.62</v>
      </c>
      <c r="B752" t="s">
        <v>7</v>
      </c>
      <c r="C752">
        <v>2.524</v>
      </c>
      <c r="D752">
        <f t="shared" si="45"/>
        <v>9.6000000000000085E-2</v>
      </c>
      <c r="E752" s="29">
        <f t="shared" si="46"/>
        <v>3.6641221374045831</v>
      </c>
      <c r="F752" s="28">
        <f t="shared" si="48"/>
        <v>9.2160000000000158E-3</v>
      </c>
      <c r="G752" s="37">
        <f t="shared" si="47"/>
        <v>5.1409333293080561E-2</v>
      </c>
      <c r="H752" s="37"/>
    </row>
    <row r="753" spans="1:8" x14ac:dyDescent="0.25">
      <c r="A753">
        <v>2.5299999999999998</v>
      </c>
      <c r="B753" t="s">
        <v>7</v>
      </c>
      <c r="C753">
        <v>2.7109999999999999</v>
      </c>
      <c r="D753">
        <f t="shared" si="45"/>
        <v>0.18100000000000005</v>
      </c>
      <c r="E753" s="29">
        <f t="shared" si="46"/>
        <v>7.1541501976284616</v>
      </c>
      <c r="F753" s="28">
        <f t="shared" si="48"/>
        <v>3.2761000000000019E-2</v>
      </c>
      <c r="G753" s="37">
        <f t="shared" si="47"/>
        <v>0.10032186076560823</v>
      </c>
      <c r="H753" s="37"/>
    </row>
    <row r="754" spans="1:8" x14ac:dyDescent="0.25">
      <c r="A754">
        <v>2.83</v>
      </c>
      <c r="B754" t="s">
        <v>7</v>
      </c>
      <c r="C754">
        <v>2.7109999999999999</v>
      </c>
      <c r="D754">
        <f t="shared" si="45"/>
        <v>0.11900000000000022</v>
      </c>
      <c r="E754" s="29">
        <f t="shared" si="46"/>
        <v>4.2049469964664388</v>
      </c>
      <c r="F754" s="28">
        <f t="shared" si="48"/>
        <v>1.4161000000000052E-2</v>
      </c>
      <c r="G754" s="37">
        <f t="shared" si="47"/>
        <v>2.8010252384977878E-4</v>
      </c>
      <c r="H754" s="37"/>
    </row>
    <row r="755" spans="1:8" x14ac:dyDescent="0.25">
      <c r="A755">
        <v>2.8250000000000002</v>
      </c>
      <c r="B755" t="s">
        <v>7</v>
      </c>
      <c r="C755">
        <v>2.738</v>
      </c>
      <c r="D755">
        <f t="shared" si="45"/>
        <v>8.7000000000000188E-2</v>
      </c>
      <c r="E755" s="29">
        <f t="shared" si="46"/>
        <v>3.0796460176991216</v>
      </c>
      <c r="F755" s="28">
        <f t="shared" si="48"/>
        <v>7.5690000000000332E-3</v>
      </c>
      <c r="G755" s="37">
        <f t="shared" si="47"/>
        <v>4.7246516121241216E-4</v>
      </c>
      <c r="H755" s="37"/>
    </row>
    <row r="756" spans="1:8" x14ac:dyDescent="0.25">
      <c r="A756">
        <v>2.923</v>
      </c>
      <c r="B756" t="s">
        <v>7</v>
      </c>
      <c r="C756">
        <v>2.637</v>
      </c>
      <c r="D756">
        <f t="shared" si="45"/>
        <v>0.28600000000000003</v>
      </c>
      <c r="E756" s="29">
        <f t="shared" si="46"/>
        <v>9.7844680123161147</v>
      </c>
      <c r="F756" s="28">
        <f t="shared" si="48"/>
        <v>8.1796000000000021E-2</v>
      </c>
      <c r="G756" s="37">
        <f t="shared" si="47"/>
        <v>5.8161574689047073E-3</v>
      </c>
      <c r="H756" s="37"/>
    </row>
    <row r="757" spans="1:8" x14ac:dyDescent="0.25">
      <c r="A757">
        <v>3.02</v>
      </c>
      <c r="B757" t="s">
        <v>7</v>
      </c>
      <c r="C757">
        <v>2.7690000000000001</v>
      </c>
      <c r="D757">
        <f t="shared" si="45"/>
        <v>0.25099999999999989</v>
      </c>
      <c r="E757" s="29">
        <f t="shared" si="46"/>
        <v>8.3112582781456918</v>
      </c>
      <c r="F757" s="28">
        <f t="shared" si="48"/>
        <v>6.3000999999999946E-2</v>
      </c>
      <c r="G757" s="37">
        <f t="shared" si="47"/>
        <v>3.0020322304069515E-2</v>
      </c>
      <c r="H757" s="37"/>
    </row>
    <row r="758" spans="1:8" x14ac:dyDescent="0.25">
      <c r="A758">
        <v>3.194</v>
      </c>
      <c r="B758" t="s">
        <v>7</v>
      </c>
      <c r="C758">
        <v>3.0990000000000002</v>
      </c>
      <c r="D758">
        <f t="shared" si="45"/>
        <v>9.4999999999999751E-2</v>
      </c>
      <c r="E758" s="29">
        <f t="shared" si="46"/>
        <v>2.9743268628678696</v>
      </c>
      <c r="F758" s="28">
        <f t="shared" si="48"/>
        <v>9.0249999999999532E-3</v>
      </c>
      <c r="G758" s="37">
        <f t="shared" si="47"/>
        <v>0.12059210252384965</v>
      </c>
      <c r="H758" s="37"/>
    </row>
    <row r="759" spans="1:8" x14ac:dyDescent="0.25">
      <c r="A759">
        <v>3.3380000000000001</v>
      </c>
      <c r="B759" t="s">
        <v>7</v>
      </c>
      <c r="C759">
        <v>3.133</v>
      </c>
      <c r="D759">
        <f t="shared" si="45"/>
        <v>0.20500000000000007</v>
      </c>
      <c r="E759" s="29">
        <f t="shared" si="46"/>
        <v>6.1414020371479952</v>
      </c>
      <c r="F759" s="28">
        <f t="shared" si="48"/>
        <v>4.2025000000000028E-2</v>
      </c>
      <c r="G759" s="37">
        <f t="shared" si="47"/>
        <v>0.24134005856780577</v>
      </c>
      <c r="H759" s="37"/>
    </row>
    <row r="760" spans="1:8" x14ac:dyDescent="0.25">
      <c r="A760">
        <v>3.28</v>
      </c>
      <c r="B760" t="s">
        <v>7</v>
      </c>
      <c r="C760">
        <v>3.1840000000000002</v>
      </c>
      <c r="D760">
        <f t="shared" si="45"/>
        <v>9.5999999999999641E-2</v>
      </c>
      <c r="E760" s="29">
        <f t="shared" si="46"/>
        <v>2.9268292682926722</v>
      </c>
      <c r="F760" s="28">
        <f t="shared" si="48"/>
        <v>9.2159999999999308E-3</v>
      </c>
      <c r="G760" s="37">
        <f t="shared" si="47"/>
        <v>0.18771746516121213</v>
      </c>
      <c r="H760" s="37"/>
    </row>
    <row r="761" spans="1:8" x14ac:dyDescent="0.25">
      <c r="A761">
        <v>2.8</v>
      </c>
      <c r="B761" t="s">
        <v>7</v>
      </c>
      <c r="C761">
        <v>2.5990000000000002</v>
      </c>
      <c r="D761">
        <f t="shared" si="45"/>
        <v>0.20099999999999962</v>
      </c>
      <c r="E761" s="29">
        <f t="shared" si="46"/>
        <v>7.1785714285714164</v>
      </c>
      <c r="F761" s="28">
        <f t="shared" si="48"/>
        <v>4.0400999999999847E-2</v>
      </c>
      <c r="G761" s="37">
        <f t="shared" si="47"/>
        <v>2.18427834802563E-3</v>
      </c>
      <c r="H761" s="37"/>
    </row>
    <row r="762" spans="1:8" x14ac:dyDescent="0.25">
      <c r="A762">
        <v>2.94</v>
      </c>
      <c r="B762" t="s">
        <v>7</v>
      </c>
      <c r="C762">
        <v>2.629</v>
      </c>
      <c r="D762">
        <f t="shared" si="45"/>
        <v>0.31099999999999994</v>
      </c>
      <c r="E762" s="29">
        <f t="shared" si="46"/>
        <v>10.578231292517005</v>
      </c>
      <c r="F762" s="28">
        <f t="shared" si="48"/>
        <v>9.672099999999996E-2</v>
      </c>
      <c r="G762" s="37">
        <f t="shared" si="47"/>
        <v>8.6981245018717193E-3</v>
      </c>
      <c r="H762" s="37"/>
    </row>
    <row r="763" spans="1:8" x14ac:dyDescent="0.25">
      <c r="A763">
        <v>2.8410000000000002</v>
      </c>
      <c r="B763" t="s">
        <v>7</v>
      </c>
      <c r="C763">
        <v>2.9020000000000001</v>
      </c>
      <c r="D763">
        <f t="shared" si="45"/>
        <v>6.0999999999999943E-2</v>
      </c>
      <c r="E763" s="29">
        <f t="shared" si="46"/>
        <v>2.1471312917986602</v>
      </c>
      <c r="F763" s="28">
        <f t="shared" si="48"/>
        <v>3.720999999999993E-3</v>
      </c>
      <c r="G763" s="37">
        <f t="shared" si="47"/>
        <v>3.2904721651973756E-5</v>
      </c>
      <c r="H763" s="37"/>
    </row>
    <row r="764" spans="1:8" x14ac:dyDescent="0.25">
      <c r="A764">
        <v>2.8929999999999998</v>
      </c>
      <c r="B764" t="s">
        <v>7</v>
      </c>
      <c r="C764">
        <v>2.9020000000000001</v>
      </c>
      <c r="D764">
        <f t="shared" si="45"/>
        <v>9.0000000000003411E-3</v>
      </c>
      <c r="E764" s="29">
        <f t="shared" si="46"/>
        <v>0.31109574835811754</v>
      </c>
      <c r="F764" s="28">
        <f t="shared" si="48"/>
        <v>8.1000000000006143E-5</v>
      </c>
      <c r="G764" s="37">
        <f t="shared" si="47"/>
        <v>2.1403332930805142E-3</v>
      </c>
      <c r="H764" s="37"/>
    </row>
    <row r="765" spans="1:8" x14ac:dyDescent="0.25">
      <c r="A765">
        <v>2.69</v>
      </c>
      <c r="B765" t="s">
        <v>7</v>
      </c>
      <c r="C765">
        <v>2.7669999999999999</v>
      </c>
      <c r="D765">
        <f t="shared" si="45"/>
        <v>7.6999999999999957E-2</v>
      </c>
      <c r="E765" s="29">
        <f t="shared" si="46"/>
        <v>2.8624535315985118</v>
      </c>
      <c r="F765" s="28">
        <f t="shared" si="48"/>
        <v>5.9289999999999933E-3</v>
      </c>
      <c r="G765" s="37">
        <f t="shared" si="47"/>
        <v>2.4566256370003682E-2</v>
      </c>
      <c r="H765" s="37"/>
    </row>
    <row r="766" spans="1:8" x14ac:dyDescent="0.25">
      <c r="A766">
        <v>2.69</v>
      </c>
      <c r="B766" t="s">
        <v>7</v>
      </c>
      <c r="C766">
        <v>2.8740000000000001</v>
      </c>
      <c r="D766">
        <f t="shared" si="45"/>
        <v>0.18400000000000016</v>
      </c>
      <c r="E766" s="29">
        <f t="shared" si="46"/>
        <v>6.8401486988847644</v>
      </c>
      <c r="F766" s="28">
        <f t="shared" si="48"/>
        <v>3.385600000000006E-2</v>
      </c>
      <c r="G766" s="37">
        <f t="shared" si="47"/>
        <v>2.4566256370003682E-2</v>
      </c>
      <c r="H766" s="37"/>
    </row>
    <row r="767" spans="1:8" x14ac:dyDescent="0.25">
      <c r="A767">
        <v>3.14</v>
      </c>
      <c r="B767" t="s">
        <v>7</v>
      </c>
      <c r="C767">
        <v>2.8809999999999998</v>
      </c>
      <c r="D767">
        <f t="shared" si="45"/>
        <v>0.25900000000000034</v>
      </c>
      <c r="E767" s="29">
        <f t="shared" si="46"/>
        <v>8.2484076433121132</v>
      </c>
      <c r="F767" s="28">
        <f t="shared" si="48"/>
        <v>6.7081000000000182E-2</v>
      </c>
      <c r="G767" s="37">
        <f t="shared" si="47"/>
        <v>8.600361900736625E-2</v>
      </c>
      <c r="H767" s="37"/>
    </row>
    <row r="768" spans="1:8" x14ac:dyDescent="0.25">
      <c r="A768">
        <v>3.02</v>
      </c>
      <c r="B768" t="s">
        <v>7</v>
      </c>
      <c r="C768">
        <v>2.8809999999999998</v>
      </c>
      <c r="D768">
        <f t="shared" si="45"/>
        <v>0.13900000000000023</v>
      </c>
      <c r="E768" s="29">
        <f t="shared" si="46"/>
        <v>4.6026490066225243</v>
      </c>
      <c r="F768" s="28">
        <f t="shared" si="48"/>
        <v>1.9321000000000064E-2</v>
      </c>
      <c r="G768" s="37">
        <f t="shared" si="47"/>
        <v>3.0020322304069515E-2</v>
      </c>
      <c r="H768" s="37"/>
    </row>
    <row r="769" spans="1:8" x14ac:dyDescent="0.25">
      <c r="A769">
        <v>2.8559999999999999</v>
      </c>
      <c r="B769" t="s">
        <v>7</v>
      </c>
      <c r="C769">
        <v>2.7029999999999998</v>
      </c>
      <c r="D769">
        <f t="shared" si="45"/>
        <v>0.15300000000000002</v>
      </c>
      <c r="E769" s="29">
        <f t="shared" si="46"/>
        <v>5.3571428571428585</v>
      </c>
      <c r="F769" s="28">
        <f t="shared" si="48"/>
        <v>2.3409000000000006E-2</v>
      </c>
      <c r="G769" s="37">
        <f t="shared" si="47"/>
        <v>8.5816809564057426E-5</v>
      </c>
      <c r="H769" s="37"/>
    </row>
    <row r="770" spans="1:8" x14ac:dyDescent="0.25">
      <c r="A770">
        <v>2.9</v>
      </c>
      <c r="B770" t="s">
        <v>7</v>
      </c>
      <c r="C770">
        <v>2.6190000000000002</v>
      </c>
      <c r="D770">
        <f t="shared" si="45"/>
        <v>0.28099999999999969</v>
      </c>
      <c r="E770" s="29">
        <f t="shared" si="46"/>
        <v>9.6896551724137829</v>
      </c>
      <c r="F770" s="28">
        <f t="shared" si="48"/>
        <v>7.8960999999999823E-2</v>
      </c>
      <c r="G770" s="37">
        <f t="shared" si="47"/>
        <v>2.8370256007728295E-3</v>
      </c>
      <c r="H770" s="37"/>
    </row>
    <row r="771" spans="1:8" x14ac:dyDescent="0.25">
      <c r="A771">
        <v>2.38</v>
      </c>
      <c r="B771" t="s">
        <v>7</v>
      </c>
      <c r="C771">
        <v>2.29</v>
      </c>
      <c r="D771">
        <f t="shared" si="45"/>
        <v>8.9999999999999858E-2</v>
      </c>
      <c r="E771" s="29">
        <f t="shared" si="46"/>
        <v>3.7815126050420109</v>
      </c>
      <c r="F771" s="28">
        <f t="shared" si="48"/>
        <v>8.0999999999999753E-3</v>
      </c>
      <c r="G771" s="37">
        <f t="shared" si="47"/>
        <v>0.21784273988648736</v>
      </c>
      <c r="H771" s="37"/>
    </row>
    <row r="772" spans="1:8" x14ac:dyDescent="0.25">
      <c r="A772">
        <v>2.41</v>
      </c>
      <c r="B772" t="s">
        <v>7</v>
      </c>
      <c r="C772">
        <v>2.3250000000000002</v>
      </c>
      <c r="D772">
        <f t="shared" ref="D772:D835" si="49">ABS(A772-C772)</f>
        <v>8.4999999999999964E-2</v>
      </c>
      <c r="E772" s="29">
        <f t="shared" ref="E772:E835" si="50">ABS(D772)/A772*100</f>
        <v>3.526970954356845</v>
      </c>
      <c r="F772" s="28">
        <f t="shared" si="48"/>
        <v>7.2249999999999936E-3</v>
      </c>
      <c r="G772" s="37">
        <f t="shared" ref="G772:G835" si="51">(A772-$E$2)^2</f>
        <v>0.19073856406231132</v>
      </c>
      <c r="H772" s="37"/>
    </row>
    <row r="773" spans="1:8" x14ac:dyDescent="0.25">
      <c r="A773">
        <v>2.38</v>
      </c>
      <c r="B773" t="s">
        <v>7</v>
      </c>
      <c r="C773">
        <v>2.3570000000000002</v>
      </c>
      <c r="D773">
        <f t="shared" si="49"/>
        <v>2.2999999999999687E-2</v>
      </c>
      <c r="E773" s="29">
        <f t="shared" si="50"/>
        <v>0.96638655462183554</v>
      </c>
      <c r="F773" s="28">
        <f t="shared" si="48"/>
        <v>5.2899999999998564E-4</v>
      </c>
      <c r="G773" s="37">
        <f t="shared" si="51"/>
        <v>0.21784273988648736</v>
      </c>
      <c r="H773" s="37"/>
    </row>
    <row r="774" spans="1:8" x14ac:dyDescent="0.25">
      <c r="A774">
        <v>2.17</v>
      </c>
      <c r="B774" t="s">
        <v>7</v>
      </c>
      <c r="C774">
        <v>2.2309999999999999</v>
      </c>
      <c r="D774">
        <f t="shared" si="49"/>
        <v>6.0999999999999943E-2</v>
      </c>
      <c r="E774" s="29">
        <f t="shared" si="50"/>
        <v>2.8110599078340992</v>
      </c>
      <c r="F774" s="28">
        <f t="shared" si="48"/>
        <v>3.720999999999993E-3</v>
      </c>
      <c r="G774" s="37">
        <f t="shared" si="51"/>
        <v>0.45797197065571821</v>
      </c>
      <c r="H774" s="37"/>
    </row>
    <row r="775" spans="1:8" x14ac:dyDescent="0.25">
      <c r="A775">
        <v>3.44</v>
      </c>
      <c r="B775" t="s">
        <v>7</v>
      </c>
      <c r="C775">
        <v>3.323</v>
      </c>
      <c r="D775">
        <f t="shared" si="49"/>
        <v>0.11699999999999999</v>
      </c>
      <c r="E775" s="29">
        <f t="shared" si="50"/>
        <v>3.4011627906976738</v>
      </c>
      <c r="F775" s="28">
        <f t="shared" si="48"/>
        <v>1.3688999999999998E-2</v>
      </c>
      <c r="G775" s="37">
        <f t="shared" si="51"/>
        <v>0.35196186076560781</v>
      </c>
      <c r="H775" s="37"/>
    </row>
    <row r="776" spans="1:8" x14ac:dyDescent="0.25">
      <c r="A776">
        <v>3.43</v>
      </c>
      <c r="B776" t="s">
        <v>7</v>
      </c>
      <c r="C776">
        <v>3.278</v>
      </c>
      <c r="D776">
        <f t="shared" si="49"/>
        <v>0.15200000000000014</v>
      </c>
      <c r="E776" s="29">
        <f t="shared" si="50"/>
        <v>4.4314868804664762</v>
      </c>
      <c r="F776" s="28">
        <f t="shared" si="48"/>
        <v>2.3104000000000041E-2</v>
      </c>
      <c r="G776" s="37">
        <f t="shared" si="51"/>
        <v>0.34019658604033332</v>
      </c>
      <c r="H776" s="37"/>
    </row>
    <row r="777" spans="1:8" x14ac:dyDescent="0.25">
      <c r="A777">
        <v>3.4940000000000002</v>
      </c>
      <c r="B777" t="s">
        <v>7</v>
      </c>
      <c r="C777">
        <v>3.238</v>
      </c>
      <c r="D777">
        <f t="shared" si="49"/>
        <v>0.25600000000000023</v>
      </c>
      <c r="E777" s="29">
        <f t="shared" si="50"/>
        <v>7.3268460217515807</v>
      </c>
      <c r="F777" s="28">
        <f t="shared" si="48"/>
        <v>6.5536000000000122E-2</v>
      </c>
      <c r="G777" s="37">
        <f t="shared" si="51"/>
        <v>0.41895034428209166</v>
      </c>
      <c r="H777" s="37"/>
    </row>
    <row r="778" spans="1:8" x14ac:dyDescent="0.25">
      <c r="A778">
        <v>3.4260000000000002</v>
      </c>
      <c r="B778" t="s">
        <v>7</v>
      </c>
      <c r="C778">
        <v>3.323</v>
      </c>
      <c r="D778">
        <f t="shared" si="49"/>
        <v>0.1030000000000002</v>
      </c>
      <c r="E778" s="29">
        <f t="shared" si="50"/>
        <v>3.0064214827787565</v>
      </c>
      <c r="F778" s="28">
        <f t="shared" si="48"/>
        <v>1.0609000000000042E-2</v>
      </c>
      <c r="G778" s="37">
        <f t="shared" si="51"/>
        <v>0.33554647615022343</v>
      </c>
      <c r="H778" s="37"/>
    </row>
    <row r="779" spans="1:8" x14ac:dyDescent="0.25">
      <c r="A779">
        <v>3.54</v>
      </c>
      <c r="B779" t="s">
        <v>7</v>
      </c>
      <c r="C779">
        <v>3.3610000000000002</v>
      </c>
      <c r="D779">
        <f t="shared" si="49"/>
        <v>0.17899999999999983</v>
      </c>
      <c r="E779" s="29">
        <f t="shared" si="50"/>
        <v>5.0564971751412378</v>
      </c>
      <c r="F779" s="28">
        <f t="shared" si="48"/>
        <v>3.2040999999999938E-2</v>
      </c>
      <c r="G779" s="37">
        <f t="shared" si="51"/>
        <v>0.48061460801835515</v>
      </c>
      <c r="H779" s="37"/>
    </row>
    <row r="780" spans="1:8" x14ac:dyDescent="0.25">
      <c r="A780">
        <v>3.38</v>
      </c>
      <c r="B780" t="s">
        <v>7</v>
      </c>
      <c r="C780">
        <v>3.589</v>
      </c>
      <c r="D780">
        <f t="shared" si="49"/>
        <v>0.20900000000000007</v>
      </c>
      <c r="E780" s="29">
        <f t="shared" si="50"/>
        <v>6.1834319526627244</v>
      </c>
      <c r="F780" s="28">
        <f t="shared" si="48"/>
        <v>4.3681000000000032E-2</v>
      </c>
      <c r="G780" s="37">
        <f t="shared" si="51"/>
        <v>0.28437021241395943</v>
      </c>
      <c r="H780" s="37"/>
    </row>
    <row r="781" spans="1:8" x14ac:dyDescent="0.25">
      <c r="A781">
        <v>3.34</v>
      </c>
      <c r="B781" t="s">
        <v>7</v>
      </c>
      <c r="C781">
        <v>3.4550000000000001</v>
      </c>
      <c r="D781">
        <f t="shared" si="49"/>
        <v>0.11500000000000021</v>
      </c>
      <c r="E781" s="29">
        <f t="shared" si="50"/>
        <v>3.4431137724550962</v>
      </c>
      <c r="F781" s="28">
        <f t="shared" si="48"/>
        <v>1.3225000000000049E-2</v>
      </c>
      <c r="G781" s="37">
        <f t="shared" si="51"/>
        <v>0.2433091135128605</v>
      </c>
      <c r="H781" s="37"/>
    </row>
    <row r="782" spans="1:8" x14ac:dyDescent="0.25">
      <c r="A782">
        <v>3.5</v>
      </c>
      <c r="B782" t="s">
        <v>7</v>
      </c>
      <c r="C782">
        <v>3.5720000000000001</v>
      </c>
      <c r="D782">
        <f t="shared" si="49"/>
        <v>7.2000000000000064E-2</v>
      </c>
      <c r="E782" s="29">
        <f t="shared" si="50"/>
        <v>2.0571428571428592</v>
      </c>
      <c r="F782" s="28">
        <f t="shared" si="48"/>
        <v>5.1840000000000089E-3</v>
      </c>
      <c r="G782" s="37">
        <f t="shared" si="51"/>
        <v>0.42675350911725618</v>
      </c>
      <c r="H782" s="37"/>
    </row>
    <row r="783" spans="1:8" x14ac:dyDescent="0.25">
      <c r="A783">
        <v>3.56</v>
      </c>
      <c r="B783" t="s">
        <v>7</v>
      </c>
      <c r="C783">
        <v>3.5720000000000001</v>
      </c>
      <c r="D783">
        <f t="shared" si="49"/>
        <v>1.2000000000000011E-2</v>
      </c>
      <c r="E783" s="29">
        <f t="shared" si="50"/>
        <v>0.33707865168539358</v>
      </c>
      <c r="F783" s="28">
        <f t="shared" si="48"/>
        <v>1.4400000000000025E-4</v>
      </c>
      <c r="G783" s="37">
        <f t="shared" si="51"/>
        <v>0.50874515746890459</v>
      </c>
      <c r="H783" s="37"/>
    </row>
    <row r="784" spans="1:8" x14ac:dyDescent="0.25">
      <c r="A784">
        <v>3.4089999999999998</v>
      </c>
      <c r="B784" t="s">
        <v>7</v>
      </c>
      <c r="C784">
        <v>3.5720000000000001</v>
      </c>
      <c r="D784">
        <f t="shared" si="49"/>
        <v>0.16300000000000026</v>
      </c>
      <c r="E784" s="29">
        <f t="shared" si="50"/>
        <v>4.7814608389557129</v>
      </c>
      <c r="F784" s="28">
        <f t="shared" si="48"/>
        <v>2.6569000000000082E-2</v>
      </c>
      <c r="G784" s="37">
        <f t="shared" si="51"/>
        <v>0.316140509117256</v>
      </c>
      <c r="H784" s="37"/>
    </row>
    <row r="785" spans="1:8" x14ac:dyDescent="0.25">
      <c r="A785">
        <v>3.64</v>
      </c>
      <c r="B785" t="s">
        <v>7</v>
      </c>
      <c r="C785">
        <v>3.4260000000000002</v>
      </c>
      <c r="D785">
        <f t="shared" si="49"/>
        <v>0.21399999999999997</v>
      </c>
      <c r="E785" s="29">
        <f t="shared" si="50"/>
        <v>5.8791208791208787</v>
      </c>
      <c r="F785" s="28">
        <f t="shared" si="48"/>
        <v>4.5795999999999989E-2</v>
      </c>
      <c r="G785" s="37">
        <f t="shared" si="51"/>
        <v>0.62926735527110256</v>
      </c>
      <c r="H785" s="37"/>
    </row>
    <row r="786" spans="1:8" x14ac:dyDescent="0.25">
      <c r="A786">
        <v>2.57</v>
      </c>
      <c r="B786" t="s">
        <v>7</v>
      </c>
      <c r="C786">
        <v>2.492</v>
      </c>
      <c r="D786">
        <f t="shared" si="49"/>
        <v>7.7999999999999847E-2</v>
      </c>
      <c r="E786" s="29">
        <f t="shared" si="50"/>
        <v>3.0350194552529124</v>
      </c>
      <c r="F786" s="28">
        <f t="shared" si="48"/>
        <v>6.0839999999999766E-3</v>
      </c>
      <c r="G786" s="37">
        <f t="shared" si="51"/>
        <v>7.6582959666707084E-2</v>
      </c>
      <c r="H786" s="37"/>
    </row>
    <row r="787" spans="1:8" x14ac:dyDescent="0.25">
      <c r="A787">
        <v>2.48</v>
      </c>
      <c r="B787" t="s">
        <v>7</v>
      </c>
      <c r="C787">
        <v>2.7109999999999999</v>
      </c>
      <c r="D787">
        <f t="shared" si="49"/>
        <v>0.23099999999999987</v>
      </c>
      <c r="E787" s="29">
        <f t="shared" si="50"/>
        <v>9.3145161290322527</v>
      </c>
      <c r="F787" s="28">
        <f t="shared" si="48"/>
        <v>5.3360999999999943E-2</v>
      </c>
      <c r="G787" s="37">
        <f t="shared" si="51"/>
        <v>0.13449548713923451</v>
      </c>
      <c r="H787" s="37"/>
    </row>
    <row r="788" spans="1:8" x14ac:dyDescent="0.25">
      <c r="A788">
        <v>2.78</v>
      </c>
      <c r="B788" t="s">
        <v>7</v>
      </c>
      <c r="C788">
        <v>2.8740000000000001</v>
      </c>
      <c r="D788">
        <f t="shared" si="49"/>
        <v>9.4000000000000306E-2</v>
      </c>
      <c r="E788" s="29">
        <f t="shared" si="50"/>
        <v>3.3812949640287879</v>
      </c>
      <c r="F788" s="28">
        <f t="shared" si="48"/>
        <v>8.8360000000000574E-3</v>
      </c>
      <c r="G788" s="37">
        <f t="shared" si="51"/>
        <v>4.4537288974761946E-3</v>
      </c>
      <c r="H788" s="37"/>
    </row>
    <row r="789" spans="1:8" x14ac:dyDescent="0.25">
      <c r="A789">
        <v>2.78</v>
      </c>
      <c r="B789" t="s">
        <v>7</v>
      </c>
      <c r="C789">
        <v>2.8740000000000001</v>
      </c>
      <c r="D789">
        <f t="shared" si="49"/>
        <v>9.4000000000000306E-2</v>
      </c>
      <c r="E789" s="29">
        <f t="shared" si="50"/>
        <v>3.3812949640287879</v>
      </c>
      <c r="F789" s="28">
        <f t="shared" si="48"/>
        <v>8.8360000000000574E-3</v>
      </c>
      <c r="G789" s="37">
        <f t="shared" si="51"/>
        <v>4.4537288974761946E-3</v>
      </c>
      <c r="H789" s="37"/>
    </row>
    <row r="790" spans="1:8" x14ac:dyDescent="0.25">
      <c r="A790">
        <v>2.95</v>
      </c>
      <c r="B790" t="s">
        <v>7</v>
      </c>
      <c r="C790">
        <v>3.028</v>
      </c>
      <c r="D790">
        <f t="shared" si="49"/>
        <v>7.7999999999999847E-2</v>
      </c>
      <c r="E790" s="29">
        <f t="shared" si="50"/>
        <v>2.6440677966101642</v>
      </c>
      <c r="F790" s="28">
        <f t="shared" si="48"/>
        <v>6.0839999999999766E-3</v>
      </c>
      <c r="G790" s="37">
        <f t="shared" si="51"/>
        <v>1.0663399227146488E-2</v>
      </c>
      <c r="H790" s="37"/>
    </row>
    <row r="791" spans="1:8" x14ac:dyDescent="0.25">
      <c r="A791">
        <v>3.32</v>
      </c>
      <c r="B791" t="s">
        <v>7</v>
      </c>
      <c r="C791">
        <v>3.1309999999999998</v>
      </c>
      <c r="D791">
        <f t="shared" si="49"/>
        <v>0.18900000000000006</v>
      </c>
      <c r="E791" s="29">
        <f t="shared" si="50"/>
        <v>5.6927710843373518</v>
      </c>
      <c r="F791" s="28">
        <f t="shared" si="48"/>
        <v>3.5721000000000024E-2</v>
      </c>
      <c r="G791" s="37">
        <f t="shared" si="51"/>
        <v>0.22397856406231104</v>
      </c>
      <c r="H791" s="37"/>
    </row>
    <row r="792" spans="1:8" x14ac:dyDescent="0.25">
      <c r="A792">
        <v>3.5169999999999999</v>
      </c>
      <c r="B792" t="s">
        <v>7</v>
      </c>
      <c r="C792">
        <v>3.4159999999999999</v>
      </c>
      <c r="D792">
        <f t="shared" si="49"/>
        <v>0.10099999999999998</v>
      </c>
      <c r="E792" s="29">
        <f t="shared" si="50"/>
        <v>2.8717657094114295</v>
      </c>
      <c r="F792" s="28">
        <f t="shared" si="48"/>
        <v>1.0200999999999997E-2</v>
      </c>
      <c r="G792" s="37">
        <f t="shared" si="51"/>
        <v>0.4492534761502231</v>
      </c>
      <c r="H792" s="37"/>
    </row>
    <row r="793" spans="1:8" x14ac:dyDescent="0.25">
      <c r="A793">
        <v>3.5990000000000002</v>
      </c>
      <c r="B793" t="s">
        <v>7</v>
      </c>
      <c r="C793">
        <v>3.4159999999999999</v>
      </c>
      <c r="D793">
        <f t="shared" si="49"/>
        <v>0.18300000000000027</v>
      </c>
      <c r="E793" s="29">
        <f t="shared" si="50"/>
        <v>5.0847457627118713</v>
      </c>
      <c r="F793" s="28">
        <f t="shared" si="48"/>
        <v>3.3489000000000102E-2</v>
      </c>
      <c r="G793" s="37">
        <f t="shared" si="51"/>
        <v>0.56590072889747622</v>
      </c>
      <c r="H793" s="37"/>
    </row>
    <row r="794" spans="1:8" x14ac:dyDescent="0.25">
      <c r="A794">
        <v>3.47</v>
      </c>
      <c r="B794" t="s">
        <v>7</v>
      </c>
      <c r="C794">
        <v>3.27</v>
      </c>
      <c r="D794">
        <f t="shared" si="49"/>
        <v>0.20000000000000018</v>
      </c>
      <c r="E794" s="29">
        <f t="shared" si="50"/>
        <v>5.7636887608069207</v>
      </c>
      <c r="F794" s="28">
        <f t="shared" si="48"/>
        <v>4.000000000000007E-2</v>
      </c>
      <c r="G794" s="37">
        <f t="shared" si="51"/>
        <v>0.38845768494143229</v>
      </c>
      <c r="H794" s="37"/>
    </row>
    <row r="795" spans="1:8" x14ac:dyDescent="0.25">
      <c r="A795">
        <v>2.91</v>
      </c>
      <c r="B795" t="s">
        <v>7</v>
      </c>
      <c r="C795">
        <v>2.79</v>
      </c>
      <c r="D795">
        <f t="shared" si="49"/>
        <v>0.12000000000000011</v>
      </c>
      <c r="E795" s="29">
        <f t="shared" si="50"/>
        <v>4.1237113402061887</v>
      </c>
      <c r="F795" s="28">
        <f t="shared" si="48"/>
        <v>1.4400000000000026E-2</v>
      </c>
      <c r="G795" s="37">
        <f t="shared" si="51"/>
        <v>4.0023003260475799E-3</v>
      </c>
      <c r="H795" s="37"/>
    </row>
    <row r="796" spans="1:8" x14ac:dyDescent="0.25">
      <c r="A796">
        <v>2.84</v>
      </c>
      <c r="B796" t="s">
        <v>7</v>
      </c>
      <c r="C796">
        <v>2.79</v>
      </c>
      <c r="D796">
        <f t="shared" si="49"/>
        <v>4.9999999999999822E-2</v>
      </c>
      <c r="E796" s="29">
        <f t="shared" si="50"/>
        <v>1.760563380281684</v>
      </c>
      <c r="F796" s="28">
        <f t="shared" ref="F796:F859" si="52">(A796-C796)^2</f>
        <v>2.4999999999999823E-3</v>
      </c>
      <c r="G796" s="37">
        <f t="shared" si="51"/>
        <v>4.5377249124505621E-5</v>
      </c>
      <c r="H796" s="37"/>
    </row>
    <row r="797" spans="1:8" x14ac:dyDescent="0.25">
      <c r="A797">
        <v>3</v>
      </c>
      <c r="B797" t="s">
        <v>7</v>
      </c>
      <c r="C797">
        <v>2.8809999999999998</v>
      </c>
      <c r="D797">
        <f t="shared" si="49"/>
        <v>0.11900000000000022</v>
      </c>
      <c r="E797" s="29">
        <f t="shared" si="50"/>
        <v>3.9666666666666739</v>
      </c>
      <c r="F797" s="28">
        <f t="shared" si="52"/>
        <v>1.4161000000000052E-2</v>
      </c>
      <c r="G797" s="37">
        <f t="shared" si="51"/>
        <v>2.3489772853520066E-2</v>
      </c>
      <c r="H797" s="37"/>
    </row>
    <row r="798" spans="1:8" x14ac:dyDescent="0.25">
      <c r="A798">
        <v>2.9929999999999999</v>
      </c>
      <c r="B798" t="s">
        <v>7</v>
      </c>
      <c r="C798">
        <v>2.8809999999999998</v>
      </c>
      <c r="D798">
        <f t="shared" si="49"/>
        <v>0.1120000000000001</v>
      </c>
      <c r="E798" s="29">
        <f t="shared" si="50"/>
        <v>3.7420648179084566</v>
      </c>
      <c r="F798" s="28">
        <f t="shared" si="52"/>
        <v>1.2544000000000022E-2</v>
      </c>
      <c r="G798" s="37">
        <f t="shared" si="51"/>
        <v>2.1393080545827725E-2</v>
      </c>
      <c r="H798" s="37"/>
    </row>
    <row r="799" spans="1:8" x14ac:dyDescent="0.25">
      <c r="A799">
        <v>3.12</v>
      </c>
      <c r="B799" t="s">
        <v>7</v>
      </c>
      <c r="C799">
        <v>2.915</v>
      </c>
      <c r="D799">
        <f t="shared" si="49"/>
        <v>0.20500000000000007</v>
      </c>
      <c r="E799" s="29">
        <f t="shared" si="50"/>
        <v>6.570512820512822</v>
      </c>
      <c r="F799" s="28">
        <f t="shared" si="52"/>
        <v>4.2025000000000028E-2</v>
      </c>
      <c r="G799" s="37">
        <f t="shared" si="51"/>
        <v>7.4673069556816796E-2</v>
      </c>
      <c r="H799" s="37"/>
    </row>
    <row r="800" spans="1:8" x14ac:dyDescent="0.25">
      <c r="A800">
        <v>2.37</v>
      </c>
      <c r="B800" t="s">
        <v>7</v>
      </c>
      <c r="C800">
        <v>2.5259999999999998</v>
      </c>
      <c r="D800">
        <f t="shared" si="49"/>
        <v>0.15599999999999969</v>
      </c>
      <c r="E800" s="29">
        <f t="shared" si="50"/>
        <v>6.5822784810126445</v>
      </c>
      <c r="F800" s="28">
        <f t="shared" si="52"/>
        <v>2.4335999999999906E-2</v>
      </c>
      <c r="G800" s="37">
        <f t="shared" si="51"/>
        <v>0.22727746516121244</v>
      </c>
      <c r="H800" s="37"/>
    </row>
    <row r="801" spans="1:8" x14ac:dyDescent="0.25">
      <c r="A801">
        <v>2.58</v>
      </c>
      <c r="B801" t="s">
        <v>7</v>
      </c>
      <c r="C801">
        <v>2.8879999999999999</v>
      </c>
      <c r="D801">
        <f t="shared" si="49"/>
        <v>0.30799999999999983</v>
      </c>
      <c r="E801" s="29">
        <f t="shared" si="50"/>
        <v>11.937984496124024</v>
      </c>
      <c r="F801" s="28">
        <f t="shared" si="52"/>
        <v>9.4863999999999893E-2</v>
      </c>
      <c r="G801" s="37">
        <f t="shared" si="51"/>
        <v>7.1148234391981674E-2</v>
      </c>
      <c r="H801" s="37"/>
    </row>
    <row r="802" spans="1:8" x14ac:dyDescent="0.25">
      <c r="A802">
        <v>2.694</v>
      </c>
      <c r="B802" t="s">
        <v>7</v>
      </c>
      <c r="C802">
        <v>2.6779999999999999</v>
      </c>
      <c r="D802">
        <f t="shared" si="49"/>
        <v>1.6000000000000014E-2</v>
      </c>
      <c r="E802" s="29">
        <f t="shared" si="50"/>
        <v>0.59391239792130723</v>
      </c>
      <c r="F802" s="28">
        <f t="shared" si="52"/>
        <v>2.5600000000000048E-4</v>
      </c>
      <c r="G802" s="37">
        <f t="shared" si="51"/>
        <v>2.3328366260113569E-2</v>
      </c>
      <c r="H802" s="37"/>
    </row>
    <row r="803" spans="1:8" x14ac:dyDescent="0.25">
      <c r="A803">
        <v>2.5710000000000002</v>
      </c>
      <c r="B803" t="s">
        <v>7</v>
      </c>
      <c r="C803">
        <v>2.8879999999999999</v>
      </c>
      <c r="D803">
        <f t="shared" si="49"/>
        <v>0.31699999999999973</v>
      </c>
      <c r="E803" s="29">
        <f t="shared" si="50"/>
        <v>12.329832749902749</v>
      </c>
      <c r="F803" s="28">
        <f t="shared" si="52"/>
        <v>0.10048899999999983</v>
      </c>
      <c r="G803" s="37">
        <f t="shared" si="51"/>
        <v>7.6030487139234368E-2</v>
      </c>
      <c r="H803" s="37"/>
    </row>
    <row r="804" spans="1:8" x14ac:dyDescent="0.25">
      <c r="A804">
        <v>2.76</v>
      </c>
      <c r="B804" t="s">
        <v>7</v>
      </c>
      <c r="C804">
        <v>2.6779999999999999</v>
      </c>
      <c r="D804">
        <f t="shared" si="49"/>
        <v>8.1999999999999851E-2</v>
      </c>
      <c r="E804" s="29">
        <f t="shared" si="50"/>
        <v>2.9710144927536182</v>
      </c>
      <c r="F804" s="28">
        <f t="shared" si="52"/>
        <v>6.7239999999999757E-3</v>
      </c>
      <c r="G804" s="37">
        <f t="shared" si="51"/>
        <v>7.52317944692676E-3</v>
      </c>
      <c r="H804" s="37"/>
    </row>
    <row r="805" spans="1:8" x14ac:dyDescent="0.25">
      <c r="A805">
        <v>1.77</v>
      </c>
      <c r="B805" t="s">
        <v>7</v>
      </c>
      <c r="C805">
        <v>2.0089999999999999</v>
      </c>
      <c r="D805">
        <f t="shared" si="49"/>
        <v>0.23899999999999988</v>
      </c>
      <c r="E805" s="29">
        <f t="shared" si="50"/>
        <v>13.502824858757057</v>
      </c>
      <c r="F805" s="28">
        <f t="shared" si="52"/>
        <v>5.7120999999999943E-2</v>
      </c>
      <c r="G805" s="37">
        <f t="shared" si="51"/>
        <v>1.1593609816447292</v>
      </c>
      <c r="H805" s="37"/>
    </row>
    <row r="806" spans="1:8" x14ac:dyDescent="0.25">
      <c r="A806">
        <v>2.04</v>
      </c>
      <c r="B806" t="s">
        <v>7</v>
      </c>
      <c r="C806">
        <v>2.2400000000000002</v>
      </c>
      <c r="D806">
        <f t="shared" si="49"/>
        <v>0.20000000000000018</v>
      </c>
      <c r="E806" s="29">
        <f t="shared" si="50"/>
        <v>9.8039215686274588</v>
      </c>
      <c r="F806" s="28">
        <f t="shared" si="52"/>
        <v>4.000000000000007E-2</v>
      </c>
      <c r="G806" s="37">
        <f t="shared" si="51"/>
        <v>0.6508233992271466</v>
      </c>
      <c r="H806" s="37"/>
    </row>
    <row r="807" spans="1:8" x14ac:dyDescent="0.25">
      <c r="A807">
        <v>2.27</v>
      </c>
      <c r="B807" t="s">
        <v>7</v>
      </c>
      <c r="C807">
        <v>2.3570000000000002</v>
      </c>
      <c r="D807">
        <f t="shared" si="49"/>
        <v>8.7000000000000188E-2</v>
      </c>
      <c r="E807" s="29">
        <f t="shared" si="50"/>
        <v>3.8325991189427393</v>
      </c>
      <c r="F807" s="28">
        <f t="shared" si="52"/>
        <v>7.5690000000000332E-3</v>
      </c>
      <c r="G807" s="37">
        <f t="shared" si="51"/>
        <v>0.33262471790846532</v>
      </c>
      <c r="H807" s="37"/>
    </row>
    <row r="808" spans="1:8" x14ac:dyDescent="0.25">
      <c r="A808">
        <v>2.97</v>
      </c>
      <c r="B808" t="s">
        <v>7</v>
      </c>
      <c r="C808">
        <v>2.621</v>
      </c>
      <c r="D808">
        <f t="shared" si="49"/>
        <v>0.3490000000000002</v>
      </c>
      <c r="E808" s="29">
        <f t="shared" si="50"/>
        <v>11.750841750841756</v>
      </c>
      <c r="F808" s="28">
        <f t="shared" si="52"/>
        <v>0.12180100000000015</v>
      </c>
      <c r="G808" s="37">
        <f t="shared" si="51"/>
        <v>1.5193948677695945E-2</v>
      </c>
      <c r="H808" s="37"/>
    </row>
    <row r="809" spans="1:8" x14ac:dyDescent="0.25">
      <c r="A809">
        <v>3.02</v>
      </c>
      <c r="B809" t="s">
        <v>7</v>
      </c>
      <c r="C809">
        <v>2.8570000000000002</v>
      </c>
      <c r="D809">
        <f t="shared" si="49"/>
        <v>0.16299999999999981</v>
      </c>
      <c r="E809" s="29">
        <f t="shared" si="50"/>
        <v>5.3973509933774766</v>
      </c>
      <c r="F809" s="28">
        <f t="shared" si="52"/>
        <v>2.656899999999994E-2</v>
      </c>
      <c r="G809" s="37">
        <f t="shared" si="51"/>
        <v>3.0020322304069515E-2</v>
      </c>
      <c r="H809" s="37"/>
    </row>
    <row r="810" spans="1:8" x14ac:dyDescent="0.25">
      <c r="A810">
        <v>3.22</v>
      </c>
      <c r="B810" t="s">
        <v>7</v>
      </c>
      <c r="C810">
        <v>3.278</v>
      </c>
      <c r="D810">
        <f t="shared" si="49"/>
        <v>5.7999999999999829E-2</v>
      </c>
      <c r="E810" s="29">
        <f t="shared" si="50"/>
        <v>1.8012422360248395</v>
      </c>
      <c r="F810" s="28">
        <f t="shared" si="52"/>
        <v>3.3639999999999803E-3</v>
      </c>
      <c r="G810" s="37">
        <f t="shared" si="51"/>
        <v>0.1393258168095641</v>
      </c>
      <c r="H810" s="37"/>
    </row>
    <row r="811" spans="1:8" x14ac:dyDescent="0.25">
      <c r="A811">
        <v>3.01</v>
      </c>
      <c r="B811" t="s">
        <v>7</v>
      </c>
      <c r="C811">
        <v>3.0510000000000002</v>
      </c>
      <c r="D811">
        <f t="shared" si="49"/>
        <v>4.1000000000000369E-2</v>
      </c>
      <c r="E811" s="29">
        <f t="shared" si="50"/>
        <v>1.3621262458471883</v>
      </c>
      <c r="F811" s="28">
        <f t="shared" si="52"/>
        <v>1.6810000000000303E-3</v>
      </c>
      <c r="G811" s="37">
        <f t="shared" si="51"/>
        <v>2.6655047578794718E-2</v>
      </c>
      <c r="H811" s="37"/>
    </row>
    <row r="812" spans="1:8" x14ac:dyDescent="0.25">
      <c r="A812">
        <v>2.71</v>
      </c>
      <c r="B812" t="s">
        <v>7</v>
      </c>
      <c r="C812">
        <v>2.4900000000000002</v>
      </c>
      <c r="D812">
        <f t="shared" si="49"/>
        <v>0.21999999999999975</v>
      </c>
      <c r="E812" s="29">
        <f t="shared" si="50"/>
        <v>8.1180811808117994</v>
      </c>
      <c r="F812" s="28">
        <f t="shared" si="52"/>
        <v>4.8399999999999888E-2</v>
      </c>
      <c r="G812" s="37">
        <f t="shared" si="51"/>
        <v>1.8696805820553119E-2</v>
      </c>
      <c r="H812" s="37"/>
    </row>
    <row r="813" spans="1:8" x14ac:dyDescent="0.25">
      <c r="A813">
        <v>2.1</v>
      </c>
      <c r="B813" t="s">
        <v>7</v>
      </c>
      <c r="C813">
        <v>2.286</v>
      </c>
      <c r="D813">
        <f t="shared" si="49"/>
        <v>0.18599999999999994</v>
      </c>
      <c r="E813" s="29">
        <f t="shared" si="50"/>
        <v>8.8571428571428541</v>
      </c>
      <c r="F813" s="28">
        <f t="shared" si="52"/>
        <v>3.4595999999999981E-2</v>
      </c>
      <c r="G813" s="37">
        <f t="shared" si="51"/>
        <v>0.55761504757879488</v>
      </c>
      <c r="H813" s="37"/>
    </row>
    <row r="814" spans="1:8" x14ac:dyDescent="0.25">
      <c r="A814">
        <v>2.161</v>
      </c>
      <c r="B814" t="s">
        <v>7</v>
      </c>
      <c r="C814">
        <v>2.2879999999999998</v>
      </c>
      <c r="D814">
        <f t="shared" si="49"/>
        <v>0.12699999999999978</v>
      </c>
      <c r="E814" s="29">
        <f t="shared" si="50"/>
        <v>5.8769088385006834</v>
      </c>
      <c r="F814" s="28">
        <f t="shared" si="52"/>
        <v>1.6128999999999945E-2</v>
      </c>
      <c r="G814" s="37">
        <f t="shared" si="51"/>
        <v>0.47023422340297077</v>
      </c>
      <c r="H814" s="37"/>
    </row>
    <row r="815" spans="1:8" x14ac:dyDescent="0.25">
      <c r="A815">
        <v>2.5299999999999998</v>
      </c>
      <c r="B815" t="s">
        <v>7</v>
      </c>
      <c r="C815">
        <v>2.2879999999999998</v>
      </c>
      <c r="D815">
        <f t="shared" si="49"/>
        <v>0.24199999999999999</v>
      </c>
      <c r="E815" s="29">
        <f t="shared" si="50"/>
        <v>9.5652173913043477</v>
      </c>
      <c r="F815" s="28">
        <f t="shared" si="52"/>
        <v>5.8563999999999998E-2</v>
      </c>
      <c r="G815" s="37">
        <f t="shared" si="51"/>
        <v>0.10032186076560823</v>
      </c>
      <c r="H815" s="37"/>
    </row>
    <row r="816" spans="1:8" x14ac:dyDescent="0.25">
      <c r="A816">
        <v>2.6219999999999999</v>
      </c>
      <c r="B816" t="s">
        <v>7</v>
      </c>
      <c r="C816">
        <v>2.5059999999999998</v>
      </c>
      <c r="D816">
        <f t="shared" si="49"/>
        <v>0.1160000000000001</v>
      </c>
      <c r="E816" s="29">
        <f t="shared" si="50"/>
        <v>4.4241037376048853</v>
      </c>
      <c r="F816" s="28">
        <f t="shared" si="52"/>
        <v>1.3456000000000023E-2</v>
      </c>
      <c r="G816" s="37">
        <f t="shared" si="51"/>
        <v>5.0506388238135601E-2</v>
      </c>
      <c r="H816" s="37"/>
    </row>
    <row r="817" spans="1:8" x14ac:dyDescent="0.25">
      <c r="A817">
        <v>2.3279999999999998</v>
      </c>
      <c r="B817" t="s">
        <v>7</v>
      </c>
      <c r="C817">
        <v>2.5990000000000002</v>
      </c>
      <c r="D817">
        <f t="shared" si="49"/>
        <v>0.27100000000000035</v>
      </c>
      <c r="E817" s="29">
        <f t="shared" si="50"/>
        <v>11.640893470790393</v>
      </c>
      <c r="F817" s="28">
        <f t="shared" si="52"/>
        <v>7.3441000000000187E-2</v>
      </c>
      <c r="G817" s="37">
        <f t="shared" si="51"/>
        <v>0.26908731131505886</v>
      </c>
      <c r="H817" s="37"/>
    </row>
    <row r="818" spans="1:8" x14ac:dyDescent="0.25">
      <c r="A818">
        <v>2.25</v>
      </c>
      <c r="B818" t="s">
        <v>7</v>
      </c>
      <c r="C818">
        <v>2.5379999999999998</v>
      </c>
      <c r="D818">
        <f t="shared" si="49"/>
        <v>0.28799999999999981</v>
      </c>
      <c r="E818" s="29">
        <f t="shared" si="50"/>
        <v>12.799999999999992</v>
      </c>
      <c r="F818" s="28">
        <f t="shared" si="52"/>
        <v>8.2943999999999893E-2</v>
      </c>
      <c r="G818" s="37">
        <f t="shared" si="51"/>
        <v>0.35609416845791586</v>
      </c>
      <c r="H818" s="37"/>
    </row>
    <row r="819" spans="1:8" x14ac:dyDescent="0.25">
      <c r="A819">
        <v>4.09</v>
      </c>
      <c r="B819" t="s">
        <v>7</v>
      </c>
      <c r="C819">
        <v>3.9580000000000002</v>
      </c>
      <c r="D819">
        <f t="shared" si="49"/>
        <v>0.13199999999999967</v>
      </c>
      <c r="E819" s="29">
        <f t="shared" si="50"/>
        <v>3.2273838630806768</v>
      </c>
      <c r="F819" s="28">
        <f t="shared" si="52"/>
        <v>1.7423999999999915E-2</v>
      </c>
      <c r="G819" s="37">
        <f t="shared" si="51"/>
        <v>1.5457047179084644</v>
      </c>
      <c r="H819" s="37"/>
    </row>
    <row r="820" spans="1:8" x14ac:dyDescent="0.25">
      <c r="A820">
        <v>4.1440000000000001</v>
      </c>
      <c r="B820" t="s">
        <v>7</v>
      </c>
      <c r="C820">
        <v>3.9580000000000002</v>
      </c>
      <c r="D820">
        <f t="shared" si="49"/>
        <v>0.18599999999999994</v>
      </c>
      <c r="E820" s="29">
        <f t="shared" si="50"/>
        <v>4.4884169884169873</v>
      </c>
      <c r="F820" s="28">
        <f t="shared" si="52"/>
        <v>3.4595999999999981E-2</v>
      </c>
      <c r="G820" s="37">
        <f t="shared" si="51"/>
        <v>1.6828932014249487</v>
      </c>
      <c r="H820" s="37"/>
    </row>
    <row r="821" spans="1:8" x14ac:dyDescent="0.25">
      <c r="A821">
        <v>2.08</v>
      </c>
      <c r="B821" t="s">
        <v>7</v>
      </c>
      <c r="C821">
        <v>2.2719999999999998</v>
      </c>
      <c r="D821">
        <f t="shared" si="49"/>
        <v>0.19199999999999973</v>
      </c>
      <c r="E821" s="29">
        <f t="shared" si="50"/>
        <v>9.2307692307692175</v>
      </c>
      <c r="F821" s="28">
        <f t="shared" si="52"/>
        <v>3.6863999999999897E-2</v>
      </c>
      <c r="G821" s="37">
        <f t="shared" si="51"/>
        <v>0.5878844981282455</v>
      </c>
      <c r="H821" s="37"/>
    </row>
    <row r="822" spans="1:8" x14ac:dyDescent="0.25">
      <c r="A822">
        <v>2.41</v>
      </c>
      <c r="B822" t="s">
        <v>7</v>
      </c>
      <c r="C822">
        <v>2.492</v>
      </c>
      <c r="D822">
        <f t="shared" si="49"/>
        <v>8.1999999999999851E-2</v>
      </c>
      <c r="E822" s="29">
        <f t="shared" si="50"/>
        <v>3.4024896265560098</v>
      </c>
      <c r="F822" s="28">
        <f t="shared" si="52"/>
        <v>6.7239999999999757E-3</v>
      </c>
      <c r="G822" s="37">
        <f t="shared" si="51"/>
        <v>0.19073856406231132</v>
      </c>
      <c r="H822" s="37"/>
    </row>
    <row r="823" spans="1:8" x14ac:dyDescent="0.25">
      <c r="A823">
        <v>2.4169999999999998</v>
      </c>
      <c r="B823" t="s">
        <v>7</v>
      </c>
      <c r="C823">
        <v>2.3570000000000002</v>
      </c>
      <c r="D823">
        <f t="shared" si="49"/>
        <v>5.9999999999999609E-2</v>
      </c>
      <c r="E823" s="29">
        <f t="shared" si="50"/>
        <v>2.4824162184526113</v>
      </c>
      <c r="F823" s="28">
        <f t="shared" si="52"/>
        <v>3.5999999999999531E-3</v>
      </c>
      <c r="G823" s="37">
        <f t="shared" si="51"/>
        <v>0.1846732563700039</v>
      </c>
      <c r="H823" s="37"/>
    </row>
    <row r="824" spans="1:8" x14ac:dyDescent="0.25">
      <c r="A824">
        <v>1.95</v>
      </c>
      <c r="B824" t="s">
        <v>7</v>
      </c>
      <c r="C824">
        <v>2.101</v>
      </c>
      <c r="D824">
        <f t="shared" si="49"/>
        <v>0.15100000000000002</v>
      </c>
      <c r="E824" s="29">
        <f t="shared" si="50"/>
        <v>7.7435897435897445</v>
      </c>
      <c r="F824" s="28">
        <f t="shared" si="52"/>
        <v>2.2801000000000005E-2</v>
      </c>
      <c r="G824" s="37">
        <f t="shared" si="51"/>
        <v>0.80413592669967426</v>
      </c>
      <c r="H824" s="37"/>
    </row>
    <row r="825" spans="1:8" x14ac:dyDescent="0.25">
      <c r="A825">
        <v>1.97</v>
      </c>
      <c r="B825" t="s">
        <v>7</v>
      </c>
      <c r="C825">
        <v>2.218</v>
      </c>
      <c r="D825">
        <f t="shared" si="49"/>
        <v>0.248</v>
      </c>
      <c r="E825" s="29">
        <f t="shared" si="50"/>
        <v>12.588832487309645</v>
      </c>
      <c r="F825" s="28">
        <f t="shared" si="52"/>
        <v>6.1503999999999996E-2</v>
      </c>
      <c r="G825" s="37">
        <f t="shared" si="51"/>
        <v>0.76866647615022365</v>
      </c>
      <c r="H825" s="37"/>
    </row>
    <row r="826" spans="1:8" x14ac:dyDescent="0.25">
      <c r="A826">
        <v>2.08</v>
      </c>
      <c r="B826" t="s">
        <v>7</v>
      </c>
      <c r="C826">
        <v>2.2160000000000002</v>
      </c>
      <c r="D826">
        <f t="shared" si="49"/>
        <v>0.13600000000000012</v>
      </c>
      <c r="E826" s="29">
        <f t="shared" si="50"/>
        <v>6.5384615384615445</v>
      </c>
      <c r="F826" s="28">
        <f t="shared" si="52"/>
        <v>1.8496000000000033E-2</v>
      </c>
      <c r="G826" s="37">
        <f t="shared" si="51"/>
        <v>0.5878844981282455</v>
      </c>
      <c r="H826" s="37"/>
    </row>
    <row r="827" spans="1:8" x14ac:dyDescent="0.25">
      <c r="A827">
        <v>2.0249999999999999</v>
      </c>
      <c r="B827" t="s">
        <v>7</v>
      </c>
      <c r="C827">
        <v>2.0150000000000001</v>
      </c>
      <c r="D827">
        <f t="shared" si="49"/>
        <v>9.9999999999997868E-3</v>
      </c>
      <c r="E827" s="29">
        <f t="shared" si="50"/>
        <v>0.49382716049381664</v>
      </c>
      <c r="F827" s="28">
        <f t="shared" si="52"/>
        <v>9.9999999999995736E-5</v>
      </c>
      <c r="G827" s="37">
        <f t="shared" si="51"/>
        <v>0.67525048713923475</v>
      </c>
      <c r="H827" s="37"/>
    </row>
    <row r="828" spans="1:8" x14ac:dyDescent="0.25">
      <c r="A828">
        <v>2.66</v>
      </c>
      <c r="B828" t="s">
        <v>7</v>
      </c>
      <c r="C828">
        <v>2.6059999999999999</v>
      </c>
      <c r="D828">
        <f t="shared" si="49"/>
        <v>5.400000000000027E-2</v>
      </c>
      <c r="E828" s="29">
        <f t="shared" si="50"/>
        <v>2.0300751879699348</v>
      </c>
      <c r="F828" s="28">
        <f t="shared" si="52"/>
        <v>2.9160000000000292E-3</v>
      </c>
      <c r="G828" s="37">
        <f t="shared" si="51"/>
        <v>3.4870432194179443E-2</v>
      </c>
      <c r="H828" s="37"/>
    </row>
    <row r="829" spans="1:8" x14ac:dyDescent="0.25">
      <c r="A829">
        <v>2.67</v>
      </c>
      <c r="B829" t="s">
        <v>7</v>
      </c>
      <c r="C829">
        <v>2.6190000000000002</v>
      </c>
      <c r="D829">
        <f t="shared" si="49"/>
        <v>5.0999999999999712E-2</v>
      </c>
      <c r="E829" s="29">
        <f t="shared" si="50"/>
        <v>1.9101123595505511</v>
      </c>
      <c r="F829" s="28">
        <f t="shared" si="52"/>
        <v>2.6009999999999705E-3</v>
      </c>
      <c r="G829" s="37">
        <f t="shared" si="51"/>
        <v>3.1235706919454244E-2</v>
      </c>
      <c r="H829" s="37"/>
    </row>
    <row r="830" spans="1:8" x14ac:dyDescent="0.25">
      <c r="A830">
        <v>2.6</v>
      </c>
      <c r="B830" t="s">
        <v>7</v>
      </c>
      <c r="C830">
        <v>2.6059999999999999</v>
      </c>
      <c r="D830">
        <f t="shared" si="49"/>
        <v>5.9999999999997833E-3</v>
      </c>
      <c r="E830" s="29">
        <f t="shared" si="50"/>
        <v>0.23076923076922243</v>
      </c>
      <c r="F830" s="28">
        <f t="shared" si="52"/>
        <v>3.5999999999997399E-5</v>
      </c>
      <c r="G830" s="37">
        <f t="shared" si="51"/>
        <v>6.087878384253112E-2</v>
      </c>
      <c r="H830" s="37"/>
    </row>
    <row r="831" spans="1:8" x14ac:dyDescent="0.25">
      <c r="A831">
        <v>2.96</v>
      </c>
      <c r="B831" t="s">
        <v>7</v>
      </c>
      <c r="C831">
        <v>2.6190000000000002</v>
      </c>
      <c r="D831">
        <f t="shared" si="49"/>
        <v>0.34099999999999975</v>
      </c>
      <c r="E831" s="29">
        <f t="shared" si="50"/>
        <v>11.520270270270263</v>
      </c>
      <c r="F831" s="28">
        <f t="shared" si="52"/>
        <v>0.11628099999999983</v>
      </c>
      <c r="G831" s="37">
        <f t="shared" si="51"/>
        <v>1.2828673952421167E-2</v>
      </c>
      <c r="H831" s="37"/>
    </row>
    <row r="832" spans="1:8" x14ac:dyDescent="0.25">
      <c r="A832">
        <v>1.7729999999999999</v>
      </c>
      <c r="B832" t="s">
        <v>7</v>
      </c>
      <c r="C832">
        <v>1.9710000000000001</v>
      </c>
      <c r="D832">
        <f t="shared" si="49"/>
        <v>0.19800000000000018</v>
      </c>
      <c r="E832" s="29">
        <f t="shared" si="50"/>
        <v>11.167512690355339</v>
      </c>
      <c r="F832" s="28">
        <f t="shared" si="52"/>
        <v>3.9204000000000072E-2</v>
      </c>
      <c r="G832" s="37">
        <f t="shared" si="51"/>
        <v>1.1529095640623117</v>
      </c>
      <c r="H832" s="37"/>
    </row>
    <row r="833" spans="1:8" x14ac:dyDescent="0.25">
      <c r="A833">
        <v>2.21</v>
      </c>
      <c r="B833" t="s">
        <v>7</v>
      </c>
      <c r="C833">
        <v>2.0150000000000001</v>
      </c>
      <c r="D833">
        <f t="shared" si="49"/>
        <v>0.19499999999999984</v>
      </c>
      <c r="E833" s="29">
        <f t="shared" si="50"/>
        <v>8.8235294117646976</v>
      </c>
      <c r="F833" s="28">
        <f t="shared" si="52"/>
        <v>3.8024999999999941E-2</v>
      </c>
      <c r="G833" s="37">
        <f t="shared" si="51"/>
        <v>0.40543306955681702</v>
      </c>
      <c r="H833" s="37"/>
    </row>
    <row r="834" spans="1:8" x14ac:dyDescent="0.25">
      <c r="A834">
        <v>2.2799999999999998</v>
      </c>
      <c r="B834" t="s">
        <v>7</v>
      </c>
      <c r="C834">
        <v>2.5760000000000001</v>
      </c>
      <c r="D834">
        <f t="shared" si="49"/>
        <v>0.29600000000000026</v>
      </c>
      <c r="E834" s="29">
        <f t="shared" si="50"/>
        <v>12.982456140350889</v>
      </c>
      <c r="F834" s="28">
        <f t="shared" si="52"/>
        <v>8.7616000000000152E-2</v>
      </c>
      <c r="G834" s="37">
        <f t="shared" si="51"/>
        <v>0.32118999263374026</v>
      </c>
      <c r="H834" s="37"/>
    </row>
    <row r="835" spans="1:8" x14ac:dyDescent="0.25">
      <c r="A835">
        <v>2.69</v>
      </c>
      <c r="B835" t="s">
        <v>7</v>
      </c>
      <c r="C835">
        <v>2.7269999999999999</v>
      </c>
      <c r="D835">
        <f t="shared" si="49"/>
        <v>3.6999999999999922E-2</v>
      </c>
      <c r="E835" s="29">
        <f t="shared" si="50"/>
        <v>1.375464684014867</v>
      </c>
      <c r="F835" s="28">
        <f t="shared" si="52"/>
        <v>1.3689999999999941E-3</v>
      </c>
      <c r="G835" s="37">
        <f t="shared" si="51"/>
        <v>2.4566256370003682E-2</v>
      </c>
      <c r="H835" s="37"/>
    </row>
    <row r="836" spans="1:8" x14ac:dyDescent="0.25">
      <c r="A836">
        <v>2.9630000000000001</v>
      </c>
      <c r="B836" t="s">
        <v>7</v>
      </c>
      <c r="C836">
        <v>2.915</v>
      </c>
      <c r="D836">
        <f t="shared" ref="D836:D899" si="53">ABS(A836-C836)</f>
        <v>4.8000000000000043E-2</v>
      </c>
      <c r="E836" s="29">
        <f t="shared" ref="E836:E899" si="54">ABS(D836)/A836*100</f>
        <v>1.6199797502531235</v>
      </c>
      <c r="F836" s="28">
        <f t="shared" si="52"/>
        <v>2.304000000000004E-3</v>
      </c>
      <c r="G836" s="37">
        <f t="shared" ref="G836:G899" si="55">(A836-$E$2)^2</f>
        <v>1.3517256370003609E-2</v>
      </c>
      <c r="H836" s="37"/>
    </row>
    <row r="837" spans="1:8" x14ac:dyDescent="0.25">
      <c r="A837">
        <v>2.7629999999999999</v>
      </c>
      <c r="B837" t="s">
        <v>7</v>
      </c>
      <c r="C837">
        <v>2.6259999999999999</v>
      </c>
      <c r="D837">
        <f t="shared" si="53"/>
        <v>0.13700000000000001</v>
      </c>
      <c r="E837" s="29">
        <f t="shared" si="54"/>
        <v>4.9583785740137536</v>
      </c>
      <c r="F837" s="28">
        <f t="shared" si="52"/>
        <v>1.8769000000000004E-2</v>
      </c>
      <c r="G837" s="37">
        <f t="shared" si="55"/>
        <v>7.011761864509157E-3</v>
      </c>
      <c r="H837" s="37"/>
    </row>
    <row r="838" spans="1:8" x14ac:dyDescent="0.25">
      <c r="A838">
        <v>2.86</v>
      </c>
      <c r="B838" t="s">
        <v>7</v>
      </c>
      <c r="C838">
        <v>2.5990000000000002</v>
      </c>
      <c r="D838">
        <f t="shared" si="53"/>
        <v>0.26099999999999968</v>
      </c>
      <c r="E838" s="29">
        <f t="shared" si="54"/>
        <v>9.1258741258741143</v>
      </c>
      <c r="F838" s="28">
        <f t="shared" si="52"/>
        <v>6.8120999999999834E-2</v>
      </c>
      <c r="G838" s="37">
        <f t="shared" si="55"/>
        <v>1.7592669967394551E-4</v>
      </c>
      <c r="H838" s="37"/>
    </row>
    <row r="839" spans="1:8" x14ac:dyDescent="0.25">
      <c r="A839">
        <v>2.48</v>
      </c>
      <c r="B839" t="s">
        <v>7</v>
      </c>
      <c r="C839">
        <v>2.5990000000000002</v>
      </c>
      <c r="D839">
        <f t="shared" si="53"/>
        <v>0.11900000000000022</v>
      </c>
      <c r="E839" s="29">
        <f t="shared" si="54"/>
        <v>4.7983870967742019</v>
      </c>
      <c r="F839" s="28">
        <f t="shared" si="52"/>
        <v>1.4161000000000052E-2</v>
      </c>
      <c r="G839" s="37">
        <f t="shared" si="55"/>
        <v>0.13449548713923451</v>
      </c>
      <c r="H839" s="37"/>
    </row>
    <row r="840" spans="1:8" x14ac:dyDescent="0.25">
      <c r="A840">
        <v>2.3260000000000001</v>
      </c>
      <c r="B840" t="s">
        <v>7</v>
      </c>
      <c r="C840">
        <v>2.4870000000000001</v>
      </c>
      <c r="D840">
        <f t="shared" si="53"/>
        <v>0.16100000000000003</v>
      </c>
      <c r="E840" s="29">
        <f t="shared" si="54"/>
        <v>6.9217540842648333</v>
      </c>
      <c r="F840" s="28">
        <f t="shared" si="52"/>
        <v>2.592100000000001E-2</v>
      </c>
      <c r="G840" s="37">
        <f t="shared" si="55"/>
        <v>0.27116625637000369</v>
      </c>
      <c r="H840" s="37"/>
    </row>
    <row r="841" spans="1:8" x14ac:dyDescent="0.25">
      <c r="A841">
        <v>3.24</v>
      </c>
      <c r="B841" t="s">
        <v>7</v>
      </c>
      <c r="C841">
        <v>3.1619999999999999</v>
      </c>
      <c r="D841">
        <f t="shared" si="53"/>
        <v>7.8000000000000291E-2</v>
      </c>
      <c r="E841" s="29">
        <f t="shared" si="54"/>
        <v>2.4074074074074159</v>
      </c>
      <c r="F841" s="28">
        <f t="shared" si="52"/>
        <v>6.0840000000000451E-3</v>
      </c>
      <c r="G841" s="37">
        <f t="shared" si="55"/>
        <v>0.15465636626011359</v>
      </c>
      <c r="H841" s="37"/>
    </row>
    <row r="842" spans="1:8" x14ac:dyDescent="0.25">
      <c r="A842">
        <v>3.03</v>
      </c>
      <c r="B842" t="s">
        <v>7</v>
      </c>
      <c r="C842">
        <v>3.133</v>
      </c>
      <c r="D842">
        <f t="shared" si="53"/>
        <v>0.1030000000000002</v>
      </c>
      <c r="E842" s="29">
        <f t="shared" si="54"/>
        <v>3.3993399339934061</v>
      </c>
      <c r="F842" s="28">
        <f t="shared" si="52"/>
        <v>1.0609000000000042E-2</v>
      </c>
      <c r="G842" s="37">
        <f t="shared" si="55"/>
        <v>3.3585597029344161E-2</v>
      </c>
      <c r="H842" s="37"/>
    </row>
    <row r="843" spans="1:8" x14ac:dyDescent="0.25">
      <c r="A843">
        <v>3.2549999999999999</v>
      </c>
      <c r="B843" t="s">
        <v>7</v>
      </c>
      <c r="C843">
        <v>3.2189999999999999</v>
      </c>
      <c r="D843">
        <f t="shared" si="53"/>
        <v>3.6000000000000032E-2</v>
      </c>
      <c r="E843" s="29">
        <f t="shared" si="54"/>
        <v>1.1059907834101392</v>
      </c>
      <c r="F843" s="28">
        <f t="shared" si="52"/>
        <v>1.2960000000000022E-3</v>
      </c>
      <c r="G843" s="37">
        <f t="shared" si="55"/>
        <v>0.1666792783480254</v>
      </c>
      <c r="H843" s="37"/>
    </row>
    <row r="844" spans="1:8" x14ac:dyDescent="0.25">
      <c r="A844">
        <v>3.03</v>
      </c>
      <c r="B844" t="s">
        <v>7</v>
      </c>
      <c r="C844">
        <v>3.145</v>
      </c>
      <c r="D844">
        <f t="shared" si="53"/>
        <v>0.11500000000000021</v>
      </c>
      <c r="E844" s="29">
        <f t="shared" si="54"/>
        <v>3.7953795379538025</v>
      </c>
      <c r="F844" s="28">
        <f t="shared" si="52"/>
        <v>1.3225000000000049E-2</v>
      </c>
      <c r="G844" s="37">
        <f t="shared" si="55"/>
        <v>3.3585597029344161E-2</v>
      </c>
      <c r="H844" s="37"/>
    </row>
    <row r="845" spans="1:8" x14ac:dyDescent="0.25">
      <c r="A845">
        <v>3.14</v>
      </c>
      <c r="B845" t="s">
        <v>7</v>
      </c>
      <c r="C845">
        <v>3.36</v>
      </c>
      <c r="D845">
        <f t="shared" si="53"/>
        <v>0.21999999999999975</v>
      </c>
      <c r="E845" s="29">
        <f t="shared" si="54"/>
        <v>7.0063694267515837</v>
      </c>
      <c r="F845" s="28">
        <f t="shared" si="52"/>
        <v>4.8399999999999888E-2</v>
      </c>
      <c r="G845" s="37">
        <f t="shared" si="55"/>
        <v>8.600361900736625E-2</v>
      </c>
      <c r="H845" s="37"/>
    </row>
    <row r="846" spans="1:8" x14ac:dyDescent="0.25">
      <c r="A846">
        <v>2.87</v>
      </c>
      <c r="B846" t="s">
        <v>7</v>
      </c>
      <c r="C846">
        <v>3.153</v>
      </c>
      <c r="D846">
        <f t="shared" si="53"/>
        <v>0.28299999999999992</v>
      </c>
      <c r="E846" s="29">
        <f t="shared" si="54"/>
        <v>9.860627177700346</v>
      </c>
      <c r="F846" s="28">
        <f t="shared" si="52"/>
        <v>8.0088999999999952E-2</v>
      </c>
      <c r="G846" s="37">
        <f t="shared" si="55"/>
        <v>5.4120142494867634E-4</v>
      </c>
      <c r="H846" s="37"/>
    </row>
    <row r="847" spans="1:8" x14ac:dyDescent="0.25">
      <c r="A847">
        <v>3.29</v>
      </c>
      <c r="B847" t="s">
        <v>7</v>
      </c>
      <c r="C847">
        <v>3.323</v>
      </c>
      <c r="D847">
        <f t="shared" si="53"/>
        <v>3.2999999999999918E-2</v>
      </c>
      <c r="E847" s="29">
        <f t="shared" si="54"/>
        <v>1.003039513677809</v>
      </c>
      <c r="F847" s="28">
        <f t="shared" si="52"/>
        <v>1.0889999999999947E-3</v>
      </c>
      <c r="G847" s="37">
        <f t="shared" si="55"/>
        <v>0.19648273988648704</v>
      </c>
      <c r="H847" s="37"/>
    </row>
    <row r="848" spans="1:8" x14ac:dyDescent="0.25">
      <c r="A848">
        <v>3.383</v>
      </c>
      <c r="B848" t="s">
        <v>7</v>
      </c>
      <c r="C848">
        <v>3.323</v>
      </c>
      <c r="D848">
        <f t="shared" si="53"/>
        <v>6.0000000000000053E-2</v>
      </c>
      <c r="E848" s="29">
        <f t="shared" si="54"/>
        <v>1.7735737511084853</v>
      </c>
      <c r="F848" s="28">
        <f t="shared" si="52"/>
        <v>3.6000000000000064E-3</v>
      </c>
      <c r="G848" s="37">
        <f t="shared" si="55"/>
        <v>0.28757879483154197</v>
      </c>
      <c r="H848" s="37"/>
    </row>
    <row r="849" spans="1:8" x14ac:dyDescent="0.25">
      <c r="A849">
        <v>3.31</v>
      </c>
      <c r="B849" t="s">
        <v>7</v>
      </c>
      <c r="C849">
        <v>3.3610000000000002</v>
      </c>
      <c r="D849">
        <f t="shared" si="53"/>
        <v>5.1000000000000156E-2</v>
      </c>
      <c r="E849" s="29">
        <f t="shared" si="54"/>
        <v>1.5407854984894307</v>
      </c>
      <c r="F849" s="28">
        <f t="shared" si="52"/>
        <v>2.6010000000000161E-3</v>
      </c>
      <c r="G849" s="37">
        <f t="shared" si="55"/>
        <v>0.21461328933703652</v>
      </c>
      <c r="H849" s="37"/>
    </row>
    <row r="850" spans="1:8" x14ac:dyDescent="0.25">
      <c r="A850">
        <v>4.08</v>
      </c>
      <c r="B850" t="s">
        <v>7</v>
      </c>
      <c r="C850">
        <v>3.9830000000000001</v>
      </c>
      <c r="D850">
        <f t="shared" si="53"/>
        <v>9.6999999999999975E-2</v>
      </c>
      <c r="E850" s="29">
        <f t="shared" si="54"/>
        <v>2.377450980392156</v>
      </c>
      <c r="F850" s="28">
        <f t="shared" si="52"/>
        <v>9.4089999999999955E-3</v>
      </c>
      <c r="G850" s="37">
        <f t="shared" si="55"/>
        <v>1.5209394431831902</v>
      </c>
      <c r="H850" s="37"/>
    </row>
    <row r="851" spans="1:8" x14ac:dyDescent="0.25">
      <c r="A851">
        <v>4.08</v>
      </c>
      <c r="B851" t="s">
        <v>7</v>
      </c>
      <c r="C851">
        <v>3.9849999999999999</v>
      </c>
      <c r="D851">
        <f t="shared" si="53"/>
        <v>9.5000000000000195E-2</v>
      </c>
      <c r="E851" s="29">
        <f t="shared" si="54"/>
        <v>2.3284313725490247</v>
      </c>
      <c r="F851" s="28">
        <f t="shared" si="52"/>
        <v>9.0250000000000365E-3</v>
      </c>
      <c r="G851" s="37">
        <f t="shared" si="55"/>
        <v>1.5209394431831902</v>
      </c>
      <c r="H851" s="37"/>
    </row>
    <row r="852" spans="1:8" x14ac:dyDescent="0.25">
      <c r="A852">
        <v>3.85</v>
      </c>
      <c r="B852" t="s">
        <v>7</v>
      </c>
      <c r="C852">
        <v>3.9849999999999999</v>
      </c>
      <c r="D852">
        <f t="shared" si="53"/>
        <v>0.13499999999999979</v>
      </c>
      <c r="E852" s="29">
        <f t="shared" si="54"/>
        <v>3.5064935064935008</v>
      </c>
      <c r="F852" s="28">
        <f t="shared" si="52"/>
        <v>1.8224999999999943E-2</v>
      </c>
      <c r="G852" s="37">
        <f t="shared" si="55"/>
        <v>1.0065381245018716</v>
      </c>
      <c r="H852" s="37"/>
    </row>
    <row r="853" spans="1:8" x14ac:dyDescent="0.25">
      <c r="A853">
        <v>3.9609999999999999</v>
      </c>
      <c r="B853" t="s">
        <v>7</v>
      </c>
      <c r="C853">
        <v>3.9849999999999999</v>
      </c>
      <c r="D853">
        <f t="shared" si="53"/>
        <v>2.4000000000000021E-2</v>
      </c>
      <c r="E853" s="29">
        <f t="shared" si="54"/>
        <v>0.60590759909113912</v>
      </c>
      <c r="F853" s="28">
        <f t="shared" si="52"/>
        <v>5.7600000000000099E-4</v>
      </c>
      <c r="G853" s="37">
        <f t="shared" si="55"/>
        <v>1.2415836739524206</v>
      </c>
      <c r="H853" s="37"/>
    </row>
    <row r="854" spans="1:8" x14ac:dyDescent="0.25">
      <c r="A854">
        <v>4.2050000000000001</v>
      </c>
      <c r="B854" t="s">
        <v>7</v>
      </c>
      <c r="C854">
        <v>3.9849999999999999</v>
      </c>
      <c r="D854">
        <f t="shared" si="53"/>
        <v>0.2200000000000002</v>
      </c>
      <c r="E854" s="29">
        <f t="shared" si="54"/>
        <v>5.2318668252080904</v>
      </c>
      <c r="F854" s="28">
        <f t="shared" si="52"/>
        <v>4.8400000000000089E-2</v>
      </c>
      <c r="G854" s="37">
        <f t="shared" si="55"/>
        <v>1.8448803772491242</v>
      </c>
      <c r="H854" s="37"/>
    </row>
    <row r="855" spans="1:8" x14ac:dyDescent="0.25">
      <c r="A855">
        <v>4.05</v>
      </c>
      <c r="B855" t="s">
        <v>7</v>
      </c>
      <c r="C855">
        <v>3.9849999999999999</v>
      </c>
      <c r="D855">
        <f t="shared" si="53"/>
        <v>6.4999999999999947E-2</v>
      </c>
      <c r="E855" s="29">
        <f t="shared" si="54"/>
        <v>1.604938271604937</v>
      </c>
      <c r="F855" s="28">
        <f t="shared" si="52"/>
        <v>4.2249999999999927E-3</v>
      </c>
      <c r="G855" s="37">
        <f t="shared" si="55"/>
        <v>1.4478436190073656</v>
      </c>
      <c r="H855" s="37"/>
    </row>
    <row r="856" spans="1:8" x14ac:dyDescent="0.25">
      <c r="A856">
        <v>2.09</v>
      </c>
      <c r="B856" t="s">
        <v>7</v>
      </c>
      <c r="C856">
        <v>2.2799999999999998</v>
      </c>
      <c r="D856">
        <f t="shared" si="53"/>
        <v>0.18999999999999995</v>
      </c>
      <c r="E856" s="29">
        <f t="shared" si="54"/>
        <v>9.0909090909090882</v>
      </c>
      <c r="F856" s="28">
        <f t="shared" si="52"/>
        <v>3.6099999999999979E-2</v>
      </c>
      <c r="G856" s="37">
        <f t="shared" si="55"/>
        <v>0.57264977285352048</v>
      </c>
      <c r="H856" s="37"/>
    </row>
    <row r="857" spans="1:8" x14ac:dyDescent="0.25">
      <c r="A857">
        <v>2.74</v>
      </c>
      <c r="B857" t="s">
        <v>7</v>
      </c>
      <c r="C857">
        <v>2.621</v>
      </c>
      <c r="D857">
        <f t="shared" si="53"/>
        <v>0.11900000000000022</v>
      </c>
      <c r="E857" s="29">
        <f t="shared" si="54"/>
        <v>4.3430656934306642</v>
      </c>
      <c r="F857" s="28">
        <f t="shared" si="52"/>
        <v>1.4161000000000052E-2</v>
      </c>
      <c r="G857" s="37">
        <f t="shared" si="55"/>
        <v>1.1392629996377232E-2</v>
      </c>
      <c r="H857" s="37"/>
    </row>
    <row r="858" spans="1:8" x14ac:dyDescent="0.25">
      <c r="A858">
        <v>2.6</v>
      </c>
      <c r="B858" t="s">
        <v>7</v>
      </c>
      <c r="C858">
        <v>2.6059999999999999</v>
      </c>
      <c r="D858">
        <f t="shared" si="53"/>
        <v>5.9999999999997833E-3</v>
      </c>
      <c r="E858" s="29">
        <f t="shared" si="54"/>
        <v>0.23076923076922243</v>
      </c>
      <c r="F858" s="28">
        <f t="shared" si="52"/>
        <v>3.5999999999997399E-5</v>
      </c>
      <c r="G858" s="37">
        <f t="shared" si="55"/>
        <v>6.087878384253112E-2</v>
      </c>
      <c r="H858" s="37"/>
    </row>
    <row r="859" spans="1:8" x14ac:dyDescent="0.25">
      <c r="A859">
        <v>2.0910000000000002</v>
      </c>
      <c r="B859" t="s">
        <v>7</v>
      </c>
      <c r="C859">
        <v>1.9710000000000001</v>
      </c>
      <c r="D859">
        <f t="shared" si="53"/>
        <v>0.12000000000000011</v>
      </c>
      <c r="E859" s="29">
        <f t="shared" si="54"/>
        <v>5.7388809182209517</v>
      </c>
      <c r="F859" s="28">
        <f t="shared" si="52"/>
        <v>1.4400000000000026E-2</v>
      </c>
      <c r="G859" s="37">
        <f t="shared" si="55"/>
        <v>0.57113730032604748</v>
      </c>
      <c r="H859" s="37"/>
    </row>
    <row r="860" spans="1:8" x14ac:dyDescent="0.25">
      <c r="A860">
        <v>1.5980000000000001</v>
      </c>
      <c r="B860" t="s">
        <v>7</v>
      </c>
      <c r="C860">
        <v>1.8979999999999999</v>
      </c>
      <c r="D860">
        <f t="shared" si="53"/>
        <v>0.29999999999999982</v>
      </c>
      <c r="E860" s="29">
        <f t="shared" si="54"/>
        <v>18.773466833541917</v>
      </c>
      <c r="F860" s="28">
        <f t="shared" ref="F860:F928" si="56">(A860-C860)^2</f>
        <v>8.99999999999999E-2</v>
      </c>
      <c r="G860" s="37">
        <f t="shared" si="55"/>
        <v>1.5593422563700037</v>
      </c>
      <c r="H860" s="37"/>
    </row>
    <row r="861" spans="1:8" x14ac:dyDescent="0.25">
      <c r="A861">
        <v>2.2999999999999998</v>
      </c>
      <c r="B861" t="s">
        <v>7</v>
      </c>
      <c r="C861">
        <v>2.3260000000000001</v>
      </c>
      <c r="D861">
        <f t="shared" si="53"/>
        <v>2.6000000000000245E-2</v>
      </c>
      <c r="E861" s="29">
        <f t="shared" si="54"/>
        <v>1.1304347826087064</v>
      </c>
      <c r="F861" s="28">
        <f t="shared" si="56"/>
        <v>6.7600000000001275E-4</v>
      </c>
      <c r="G861" s="37">
        <f t="shared" si="55"/>
        <v>0.2989205420842897</v>
      </c>
      <c r="H861" s="37"/>
    </row>
    <row r="862" spans="1:8" x14ac:dyDescent="0.25">
      <c r="A862">
        <v>1.98</v>
      </c>
      <c r="B862" t="s">
        <v>7</v>
      </c>
      <c r="C862">
        <v>2.2759999999999998</v>
      </c>
      <c r="D862">
        <f t="shared" si="53"/>
        <v>0.29599999999999982</v>
      </c>
      <c r="E862" s="29">
        <f t="shared" si="54"/>
        <v>14.949494949494941</v>
      </c>
      <c r="F862" s="28">
        <f t="shared" si="56"/>
        <v>8.7615999999999888E-2</v>
      </c>
      <c r="G862" s="37">
        <f t="shared" si="55"/>
        <v>0.75123175087549843</v>
      </c>
      <c r="H862" s="37"/>
    </row>
    <row r="863" spans="1:8" x14ac:dyDescent="0.25">
      <c r="A863">
        <v>2.4900000000000002</v>
      </c>
      <c r="B863" t="s">
        <v>7</v>
      </c>
      <c r="C863">
        <v>2.286</v>
      </c>
      <c r="D863">
        <f t="shared" si="53"/>
        <v>0.20400000000000018</v>
      </c>
      <c r="E863" s="29">
        <f t="shared" si="54"/>
        <v>8.1927710843373571</v>
      </c>
      <c r="F863" s="28">
        <f t="shared" si="56"/>
        <v>4.1616000000000077E-2</v>
      </c>
      <c r="G863" s="37">
        <f t="shared" si="55"/>
        <v>0.12726076186450908</v>
      </c>
      <c r="H863" s="37"/>
    </row>
    <row r="864" spans="1:8" x14ac:dyDescent="0.25">
      <c r="A864">
        <v>2.0299999999999998</v>
      </c>
      <c r="B864" t="s">
        <v>7</v>
      </c>
      <c r="C864">
        <v>2.286</v>
      </c>
      <c r="D864">
        <f t="shared" si="53"/>
        <v>0.25600000000000023</v>
      </c>
      <c r="E864" s="29">
        <f t="shared" si="54"/>
        <v>12.610837438423658</v>
      </c>
      <c r="F864" s="28">
        <f t="shared" si="56"/>
        <v>6.5536000000000122E-2</v>
      </c>
      <c r="G864" s="37">
        <f t="shared" si="55"/>
        <v>0.6670581245018723</v>
      </c>
      <c r="H864" s="37"/>
    </row>
    <row r="865" spans="1:8" x14ac:dyDescent="0.25">
      <c r="A865">
        <v>2.5299999999999998</v>
      </c>
      <c r="B865" t="s">
        <v>7</v>
      </c>
      <c r="C865">
        <v>2.355</v>
      </c>
      <c r="D865">
        <f t="shared" si="53"/>
        <v>0.17499999999999982</v>
      </c>
      <c r="E865" s="29">
        <f t="shared" si="54"/>
        <v>6.916996047430823</v>
      </c>
      <c r="F865" s="28">
        <f t="shared" si="56"/>
        <v>3.0624999999999937E-2</v>
      </c>
      <c r="G865" s="37">
        <f t="shared" si="55"/>
        <v>0.10032186076560823</v>
      </c>
      <c r="H865" s="37"/>
    </row>
    <row r="866" spans="1:8" x14ac:dyDescent="0.25">
      <c r="A866">
        <v>2.1640000000000001</v>
      </c>
      <c r="B866" t="s">
        <v>7</v>
      </c>
      <c r="C866">
        <v>2.286</v>
      </c>
      <c r="D866">
        <f t="shared" si="53"/>
        <v>0.12199999999999989</v>
      </c>
      <c r="E866" s="29">
        <f t="shared" si="54"/>
        <v>5.6377079482439871</v>
      </c>
      <c r="F866" s="28">
        <f t="shared" si="56"/>
        <v>1.4883999999999972E-2</v>
      </c>
      <c r="G866" s="37">
        <f t="shared" si="55"/>
        <v>0.46612880582055305</v>
      </c>
      <c r="H866" s="37"/>
    </row>
    <row r="867" spans="1:8" x14ac:dyDescent="0.25">
      <c r="A867">
        <v>2.42</v>
      </c>
      <c r="B867" t="s">
        <v>7</v>
      </c>
      <c r="C867">
        <v>2.2879999999999998</v>
      </c>
      <c r="D867">
        <f t="shared" si="53"/>
        <v>0.13200000000000012</v>
      </c>
      <c r="E867" s="29">
        <f t="shared" si="54"/>
        <v>5.4545454545454595</v>
      </c>
      <c r="F867" s="28">
        <f t="shared" si="56"/>
        <v>1.742400000000003E-2</v>
      </c>
      <c r="G867" s="37">
        <f t="shared" si="55"/>
        <v>0.18210383878758621</v>
      </c>
      <c r="H867" s="37"/>
    </row>
    <row r="868" spans="1:8" x14ac:dyDescent="0.25">
      <c r="A868">
        <v>2.25</v>
      </c>
      <c r="B868" t="s">
        <v>7</v>
      </c>
      <c r="C868">
        <v>2.4319999999999999</v>
      </c>
      <c r="D868">
        <f t="shared" si="53"/>
        <v>0.18199999999999994</v>
      </c>
      <c r="E868" s="29">
        <f t="shared" si="54"/>
        <v>8.088888888888885</v>
      </c>
      <c r="F868" s="28">
        <f t="shared" si="56"/>
        <v>3.312399999999998E-2</v>
      </c>
      <c r="G868" s="37">
        <f t="shared" si="55"/>
        <v>0.35609416845791586</v>
      </c>
      <c r="H868" s="37"/>
    </row>
    <row r="869" spans="1:8" x14ac:dyDescent="0.25">
      <c r="A869">
        <v>2.6</v>
      </c>
      <c r="B869" t="s">
        <v>7</v>
      </c>
      <c r="C869">
        <v>2.444</v>
      </c>
      <c r="D869">
        <f t="shared" si="53"/>
        <v>0.15600000000000014</v>
      </c>
      <c r="E869" s="29">
        <f t="shared" si="54"/>
        <v>6.0000000000000053</v>
      </c>
      <c r="F869" s="28">
        <f t="shared" si="56"/>
        <v>2.4336000000000042E-2</v>
      </c>
      <c r="G869" s="37">
        <f t="shared" si="55"/>
        <v>6.087878384253112E-2</v>
      </c>
      <c r="H869" s="37"/>
    </row>
    <row r="870" spans="1:8" x14ac:dyDescent="0.25">
      <c r="A870">
        <v>2.58</v>
      </c>
      <c r="B870" t="s">
        <v>7</v>
      </c>
      <c r="C870">
        <v>2.4319999999999999</v>
      </c>
      <c r="D870">
        <f t="shared" si="53"/>
        <v>0.14800000000000013</v>
      </c>
      <c r="E870" s="29">
        <f t="shared" si="54"/>
        <v>5.7364341085271366</v>
      </c>
      <c r="F870" s="28">
        <f t="shared" si="56"/>
        <v>2.1904000000000038E-2</v>
      </c>
      <c r="G870" s="37">
        <f t="shared" si="55"/>
        <v>7.1148234391981674E-2</v>
      </c>
      <c r="H870" s="37"/>
    </row>
    <row r="871" spans="1:8" x14ac:dyDescent="0.25">
      <c r="A871">
        <v>2.6179999999999999</v>
      </c>
      <c r="B871" t="s">
        <v>7</v>
      </c>
      <c r="C871">
        <v>2.5110000000000001</v>
      </c>
      <c r="D871">
        <f t="shared" si="53"/>
        <v>0.10699999999999976</v>
      </c>
      <c r="E871" s="29">
        <f t="shared" si="54"/>
        <v>4.0870893812070195</v>
      </c>
      <c r="F871" s="28">
        <f t="shared" si="56"/>
        <v>1.1448999999999949E-2</v>
      </c>
      <c r="G871" s="37">
        <f t="shared" si="55"/>
        <v>5.2320278348025717E-2</v>
      </c>
      <c r="H871" s="37"/>
    </row>
    <row r="872" spans="1:8" x14ac:dyDescent="0.25">
      <c r="A872">
        <v>2.4500000000000002</v>
      </c>
      <c r="B872" t="s">
        <v>7</v>
      </c>
      <c r="C872">
        <v>2.5760000000000001</v>
      </c>
      <c r="D872">
        <f t="shared" si="53"/>
        <v>0.12599999999999989</v>
      </c>
      <c r="E872" s="29">
        <f t="shared" si="54"/>
        <v>5.1428571428571379</v>
      </c>
      <c r="F872" s="28">
        <f t="shared" si="56"/>
        <v>1.5875999999999973E-2</v>
      </c>
      <c r="G872" s="37">
        <f t="shared" si="55"/>
        <v>0.15739966296341018</v>
      </c>
      <c r="H872" s="37"/>
    </row>
    <row r="873" spans="1:8" x14ac:dyDescent="0.25">
      <c r="A873">
        <v>3.31</v>
      </c>
      <c r="B873" t="s">
        <v>7</v>
      </c>
      <c r="C873">
        <v>3.117</v>
      </c>
      <c r="D873">
        <f t="shared" si="53"/>
        <v>0.19300000000000006</v>
      </c>
      <c r="E873" s="29">
        <f t="shared" si="54"/>
        <v>5.8308157099697899</v>
      </c>
      <c r="F873" s="28">
        <f t="shared" si="56"/>
        <v>3.7249000000000025E-2</v>
      </c>
      <c r="G873" s="37">
        <f t="shared" si="55"/>
        <v>0.21461328933703652</v>
      </c>
      <c r="H873" s="37"/>
    </row>
    <row r="874" spans="1:8" x14ac:dyDescent="0.25">
      <c r="A874">
        <v>3.29</v>
      </c>
      <c r="B874" t="s">
        <v>7</v>
      </c>
      <c r="C874">
        <v>3.27</v>
      </c>
      <c r="D874">
        <f t="shared" si="53"/>
        <v>2.0000000000000018E-2</v>
      </c>
      <c r="E874" s="29">
        <f t="shared" si="54"/>
        <v>0.60790273556231056</v>
      </c>
      <c r="F874" s="28">
        <f t="shared" si="56"/>
        <v>4.0000000000000072E-4</v>
      </c>
      <c r="G874" s="37">
        <f t="shared" si="55"/>
        <v>0.19648273988648704</v>
      </c>
      <c r="H874" s="37"/>
    </row>
    <row r="875" spans="1:8" x14ac:dyDescent="0.25">
      <c r="A875">
        <v>3.2549999999999999</v>
      </c>
      <c r="B875" t="s">
        <v>7</v>
      </c>
      <c r="C875">
        <v>3.444</v>
      </c>
      <c r="D875">
        <f t="shared" si="53"/>
        <v>0.18900000000000006</v>
      </c>
      <c r="E875" s="29">
        <f t="shared" si="54"/>
        <v>5.8064516129032278</v>
      </c>
      <c r="F875" s="28">
        <f t="shared" si="56"/>
        <v>3.5721000000000024E-2</v>
      </c>
      <c r="G875" s="37">
        <f t="shared" si="55"/>
        <v>0.1666792783480254</v>
      </c>
      <c r="H875" s="37"/>
    </row>
    <row r="876" spans="1:8" x14ac:dyDescent="0.25">
      <c r="A876">
        <v>1.93</v>
      </c>
      <c r="B876" t="s">
        <v>7</v>
      </c>
      <c r="C876">
        <v>2.2759999999999998</v>
      </c>
      <c r="D876">
        <f t="shared" si="53"/>
        <v>0.34599999999999986</v>
      </c>
      <c r="E876" s="29">
        <f t="shared" si="54"/>
        <v>17.927461139896366</v>
      </c>
      <c r="F876" s="28">
        <f t="shared" si="56"/>
        <v>0.11971599999999991</v>
      </c>
      <c r="G876" s="37">
        <f t="shared" si="55"/>
        <v>0.8404053772491249</v>
      </c>
      <c r="H876" s="37"/>
    </row>
    <row r="877" spans="1:8" x14ac:dyDescent="0.25">
      <c r="A877">
        <v>2.35</v>
      </c>
      <c r="B877" t="s">
        <v>7</v>
      </c>
      <c r="C877">
        <v>2.2799999999999998</v>
      </c>
      <c r="D877">
        <f t="shared" si="53"/>
        <v>7.0000000000000284E-2</v>
      </c>
      <c r="E877" s="29">
        <f t="shared" si="54"/>
        <v>2.978723404255331</v>
      </c>
      <c r="F877" s="28">
        <f t="shared" si="56"/>
        <v>4.9000000000000397E-3</v>
      </c>
      <c r="G877" s="37">
        <f t="shared" si="55"/>
        <v>0.24674691571066301</v>
      </c>
      <c r="H877" s="37"/>
    </row>
    <row r="878" spans="1:8" x14ac:dyDescent="0.25">
      <c r="A878">
        <v>2.0630000000000002</v>
      </c>
      <c r="B878" t="s">
        <v>7</v>
      </c>
      <c r="C878">
        <v>2.2810000000000001</v>
      </c>
      <c r="D878">
        <f t="shared" si="53"/>
        <v>0.21799999999999997</v>
      </c>
      <c r="E878" s="29">
        <f t="shared" si="54"/>
        <v>10.56713523994183</v>
      </c>
      <c r="F878" s="28">
        <f t="shared" si="56"/>
        <v>4.752399999999999E-2</v>
      </c>
      <c r="G878" s="37">
        <f t="shared" si="55"/>
        <v>0.61424253109527827</v>
      </c>
      <c r="H878" s="37"/>
    </row>
    <row r="879" spans="1:8" x14ac:dyDescent="0.25">
      <c r="A879">
        <v>2.34</v>
      </c>
      <c r="B879" t="s">
        <v>7</v>
      </c>
      <c r="C879">
        <v>2.2879999999999998</v>
      </c>
      <c r="D879">
        <f t="shared" si="53"/>
        <v>5.2000000000000046E-2</v>
      </c>
      <c r="E879" s="29">
        <f t="shared" si="54"/>
        <v>2.2222222222222245</v>
      </c>
      <c r="F879" s="28">
        <f t="shared" si="56"/>
        <v>2.704000000000005E-3</v>
      </c>
      <c r="G879" s="37">
        <f t="shared" si="55"/>
        <v>0.25678164098538853</v>
      </c>
      <c r="H879" s="37"/>
    </row>
    <row r="880" spans="1:8" x14ac:dyDescent="0.25">
      <c r="A880">
        <v>2.3050000000000002</v>
      </c>
      <c r="B880" t="s">
        <v>7</v>
      </c>
      <c r="C880">
        <v>2.4929999999999999</v>
      </c>
      <c r="D880">
        <f t="shared" si="53"/>
        <v>0.18799999999999972</v>
      </c>
      <c r="E880" s="29">
        <f t="shared" si="54"/>
        <v>8.1561822125813332</v>
      </c>
      <c r="F880" s="28">
        <f t="shared" si="56"/>
        <v>3.5343999999999896E-2</v>
      </c>
      <c r="G880" s="37">
        <f t="shared" si="55"/>
        <v>0.29347817944692667</v>
      </c>
      <c r="H880" s="37"/>
    </row>
    <row r="881" spans="1:8" x14ac:dyDescent="0.25">
      <c r="A881">
        <v>2.2109999999999999</v>
      </c>
      <c r="B881" t="s">
        <v>7</v>
      </c>
      <c r="C881">
        <v>2.355</v>
      </c>
      <c r="D881">
        <f t="shared" si="53"/>
        <v>0.14400000000000013</v>
      </c>
      <c r="E881" s="29">
        <f t="shared" si="54"/>
        <v>6.512890094979654</v>
      </c>
      <c r="F881" s="28">
        <f t="shared" si="56"/>
        <v>2.0736000000000036E-2</v>
      </c>
      <c r="G881" s="37">
        <f t="shared" si="55"/>
        <v>0.40416059702934465</v>
      </c>
      <c r="H881" s="37"/>
    </row>
    <row r="882" spans="1:8" x14ac:dyDescent="0.25">
      <c r="A882">
        <v>2.41</v>
      </c>
      <c r="B882" t="s">
        <v>7</v>
      </c>
      <c r="C882">
        <v>2.552</v>
      </c>
      <c r="D882">
        <f t="shared" si="53"/>
        <v>0.1419999999999999</v>
      </c>
      <c r="E882" s="29">
        <f t="shared" si="54"/>
        <v>5.8921161825726101</v>
      </c>
      <c r="F882" s="28">
        <f t="shared" si="56"/>
        <v>2.0163999999999974E-2</v>
      </c>
      <c r="G882" s="37">
        <f t="shared" si="55"/>
        <v>0.19073856406231132</v>
      </c>
      <c r="H882" s="37"/>
    </row>
    <row r="883" spans="1:8" x14ac:dyDescent="0.25">
      <c r="A883">
        <v>2.42</v>
      </c>
      <c r="B883" t="s">
        <v>7</v>
      </c>
      <c r="C883">
        <v>2.621</v>
      </c>
      <c r="D883">
        <f t="shared" si="53"/>
        <v>0.20100000000000007</v>
      </c>
      <c r="E883" s="29">
        <f t="shared" si="54"/>
        <v>8.3057851239669453</v>
      </c>
      <c r="F883" s="28">
        <f t="shared" si="56"/>
        <v>4.0401000000000027E-2</v>
      </c>
      <c r="G883" s="37">
        <f t="shared" si="55"/>
        <v>0.18210383878758621</v>
      </c>
      <c r="H883" s="37"/>
    </row>
    <row r="884" spans="1:8" x14ac:dyDescent="0.25">
      <c r="A884">
        <v>2.76</v>
      </c>
      <c r="B884" t="s">
        <v>7</v>
      </c>
      <c r="C884">
        <v>2.6779999999999999</v>
      </c>
      <c r="D884">
        <f t="shared" si="53"/>
        <v>8.1999999999999851E-2</v>
      </c>
      <c r="E884" s="29">
        <f t="shared" si="54"/>
        <v>2.9710144927536182</v>
      </c>
      <c r="F884" s="28">
        <f t="shared" si="56"/>
        <v>6.7239999999999757E-3</v>
      </c>
      <c r="G884" s="37">
        <f t="shared" si="55"/>
        <v>7.52317944692676E-3</v>
      </c>
      <c r="H884" s="37"/>
    </row>
    <row r="885" spans="1:8" x14ac:dyDescent="0.25">
      <c r="A885">
        <v>2.84</v>
      </c>
      <c r="B885" t="s">
        <v>7</v>
      </c>
      <c r="C885">
        <v>2.8239999999999998</v>
      </c>
      <c r="D885">
        <f t="shared" si="53"/>
        <v>1.6000000000000014E-2</v>
      </c>
      <c r="E885" s="29">
        <f t="shared" si="54"/>
        <v>0.56338028169014143</v>
      </c>
      <c r="F885" s="28">
        <f t="shared" si="56"/>
        <v>2.5600000000000048E-4</v>
      </c>
      <c r="G885" s="37">
        <f t="shared" si="55"/>
        <v>4.5377249124505621E-5</v>
      </c>
      <c r="H885" s="37"/>
    </row>
    <row r="886" spans="1:8" x14ac:dyDescent="0.25">
      <c r="A886">
        <v>3.17</v>
      </c>
      <c r="B886" t="s">
        <v>7</v>
      </c>
      <c r="C886">
        <v>2.93</v>
      </c>
      <c r="D886">
        <f t="shared" si="53"/>
        <v>0.23999999999999977</v>
      </c>
      <c r="E886" s="29">
        <f t="shared" si="54"/>
        <v>7.5709779179810655</v>
      </c>
      <c r="F886" s="28">
        <f t="shared" si="56"/>
        <v>5.7599999999999887E-2</v>
      </c>
      <c r="G886" s="37">
        <f t="shared" si="55"/>
        <v>0.10449944318319031</v>
      </c>
      <c r="H886" s="37"/>
    </row>
    <row r="887" spans="1:8" x14ac:dyDescent="0.25">
      <c r="A887">
        <v>2.5510000000000002</v>
      </c>
      <c r="B887" t="s">
        <v>7</v>
      </c>
      <c r="C887">
        <v>2.71</v>
      </c>
      <c r="D887">
        <f t="shared" si="53"/>
        <v>0.15899999999999981</v>
      </c>
      <c r="E887" s="29">
        <f t="shared" si="54"/>
        <v>6.2328498627988944</v>
      </c>
      <c r="F887" s="28">
        <f t="shared" si="56"/>
        <v>2.5280999999999939E-2</v>
      </c>
      <c r="G887" s="37">
        <f t="shared" si="55"/>
        <v>8.745993768868493E-2</v>
      </c>
      <c r="H887" s="37"/>
    </row>
    <row r="888" spans="1:8" x14ac:dyDescent="0.25">
      <c r="A888">
        <v>2.57</v>
      </c>
      <c r="B888" t="s">
        <v>7</v>
      </c>
      <c r="C888">
        <v>2.718</v>
      </c>
      <c r="D888">
        <f t="shared" si="53"/>
        <v>0.14800000000000013</v>
      </c>
      <c r="E888" s="29">
        <f t="shared" si="54"/>
        <v>5.7587548638132349</v>
      </c>
      <c r="F888" s="28">
        <f t="shared" si="56"/>
        <v>2.1904000000000038E-2</v>
      </c>
      <c r="G888" s="37">
        <f t="shared" si="55"/>
        <v>7.6582959666707084E-2</v>
      </c>
      <c r="H888" s="37"/>
    </row>
    <row r="889" spans="1:8" x14ac:dyDescent="0.25">
      <c r="A889">
        <v>3.15</v>
      </c>
      <c r="B889" t="s">
        <v>7</v>
      </c>
      <c r="C889">
        <v>2.8090000000000002</v>
      </c>
      <c r="D889">
        <f t="shared" si="53"/>
        <v>0.34099999999999975</v>
      </c>
      <c r="E889" s="29">
        <f t="shared" si="54"/>
        <v>10.825396825396817</v>
      </c>
      <c r="F889" s="28">
        <f t="shared" si="56"/>
        <v>0.11628099999999983</v>
      </c>
      <c r="G889" s="37">
        <f t="shared" si="55"/>
        <v>9.1968893732640847E-2</v>
      </c>
      <c r="H889" s="37"/>
    </row>
    <row r="890" spans="1:8" x14ac:dyDescent="0.25">
      <c r="A890">
        <v>3.22</v>
      </c>
      <c r="B890" t="s">
        <v>7</v>
      </c>
      <c r="C890">
        <v>2.976</v>
      </c>
      <c r="D890">
        <f t="shared" si="53"/>
        <v>0.24400000000000022</v>
      </c>
      <c r="E890" s="29">
        <f t="shared" si="54"/>
        <v>7.5776397515528018</v>
      </c>
      <c r="F890" s="28">
        <f t="shared" si="56"/>
        <v>5.9536000000000103E-2</v>
      </c>
      <c r="G890" s="37">
        <f t="shared" si="55"/>
        <v>0.1393258168095641</v>
      </c>
      <c r="H890" s="37"/>
    </row>
    <row r="891" spans="1:8" x14ac:dyDescent="0.25">
      <c r="A891">
        <v>3.4239999999999999</v>
      </c>
      <c r="B891" t="s">
        <v>7</v>
      </c>
      <c r="C891">
        <v>3.2189999999999999</v>
      </c>
      <c r="D891">
        <f t="shared" si="53"/>
        <v>0.20500000000000007</v>
      </c>
      <c r="E891" s="29">
        <f t="shared" si="54"/>
        <v>5.9871495327102826</v>
      </c>
      <c r="F891" s="28">
        <f t="shared" si="56"/>
        <v>4.2025000000000028E-2</v>
      </c>
      <c r="G891" s="37">
        <f t="shared" si="55"/>
        <v>0.33323342120516825</v>
      </c>
      <c r="H891" s="37"/>
    </row>
    <row r="892" spans="1:8" x14ac:dyDescent="0.25">
      <c r="A892">
        <v>3.15</v>
      </c>
      <c r="B892" t="s">
        <v>7</v>
      </c>
      <c r="C892">
        <v>3.2189999999999999</v>
      </c>
      <c r="D892">
        <f t="shared" si="53"/>
        <v>6.899999999999995E-2</v>
      </c>
      <c r="E892" s="29">
        <f t="shared" si="54"/>
        <v>2.1904761904761889</v>
      </c>
      <c r="F892" s="28">
        <f t="shared" si="56"/>
        <v>4.7609999999999935E-3</v>
      </c>
      <c r="G892" s="37">
        <f t="shared" si="55"/>
        <v>9.1968893732640847E-2</v>
      </c>
      <c r="H892" s="37"/>
    </row>
    <row r="893" spans="1:8" x14ac:dyDescent="0.25">
      <c r="A893">
        <v>2.08</v>
      </c>
      <c r="B893" t="s">
        <v>7</v>
      </c>
      <c r="C893">
        <v>2.391</v>
      </c>
      <c r="D893">
        <f t="shared" si="53"/>
        <v>0.31099999999999994</v>
      </c>
      <c r="E893" s="29">
        <f t="shared" si="54"/>
        <v>14.951923076923073</v>
      </c>
      <c r="F893" s="28">
        <f t="shared" si="56"/>
        <v>9.672099999999996E-2</v>
      </c>
      <c r="G893" s="37">
        <f t="shared" si="55"/>
        <v>0.5878844981282455</v>
      </c>
      <c r="H893" s="37"/>
    </row>
    <row r="894" spans="1:8" x14ac:dyDescent="0.25">
      <c r="A894">
        <v>2.6</v>
      </c>
      <c r="B894" t="s">
        <v>7</v>
      </c>
      <c r="C894">
        <v>2.4950000000000001</v>
      </c>
      <c r="D894">
        <f t="shared" si="53"/>
        <v>0.10499999999999998</v>
      </c>
      <c r="E894" s="29">
        <f t="shared" si="54"/>
        <v>4.0384615384615374</v>
      </c>
      <c r="F894" s="28">
        <f t="shared" si="56"/>
        <v>1.1024999999999997E-2</v>
      </c>
      <c r="G894" s="37">
        <f t="shared" si="55"/>
        <v>6.087878384253112E-2</v>
      </c>
      <c r="H894" s="37"/>
    </row>
    <row r="895" spans="1:8" x14ac:dyDescent="0.25">
      <c r="A895">
        <v>2.99</v>
      </c>
      <c r="B895" t="s">
        <v>7</v>
      </c>
      <c r="C895">
        <v>2.7109999999999999</v>
      </c>
      <c r="D895">
        <f t="shared" si="53"/>
        <v>0.27900000000000036</v>
      </c>
      <c r="E895" s="29">
        <f t="shared" si="54"/>
        <v>9.331103678929777</v>
      </c>
      <c r="F895" s="28">
        <f t="shared" si="56"/>
        <v>7.7841000000000202E-2</v>
      </c>
      <c r="G895" s="37">
        <f t="shared" si="55"/>
        <v>2.0524498128245403E-2</v>
      </c>
      <c r="H895" s="37"/>
    </row>
    <row r="896" spans="1:8" x14ac:dyDescent="0.25">
      <c r="A896">
        <v>2.4900000000000002</v>
      </c>
      <c r="B896" t="s">
        <v>7</v>
      </c>
      <c r="C896">
        <v>2.4239999999999999</v>
      </c>
      <c r="D896">
        <f t="shared" si="53"/>
        <v>6.6000000000000281E-2</v>
      </c>
      <c r="E896" s="29">
        <f t="shared" si="54"/>
        <v>2.6506024096385654</v>
      </c>
      <c r="F896" s="28">
        <f t="shared" si="56"/>
        <v>4.3560000000000369E-3</v>
      </c>
      <c r="G896" s="37">
        <f t="shared" si="55"/>
        <v>0.12726076186450908</v>
      </c>
      <c r="H896" s="37"/>
    </row>
    <row r="897" spans="1:8" x14ac:dyDescent="0.25">
      <c r="A897">
        <v>3.0430000000000001</v>
      </c>
      <c r="B897" t="s">
        <v>7</v>
      </c>
      <c r="C897">
        <v>2.7389999999999999</v>
      </c>
      <c r="D897">
        <f t="shared" si="53"/>
        <v>0.30400000000000027</v>
      </c>
      <c r="E897" s="29">
        <f t="shared" si="54"/>
        <v>9.9901413079198242</v>
      </c>
      <c r="F897" s="28">
        <f t="shared" si="56"/>
        <v>9.2416000000000165E-2</v>
      </c>
      <c r="G897" s="37">
        <f t="shared" si="55"/>
        <v>3.8519454172201428E-2</v>
      </c>
      <c r="H897" s="37"/>
    </row>
    <row r="898" spans="1:8" x14ac:dyDescent="0.25">
      <c r="A898">
        <v>2.58</v>
      </c>
      <c r="B898" t="s">
        <v>7</v>
      </c>
      <c r="C898">
        <v>2.391</v>
      </c>
      <c r="D898">
        <f t="shared" si="53"/>
        <v>0.18900000000000006</v>
      </c>
      <c r="E898" s="29">
        <f t="shared" si="54"/>
        <v>7.3255813953488387</v>
      </c>
      <c r="F898" s="28">
        <f t="shared" si="56"/>
        <v>3.5721000000000024E-2</v>
      </c>
      <c r="G898" s="37">
        <f t="shared" si="55"/>
        <v>7.1148234391981674E-2</v>
      </c>
      <c r="H898" s="37"/>
    </row>
    <row r="899" spans="1:8" x14ac:dyDescent="0.25">
      <c r="A899">
        <v>2.57</v>
      </c>
      <c r="B899" t="s">
        <v>7</v>
      </c>
      <c r="C899">
        <v>2.7280000000000002</v>
      </c>
      <c r="D899">
        <f t="shared" si="53"/>
        <v>0.15800000000000036</v>
      </c>
      <c r="E899" s="29">
        <f t="shared" si="54"/>
        <v>6.1478599221790029</v>
      </c>
      <c r="F899" s="28">
        <f t="shared" si="56"/>
        <v>2.4964000000000115E-2</v>
      </c>
      <c r="G899" s="37">
        <f t="shared" si="55"/>
        <v>7.6582959666707084E-2</v>
      </c>
      <c r="H899" s="37"/>
    </row>
    <row r="900" spans="1:8" x14ac:dyDescent="0.25">
      <c r="A900">
        <v>2.85</v>
      </c>
      <c r="B900" t="s">
        <v>7</v>
      </c>
      <c r="C900">
        <v>2.71</v>
      </c>
      <c r="D900">
        <f t="shared" ref="D900:D928" si="57">ABS(A900-C900)</f>
        <v>0.14000000000000012</v>
      </c>
      <c r="E900" s="29">
        <f t="shared" ref="E900:E928" si="58">ABS(D900)/A900*100</f>
        <v>4.9122807017543906</v>
      </c>
      <c r="F900" s="28">
        <f t="shared" si="56"/>
        <v>1.9600000000000034E-2</v>
      </c>
      <c r="G900" s="37">
        <f t="shared" ref="G900:G928" si="59">(A900-$E$2)^2</f>
        <v>1.0651974399226839E-5</v>
      </c>
      <c r="H900" s="37"/>
    </row>
    <row r="901" spans="1:8" x14ac:dyDescent="0.25">
      <c r="A901">
        <v>2.7370000000000001</v>
      </c>
      <c r="B901" t="s">
        <v>7</v>
      </c>
      <c r="C901">
        <v>2.621</v>
      </c>
      <c r="D901">
        <f t="shared" si="57"/>
        <v>0.1160000000000001</v>
      </c>
      <c r="E901" s="29">
        <f t="shared" si="58"/>
        <v>4.2382170259408145</v>
      </c>
      <c r="F901" s="28">
        <f t="shared" si="56"/>
        <v>1.3456000000000023E-2</v>
      </c>
      <c r="G901" s="37">
        <f t="shared" si="59"/>
        <v>1.204204757879484E-2</v>
      </c>
      <c r="H901" s="37"/>
    </row>
    <row r="902" spans="1:8" x14ac:dyDescent="0.25">
      <c r="A902">
        <v>2.83</v>
      </c>
      <c r="B902" t="s">
        <v>7</v>
      </c>
      <c r="C902">
        <v>2.605</v>
      </c>
      <c r="D902">
        <f t="shared" si="57"/>
        <v>0.22500000000000009</v>
      </c>
      <c r="E902" s="29">
        <f t="shared" si="58"/>
        <v>7.9505300353356914</v>
      </c>
      <c r="F902" s="28">
        <f t="shared" si="56"/>
        <v>5.0625000000000038E-2</v>
      </c>
      <c r="G902" s="37">
        <f t="shared" si="59"/>
        <v>2.8010252384977878E-4</v>
      </c>
      <c r="H902" s="37"/>
    </row>
    <row r="903" spans="1:8" x14ac:dyDescent="0.25">
      <c r="A903">
        <v>2.5099999999999998</v>
      </c>
      <c r="B903" t="s">
        <v>7</v>
      </c>
      <c r="C903">
        <v>2.738</v>
      </c>
      <c r="D903">
        <f t="shared" si="57"/>
        <v>0.2280000000000002</v>
      </c>
      <c r="E903" s="29">
        <f t="shared" si="58"/>
        <v>9.083665338645428</v>
      </c>
      <c r="F903" s="28">
        <f t="shared" si="56"/>
        <v>5.1984000000000093E-2</v>
      </c>
      <c r="G903" s="37">
        <f t="shared" si="59"/>
        <v>0.11339131131505881</v>
      </c>
      <c r="H903" s="37"/>
    </row>
    <row r="904" spans="1:8" x14ac:dyDescent="0.25">
      <c r="A904">
        <v>2.75</v>
      </c>
      <c r="B904" t="s">
        <v>7</v>
      </c>
      <c r="C904">
        <v>2.915</v>
      </c>
      <c r="D904">
        <f t="shared" si="57"/>
        <v>0.16500000000000004</v>
      </c>
      <c r="E904" s="29">
        <f t="shared" si="58"/>
        <v>6.0000000000000009</v>
      </c>
      <c r="F904" s="28">
        <f t="shared" si="56"/>
        <v>2.7225000000000013E-2</v>
      </c>
      <c r="G904" s="37">
        <f t="shared" si="59"/>
        <v>9.3579047216520005E-3</v>
      </c>
      <c r="H904" s="37"/>
    </row>
    <row r="905" spans="1:8" x14ac:dyDescent="0.25">
      <c r="A905">
        <v>2.98</v>
      </c>
      <c r="B905" t="s">
        <v>7</v>
      </c>
      <c r="C905">
        <v>2.927</v>
      </c>
      <c r="D905">
        <f t="shared" si="57"/>
        <v>5.2999999999999936E-2</v>
      </c>
      <c r="E905" s="29">
        <f t="shared" si="58"/>
        <v>1.7785234899328837</v>
      </c>
      <c r="F905" s="28">
        <f t="shared" si="56"/>
        <v>2.8089999999999934E-3</v>
      </c>
      <c r="G905" s="37">
        <f t="shared" si="59"/>
        <v>1.7759223402970616E-2</v>
      </c>
      <c r="H905" s="37"/>
    </row>
    <row r="906" spans="1:8" x14ac:dyDescent="0.25">
      <c r="A906">
        <v>2.6789999999999998</v>
      </c>
      <c r="B906" t="s">
        <v>7</v>
      </c>
      <c r="C906">
        <v>2.927</v>
      </c>
      <c r="D906">
        <f t="shared" si="57"/>
        <v>0.24800000000000022</v>
      </c>
      <c r="E906" s="29">
        <f t="shared" si="58"/>
        <v>9.2571855169839576</v>
      </c>
      <c r="F906" s="28">
        <f t="shared" si="56"/>
        <v>6.1504000000000107E-2</v>
      </c>
      <c r="G906" s="37">
        <f t="shared" si="59"/>
        <v>2.8135454172201528E-2</v>
      </c>
      <c r="H906" s="37"/>
    </row>
    <row r="907" spans="1:8" x14ac:dyDescent="0.25">
      <c r="A907">
        <v>2.69</v>
      </c>
      <c r="B907" t="s">
        <v>7</v>
      </c>
      <c r="C907">
        <v>2.927</v>
      </c>
      <c r="D907">
        <f t="shared" si="57"/>
        <v>0.2370000000000001</v>
      </c>
      <c r="E907" s="29">
        <f t="shared" si="58"/>
        <v>8.8104089219330906</v>
      </c>
      <c r="F907" s="28">
        <f t="shared" si="56"/>
        <v>5.6169000000000045E-2</v>
      </c>
      <c r="G907" s="37">
        <f t="shared" si="59"/>
        <v>2.4566256370003682E-2</v>
      </c>
      <c r="H907" s="37"/>
    </row>
    <row r="908" spans="1:8" x14ac:dyDescent="0.25">
      <c r="A908">
        <v>3.86</v>
      </c>
      <c r="B908" t="s">
        <v>7</v>
      </c>
      <c r="C908">
        <v>3.8620000000000001</v>
      </c>
      <c r="D908">
        <f t="shared" si="57"/>
        <v>2.0000000000002238E-3</v>
      </c>
      <c r="E908" s="29">
        <f t="shared" si="58"/>
        <v>5.1813471502596471E-2</v>
      </c>
      <c r="F908" s="28">
        <f t="shared" si="56"/>
        <v>4.0000000000008951E-6</v>
      </c>
      <c r="G908" s="37">
        <f t="shared" si="59"/>
        <v>1.0267033992271459</v>
      </c>
      <c r="H908" s="37"/>
    </row>
    <row r="909" spans="1:8" x14ac:dyDescent="0.25">
      <c r="A909">
        <v>3.9180000000000001</v>
      </c>
      <c r="B909" t="s">
        <v>7</v>
      </c>
      <c r="C909">
        <v>3.871</v>
      </c>
      <c r="D909">
        <f t="shared" si="57"/>
        <v>4.7000000000000153E-2</v>
      </c>
      <c r="E909" s="29">
        <f t="shared" si="58"/>
        <v>1.1995916283818313</v>
      </c>
      <c r="F909" s="28">
        <f t="shared" si="56"/>
        <v>2.2090000000000143E-3</v>
      </c>
      <c r="G909" s="37">
        <f t="shared" si="59"/>
        <v>1.1476059926337399</v>
      </c>
      <c r="H909" s="37"/>
    </row>
    <row r="910" spans="1:8" x14ac:dyDescent="0.25">
      <c r="A910">
        <v>3.992</v>
      </c>
      <c r="B910" t="s">
        <v>7</v>
      </c>
      <c r="C910">
        <v>3.8620000000000001</v>
      </c>
      <c r="D910">
        <f t="shared" si="57"/>
        <v>0.12999999999999989</v>
      </c>
      <c r="E910" s="29">
        <f t="shared" si="58"/>
        <v>3.2565130260521014</v>
      </c>
      <c r="F910" s="28">
        <f t="shared" si="56"/>
        <v>1.6899999999999971E-2</v>
      </c>
      <c r="G910" s="37">
        <f t="shared" si="59"/>
        <v>1.3116290256007725</v>
      </c>
      <c r="H910" s="37"/>
    </row>
    <row r="911" spans="1:8" x14ac:dyDescent="0.25">
      <c r="A911">
        <v>2.46</v>
      </c>
      <c r="B911" t="s">
        <v>7</v>
      </c>
      <c r="C911">
        <v>2.6059999999999999</v>
      </c>
      <c r="D911">
        <f t="shared" si="57"/>
        <v>0.14599999999999991</v>
      </c>
      <c r="E911" s="29">
        <f t="shared" si="58"/>
        <v>5.934959349593492</v>
      </c>
      <c r="F911" s="28">
        <f t="shared" si="56"/>
        <v>2.1315999999999974E-2</v>
      </c>
      <c r="G911" s="37">
        <f t="shared" si="59"/>
        <v>0.14956493768868506</v>
      </c>
      <c r="H911" s="37"/>
    </row>
    <row r="912" spans="1:8" x14ac:dyDescent="0.25">
      <c r="A912">
        <v>2.395</v>
      </c>
      <c r="B912" t="s">
        <v>7</v>
      </c>
      <c r="C912">
        <v>2.2879999999999998</v>
      </c>
      <c r="D912">
        <f t="shared" si="57"/>
        <v>0.10700000000000021</v>
      </c>
      <c r="E912" s="29">
        <f t="shared" si="58"/>
        <v>4.4676409185803845</v>
      </c>
      <c r="F912" s="28">
        <f t="shared" si="56"/>
        <v>1.1449000000000044E-2</v>
      </c>
      <c r="G912" s="37">
        <f t="shared" si="59"/>
        <v>0.20406565197439933</v>
      </c>
      <c r="H912" s="37"/>
    </row>
    <row r="913" spans="1:8" x14ac:dyDescent="0.25">
      <c r="A913">
        <v>2.4049999999999998</v>
      </c>
      <c r="B913" t="s">
        <v>7</v>
      </c>
      <c r="C913">
        <v>2.4900000000000002</v>
      </c>
      <c r="D913">
        <f t="shared" si="57"/>
        <v>8.5000000000000409E-2</v>
      </c>
      <c r="E913" s="29">
        <f t="shared" si="58"/>
        <v>3.534303534303552</v>
      </c>
      <c r="F913" s="28">
        <f t="shared" si="56"/>
        <v>7.225000000000069E-3</v>
      </c>
      <c r="G913" s="37">
        <f t="shared" si="59"/>
        <v>0.19513092669967425</v>
      </c>
      <c r="H913" s="37"/>
    </row>
    <row r="914" spans="1:8" x14ac:dyDescent="0.25">
      <c r="A914">
        <v>2.96</v>
      </c>
      <c r="B914" t="s">
        <v>7</v>
      </c>
      <c r="C914">
        <v>3.0190000000000001</v>
      </c>
      <c r="D914">
        <f t="shared" si="57"/>
        <v>5.9000000000000163E-2</v>
      </c>
      <c r="E914" s="29">
        <f t="shared" si="58"/>
        <v>1.993243243243249</v>
      </c>
      <c r="F914" s="28">
        <f t="shared" si="56"/>
        <v>3.4810000000000192E-3</v>
      </c>
      <c r="G914" s="37">
        <f t="shared" si="59"/>
        <v>1.2828673952421167E-2</v>
      </c>
      <c r="H914" s="37"/>
    </row>
    <row r="915" spans="1:8" x14ac:dyDescent="0.25">
      <c r="A915">
        <v>3</v>
      </c>
      <c r="B915" t="s">
        <v>7</v>
      </c>
      <c r="C915">
        <v>2.8879999999999999</v>
      </c>
      <c r="D915">
        <f t="shared" si="57"/>
        <v>0.1120000000000001</v>
      </c>
      <c r="E915" s="29">
        <f t="shared" si="58"/>
        <v>3.7333333333333365</v>
      </c>
      <c r="F915" s="28">
        <f t="shared" si="56"/>
        <v>1.2544000000000022E-2</v>
      </c>
      <c r="G915" s="37">
        <f t="shared" si="59"/>
        <v>2.3489772853520066E-2</v>
      </c>
      <c r="H915" s="37"/>
    </row>
    <row r="916" spans="1:8" x14ac:dyDescent="0.25">
      <c r="A916">
        <v>3.1549999999999998</v>
      </c>
      <c r="B916" t="s">
        <v>7</v>
      </c>
      <c r="C916">
        <v>3.117</v>
      </c>
      <c r="D916">
        <f t="shared" si="57"/>
        <v>3.7999999999999812E-2</v>
      </c>
      <c r="E916" s="29">
        <f t="shared" si="58"/>
        <v>1.2044374009508658</v>
      </c>
      <c r="F916" s="28">
        <f t="shared" si="56"/>
        <v>1.4439999999999857E-3</v>
      </c>
      <c r="G916" s="37">
        <f t="shared" si="59"/>
        <v>9.5026531095278144E-2</v>
      </c>
      <c r="H916" s="37"/>
    </row>
    <row r="917" spans="1:8" x14ac:dyDescent="0.25">
      <c r="A917">
        <v>2.9769999999999999</v>
      </c>
      <c r="B917" t="s">
        <v>7</v>
      </c>
      <c r="C917">
        <v>3.117</v>
      </c>
      <c r="D917">
        <f t="shared" si="57"/>
        <v>0.14000000000000012</v>
      </c>
      <c r="E917" s="29">
        <f t="shared" si="58"/>
        <v>4.7027208599261048</v>
      </c>
      <c r="F917" s="28">
        <f t="shared" si="56"/>
        <v>1.9600000000000034E-2</v>
      </c>
      <c r="G917" s="37">
        <f t="shared" si="59"/>
        <v>1.6968640985388167E-2</v>
      </c>
      <c r="H917" s="37"/>
    </row>
    <row r="918" spans="1:8" x14ac:dyDescent="0.25">
      <c r="A918">
        <v>2.29</v>
      </c>
      <c r="B918" t="s">
        <v>7</v>
      </c>
      <c r="C918">
        <v>2.355</v>
      </c>
      <c r="D918">
        <f t="shared" si="57"/>
        <v>6.4999999999999947E-2</v>
      </c>
      <c r="E918" s="29">
        <f t="shared" si="58"/>
        <v>2.8384279475982508</v>
      </c>
      <c r="F918" s="28">
        <f t="shared" si="56"/>
        <v>4.2249999999999927E-3</v>
      </c>
      <c r="G918" s="37">
        <f t="shared" si="59"/>
        <v>0.30995526735901474</v>
      </c>
      <c r="H918" s="37"/>
    </row>
    <row r="919" spans="1:8" x14ac:dyDescent="0.25">
      <c r="A919">
        <v>2.27</v>
      </c>
      <c r="B919" t="s">
        <v>7</v>
      </c>
      <c r="C919">
        <v>2.4950000000000001</v>
      </c>
      <c r="D919">
        <f t="shared" si="57"/>
        <v>0.22500000000000009</v>
      </c>
      <c r="E919" s="29">
        <f t="shared" si="58"/>
        <v>9.9118942731277571</v>
      </c>
      <c r="F919" s="28">
        <f t="shared" si="56"/>
        <v>5.0625000000000038E-2</v>
      </c>
      <c r="G919" s="37">
        <f t="shared" si="59"/>
        <v>0.33262471790846532</v>
      </c>
      <c r="H919" s="37"/>
    </row>
    <row r="920" spans="1:8" x14ac:dyDescent="0.25">
      <c r="A920">
        <v>3.53</v>
      </c>
      <c r="B920" t="s">
        <v>7</v>
      </c>
      <c r="C920">
        <v>3.573</v>
      </c>
      <c r="D920">
        <f t="shared" si="57"/>
        <v>4.3000000000000149E-2</v>
      </c>
      <c r="E920" s="29">
        <f t="shared" si="58"/>
        <v>1.2181303116147351</v>
      </c>
      <c r="F920" s="28">
        <f t="shared" si="56"/>
        <v>1.8490000000000127E-3</v>
      </c>
      <c r="G920" s="37">
        <f t="shared" si="59"/>
        <v>0.46684933329308009</v>
      </c>
      <c r="H920" s="37"/>
    </row>
    <row r="921" spans="1:8" x14ac:dyDescent="0.25">
      <c r="A921">
        <v>3.46</v>
      </c>
      <c r="B921" t="s">
        <v>7</v>
      </c>
      <c r="C921">
        <v>3.573</v>
      </c>
      <c r="D921">
        <f t="shared" si="57"/>
        <v>0.11299999999999999</v>
      </c>
      <c r="E921" s="29">
        <f t="shared" si="58"/>
        <v>3.2658959537572252</v>
      </c>
      <c r="F921" s="28">
        <f t="shared" si="56"/>
        <v>1.2768999999999997E-2</v>
      </c>
      <c r="G921" s="37">
        <f t="shared" si="59"/>
        <v>0.37609241021615725</v>
      </c>
      <c r="H921" s="37"/>
    </row>
    <row r="922" spans="1:8" x14ac:dyDescent="0.25">
      <c r="A922">
        <v>3.431</v>
      </c>
      <c r="B922" t="s">
        <v>7</v>
      </c>
      <c r="C922">
        <v>3.573</v>
      </c>
      <c r="D922">
        <f t="shared" si="57"/>
        <v>0.1419999999999999</v>
      </c>
      <c r="E922" s="29">
        <f t="shared" si="58"/>
        <v>4.1387350626639439</v>
      </c>
      <c r="F922" s="28">
        <f t="shared" si="56"/>
        <v>2.0163999999999974E-2</v>
      </c>
      <c r="G922" s="37">
        <f t="shared" si="59"/>
        <v>0.34136411351286067</v>
      </c>
      <c r="H922" s="37"/>
    </row>
    <row r="923" spans="1:8" x14ac:dyDescent="0.25">
      <c r="A923">
        <v>3.7749999999999999</v>
      </c>
      <c r="B923" t="s">
        <v>7</v>
      </c>
      <c r="C923">
        <v>3.589</v>
      </c>
      <c r="D923">
        <f t="shared" si="57"/>
        <v>0.18599999999999994</v>
      </c>
      <c r="E923" s="29">
        <f t="shared" si="58"/>
        <v>4.9271523178807932</v>
      </c>
      <c r="F923" s="28">
        <f t="shared" si="56"/>
        <v>3.4595999999999981E-2</v>
      </c>
      <c r="G923" s="37">
        <f t="shared" si="59"/>
        <v>0.86167356406231088</v>
      </c>
      <c r="H923" s="37"/>
    </row>
    <row r="924" spans="1:8" x14ac:dyDescent="0.25">
      <c r="A924">
        <v>3.38</v>
      </c>
      <c r="B924" t="s">
        <v>7</v>
      </c>
      <c r="C924">
        <v>3.573</v>
      </c>
      <c r="D924">
        <f t="shared" si="57"/>
        <v>0.19300000000000006</v>
      </c>
      <c r="E924" s="29">
        <f t="shared" si="58"/>
        <v>5.710059171597635</v>
      </c>
      <c r="F924" s="28">
        <f t="shared" si="56"/>
        <v>3.7249000000000025E-2</v>
      </c>
      <c r="G924" s="37">
        <f t="shared" si="59"/>
        <v>0.28437021241395943</v>
      </c>
      <c r="H924" s="37"/>
    </row>
    <row r="925" spans="1:8" x14ac:dyDescent="0.25">
      <c r="A925">
        <v>2.37</v>
      </c>
      <c r="B925" t="s">
        <v>7</v>
      </c>
      <c r="C925">
        <v>2.3570000000000002</v>
      </c>
      <c r="D925">
        <f t="shared" si="57"/>
        <v>1.2999999999999901E-2</v>
      </c>
      <c r="E925" s="29">
        <f t="shared" si="58"/>
        <v>0.5485232067510506</v>
      </c>
      <c r="F925" s="28">
        <f t="shared" si="56"/>
        <v>1.6899999999999741E-4</v>
      </c>
      <c r="G925" s="37">
        <f t="shared" si="59"/>
        <v>0.22727746516121244</v>
      </c>
      <c r="H925" s="37"/>
    </row>
    <row r="926" spans="1:8" x14ac:dyDescent="0.25">
      <c r="A926">
        <v>2.2799999999999998</v>
      </c>
      <c r="B926" t="s">
        <v>7</v>
      </c>
      <c r="C926">
        <v>2.4239999999999999</v>
      </c>
      <c r="D926">
        <f t="shared" si="57"/>
        <v>0.14400000000000013</v>
      </c>
      <c r="E926" s="29">
        <f t="shared" si="58"/>
        <v>6.3157894736842159</v>
      </c>
      <c r="F926" s="28">
        <f t="shared" si="56"/>
        <v>2.0736000000000036E-2</v>
      </c>
      <c r="G926" s="37">
        <f t="shared" si="59"/>
        <v>0.32118999263374026</v>
      </c>
      <c r="H926" s="37"/>
    </row>
    <row r="927" spans="1:8" x14ac:dyDescent="0.25">
      <c r="A927">
        <v>2.29</v>
      </c>
      <c r="B927" t="s">
        <v>7</v>
      </c>
      <c r="C927">
        <v>2.3260000000000001</v>
      </c>
      <c r="D927">
        <f t="shared" si="57"/>
        <v>3.6000000000000032E-2</v>
      </c>
      <c r="E927" s="29">
        <f t="shared" si="58"/>
        <v>1.5720524017467263</v>
      </c>
      <c r="F927" s="28">
        <f t="shared" si="56"/>
        <v>1.2960000000000022E-3</v>
      </c>
      <c r="G927" s="37">
        <f t="shared" si="59"/>
        <v>0.30995526735901474</v>
      </c>
      <c r="H927" s="37"/>
    </row>
    <row r="928" spans="1:8" x14ac:dyDescent="0.25">
      <c r="A928">
        <v>2.0819999999999999</v>
      </c>
      <c r="B928" t="s">
        <v>7</v>
      </c>
      <c r="C928">
        <v>2.444</v>
      </c>
      <c r="D928">
        <f t="shared" si="57"/>
        <v>0.3620000000000001</v>
      </c>
      <c r="E928" s="29">
        <f t="shared" si="58"/>
        <v>17.387127761767537</v>
      </c>
      <c r="F928" s="28">
        <f t="shared" si="56"/>
        <v>0.13104400000000008</v>
      </c>
      <c r="G928" s="37">
        <f t="shared" si="59"/>
        <v>0.58482155307330075</v>
      </c>
      <c r="H928" s="37"/>
    </row>
  </sheetData>
  <autoFilter ref="A3:G3" xr:uid="{CFF6E99B-FBC4-40C2-95D5-25DCF306070C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C8ECC6-9B19-4F4C-A565-14243B1D95D3}">
  <sheetPr>
    <tabColor rgb="FF00B050"/>
  </sheetPr>
  <dimension ref="A1:P928"/>
  <sheetViews>
    <sheetView zoomScaleNormal="100" workbookViewId="0">
      <selection activeCell="O2" sqref="O2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2.8667252747252747</v>
      </c>
      <c r="F2" s="57">
        <f>SUM(F4:F94)</f>
        <v>7.7516099999999994</v>
      </c>
      <c r="G2" s="57">
        <f>SUM(G4:G94)</f>
        <v>40.665603032967056</v>
      </c>
      <c r="H2" s="58">
        <f>1-(F2/G2)</f>
        <v>0.80938165373532334</v>
      </c>
      <c r="I2" s="32" t="s">
        <v>19</v>
      </c>
      <c r="J2" s="32">
        <f>AVERAGE(D4:D94)</f>
        <v>0.22054945054945055</v>
      </c>
      <c r="K2" s="32">
        <f>AVERAGE(E4:E94)</f>
        <v>8.5607518092996386</v>
      </c>
      <c r="L2" s="33">
        <f>AVERAGE(F4:F94)</f>
        <v>8.5182527472527469E-2</v>
      </c>
      <c r="M2" s="32">
        <f>SQRT(L2)</f>
        <v>0.29186045890549728</v>
      </c>
      <c r="N2" s="60">
        <f>H2</f>
        <v>0.80938165373532334</v>
      </c>
      <c r="O2" s="59">
        <f>RSQ(A4:A94,C4:C94)</f>
        <v>0.82482224780661861</v>
      </c>
      <c r="P2" s="59">
        <f>SQRT(O2)</f>
        <v>0.9081972515960498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2.3719999999999999</v>
      </c>
      <c r="D4" s="34">
        <f t="shared" ref="D4:D67" si="0">ABS(A4-C4)</f>
        <v>0.30200000000000005</v>
      </c>
      <c r="E4" s="36">
        <f t="shared" ref="E4:E67" si="1">ABS(D4)/A4*100</f>
        <v>14.589371980676333</v>
      </c>
      <c r="F4" s="37">
        <f t="shared" ref="F4:F67" si="2">(A4-C4)^2</f>
        <v>9.1204000000000021E-2</v>
      </c>
      <c r="G4" s="57">
        <f t="shared" ref="G4:G67" si="3">(A4-$E$2)^2</f>
        <v>0.63477116338606476</v>
      </c>
      <c r="H4" s="57"/>
    </row>
    <row r="5" spans="1:16" x14ac:dyDescent="0.25">
      <c r="A5">
        <v>2.08</v>
      </c>
      <c r="B5" t="s">
        <v>9</v>
      </c>
      <c r="C5">
        <v>2.5979999999999999</v>
      </c>
      <c r="D5" s="34">
        <f t="shared" si="0"/>
        <v>0.51799999999999979</v>
      </c>
      <c r="E5" s="36">
        <f t="shared" si="1"/>
        <v>24.903846153846143</v>
      </c>
      <c r="F5" s="37">
        <f t="shared" si="2"/>
        <v>0.26832399999999978</v>
      </c>
      <c r="G5" s="57">
        <f t="shared" si="3"/>
        <v>0.61893665789155883</v>
      </c>
      <c r="H5" s="57"/>
    </row>
    <row r="6" spans="1:16" x14ac:dyDescent="0.25">
      <c r="A6">
        <v>2.4119999999999999</v>
      </c>
      <c r="B6" t="s">
        <v>9</v>
      </c>
      <c r="C6">
        <v>2.5539999999999998</v>
      </c>
      <c r="D6" s="34">
        <f t="shared" si="0"/>
        <v>0.1419999999999999</v>
      </c>
      <c r="E6" s="36">
        <f t="shared" si="1"/>
        <v>5.8872305140961823</v>
      </c>
      <c r="F6" s="37">
        <f t="shared" si="2"/>
        <v>2.0163999999999974E-2</v>
      </c>
      <c r="G6" s="57">
        <f t="shared" si="3"/>
        <v>0.20677507547397664</v>
      </c>
      <c r="H6" s="57"/>
    </row>
    <row r="7" spans="1:16" x14ac:dyDescent="0.25">
      <c r="A7">
        <v>3.9420000000000002</v>
      </c>
      <c r="B7" t="s">
        <v>9</v>
      </c>
      <c r="C7">
        <v>3.2530000000000001</v>
      </c>
      <c r="D7" s="34">
        <f t="shared" si="0"/>
        <v>0.68900000000000006</v>
      </c>
      <c r="E7" s="36">
        <f t="shared" si="1"/>
        <v>17.478437341451041</v>
      </c>
      <c r="F7" s="37">
        <f t="shared" si="2"/>
        <v>0.47472100000000006</v>
      </c>
      <c r="G7" s="57">
        <f t="shared" si="3"/>
        <v>1.1562157348146362</v>
      </c>
      <c r="H7" s="57"/>
    </row>
    <row r="8" spans="1:16" x14ac:dyDescent="0.25">
      <c r="A8">
        <v>2.9860000000000002</v>
      </c>
      <c r="B8" t="s">
        <v>9</v>
      </c>
      <c r="C8">
        <v>2.5990000000000002</v>
      </c>
      <c r="D8" s="34">
        <f t="shared" si="0"/>
        <v>0.38700000000000001</v>
      </c>
      <c r="E8" s="36">
        <f t="shared" si="1"/>
        <v>12.960482250502345</v>
      </c>
      <c r="F8" s="37">
        <f t="shared" si="2"/>
        <v>0.14976900000000001</v>
      </c>
      <c r="G8" s="57">
        <f t="shared" si="3"/>
        <v>1.422646008936124E-2</v>
      </c>
      <c r="H8" s="57"/>
    </row>
    <row r="9" spans="1:16" x14ac:dyDescent="0.25">
      <c r="A9">
        <v>2.9630000000000001</v>
      </c>
      <c r="B9" t="s">
        <v>9</v>
      </c>
      <c r="C9">
        <v>2.6440000000000001</v>
      </c>
      <c r="D9" s="34">
        <f t="shared" si="0"/>
        <v>0.31899999999999995</v>
      </c>
      <c r="E9" s="36">
        <f t="shared" si="1"/>
        <v>10.766115423557203</v>
      </c>
      <c r="F9" s="37">
        <f t="shared" si="2"/>
        <v>0.10176099999999996</v>
      </c>
      <c r="G9" s="57">
        <f t="shared" si="3"/>
        <v>9.268822726723842E-3</v>
      </c>
      <c r="H9" s="57"/>
    </row>
    <row r="10" spans="1:16" x14ac:dyDescent="0.25">
      <c r="A10">
        <v>3.79</v>
      </c>
      <c r="B10" t="s">
        <v>9</v>
      </c>
      <c r="C10">
        <v>3.29</v>
      </c>
      <c r="D10" s="34">
        <f t="shared" si="0"/>
        <v>0.5</v>
      </c>
      <c r="E10" s="36">
        <f t="shared" si="1"/>
        <v>13.192612137203167</v>
      </c>
      <c r="F10" s="37">
        <f t="shared" si="2"/>
        <v>0.25</v>
      </c>
      <c r="G10" s="57">
        <f t="shared" si="3"/>
        <v>0.85243621833111949</v>
      </c>
      <c r="H10" s="57"/>
    </row>
    <row r="11" spans="1:16" x14ac:dyDescent="0.25">
      <c r="A11">
        <v>3.76</v>
      </c>
      <c r="B11" t="s">
        <v>9</v>
      </c>
      <c r="C11">
        <v>3.9340000000000002</v>
      </c>
      <c r="D11" s="34">
        <f t="shared" si="0"/>
        <v>0.17400000000000038</v>
      </c>
      <c r="E11" s="36">
        <f t="shared" si="1"/>
        <v>4.6276595744680948</v>
      </c>
      <c r="F11" s="37">
        <f t="shared" si="2"/>
        <v>3.0276000000000133E-2</v>
      </c>
      <c r="G11" s="57">
        <f t="shared" si="3"/>
        <v>0.79793973481463554</v>
      </c>
      <c r="H11" s="57"/>
    </row>
    <row r="12" spans="1:16" x14ac:dyDescent="0.25">
      <c r="A12">
        <v>2.29</v>
      </c>
      <c r="B12" t="s">
        <v>9</v>
      </c>
      <c r="C12">
        <v>2.403</v>
      </c>
      <c r="D12" s="34">
        <f t="shared" si="0"/>
        <v>0.11299999999999999</v>
      </c>
      <c r="E12" s="36">
        <f t="shared" si="1"/>
        <v>4.9344978165938862</v>
      </c>
      <c r="F12" s="37">
        <f t="shared" si="2"/>
        <v>1.2768999999999997E-2</v>
      </c>
      <c r="G12" s="57">
        <f t="shared" si="3"/>
        <v>0.33261204250694354</v>
      </c>
      <c r="H12" s="57"/>
    </row>
    <row r="13" spans="1:16" x14ac:dyDescent="0.25">
      <c r="A13">
        <v>2.64</v>
      </c>
      <c r="B13" t="s">
        <v>9</v>
      </c>
      <c r="C13">
        <v>2.4409999999999998</v>
      </c>
      <c r="D13" s="34">
        <f t="shared" si="0"/>
        <v>0.19900000000000029</v>
      </c>
      <c r="E13" s="36">
        <f t="shared" si="1"/>
        <v>7.5378787878787987</v>
      </c>
      <c r="F13" s="37">
        <f t="shared" si="2"/>
        <v>3.9601000000000115E-2</v>
      </c>
      <c r="G13" s="57">
        <f t="shared" si="3"/>
        <v>5.1404350199251242E-2</v>
      </c>
      <c r="H13" s="57"/>
    </row>
    <row r="14" spans="1:16" x14ac:dyDescent="0.25">
      <c r="A14">
        <v>4.0449999999999999</v>
      </c>
      <c r="B14" t="s">
        <v>9</v>
      </c>
      <c r="C14">
        <v>3.9340000000000002</v>
      </c>
      <c r="D14" s="34">
        <f t="shared" si="0"/>
        <v>0.11099999999999977</v>
      </c>
      <c r="E14" s="36">
        <f t="shared" si="1"/>
        <v>2.7441285537700808</v>
      </c>
      <c r="F14" s="37">
        <f t="shared" si="2"/>
        <v>1.2320999999999948E-2</v>
      </c>
      <c r="G14" s="57">
        <f t="shared" si="3"/>
        <v>1.3883313282212291</v>
      </c>
      <c r="H14" s="57"/>
    </row>
    <row r="15" spans="1:16" x14ac:dyDescent="0.25">
      <c r="A15">
        <v>2.2400000000000002</v>
      </c>
      <c r="B15" t="s">
        <v>9</v>
      </c>
      <c r="C15">
        <v>2.524</v>
      </c>
      <c r="D15" s="34">
        <f t="shared" si="0"/>
        <v>0.28399999999999981</v>
      </c>
      <c r="E15" s="36">
        <f t="shared" si="1"/>
        <v>12.67857142857142</v>
      </c>
      <c r="F15" s="37">
        <f t="shared" si="2"/>
        <v>8.0655999999999894E-2</v>
      </c>
      <c r="G15" s="57">
        <f t="shared" si="3"/>
        <v>0.39278456997947081</v>
      </c>
      <c r="H15" s="57"/>
    </row>
    <row r="16" spans="1:16" x14ac:dyDescent="0.25">
      <c r="A16">
        <v>2.5630000000000002</v>
      </c>
      <c r="B16" t="s">
        <v>9</v>
      </c>
      <c r="C16">
        <v>2.7080000000000002</v>
      </c>
      <c r="D16" s="34">
        <f t="shared" si="0"/>
        <v>0.14500000000000002</v>
      </c>
      <c r="E16" s="36">
        <f t="shared" si="1"/>
        <v>5.6574326960593062</v>
      </c>
      <c r="F16" s="37">
        <f t="shared" si="2"/>
        <v>2.1025000000000005E-2</v>
      </c>
      <c r="G16" s="57">
        <f t="shared" si="3"/>
        <v>9.2249042506943504E-2</v>
      </c>
      <c r="H16" s="57"/>
    </row>
    <row r="17" spans="1:8" x14ac:dyDescent="0.25">
      <c r="A17">
        <v>2.58</v>
      </c>
      <c r="B17" t="s">
        <v>9</v>
      </c>
      <c r="C17">
        <v>2.7069999999999999</v>
      </c>
      <c r="D17" s="34">
        <f t="shared" si="0"/>
        <v>0.12699999999999978</v>
      </c>
      <c r="E17" s="36">
        <f t="shared" si="1"/>
        <v>4.9224806201550297</v>
      </c>
      <c r="F17" s="37">
        <f t="shared" si="2"/>
        <v>1.6128999999999945E-2</v>
      </c>
      <c r="G17" s="57">
        <f t="shared" si="3"/>
        <v>8.2211383166284221E-2</v>
      </c>
      <c r="H17" s="57"/>
    </row>
    <row r="18" spans="1:8" x14ac:dyDescent="0.25">
      <c r="A18">
        <v>3.157</v>
      </c>
      <c r="B18" t="s">
        <v>9</v>
      </c>
      <c r="C18">
        <v>3.0590000000000002</v>
      </c>
      <c r="D18" s="34">
        <f t="shared" si="0"/>
        <v>9.7999999999999865E-2</v>
      </c>
      <c r="E18" s="36">
        <f t="shared" si="1"/>
        <v>3.1042128603104171</v>
      </c>
      <c r="F18" s="37">
        <f t="shared" si="2"/>
        <v>9.6039999999999737E-3</v>
      </c>
      <c r="G18" s="57">
        <f t="shared" si="3"/>
        <v>8.425941613331725E-2</v>
      </c>
      <c r="H18" s="57"/>
    </row>
    <row r="19" spans="1:8" x14ac:dyDescent="0.25">
      <c r="A19">
        <v>3.37</v>
      </c>
      <c r="B19" t="s">
        <v>9</v>
      </c>
      <c r="C19">
        <v>3.13</v>
      </c>
      <c r="D19" s="34">
        <f t="shared" si="0"/>
        <v>0.24000000000000021</v>
      </c>
      <c r="E19" s="36">
        <f t="shared" si="1"/>
        <v>7.1216617210682553</v>
      </c>
      <c r="F19" s="37">
        <f t="shared" si="2"/>
        <v>5.7600000000000103E-2</v>
      </c>
      <c r="G19" s="57">
        <f t="shared" si="3"/>
        <v>0.25328544910035033</v>
      </c>
      <c r="H19" s="57"/>
    </row>
    <row r="20" spans="1:8" x14ac:dyDescent="0.25">
      <c r="A20">
        <v>2.36</v>
      </c>
      <c r="B20" t="s">
        <v>9</v>
      </c>
      <c r="C20">
        <v>2.4750000000000001</v>
      </c>
      <c r="D20" s="34">
        <f t="shared" si="0"/>
        <v>0.11500000000000021</v>
      </c>
      <c r="E20" s="36">
        <f t="shared" si="1"/>
        <v>4.8728813559322131</v>
      </c>
      <c r="F20" s="37">
        <f t="shared" si="2"/>
        <v>1.3225000000000049E-2</v>
      </c>
      <c r="G20" s="57">
        <f t="shared" si="3"/>
        <v>0.25677050404540525</v>
      </c>
      <c r="H20" s="57"/>
    </row>
    <row r="21" spans="1:8" x14ac:dyDescent="0.25">
      <c r="A21">
        <v>2.29</v>
      </c>
      <c r="B21" t="s">
        <v>9</v>
      </c>
      <c r="C21">
        <v>2.4740000000000002</v>
      </c>
      <c r="D21" s="34">
        <f t="shared" si="0"/>
        <v>0.18400000000000016</v>
      </c>
      <c r="E21" s="36">
        <f t="shared" si="1"/>
        <v>8.0349344978166002</v>
      </c>
      <c r="F21" s="37">
        <f t="shared" si="2"/>
        <v>3.385600000000006E-2</v>
      </c>
      <c r="G21" s="57">
        <f t="shared" si="3"/>
        <v>0.33261204250694354</v>
      </c>
      <c r="H21" s="57"/>
    </row>
    <row r="22" spans="1:8" x14ac:dyDescent="0.25">
      <c r="A22">
        <v>2.17</v>
      </c>
      <c r="B22" t="s">
        <v>9</v>
      </c>
      <c r="C22">
        <v>2.516</v>
      </c>
      <c r="D22" s="34">
        <f t="shared" si="0"/>
        <v>0.34600000000000009</v>
      </c>
      <c r="E22" s="36">
        <f t="shared" si="1"/>
        <v>15.944700460829498</v>
      </c>
      <c r="F22" s="37">
        <f t="shared" si="2"/>
        <v>0.11971600000000006</v>
      </c>
      <c r="G22" s="57">
        <f t="shared" si="3"/>
        <v>0.48542610844100964</v>
      </c>
      <c r="H22" s="57"/>
    </row>
    <row r="23" spans="1:8" x14ac:dyDescent="0.25">
      <c r="A23">
        <v>2.84</v>
      </c>
      <c r="B23" t="s">
        <v>9</v>
      </c>
      <c r="C23">
        <v>2.7719999999999998</v>
      </c>
      <c r="D23" s="34">
        <f t="shared" si="0"/>
        <v>6.800000000000006E-2</v>
      </c>
      <c r="E23" s="36">
        <f t="shared" si="1"/>
        <v>2.3943661971831007</v>
      </c>
      <c r="F23" s="37">
        <f t="shared" si="2"/>
        <v>4.6240000000000083E-3</v>
      </c>
      <c r="G23" s="57">
        <f t="shared" si="3"/>
        <v>7.1424030914141526E-4</v>
      </c>
      <c r="H23" s="57"/>
    </row>
    <row r="24" spans="1:8" x14ac:dyDescent="0.25">
      <c r="A24">
        <v>2.3610000000000002</v>
      </c>
      <c r="B24" t="s">
        <v>9</v>
      </c>
      <c r="C24">
        <v>2.3690000000000002</v>
      </c>
      <c r="D24" s="34">
        <f t="shared" si="0"/>
        <v>8.0000000000000071E-3</v>
      </c>
      <c r="E24" s="36">
        <f t="shared" si="1"/>
        <v>0.33883947479881438</v>
      </c>
      <c r="F24" s="37">
        <f t="shared" si="2"/>
        <v>6.4000000000000119E-5</v>
      </c>
      <c r="G24" s="57">
        <f t="shared" si="3"/>
        <v>0.25575805349595437</v>
      </c>
      <c r="H24" s="57"/>
    </row>
    <row r="25" spans="1:8" x14ac:dyDescent="0.25">
      <c r="A25">
        <v>3.931</v>
      </c>
      <c r="B25" t="s">
        <v>9</v>
      </c>
      <c r="C25">
        <v>3.8380000000000001</v>
      </c>
      <c r="D25" s="34">
        <f t="shared" si="0"/>
        <v>9.2999999999999972E-2</v>
      </c>
      <c r="E25" s="36">
        <f t="shared" si="1"/>
        <v>2.3658102264054941</v>
      </c>
      <c r="F25" s="37">
        <f t="shared" si="2"/>
        <v>8.6489999999999952E-3</v>
      </c>
      <c r="G25" s="57">
        <f t="shared" si="3"/>
        <v>1.132680690858592</v>
      </c>
      <c r="H25" s="57"/>
    </row>
    <row r="26" spans="1:8" x14ac:dyDescent="0.25">
      <c r="A26">
        <v>3.09</v>
      </c>
      <c r="B26" t="s">
        <v>9</v>
      </c>
      <c r="C26">
        <v>3.0649999999999999</v>
      </c>
      <c r="D26" s="34">
        <f t="shared" si="0"/>
        <v>2.4999999999999911E-2</v>
      </c>
      <c r="E26" s="36">
        <f t="shared" si="1"/>
        <v>0.80906148867313632</v>
      </c>
      <c r="F26" s="37">
        <f t="shared" si="2"/>
        <v>6.2499999999999557E-4</v>
      </c>
      <c r="G26" s="57">
        <f t="shared" si="3"/>
        <v>4.9851602946503988E-2</v>
      </c>
      <c r="H26" s="57"/>
    </row>
    <row r="27" spans="1:8" x14ac:dyDescent="0.25">
      <c r="A27">
        <v>3.17</v>
      </c>
      <c r="B27" t="s">
        <v>9</v>
      </c>
      <c r="C27">
        <v>3.161</v>
      </c>
      <c r="D27" s="34">
        <f t="shared" si="0"/>
        <v>8.999999999999897E-3</v>
      </c>
      <c r="E27" s="36">
        <f t="shared" si="1"/>
        <v>0.28391167192428696</v>
      </c>
      <c r="F27" s="37">
        <f t="shared" si="2"/>
        <v>8.0999999999998147E-5</v>
      </c>
      <c r="G27" s="57">
        <f t="shared" si="3"/>
        <v>9.1975558990460046E-2</v>
      </c>
      <c r="H27" s="57"/>
    </row>
    <row r="28" spans="1:8" x14ac:dyDescent="0.25">
      <c r="A28">
        <v>3.32</v>
      </c>
      <c r="B28" t="s">
        <v>9</v>
      </c>
      <c r="C28">
        <v>3.504</v>
      </c>
      <c r="D28" s="34">
        <f t="shared" si="0"/>
        <v>0.18400000000000016</v>
      </c>
      <c r="E28" s="36">
        <f t="shared" si="1"/>
        <v>5.5421686746988001</v>
      </c>
      <c r="F28" s="37">
        <f t="shared" si="2"/>
        <v>3.385600000000006E-2</v>
      </c>
      <c r="G28" s="57">
        <f t="shared" si="3"/>
        <v>0.20545797657287754</v>
      </c>
      <c r="H28" s="57"/>
    </row>
    <row r="29" spans="1:8" x14ac:dyDescent="0.25">
      <c r="A29">
        <v>3.61</v>
      </c>
      <c r="B29" t="s">
        <v>9</v>
      </c>
      <c r="C29">
        <v>3.54</v>
      </c>
      <c r="D29" s="34">
        <f t="shared" si="0"/>
        <v>6.999999999999984E-2</v>
      </c>
      <c r="E29" s="36">
        <f t="shared" si="1"/>
        <v>1.9390581717451481</v>
      </c>
      <c r="F29" s="37">
        <f t="shared" si="2"/>
        <v>4.8999999999999773E-3</v>
      </c>
      <c r="G29" s="57">
        <f t="shared" si="3"/>
        <v>0.55245731723221814</v>
      </c>
      <c r="H29" s="57"/>
    </row>
    <row r="30" spans="1:8" x14ac:dyDescent="0.25">
      <c r="A30">
        <v>2.4300000000000002</v>
      </c>
      <c r="B30" t="s">
        <v>9</v>
      </c>
      <c r="C30">
        <v>2.282</v>
      </c>
      <c r="D30" s="34">
        <f t="shared" si="0"/>
        <v>0.14800000000000013</v>
      </c>
      <c r="E30" s="36">
        <f t="shared" si="1"/>
        <v>6.0905349794238735</v>
      </c>
      <c r="F30" s="37">
        <f t="shared" si="2"/>
        <v>2.1904000000000038E-2</v>
      </c>
      <c r="G30" s="57">
        <f t="shared" si="3"/>
        <v>0.19072896558386654</v>
      </c>
      <c r="H30" s="57"/>
    </row>
    <row r="31" spans="1:8" x14ac:dyDescent="0.25">
      <c r="A31">
        <v>2.3769999999999998</v>
      </c>
      <c r="B31" t="s">
        <v>9</v>
      </c>
      <c r="C31">
        <v>2.323</v>
      </c>
      <c r="D31" s="34">
        <f t="shared" si="0"/>
        <v>5.3999999999999826E-2</v>
      </c>
      <c r="E31" s="36">
        <f t="shared" si="1"/>
        <v>2.2717711400925467</v>
      </c>
      <c r="F31" s="37">
        <f t="shared" si="2"/>
        <v>2.9159999999999811E-3</v>
      </c>
      <c r="G31" s="57">
        <f t="shared" si="3"/>
        <v>0.23983084470474603</v>
      </c>
      <c r="H31" s="57"/>
    </row>
    <row r="32" spans="1:8" x14ac:dyDescent="0.25">
      <c r="A32">
        <v>2.5</v>
      </c>
      <c r="B32" t="s">
        <v>9</v>
      </c>
      <c r="C32">
        <v>2.629</v>
      </c>
      <c r="D32" s="34">
        <f t="shared" si="0"/>
        <v>0.129</v>
      </c>
      <c r="E32" s="36">
        <f t="shared" si="1"/>
        <v>5.16</v>
      </c>
      <c r="F32" s="37">
        <f t="shared" si="2"/>
        <v>1.6641E-2</v>
      </c>
      <c r="G32" s="57">
        <f t="shared" si="3"/>
        <v>0.13448742712232822</v>
      </c>
      <c r="H32" s="57"/>
    </row>
    <row r="33" spans="1:8" x14ac:dyDescent="0.25">
      <c r="A33">
        <v>2.14</v>
      </c>
      <c r="B33" t="s">
        <v>9</v>
      </c>
      <c r="C33">
        <v>2.331</v>
      </c>
      <c r="D33" s="34">
        <f t="shared" si="0"/>
        <v>0.19099999999999984</v>
      </c>
      <c r="E33" s="36">
        <f t="shared" si="1"/>
        <v>8.9252336448598051</v>
      </c>
      <c r="F33" s="37">
        <f t="shared" si="2"/>
        <v>3.6480999999999937E-2</v>
      </c>
      <c r="G33" s="57">
        <f t="shared" si="3"/>
        <v>0.52812962492452586</v>
      </c>
      <c r="H33" s="57"/>
    </row>
    <row r="34" spans="1:8" x14ac:dyDescent="0.25">
      <c r="A34">
        <v>2.4020000000000001</v>
      </c>
      <c r="B34" t="s">
        <v>9</v>
      </c>
      <c r="C34">
        <v>2.411</v>
      </c>
      <c r="D34" s="34">
        <f t="shared" si="0"/>
        <v>8.999999999999897E-3</v>
      </c>
      <c r="E34" s="36">
        <f t="shared" si="1"/>
        <v>0.37468776019982913</v>
      </c>
      <c r="F34" s="37">
        <f t="shared" si="2"/>
        <v>8.0999999999998147E-5</v>
      </c>
      <c r="G34" s="57">
        <f t="shared" si="3"/>
        <v>0.21596958096848193</v>
      </c>
      <c r="H34" s="57"/>
    </row>
    <row r="35" spans="1:8" x14ac:dyDescent="0.25">
      <c r="A35">
        <v>2.79</v>
      </c>
      <c r="B35" t="s">
        <v>9</v>
      </c>
      <c r="C35">
        <v>2.7429999999999999</v>
      </c>
      <c r="D35" s="34">
        <f t="shared" si="0"/>
        <v>4.7000000000000153E-2</v>
      </c>
      <c r="E35" s="36">
        <f t="shared" si="1"/>
        <v>1.6845878136200771</v>
      </c>
      <c r="F35" s="37">
        <f t="shared" si="2"/>
        <v>2.2090000000000143E-3</v>
      </c>
      <c r="G35" s="57">
        <f t="shared" si="3"/>
        <v>5.8867677816688739E-3</v>
      </c>
      <c r="H35" s="57"/>
    </row>
    <row r="36" spans="1:8" x14ac:dyDescent="0.25">
      <c r="A36">
        <v>2.0699999999999998</v>
      </c>
      <c r="B36" t="s">
        <v>9</v>
      </c>
      <c r="C36">
        <v>3.0219999999999998</v>
      </c>
      <c r="D36" s="34">
        <f t="shared" si="0"/>
        <v>0.95199999999999996</v>
      </c>
      <c r="E36" s="36">
        <f t="shared" si="1"/>
        <v>45.990338164251213</v>
      </c>
      <c r="F36" s="37">
        <f t="shared" si="2"/>
        <v>0.90630399999999989</v>
      </c>
      <c r="G36" s="57">
        <f t="shared" si="3"/>
        <v>0.63477116338606476</v>
      </c>
      <c r="H36" s="57"/>
    </row>
    <row r="37" spans="1:8" x14ac:dyDescent="0.25">
      <c r="A37">
        <v>2.1800000000000002</v>
      </c>
      <c r="B37" t="s">
        <v>9</v>
      </c>
      <c r="C37">
        <v>2.7879999999999998</v>
      </c>
      <c r="D37" s="34">
        <f t="shared" si="0"/>
        <v>0.60799999999999965</v>
      </c>
      <c r="E37" s="36">
        <f t="shared" si="1"/>
        <v>27.889908256880712</v>
      </c>
      <c r="F37" s="37">
        <f t="shared" si="2"/>
        <v>0.3696639999999996</v>
      </c>
      <c r="G37" s="57">
        <f t="shared" si="3"/>
        <v>0.47159160294650382</v>
      </c>
      <c r="H37" s="57"/>
    </row>
    <row r="38" spans="1:8" x14ac:dyDescent="0.25">
      <c r="A38">
        <v>2.3460000000000001</v>
      </c>
      <c r="B38" t="s">
        <v>9</v>
      </c>
      <c r="C38">
        <v>2.8079999999999998</v>
      </c>
      <c r="D38" s="34">
        <f t="shared" si="0"/>
        <v>0.46199999999999974</v>
      </c>
      <c r="E38" s="36">
        <f t="shared" si="1"/>
        <v>19.693094629156001</v>
      </c>
      <c r="F38" s="37">
        <f t="shared" si="2"/>
        <v>0.21344399999999977</v>
      </c>
      <c r="G38" s="57">
        <f t="shared" si="3"/>
        <v>0.27115481173771272</v>
      </c>
      <c r="H38" s="57"/>
    </row>
    <row r="39" spans="1:8" x14ac:dyDescent="0.25">
      <c r="A39">
        <v>2.39</v>
      </c>
      <c r="B39" t="s">
        <v>9</v>
      </c>
      <c r="C39">
        <v>2.3730000000000002</v>
      </c>
      <c r="D39" s="34">
        <f t="shared" si="0"/>
        <v>1.6999999999999904E-2</v>
      </c>
      <c r="E39" s="36">
        <f t="shared" si="1"/>
        <v>0.71129707112970308</v>
      </c>
      <c r="F39" s="37">
        <f t="shared" si="2"/>
        <v>2.8899999999999672E-4</v>
      </c>
      <c r="G39" s="57">
        <f t="shared" si="3"/>
        <v>0.22726698756188854</v>
      </c>
      <c r="H39" s="57"/>
    </row>
    <row r="40" spans="1:8" x14ac:dyDescent="0.25">
      <c r="A40">
        <v>3.86</v>
      </c>
      <c r="B40" t="s">
        <v>9</v>
      </c>
      <c r="C40">
        <v>3.9340000000000002</v>
      </c>
      <c r="D40" s="34">
        <f t="shared" si="0"/>
        <v>7.4000000000000288E-2</v>
      </c>
      <c r="E40" s="36">
        <f t="shared" si="1"/>
        <v>1.9170984455958624</v>
      </c>
      <c r="F40" s="37">
        <f t="shared" si="2"/>
        <v>5.4760000000000425E-3</v>
      </c>
      <c r="G40" s="57">
        <f t="shared" si="3"/>
        <v>0.98659467986958072</v>
      </c>
      <c r="H40" s="57"/>
    </row>
    <row r="41" spans="1:8" x14ac:dyDescent="0.25">
      <c r="A41">
        <v>2.41</v>
      </c>
      <c r="B41" t="s">
        <v>9</v>
      </c>
      <c r="C41">
        <v>2.423</v>
      </c>
      <c r="D41" s="34">
        <f t="shared" si="0"/>
        <v>1.2999999999999901E-2</v>
      </c>
      <c r="E41" s="36">
        <f t="shared" si="1"/>
        <v>0.53941908713692532</v>
      </c>
      <c r="F41" s="37">
        <f t="shared" si="2"/>
        <v>1.6899999999999741E-4</v>
      </c>
      <c r="G41" s="57">
        <f t="shared" si="3"/>
        <v>0.20859797657287754</v>
      </c>
      <c r="H41" s="57"/>
    </row>
    <row r="42" spans="1:8" x14ac:dyDescent="0.25">
      <c r="A42">
        <v>2.61</v>
      </c>
      <c r="B42" t="s">
        <v>9</v>
      </c>
      <c r="C42">
        <v>2.6960000000000002</v>
      </c>
      <c r="D42" s="34">
        <f t="shared" si="0"/>
        <v>8.6000000000000298E-2</v>
      </c>
      <c r="E42" s="36">
        <f t="shared" si="1"/>
        <v>3.295019157088134</v>
      </c>
      <c r="F42" s="37">
        <f t="shared" si="2"/>
        <v>7.396000000000051E-3</v>
      </c>
      <c r="G42" s="57">
        <f t="shared" si="3"/>
        <v>6.5907866682767838E-2</v>
      </c>
      <c r="H42" s="57"/>
    </row>
    <row r="43" spans="1:8" x14ac:dyDescent="0.25">
      <c r="A43">
        <v>1.7</v>
      </c>
      <c r="B43" t="s">
        <v>9</v>
      </c>
      <c r="C43">
        <v>2.395</v>
      </c>
      <c r="D43" s="34">
        <f t="shared" si="0"/>
        <v>0.69500000000000006</v>
      </c>
      <c r="E43" s="36">
        <f t="shared" si="1"/>
        <v>40.882352941176478</v>
      </c>
      <c r="F43" s="37">
        <f t="shared" si="2"/>
        <v>0.48302500000000009</v>
      </c>
      <c r="G43" s="57">
        <f t="shared" si="3"/>
        <v>1.3612478666827679</v>
      </c>
      <c r="H43" s="57"/>
    </row>
    <row r="44" spans="1:8" x14ac:dyDescent="0.25">
      <c r="A44">
        <v>2.11</v>
      </c>
      <c r="B44" t="s">
        <v>9</v>
      </c>
      <c r="C44">
        <v>2.3279999999999998</v>
      </c>
      <c r="D44" s="34">
        <f t="shared" si="0"/>
        <v>0.21799999999999997</v>
      </c>
      <c r="E44" s="36">
        <f t="shared" si="1"/>
        <v>10.33175355450237</v>
      </c>
      <c r="F44" s="37">
        <f t="shared" si="2"/>
        <v>4.752399999999999E-2</v>
      </c>
      <c r="G44" s="57">
        <f t="shared" si="3"/>
        <v>0.57263314140804267</v>
      </c>
      <c r="H44" s="57"/>
    </row>
    <row r="45" spans="1:8" x14ac:dyDescent="0.25">
      <c r="A45">
        <v>2.085</v>
      </c>
      <c r="B45" t="s">
        <v>9</v>
      </c>
      <c r="C45">
        <v>2.3279999999999998</v>
      </c>
      <c r="D45" s="34">
        <f t="shared" si="0"/>
        <v>0.24299999999999988</v>
      </c>
      <c r="E45" s="36">
        <f t="shared" si="1"/>
        <v>11.654676258992801</v>
      </c>
      <c r="F45" s="37">
        <f t="shared" si="2"/>
        <v>5.9048999999999942E-2</v>
      </c>
      <c r="G45" s="57">
        <f t="shared" si="3"/>
        <v>0.61109440514430624</v>
      </c>
      <c r="H45" s="57"/>
    </row>
    <row r="46" spans="1:8" x14ac:dyDescent="0.25">
      <c r="A46">
        <v>3.7</v>
      </c>
      <c r="B46" t="s">
        <v>9</v>
      </c>
      <c r="C46">
        <v>3.6269999999999998</v>
      </c>
      <c r="D46" s="34">
        <f t="shared" si="0"/>
        <v>7.3000000000000398E-2</v>
      </c>
      <c r="E46" s="36">
        <f t="shared" si="1"/>
        <v>1.9729729729729837</v>
      </c>
      <c r="F46" s="37">
        <f t="shared" si="2"/>
        <v>5.3290000000000585E-3</v>
      </c>
      <c r="G46" s="57">
        <f t="shared" si="3"/>
        <v>0.69434676778166915</v>
      </c>
      <c r="H46" s="57"/>
    </row>
    <row r="47" spans="1:8" x14ac:dyDescent="0.25">
      <c r="A47">
        <v>2.2400000000000002</v>
      </c>
      <c r="B47" t="s">
        <v>9</v>
      </c>
      <c r="C47">
        <v>2.4710000000000001</v>
      </c>
      <c r="D47" s="34">
        <f t="shared" si="0"/>
        <v>0.23099999999999987</v>
      </c>
      <c r="E47" s="36">
        <f t="shared" si="1"/>
        <v>10.312499999999995</v>
      </c>
      <c r="F47" s="37">
        <f t="shared" si="2"/>
        <v>5.3360999999999943E-2</v>
      </c>
      <c r="G47" s="57">
        <f t="shared" si="3"/>
        <v>0.39278456997947081</v>
      </c>
      <c r="H47" s="57"/>
    </row>
    <row r="48" spans="1:8" x14ac:dyDescent="0.25">
      <c r="A48">
        <v>2.5939999999999999</v>
      </c>
      <c r="B48" t="s">
        <v>9</v>
      </c>
      <c r="C48">
        <v>2.484</v>
      </c>
      <c r="D48" s="34">
        <f t="shared" si="0"/>
        <v>0.10999999999999988</v>
      </c>
      <c r="E48" s="36">
        <f t="shared" si="1"/>
        <v>4.2405551272166493</v>
      </c>
      <c r="F48" s="37">
        <f t="shared" si="2"/>
        <v>1.2099999999999972E-2</v>
      </c>
      <c r="G48" s="57">
        <f t="shared" si="3"/>
        <v>7.4379075473976639E-2</v>
      </c>
      <c r="H48" s="57"/>
    </row>
    <row r="49" spans="1:8" x14ac:dyDescent="0.25">
      <c r="A49">
        <v>2.5449999999999999</v>
      </c>
      <c r="B49" t="s">
        <v>9</v>
      </c>
      <c r="C49">
        <v>2.7909999999999999</v>
      </c>
      <c r="D49" s="34">
        <f t="shared" si="0"/>
        <v>0.246</v>
      </c>
      <c r="E49" s="36">
        <f t="shared" si="1"/>
        <v>9.6660117878192544</v>
      </c>
      <c r="F49" s="37">
        <f t="shared" si="2"/>
        <v>6.0516E-2</v>
      </c>
      <c r="G49" s="57">
        <f t="shared" si="3"/>
        <v>0.10350715239705353</v>
      </c>
      <c r="H49" s="57"/>
    </row>
    <row r="50" spans="1:8" x14ac:dyDescent="0.25">
      <c r="A50">
        <v>3.76</v>
      </c>
      <c r="B50" t="s">
        <v>9</v>
      </c>
      <c r="C50">
        <v>3.9169999999999998</v>
      </c>
      <c r="D50" s="34">
        <f t="shared" si="0"/>
        <v>0.15700000000000003</v>
      </c>
      <c r="E50" s="36">
        <f t="shared" si="1"/>
        <v>4.1755319148936181</v>
      </c>
      <c r="F50" s="37">
        <f t="shared" si="2"/>
        <v>2.4649000000000008E-2</v>
      </c>
      <c r="G50" s="57">
        <f t="shared" si="3"/>
        <v>0.79793973481463554</v>
      </c>
      <c r="H50" s="57"/>
    </row>
    <row r="51" spans="1:8" x14ac:dyDescent="0.25">
      <c r="A51">
        <v>3.847</v>
      </c>
      <c r="B51" t="s">
        <v>9</v>
      </c>
      <c r="C51">
        <v>3.8610000000000002</v>
      </c>
      <c r="D51" s="34">
        <f t="shared" si="0"/>
        <v>1.4000000000000234E-2</v>
      </c>
      <c r="E51" s="36">
        <f t="shared" si="1"/>
        <v>0.36391993761373104</v>
      </c>
      <c r="F51" s="37">
        <f t="shared" si="2"/>
        <v>1.9600000000000655E-4</v>
      </c>
      <c r="G51" s="57">
        <f t="shared" si="3"/>
        <v>0.96093853701243803</v>
      </c>
      <c r="H51" s="57"/>
    </row>
    <row r="52" spans="1:8" x14ac:dyDescent="0.25">
      <c r="A52">
        <v>2.41</v>
      </c>
      <c r="B52" t="s">
        <v>9</v>
      </c>
      <c r="C52">
        <v>2.294</v>
      </c>
      <c r="D52" s="34">
        <f t="shared" si="0"/>
        <v>0.1160000000000001</v>
      </c>
      <c r="E52" s="36">
        <f t="shared" si="1"/>
        <v>4.8132780082987585</v>
      </c>
      <c r="F52" s="37">
        <f t="shared" si="2"/>
        <v>1.3456000000000023E-2</v>
      </c>
      <c r="G52" s="57">
        <f t="shared" si="3"/>
        <v>0.20859797657287754</v>
      </c>
      <c r="H52" s="57"/>
    </row>
    <row r="53" spans="1:8" x14ac:dyDescent="0.25">
      <c r="A53">
        <v>2.3530000000000002</v>
      </c>
      <c r="B53" t="s">
        <v>9</v>
      </c>
      <c r="C53">
        <v>2.6869999999999998</v>
      </c>
      <c r="D53" s="34">
        <f t="shared" si="0"/>
        <v>0.33399999999999963</v>
      </c>
      <c r="E53" s="36">
        <f t="shared" si="1"/>
        <v>14.194645133871637</v>
      </c>
      <c r="F53" s="37">
        <f t="shared" si="2"/>
        <v>0.11155599999999975</v>
      </c>
      <c r="G53" s="57">
        <f t="shared" si="3"/>
        <v>0.26391365789155879</v>
      </c>
      <c r="H53" s="57"/>
    </row>
    <row r="54" spans="1:8" x14ac:dyDescent="0.25">
      <c r="A54">
        <v>2.5099999999999998</v>
      </c>
      <c r="B54" t="s">
        <v>9</v>
      </c>
      <c r="C54">
        <v>2.3940000000000001</v>
      </c>
      <c r="D54" s="34">
        <f t="shared" si="0"/>
        <v>0.11599999999999966</v>
      </c>
      <c r="E54" s="36">
        <f t="shared" si="1"/>
        <v>4.6215139442230946</v>
      </c>
      <c r="F54" s="37">
        <f t="shared" si="2"/>
        <v>1.3455999999999921E-2</v>
      </c>
      <c r="G54" s="57">
        <f t="shared" si="3"/>
        <v>0.12725292162782287</v>
      </c>
      <c r="H54" s="57"/>
    </row>
    <row r="55" spans="1:8" x14ac:dyDescent="0.25">
      <c r="A55">
        <v>2.476</v>
      </c>
      <c r="B55" t="s">
        <v>9</v>
      </c>
      <c r="C55">
        <v>2.7269999999999999</v>
      </c>
      <c r="D55" s="34">
        <f t="shared" si="0"/>
        <v>0.25099999999999989</v>
      </c>
      <c r="E55" s="36">
        <f t="shared" si="1"/>
        <v>10.137318255250399</v>
      </c>
      <c r="F55" s="37">
        <f t="shared" si="2"/>
        <v>6.3000999999999946E-2</v>
      </c>
      <c r="G55" s="57">
        <f t="shared" si="3"/>
        <v>0.15266624030914142</v>
      </c>
      <c r="H55" s="57"/>
    </row>
    <row r="56" spans="1:8" x14ac:dyDescent="0.25">
      <c r="A56">
        <v>3.88</v>
      </c>
      <c r="B56" t="s">
        <v>9</v>
      </c>
      <c r="C56">
        <v>3.5539999999999998</v>
      </c>
      <c r="D56" s="34">
        <f t="shared" si="0"/>
        <v>0.32600000000000007</v>
      </c>
      <c r="E56" s="36">
        <f t="shared" si="1"/>
        <v>8.4020618556701052</v>
      </c>
      <c r="F56" s="37">
        <f t="shared" si="2"/>
        <v>0.10627600000000004</v>
      </c>
      <c r="G56" s="57">
        <f t="shared" si="3"/>
        <v>1.0267256688805697</v>
      </c>
      <c r="H56" s="57"/>
    </row>
    <row r="57" spans="1:8" x14ac:dyDescent="0.25">
      <c r="A57">
        <v>4.12</v>
      </c>
      <c r="B57" t="s">
        <v>9</v>
      </c>
      <c r="C57">
        <v>3.5539999999999998</v>
      </c>
      <c r="D57" s="34">
        <f t="shared" si="0"/>
        <v>0.56600000000000028</v>
      </c>
      <c r="E57" s="36">
        <f t="shared" si="1"/>
        <v>13.73786407766991</v>
      </c>
      <c r="F57" s="37">
        <f t="shared" si="2"/>
        <v>0.32035600000000031</v>
      </c>
      <c r="G57" s="57">
        <f t="shared" si="3"/>
        <v>1.5706975370124383</v>
      </c>
      <c r="H57" s="57"/>
    </row>
    <row r="58" spans="1:8" x14ac:dyDescent="0.25">
      <c r="A58">
        <v>4.069</v>
      </c>
      <c r="B58" t="s">
        <v>9</v>
      </c>
      <c r="C58">
        <v>3.5539999999999998</v>
      </c>
      <c r="D58" s="34">
        <f t="shared" si="0"/>
        <v>0.51500000000000012</v>
      </c>
      <c r="E58" s="36">
        <f t="shared" si="1"/>
        <v>12.656672401081352</v>
      </c>
      <c r="F58" s="37">
        <f t="shared" si="2"/>
        <v>0.26522500000000016</v>
      </c>
      <c r="G58" s="57">
        <f t="shared" si="3"/>
        <v>1.4454645150344161</v>
      </c>
      <c r="H58" s="57"/>
    </row>
    <row r="59" spans="1:8" x14ac:dyDescent="0.25">
      <c r="A59">
        <v>2.5299999999999998</v>
      </c>
      <c r="B59" t="s">
        <v>9</v>
      </c>
      <c r="C59">
        <v>2.6419999999999999</v>
      </c>
      <c r="D59" s="34">
        <f t="shared" si="0"/>
        <v>0.1120000000000001</v>
      </c>
      <c r="E59" s="36">
        <f t="shared" si="1"/>
        <v>4.4268774703557359</v>
      </c>
      <c r="F59" s="37">
        <f t="shared" si="2"/>
        <v>1.2544000000000022E-2</v>
      </c>
      <c r="G59" s="57">
        <f t="shared" si="3"/>
        <v>0.11338391063881187</v>
      </c>
      <c r="H59" s="57"/>
    </row>
    <row r="60" spans="1:8" x14ac:dyDescent="0.25">
      <c r="A60">
        <v>2.77</v>
      </c>
      <c r="B60" t="s">
        <v>9</v>
      </c>
      <c r="C60">
        <v>3.1349999999999998</v>
      </c>
      <c r="D60" s="34">
        <f t="shared" si="0"/>
        <v>0.36499999999999977</v>
      </c>
      <c r="E60" s="36">
        <f t="shared" si="1"/>
        <v>13.176895306859199</v>
      </c>
      <c r="F60" s="37">
        <f t="shared" si="2"/>
        <v>0.13322499999999984</v>
      </c>
      <c r="G60" s="57">
        <f t="shared" si="3"/>
        <v>9.3557787706798658E-3</v>
      </c>
      <c r="H60" s="57"/>
    </row>
    <row r="61" spans="1:8" x14ac:dyDescent="0.25">
      <c r="A61">
        <v>2.21</v>
      </c>
      <c r="B61" t="s">
        <v>9</v>
      </c>
      <c r="C61">
        <v>2.38</v>
      </c>
      <c r="D61" s="34">
        <f t="shared" si="0"/>
        <v>0.16999999999999993</v>
      </c>
      <c r="E61" s="36">
        <f t="shared" si="1"/>
        <v>7.692307692307689</v>
      </c>
      <c r="F61" s="37">
        <f t="shared" si="2"/>
        <v>2.8899999999999974E-2</v>
      </c>
      <c r="G61" s="57">
        <f t="shared" si="3"/>
        <v>0.43128808646298761</v>
      </c>
      <c r="H61" s="57"/>
    </row>
    <row r="62" spans="1:8" x14ac:dyDescent="0.25">
      <c r="A62">
        <v>1.716</v>
      </c>
      <c r="B62" t="s">
        <v>9</v>
      </c>
      <c r="C62">
        <v>2.38</v>
      </c>
      <c r="D62" s="34">
        <f t="shared" si="0"/>
        <v>0.66399999999999992</v>
      </c>
      <c r="E62" s="36">
        <f t="shared" si="1"/>
        <v>38.694638694638691</v>
      </c>
      <c r="F62" s="37">
        <f t="shared" si="2"/>
        <v>0.4408959999999999</v>
      </c>
      <c r="G62" s="57">
        <f t="shared" si="3"/>
        <v>1.324168657891559</v>
      </c>
      <c r="H62" s="57"/>
    </row>
    <row r="63" spans="1:8" x14ac:dyDescent="0.25">
      <c r="A63">
        <v>3.42</v>
      </c>
      <c r="B63" t="s">
        <v>9</v>
      </c>
      <c r="C63">
        <v>3.355</v>
      </c>
      <c r="D63" s="34">
        <f t="shared" si="0"/>
        <v>6.4999999999999947E-2</v>
      </c>
      <c r="E63" s="36">
        <f t="shared" si="1"/>
        <v>1.9005847953216359</v>
      </c>
      <c r="F63" s="37">
        <f t="shared" si="2"/>
        <v>4.2249999999999927E-3</v>
      </c>
      <c r="G63" s="57">
        <f t="shared" si="3"/>
        <v>0.30611292162782267</v>
      </c>
      <c r="H63" s="57"/>
    </row>
    <row r="64" spans="1:8" x14ac:dyDescent="0.25">
      <c r="A64">
        <v>3.89</v>
      </c>
      <c r="B64" t="s">
        <v>9</v>
      </c>
      <c r="C64">
        <v>3.887</v>
      </c>
      <c r="D64" s="34">
        <f t="shared" si="0"/>
        <v>3.0000000000001137E-3</v>
      </c>
      <c r="E64" s="36">
        <f t="shared" si="1"/>
        <v>7.7120822622110896E-2</v>
      </c>
      <c r="F64" s="37">
        <f t="shared" si="2"/>
        <v>9.0000000000006829E-6</v>
      </c>
      <c r="G64" s="57">
        <f t="shared" si="3"/>
        <v>1.0470911633860647</v>
      </c>
      <c r="H64" s="57"/>
    </row>
    <row r="65" spans="1:8" x14ac:dyDescent="0.25">
      <c r="A65">
        <v>3.64</v>
      </c>
      <c r="B65" t="s">
        <v>9</v>
      </c>
      <c r="C65">
        <v>3.855</v>
      </c>
      <c r="D65" s="34">
        <f t="shared" si="0"/>
        <v>0.21499999999999986</v>
      </c>
      <c r="E65" s="36">
        <f t="shared" si="1"/>
        <v>5.9065934065934025</v>
      </c>
      <c r="F65" s="37">
        <f t="shared" si="2"/>
        <v>4.622499999999994E-2</v>
      </c>
      <c r="G65" s="57">
        <f t="shared" si="3"/>
        <v>0.59795380074870208</v>
      </c>
      <c r="H65" s="57"/>
    </row>
    <row r="66" spans="1:8" x14ac:dyDescent="0.25">
      <c r="A66">
        <v>2.52</v>
      </c>
      <c r="B66" t="s">
        <v>9</v>
      </c>
      <c r="C66">
        <v>2.528</v>
      </c>
      <c r="D66" s="34">
        <f t="shared" si="0"/>
        <v>8.0000000000000071E-3</v>
      </c>
      <c r="E66" s="36">
        <f t="shared" si="1"/>
        <v>0.31746031746031772</v>
      </c>
      <c r="F66" s="37">
        <f t="shared" si="2"/>
        <v>6.4000000000000119E-5</v>
      </c>
      <c r="G66" s="57">
        <f t="shared" si="3"/>
        <v>0.12021841613331721</v>
      </c>
      <c r="H66" s="57"/>
    </row>
    <row r="67" spans="1:8" x14ac:dyDescent="0.25">
      <c r="A67">
        <v>4.03</v>
      </c>
      <c r="B67" t="s">
        <v>9</v>
      </c>
      <c r="C67">
        <v>3.9340000000000002</v>
      </c>
      <c r="D67" s="34">
        <f t="shared" si="0"/>
        <v>9.6000000000000085E-2</v>
      </c>
      <c r="E67" s="36">
        <f t="shared" si="1"/>
        <v>2.3821339950372229</v>
      </c>
      <c r="F67" s="37">
        <f t="shared" si="2"/>
        <v>9.2160000000000158E-3</v>
      </c>
      <c r="G67" s="57">
        <f t="shared" si="3"/>
        <v>1.3532080864629881</v>
      </c>
      <c r="H67" s="57"/>
    </row>
    <row r="68" spans="1:8" x14ac:dyDescent="0.25">
      <c r="A68">
        <v>2.12</v>
      </c>
      <c r="B68" t="s">
        <v>9</v>
      </c>
      <c r="C68">
        <v>2.665</v>
      </c>
      <c r="D68" s="34">
        <f t="shared" ref="D68:D131" si="4">ABS(A68-C68)</f>
        <v>0.54499999999999993</v>
      </c>
      <c r="E68" s="36">
        <f t="shared" ref="E68:E131" si="5">ABS(D68)/A68*100</f>
        <v>25.707547169811317</v>
      </c>
      <c r="F68" s="37">
        <f t="shared" ref="F68:F131" si="6">(A68-C68)^2</f>
        <v>0.29702499999999993</v>
      </c>
      <c r="G68" s="57">
        <f t="shared" ref="G68:G131" si="7">(A68-$E$2)^2</f>
        <v>0.55759863591353687</v>
      </c>
      <c r="H68" s="57"/>
    </row>
    <row r="69" spans="1:8" x14ac:dyDescent="0.25">
      <c r="A69">
        <v>3.28</v>
      </c>
      <c r="B69" t="s">
        <v>9</v>
      </c>
      <c r="C69">
        <v>3.1779999999999999</v>
      </c>
      <c r="D69" s="34">
        <f t="shared" si="4"/>
        <v>0.10199999999999987</v>
      </c>
      <c r="E69" s="36">
        <f t="shared" si="5"/>
        <v>3.1097560975609717</v>
      </c>
      <c r="F69" s="37">
        <f t="shared" si="6"/>
        <v>1.0403999999999974E-2</v>
      </c>
      <c r="G69" s="57">
        <f t="shared" si="7"/>
        <v>0.1707959985508995</v>
      </c>
      <c r="H69" s="57"/>
    </row>
    <row r="70" spans="1:8" x14ac:dyDescent="0.25">
      <c r="A70">
        <v>3.1520000000000001</v>
      </c>
      <c r="B70" t="s">
        <v>9</v>
      </c>
      <c r="C70">
        <v>3.1779999999999999</v>
      </c>
      <c r="D70" s="34">
        <f t="shared" si="4"/>
        <v>2.5999999999999801E-2</v>
      </c>
      <c r="E70" s="36">
        <f t="shared" si="5"/>
        <v>0.82487309644669415</v>
      </c>
      <c r="F70" s="37">
        <f t="shared" si="6"/>
        <v>6.7599999999998965E-4</v>
      </c>
      <c r="G70" s="57">
        <f t="shared" si="7"/>
        <v>8.1381668880570066E-2</v>
      </c>
      <c r="H70" s="57"/>
    </row>
    <row r="71" spans="1:8" x14ac:dyDescent="0.25">
      <c r="A71">
        <v>2.56</v>
      </c>
      <c r="B71" t="s">
        <v>9</v>
      </c>
      <c r="C71">
        <v>2.5960000000000001</v>
      </c>
      <c r="D71" s="34">
        <f t="shared" si="4"/>
        <v>3.6000000000000032E-2</v>
      </c>
      <c r="E71" s="36">
        <f t="shared" si="5"/>
        <v>1.4062500000000013</v>
      </c>
      <c r="F71" s="37">
        <f t="shared" si="6"/>
        <v>1.2960000000000022E-3</v>
      </c>
      <c r="G71" s="57">
        <f t="shared" si="7"/>
        <v>9.4080394155295219E-2</v>
      </c>
      <c r="H71" s="57"/>
    </row>
    <row r="72" spans="1:8" x14ac:dyDescent="0.25">
      <c r="A72">
        <v>2.4990000000000001</v>
      </c>
      <c r="B72" t="s">
        <v>9</v>
      </c>
      <c r="C72">
        <v>2.5950000000000002</v>
      </c>
      <c r="D72" s="34">
        <f t="shared" si="4"/>
        <v>9.6000000000000085E-2</v>
      </c>
      <c r="E72" s="36">
        <f t="shared" si="5"/>
        <v>3.8415366146458614</v>
      </c>
      <c r="F72" s="37">
        <f t="shared" si="6"/>
        <v>9.2160000000000158E-3</v>
      </c>
      <c r="G72" s="57">
        <f t="shared" si="7"/>
        <v>0.13522187767177868</v>
      </c>
      <c r="H72" s="57"/>
    </row>
    <row r="73" spans="1:8" x14ac:dyDescent="0.25">
      <c r="A73">
        <v>2.5030000000000001</v>
      </c>
      <c r="B73" t="s">
        <v>9</v>
      </c>
      <c r="C73">
        <v>2.4609999999999999</v>
      </c>
      <c r="D73" s="34">
        <f t="shared" si="4"/>
        <v>4.2000000000000259E-2</v>
      </c>
      <c r="E73" s="36">
        <f t="shared" si="5"/>
        <v>1.6779864163004496</v>
      </c>
      <c r="F73" s="37">
        <f t="shared" si="6"/>
        <v>1.7640000000000218E-3</v>
      </c>
      <c r="G73" s="57">
        <f t="shared" si="7"/>
        <v>0.13229607547397648</v>
      </c>
      <c r="H73" s="57"/>
    </row>
    <row r="74" spans="1:8" x14ac:dyDescent="0.25">
      <c r="A74">
        <v>2.33</v>
      </c>
      <c r="B74" t="s">
        <v>9</v>
      </c>
      <c r="C74">
        <v>2.4289999999999998</v>
      </c>
      <c r="D74" s="34">
        <f t="shared" si="4"/>
        <v>9.8999999999999755E-2</v>
      </c>
      <c r="E74" s="36">
        <f t="shared" si="5"/>
        <v>4.2489270386265989</v>
      </c>
      <c r="F74" s="37">
        <f t="shared" si="6"/>
        <v>9.8009999999999521E-3</v>
      </c>
      <c r="G74" s="57">
        <f t="shared" si="7"/>
        <v>0.28807402052892156</v>
      </c>
      <c r="H74" s="57"/>
    </row>
    <row r="75" spans="1:8" x14ac:dyDescent="0.25">
      <c r="A75">
        <v>2.5059999999999998</v>
      </c>
      <c r="B75" t="s">
        <v>9</v>
      </c>
      <c r="C75">
        <v>2.7360000000000002</v>
      </c>
      <c r="D75" s="34">
        <f t="shared" si="4"/>
        <v>0.23000000000000043</v>
      </c>
      <c r="E75" s="36">
        <f t="shared" si="5"/>
        <v>9.1779728651237207</v>
      </c>
      <c r="F75" s="37">
        <f t="shared" si="6"/>
        <v>5.2900000000000197E-2</v>
      </c>
      <c r="G75" s="57">
        <f t="shared" si="7"/>
        <v>0.13012272382562506</v>
      </c>
      <c r="H75" s="57"/>
    </row>
    <row r="76" spans="1:8" x14ac:dyDescent="0.25">
      <c r="A76">
        <v>4.07</v>
      </c>
      <c r="B76" t="s">
        <v>9</v>
      </c>
      <c r="C76">
        <v>3.9039999999999999</v>
      </c>
      <c r="D76" s="34">
        <f t="shared" si="4"/>
        <v>0.16600000000000037</v>
      </c>
      <c r="E76" s="36">
        <f t="shared" si="5"/>
        <v>4.0786240786240873</v>
      </c>
      <c r="F76" s="37">
        <f t="shared" si="6"/>
        <v>2.7556000000000122E-2</v>
      </c>
      <c r="G76" s="57">
        <f t="shared" si="7"/>
        <v>1.4478700644849662</v>
      </c>
      <c r="H76" s="57"/>
    </row>
    <row r="77" spans="1:8" x14ac:dyDescent="0.25">
      <c r="A77">
        <v>2.14</v>
      </c>
      <c r="B77" t="s">
        <v>9</v>
      </c>
      <c r="C77">
        <v>2.4769999999999999</v>
      </c>
      <c r="D77" s="34">
        <f t="shared" si="4"/>
        <v>0.33699999999999974</v>
      </c>
      <c r="E77" s="36">
        <f t="shared" si="5"/>
        <v>15.747663551401855</v>
      </c>
      <c r="F77" s="37">
        <f t="shared" si="6"/>
        <v>0.11356899999999982</v>
      </c>
      <c r="G77" s="57">
        <f t="shared" si="7"/>
        <v>0.52812962492452586</v>
      </c>
      <c r="H77" s="57"/>
    </row>
    <row r="78" spans="1:8" x14ac:dyDescent="0.25">
      <c r="A78">
        <v>2.5880000000000001</v>
      </c>
      <c r="B78" t="s">
        <v>9</v>
      </c>
      <c r="C78">
        <v>2.4140000000000001</v>
      </c>
      <c r="D78" s="34">
        <f t="shared" si="4"/>
        <v>0.17399999999999993</v>
      </c>
      <c r="E78" s="36">
        <f t="shared" si="5"/>
        <v>6.7233384853168445</v>
      </c>
      <c r="F78" s="37">
        <f t="shared" si="6"/>
        <v>3.0275999999999977E-2</v>
      </c>
      <c r="G78" s="57">
        <f t="shared" si="7"/>
        <v>7.7687778770679825E-2</v>
      </c>
      <c r="H78" s="57"/>
    </row>
    <row r="79" spans="1:8" x14ac:dyDescent="0.25">
      <c r="A79">
        <v>3.75</v>
      </c>
      <c r="B79" t="s">
        <v>9</v>
      </c>
      <c r="C79">
        <v>3.4849999999999999</v>
      </c>
      <c r="D79" s="34">
        <f t="shared" si="4"/>
        <v>0.26500000000000012</v>
      </c>
      <c r="E79" s="36">
        <f t="shared" si="5"/>
        <v>7.06666666666667</v>
      </c>
      <c r="F79" s="37">
        <f t="shared" si="6"/>
        <v>7.0225000000000065E-2</v>
      </c>
      <c r="G79" s="57">
        <f t="shared" si="7"/>
        <v>0.7801742403091414</v>
      </c>
      <c r="H79" s="57"/>
    </row>
    <row r="80" spans="1:8" x14ac:dyDescent="0.25">
      <c r="A80">
        <v>3.88</v>
      </c>
      <c r="B80" t="s">
        <v>9</v>
      </c>
      <c r="C80">
        <v>3.3849999999999998</v>
      </c>
      <c r="D80" s="34">
        <f t="shared" si="4"/>
        <v>0.49500000000000011</v>
      </c>
      <c r="E80" s="36">
        <f t="shared" si="5"/>
        <v>12.757731958762889</v>
      </c>
      <c r="F80" s="37">
        <f t="shared" si="6"/>
        <v>0.2450250000000001</v>
      </c>
      <c r="G80" s="57">
        <f t="shared" si="7"/>
        <v>1.0267256688805697</v>
      </c>
      <c r="H80" s="57"/>
    </row>
    <row r="81" spans="1:8" x14ac:dyDescent="0.25">
      <c r="A81">
        <v>2.42</v>
      </c>
      <c r="B81" t="s">
        <v>9</v>
      </c>
      <c r="C81">
        <v>2.7120000000000002</v>
      </c>
      <c r="D81" s="34">
        <f t="shared" si="4"/>
        <v>0.29200000000000026</v>
      </c>
      <c r="E81" s="36">
        <f t="shared" si="5"/>
        <v>12.066115702479351</v>
      </c>
      <c r="F81" s="37">
        <f t="shared" si="6"/>
        <v>8.5264000000000145E-2</v>
      </c>
      <c r="G81" s="57">
        <f t="shared" si="7"/>
        <v>0.19956347107837225</v>
      </c>
      <c r="H81" s="57"/>
    </row>
    <row r="82" spans="1:8" x14ac:dyDescent="0.25">
      <c r="A82">
        <v>2.77</v>
      </c>
      <c r="B82" t="s">
        <v>9</v>
      </c>
      <c r="C82">
        <v>2.84</v>
      </c>
      <c r="D82" s="34">
        <f t="shared" si="4"/>
        <v>6.999999999999984E-2</v>
      </c>
      <c r="E82" s="36">
        <f t="shared" si="5"/>
        <v>2.5270758122743624</v>
      </c>
      <c r="F82" s="37">
        <f t="shared" si="6"/>
        <v>4.8999999999999773E-3</v>
      </c>
      <c r="G82" s="57">
        <f t="shared" si="7"/>
        <v>9.3557787706798658E-3</v>
      </c>
      <c r="H82" s="57"/>
    </row>
    <row r="83" spans="1:8" x14ac:dyDescent="0.25">
      <c r="A83">
        <v>2.5110000000000001</v>
      </c>
      <c r="B83" t="s">
        <v>9</v>
      </c>
      <c r="C83">
        <v>2.4220000000000002</v>
      </c>
      <c r="D83" s="34">
        <f t="shared" si="4"/>
        <v>8.8999999999999968E-2</v>
      </c>
      <c r="E83" s="36">
        <f t="shared" si="5"/>
        <v>3.5444046196734349</v>
      </c>
      <c r="F83" s="37">
        <f t="shared" si="6"/>
        <v>7.920999999999994E-3</v>
      </c>
      <c r="G83" s="57">
        <f t="shared" si="7"/>
        <v>0.12654047107837207</v>
      </c>
      <c r="H83" s="57"/>
    </row>
    <row r="84" spans="1:8" x14ac:dyDescent="0.25">
      <c r="A84">
        <v>3.1480000000000001</v>
      </c>
      <c r="B84" t="s">
        <v>9</v>
      </c>
      <c r="C84">
        <v>2.9420000000000002</v>
      </c>
      <c r="D84" s="34">
        <f t="shared" si="4"/>
        <v>0.20599999999999996</v>
      </c>
      <c r="E84" s="36">
        <f t="shared" si="5"/>
        <v>6.5438373570520945</v>
      </c>
      <c r="F84" s="37">
        <f t="shared" si="6"/>
        <v>4.2435999999999981E-2</v>
      </c>
      <c r="G84" s="57">
        <f t="shared" si="7"/>
        <v>7.911547107837226E-2</v>
      </c>
      <c r="H84" s="57"/>
    </row>
    <row r="85" spans="1:8" x14ac:dyDescent="0.25">
      <c r="A85">
        <v>4.13</v>
      </c>
      <c r="B85" t="s">
        <v>9</v>
      </c>
      <c r="C85">
        <v>3.8420000000000001</v>
      </c>
      <c r="D85" s="34">
        <f t="shared" si="4"/>
        <v>0.28799999999999981</v>
      </c>
      <c r="E85" s="36">
        <f t="shared" si="5"/>
        <v>6.9733656174334095</v>
      </c>
      <c r="F85" s="37">
        <f t="shared" si="6"/>
        <v>8.2943999999999893E-2</v>
      </c>
      <c r="G85" s="57">
        <f t="shared" si="7"/>
        <v>1.5958630315179323</v>
      </c>
      <c r="H85" s="57"/>
    </row>
    <row r="86" spans="1:8" x14ac:dyDescent="0.25">
      <c r="A86">
        <v>1.7470000000000001</v>
      </c>
      <c r="B86" t="s">
        <v>9</v>
      </c>
      <c r="C86">
        <v>2.2650000000000001</v>
      </c>
      <c r="D86" s="34">
        <f t="shared" si="4"/>
        <v>0.51800000000000002</v>
      </c>
      <c r="E86" s="36">
        <f t="shared" si="5"/>
        <v>29.650829994275902</v>
      </c>
      <c r="F86" s="37">
        <f t="shared" si="6"/>
        <v>0.26832400000000001</v>
      </c>
      <c r="G86" s="57">
        <f t="shared" si="7"/>
        <v>1.2537846908585917</v>
      </c>
      <c r="H86" s="57"/>
    </row>
    <row r="87" spans="1:8" x14ac:dyDescent="0.25">
      <c r="A87">
        <v>3.3370000000000002</v>
      </c>
      <c r="B87" t="s">
        <v>9</v>
      </c>
      <c r="C87">
        <v>3.177</v>
      </c>
      <c r="D87" s="34">
        <f t="shared" si="4"/>
        <v>0.16000000000000014</v>
      </c>
      <c r="E87" s="36">
        <f t="shared" si="5"/>
        <v>4.7947258016182239</v>
      </c>
      <c r="F87" s="37">
        <f t="shared" si="6"/>
        <v>2.5600000000000046E-2</v>
      </c>
      <c r="G87" s="57">
        <f t="shared" si="7"/>
        <v>0.22115831723221852</v>
      </c>
      <c r="H87" s="57"/>
    </row>
    <row r="88" spans="1:8" x14ac:dyDescent="0.25">
      <c r="A88">
        <v>2.3180000000000001</v>
      </c>
      <c r="B88" t="s">
        <v>9</v>
      </c>
      <c r="C88">
        <v>2.4239999999999999</v>
      </c>
      <c r="D88" s="34">
        <f t="shared" si="4"/>
        <v>0.10599999999999987</v>
      </c>
      <c r="E88" s="36">
        <f t="shared" si="5"/>
        <v>4.5729076790336443</v>
      </c>
      <c r="F88" s="37">
        <f t="shared" si="6"/>
        <v>1.1235999999999973E-2</v>
      </c>
      <c r="G88" s="57">
        <f t="shared" si="7"/>
        <v>0.30109942712232812</v>
      </c>
      <c r="H88" s="57"/>
    </row>
    <row r="89" spans="1:8" x14ac:dyDescent="0.25">
      <c r="A89">
        <v>2.5270000000000001</v>
      </c>
      <c r="B89" t="s">
        <v>9</v>
      </c>
      <c r="C89">
        <v>2.306</v>
      </c>
      <c r="D89" s="34">
        <f t="shared" si="4"/>
        <v>0.22100000000000009</v>
      </c>
      <c r="E89" s="36">
        <f t="shared" si="5"/>
        <v>8.7455480807281401</v>
      </c>
      <c r="F89" s="37">
        <f t="shared" si="6"/>
        <v>4.8841000000000037E-2</v>
      </c>
      <c r="G89" s="57">
        <f t="shared" si="7"/>
        <v>0.1154132622871633</v>
      </c>
      <c r="H89" s="57"/>
    </row>
    <row r="90" spans="1:8" x14ac:dyDescent="0.25">
      <c r="A90">
        <v>2.65</v>
      </c>
      <c r="B90" t="s">
        <v>9</v>
      </c>
      <c r="C90">
        <v>2.3570000000000002</v>
      </c>
      <c r="D90" s="34">
        <f t="shared" si="4"/>
        <v>0.29299999999999971</v>
      </c>
      <c r="E90" s="36">
        <f t="shared" si="5"/>
        <v>11.056603773584895</v>
      </c>
      <c r="F90" s="37">
        <f t="shared" si="6"/>
        <v>8.5848999999999828E-2</v>
      </c>
      <c r="G90" s="57">
        <f t="shared" si="7"/>
        <v>4.6969844704745842E-2</v>
      </c>
      <c r="H90" s="57"/>
    </row>
    <row r="91" spans="1:8" x14ac:dyDescent="0.25">
      <c r="A91">
        <v>2.89</v>
      </c>
      <c r="B91" t="s">
        <v>9</v>
      </c>
      <c r="C91">
        <v>2.31</v>
      </c>
      <c r="D91" s="34">
        <f t="shared" si="4"/>
        <v>0.58000000000000007</v>
      </c>
      <c r="E91" s="36">
        <f t="shared" si="5"/>
        <v>20.069204152249139</v>
      </c>
      <c r="F91" s="37">
        <f t="shared" si="6"/>
        <v>0.33640000000000009</v>
      </c>
      <c r="G91" s="57">
        <f t="shared" si="7"/>
        <v>5.4171283661394161E-4</v>
      </c>
      <c r="H91" s="57"/>
    </row>
    <row r="92" spans="1:8" x14ac:dyDescent="0.25">
      <c r="A92">
        <v>3.67</v>
      </c>
      <c r="B92" t="s">
        <v>9</v>
      </c>
      <c r="C92">
        <v>3.3260000000000001</v>
      </c>
      <c r="D92" s="34">
        <f t="shared" si="4"/>
        <v>0.34399999999999986</v>
      </c>
      <c r="E92" s="36">
        <f t="shared" si="5"/>
        <v>9.3732970027247919</v>
      </c>
      <c r="F92" s="37">
        <f t="shared" si="6"/>
        <v>0.1183359999999999</v>
      </c>
      <c r="G92" s="57">
        <f t="shared" si="7"/>
        <v>0.64525028426518527</v>
      </c>
      <c r="H92" s="57"/>
    </row>
    <row r="93" spans="1:8" x14ac:dyDescent="0.25">
      <c r="A93">
        <v>2.4630000000000001</v>
      </c>
      <c r="B93" t="s">
        <v>9</v>
      </c>
      <c r="C93">
        <v>2.37</v>
      </c>
      <c r="D93" s="34">
        <f t="shared" si="4"/>
        <v>9.2999999999999972E-2</v>
      </c>
      <c r="E93" s="36">
        <f t="shared" si="5"/>
        <v>3.7758830694275263</v>
      </c>
      <c r="F93" s="37">
        <f t="shared" si="6"/>
        <v>8.6489999999999952E-3</v>
      </c>
      <c r="G93" s="57">
        <f t="shared" si="7"/>
        <v>0.16299409745199847</v>
      </c>
      <c r="H93" s="57"/>
    </row>
    <row r="94" spans="1:8" x14ac:dyDescent="0.25">
      <c r="A94">
        <v>2.339</v>
      </c>
      <c r="B94" t="s">
        <v>9</v>
      </c>
      <c r="C94">
        <v>2.387</v>
      </c>
      <c r="D94" s="34">
        <f t="shared" si="4"/>
        <v>4.8000000000000043E-2</v>
      </c>
      <c r="E94" s="36">
        <f t="shared" si="5"/>
        <v>2.0521590423257821</v>
      </c>
      <c r="F94" s="37">
        <f t="shared" si="6"/>
        <v>2.304000000000004E-3</v>
      </c>
      <c r="G94" s="57">
        <f t="shared" si="7"/>
        <v>0.27849396558386669</v>
      </c>
      <c r="H94" s="57"/>
    </row>
    <row r="95" spans="1:8" x14ac:dyDescent="0.25">
      <c r="A95">
        <v>2.77</v>
      </c>
      <c r="B95" t="s">
        <v>8</v>
      </c>
      <c r="C95">
        <v>2.5680000000000001</v>
      </c>
      <c r="D95" s="34">
        <f t="shared" si="4"/>
        <v>0.20199999999999996</v>
      </c>
      <c r="E95" s="36">
        <f t="shared" si="5"/>
        <v>7.2924187725631748</v>
      </c>
      <c r="F95" s="37">
        <f t="shared" si="6"/>
        <v>4.0803999999999986E-2</v>
      </c>
      <c r="G95" s="57">
        <f t="shared" si="7"/>
        <v>9.3557787706798658E-3</v>
      </c>
      <c r="H95" s="57"/>
    </row>
    <row r="96" spans="1:8" x14ac:dyDescent="0.25">
      <c r="A96">
        <v>2.61</v>
      </c>
      <c r="B96" t="s">
        <v>8</v>
      </c>
      <c r="C96">
        <v>2.5990000000000002</v>
      </c>
      <c r="D96" s="34">
        <f t="shared" si="4"/>
        <v>1.0999999999999677E-2</v>
      </c>
      <c r="E96" s="36">
        <f t="shared" si="5"/>
        <v>0.42145593869730563</v>
      </c>
      <c r="F96" s="37">
        <f t="shared" si="6"/>
        <v>1.2099999999999289E-4</v>
      </c>
      <c r="G96" s="57">
        <f t="shared" si="7"/>
        <v>6.5907866682767838E-2</v>
      </c>
      <c r="H96" s="57"/>
    </row>
    <row r="97" spans="1:8" x14ac:dyDescent="0.25">
      <c r="A97">
        <v>3.8109999999999999</v>
      </c>
      <c r="B97" t="s">
        <v>8</v>
      </c>
      <c r="C97">
        <v>3.2890000000000001</v>
      </c>
      <c r="D97" s="34">
        <f t="shared" si="4"/>
        <v>0.5219999999999998</v>
      </c>
      <c r="E97" s="36">
        <f t="shared" si="5"/>
        <v>13.697192337969033</v>
      </c>
      <c r="F97" s="37">
        <f t="shared" si="6"/>
        <v>0.27248399999999978</v>
      </c>
      <c r="G97" s="57">
        <f t="shared" si="7"/>
        <v>0.89165475679265782</v>
      </c>
      <c r="H97" s="57"/>
    </row>
    <row r="98" spans="1:8" x14ac:dyDescent="0.25">
      <c r="A98">
        <v>4.0979999999999999</v>
      </c>
      <c r="B98" t="s">
        <v>8</v>
      </c>
      <c r="C98">
        <v>3.9340000000000002</v>
      </c>
      <c r="D98" s="34">
        <f t="shared" si="4"/>
        <v>0.1639999999999997</v>
      </c>
      <c r="E98" s="36">
        <f t="shared" si="5"/>
        <v>4.0019521717911104</v>
      </c>
      <c r="F98" s="37">
        <f t="shared" si="6"/>
        <v>2.6895999999999903E-2</v>
      </c>
      <c r="G98" s="57">
        <f t="shared" si="7"/>
        <v>1.5160374491003499</v>
      </c>
      <c r="H98" s="57"/>
    </row>
    <row r="99" spans="1:8" x14ac:dyDescent="0.25">
      <c r="A99">
        <v>2.29</v>
      </c>
      <c r="B99" t="s">
        <v>8</v>
      </c>
      <c r="C99">
        <v>2.367</v>
      </c>
      <c r="D99" s="34">
        <f t="shared" si="4"/>
        <v>7.6999999999999957E-2</v>
      </c>
      <c r="E99" s="36">
        <f t="shared" si="5"/>
        <v>3.3624454148471594</v>
      </c>
      <c r="F99" s="37">
        <f t="shared" si="6"/>
        <v>5.9289999999999933E-3</v>
      </c>
      <c r="G99" s="57">
        <f t="shared" si="7"/>
        <v>0.33261204250694354</v>
      </c>
      <c r="H99" s="57"/>
    </row>
    <row r="100" spans="1:8" x14ac:dyDescent="0.25">
      <c r="A100">
        <v>2.06</v>
      </c>
      <c r="B100" t="s">
        <v>8</v>
      </c>
      <c r="C100">
        <v>2.4079999999999999</v>
      </c>
      <c r="D100" s="34">
        <f t="shared" si="4"/>
        <v>0.34799999999999986</v>
      </c>
      <c r="E100" s="36">
        <f t="shared" si="5"/>
        <v>16.89320388349514</v>
      </c>
      <c r="F100" s="37">
        <f t="shared" si="6"/>
        <v>0.12110399999999991</v>
      </c>
      <c r="G100" s="57">
        <f t="shared" si="7"/>
        <v>0.6508056688805699</v>
      </c>
      <c r="H100" s="57"/>
    </row>
    <row r="101" spans="1:8" x14ac:dyDescent="0.25">
      <c r="A101">
        <v>4.109</v>
      </c>
      <c r="B101" t="s">
        <v>8</v>
      </c>
      <c r="C101">
        <v>3.9340000000000002</v>
      </c>
      <c r="D101" s="34">
        <f t="shared" si="4"/>
        <v>0.17499999999999982</v>
      </c>
      <c r="E101" s="36">
        <f t="shared" si="5"/>
        <v>4.2589437819420741</v>
      </c>
      <c r="F101" s="37">
        <f t="shared" si="6"/>
        <v>3.0624999999999937E-2</v>
      </c>
      <c r="G101" s="57">
        <f t="shared" si="7"/>
        <v>1.5432464930563941</v>
      </c>
      <c r="H101" s="57"/>
    </row>
    <row r="102" spans="1:8" x14ac:dyDescent="0.25">
      <c r="A102">
        <v>2.4500000000000002</v>
      </c>
      <c r="B102" t="s">
        <v>8</v>
      </c>
      <c r="C102">
        <v>2.4710000000000001</v>
      </c>
      <c r="D102" s="34">
        <f t="shared" si="4"/>
        <v>2.0999999999999908E-2</v>
      </c>
      <c r="E102" s="36">
        <f t="shared" si="5"/>
        <v>0.85714285714285332</v>
      </c>
      <c r="F102" s="37">
        <f t="shared" si="6"/>
        <v>4.4099999999999614E-4</v>
      </c>
      <c r="G102" s="57">
        <f t="shared" si="7"/>
        <v>0.17365995459485553</v>
      </c>
      <c r="H102" s="57"/>
    </row>
    <row r="103" spans="1:8" x14ac:dyDescent="0.25">
      <c r="A103">
        <v>2.4700000000000002</v>
      </c>
      <c r="B103" t="s">
        <v>8</v>
      </c>
      <c r="C103">
        <v>2.7229999999999999</v>
      </c>
      <c r="D103" s="34">
        <f t="shared" si="4"/>
        <v>0.25299999999999967</v>
      </c>
      <c r="E103" s="36">
        <f t="shared" si="5"/>
        <v>10.242914979757071</v>
      </c>
      <c r="F103" s="37">
        <f t="shared" si="6"/>
        <v>6.400899999999983E-2</v>
      </c>
      <c r="G103" s="57">
        <f t="shared" si="7"/>
        <v>0.15739094360584455</v>
      </c>
      <c r="H103" s="57"/>
    </row>
    <row r="104" spans="1:8" x14ac:dyDescent="0.25">
      <c r="A104">
        <v>2.74</v>
      </c>
      <c r="B104" t="s">
        <v>8</v>
      </c>
      <c r="C104">
        <v>2.7240000000000002</v>
      </c>
      <c r="D104" s="34">
        <f t="shared" si="4"/>
        <v>1.6000000000000014E-2</v>
      </c>
      <c r="E104" s="36">
        <f t="shared" si="5"/>
        <v>0.58394160583941657</v>
      </c>
      <c r="F104" s="37">
        <f t="shared" si="6"/>
        <v>2.5600000000000048E-4</v>
      </c>
      <c r="G104" s="57">
        <f t="shared" si="7"/>
        <v>1.6059295254196297E-2</v>
      </c>
      <c r="H104" s="57"/>
    </row>
    <row r="105" spans="1:8" x14ac:dyDescent="0.25">
      <c r="A105">
        <v>2.6640000000000001</v>
      </c>
      <c r="B105" t="s">
        <v>8</v>
      </c>
      <c r="C105">
        <v>2.8159999999999998</v>
      </c>
      <c r="D105" s="34">
        <f t="shared" si="4"/>
        <v>0.15199999999999969</v>
      </c>
      <c r="E105" s="36">
        <f t="shared" si="5"/>
        <v>5.7057057057056939</v>
      </c>
      <c r="F105" s="37">
        <f t="shared" si="6"/>
        <v>2.3103999999999906E-2</v>
      </c>
      <c r="G105" s="57">
        <f t="shared" si="7"/>
        <v>4.1097537012438047E-2</v>
      </c>
      <c r="H105" s="57"/>
    </row>
    <row r="106" spans="1:8" x14ac:dyDescent="0.25">
      <c r="A106">
        <v>2.75</v>
      </c>
      <c r="B106" t="s">
        <v>8</v>
      </c>
      <c r="C106">
        <v>2.89</v>
      </c>
      <c r="D106" s="34">
        <f t="shared" si="4"/>
        <v>0.14000000000000012</v>
      </c>
      <c r="E106" s="36">
        <f t="shared" si="5"/>
        <v>5.0909090909090953</v>
      </c>
      <c r="F106" s="37">
        <f t="shared" si="6"/>
        <v>1.9600000000000034E-2</v>
      </c>
      <c r="G106" s="57">
        <f t="shared" si="7"/>
        <v>1.3624789759690857E-2</v>
      </c>
      <c r="H106" s="57"/>
    </row>
    <row r="107" spans="1:8" x14ac:dyDescent="0.25">
      <c r="A107">
        <v>2.75</v>
      </c>
      <c r="B107" t="s">
        <v>8</v>
      </c>
      <c r="C107">
        <v>3.17</v>
      </c>
      <c r="D107" s="34">
        <f t="shared" si="4"/>
        <v>0.41999999999999993</v>
      </c>
      <c r="E107" s="36">
        <f t="shared" si="5"/>
        <v>15.272727272727272</v>
      </c>
      <c r="F107" s="37">
        <f t="shared" si="6"/>
        <v>0.17639999999999995</v>
      </c>
      <c r="G107" s="57">
        <f t="shared" si="7"/>
        <v>1.3624789759690857E-2</v>
      </c>
      <c r="H107" s="57"/>
    </row>
    <row r="108" spans="1:8" x14ac:dyDescent="0.25">
      <c r="A108">
        <v>2.66</v>
      </c>
      <c r="B108" t="s">
        <v>8</v>
      </c>
      <c r="C108">
        <v>2.7240000000000002</v>
      </c>
      <c r="D108" s="34">
        <f t="shared" si="4"/>
        <v>6.4000000000000057E-2</v>
      </c>
      <c r="E108" s="36">
        <f t="shared" si="5"/>
        <v>2.406015037593987</v>
      </c>
      <c r="F108" s="37">
        <f t="shared" si="6"/>
        <v>4.0960000000000076E-3</v>
      </c>
      <c r="G108" s="57">
        <f t="shared" si="7"/>
        <v>4.2735339210240246E-2</v>
      </c>
      <c r="H108" s="57"/>
    </row>
    <row r="109" spans="1:8" x14ac:dyDescent="0.25">
      <c r="A109">
        <v>2.7480000000000002</v>
      </c>
      <c r="B109" t="s">
        <v>8</v>
      </c>
      <c r="C109">
        <v>2.742</v>
      </c>
      <c r="D109" s="34">
        <f t="shared" si="4"/>
        <v>6.0000000000002274E-3</v>
      </c>
      <c r="E109" s="36">
        <f t="shared" si="5"/>
        <v>0.21834061135372007</v>
      </c>
      <c r="F109" s="37">
        <f t="shared" si="6"/>
        <v>3.6000000000002732E-5</v>
      </c>
      <c r="G109" s="57">
        <f t="shared" si="7"/>
        <v>1.4095690858591903E-2</v>
      </c>
      <c r="H109" s="57"/>
    </row>
    <row r="110" spans="1:8" x14ac:dyDescent="0.25">
      <c r="A110">
        <v>2.61</v>
      </c>
      <c r="B110" t="s">
        <v>8</v>
      </c>
      <c r="C110">
        <v>2.4910000000000001</v>
      </c>
      <c r="D110" s="34">
        <f t="shared" si="4"/>
        <v>0.11899999999999977</v>
      </c>
      <c r="E110" s="36">
        <f t="shared" si="5"/>
        <v>4.559386973180068</v>
      </c>
      <c r="F110" s="37">
        <f t="shared" si="6"/>
        <v>1.4160999999999946E-2</v>
      </c>
      <c r="G110" s="57">
        <f t="shared" si="7"/>
        <v>6.5907866682767838E-2</v>
      </c>
      <c r="H110" s="57"/>
    </row>
    <row r="111" spans="1:8" x14ac:dyDescent="0.25">
      <c r="A111">
        <v>3.13</v>
      </c>
      <c r="B111" t="s">
        <v>8</v>
      </c>
      <c r="C111">
        <v>3.177</v>
      </c>
      <c r="D111" s="34">
        <f t="shared" si="4"/>
        <v>4.7000000000000153E-2</v>
      </c>
      <c r="E111" s="36">
        <f t="shared" si="5"/>
        <v>1.5015974440894617</v>
      </c>
      <c r="F111" s="37">
        <f t="shared" si="6"/>
        <v>2.2090000000000143E-3</v>
      </c>
      <c r="G111" s="57">
        <f t="shared" si="7"/>
        <v>6.9313580968482016E-2</v>
      </c>
      <c r="H111" s="57"/>
    </row>
    <row r="112" spans="1:8" x14ac:dyDescent="0.25">
      <c r="A112">
        <v>3.0880000000000001</v>
      </c>
      <c r="B112" t="s">
        <v>8</v>
      </c>
      <c r="C112">
        <v>3.2850000000000001</v>
      </c>
      <c r="D112" s="34">
        <f t="shared" si="4"/>
        <v>0.19700000000000006</v>
      </c>
      <c r="E112" s="36">
        <f t="shared" si="5"/>
        <v>6.3795336787564789</v>
      </c>
      <c r="F112" s="37">
        <f t="shared" si="6"/>
        <v>3.8809000000000024E-2</v>
      </c>
      <c r="G112" s="57">
        <f t="shared" si="7"/>
        <v>4.8962504045405184E-2</v>
      </c>
      <c r="H112" s="57"/>
    </row>
    <row r="113" spans="1:8" x14ac:dyDescent="0.25">
      <c r="A113">
        <v>2.38</v>
      </c>
      <c r="B113" t="s">
        <v>8</v>
      </c>
      <c r="C113">
        <v>2.387</v>
      </c>
      <c r="D113" s="34">
        <f t="shared" si="4"/>
        <v>7.0000000000001172E-3</v>
      </c>
      <c r="E113" s="36">
        <f t="shared" si="5"/>
        <v>0.29411764705882848</v>
      </c>
      <c r="F113" s="37">
        <f t="shared" si="6"/>
        <v>4.9000000000001638E-5</v>
      </c>
      <c r="G113" s="57">
        <f t="shared" si="7"/>
        <v>0.23690149305639424</v>
      </c>
      <c r="H113" s="57"/>
    </row>
    <row r="114" spans="1:8" x14ac:dyDescent="0.25">
      <c r="A114">
        <v>2.3199999999999998</v>
      </c>
      <c r="B114" t="s">
        <v>8</v>
      </c>
      <c r="C114">
        <v>2.7480000000000002</v>
      </c>
      <c r="D114" s="34">
        <f t="shared" si="4"/>
        <v>0.42800000000000038</v>
      </c>
      <c r="E114" s="36">
        <f t="shared" si="5"/>
        <v>18.448275862068982</v>
      </c>
      <c r="F114" s="37">
        <f t="shared" si="6"/>
        <v>0.18318400000000032</v>
      </c>
      <c r="G114" s="57">
        <f t="shared" si="7"/>
        <v>0.29890852602342727</v>
      </c>
      <c r="H114" s="57"/>
    </row>
    <row r="115" spans="1:8" x14ac:dyDescent="0.25">
      <c r="A115">
        <v>2.15</v>
      </c>
      <c r="B115" t="s">
        <v>8</v>
      </c>
      <c r="C115">
        <v>2.3730000000000002</v>
      </c>
      <c r="D115" s="34">
        <f t="shared" si="4"/>
        <v>0.22300000000000031</v>
      </c>
      <c r="E115" s="36">
        <f t="shared" si="5"/>
        <v>10.372093023255829</v>
      </c>
      <c r="F115" s="37">
        <f t="shared" si="6"/>
        <v>4.9729000000000141E-2</v>
      </c>
      <c r="G115" s="57">
        <f t="shared" si="7"/>
        <v>0.51369511943002066</v>
      </c>
      <c r="H115" s="57"/>
    </row>
    <row r="116" spans="1:8" x14ac:dyDescent="0.25">
      <c r="A116">
        <v>3.97</v>
      </c>
      <c r="B116" t="s">
        <v>8</v>
      </c>
      <c r="C116">
        <v>3.55</v>
      </c>
      <c r="D116" s="34">
        <f t="shared" si="4"/>
        <v>0.42000000000000037</v>
      </c>
      <c r="E116" s="36">
        <f t="shared" si="5"/>
        <v>10.579345088161219</v>
      </c>
      <c r="F116" s="37">
        <f t="shared" si="6"/>
        <v>0.17640000000000031</v>
      </c>
      <c r="G116" s="57">
        <f t="shared" si="7"/>
        <v>1.2172151194300209</v>
      </c>
      <c r="H116" s="57"/>
    </row>
    <row r="117" spans="1:8" x14ac:dyDescent="0.25">
      <c r="A117">
        <v>3.8439999999999999</v>
      </c>
      <c r="B117" t="s">
        <v>8</v>
      </c>
      <c r="C117">
        <v>3.55</v>
      </c>
      <c r="D117" s="34">
        <f t="shared" si="4"/>
        <v>0.29400000000000004</v>
      </c>
      <c r="E117" s="36">
        <f t="shared" si="5"/>
        <v>7.6482830385015621</v>
      </c>
      <c r="F117" s="37">
        <f t="shared" si="6"/>
        <v>8.6436000000000027E-2</v>
      </c>
      <c r="G117" s="57">
        <f t="shared" si="7"/>
        <v>0.95506588866078945</v>
      </c>
      <c r="H117" s="57"/>
    </row>
    <row r="118" spans="1:8" x14ac:dyDescent="0.25">
      <c r="A118">
        <v>3.32</v>
      </c>
      <c r="B118" t="s">
        <v>8</v>
      </c>
      <c r="C118">
        <v>3.2810000000000001</v>
      </c>
      <c r="D118" s="34">
        <f t="shared" si="4"/>
        <v>3.8999999999999702E-2</v>
      </c>
      <c r="E118" s="36">
        <f t="shared" si="5"/>
        <v>1.174698795180714</v>
      </c>
      <c r="F118" s="37">
        <f t="shared" si="6"/>
        <v>1.5209999999999768E-3</v>
      </c>
      <c r="G118" s="57">
        <f t="shared" si="7"/>
        <v>0.20545797657287754</v>
      </c>
      <c r="H118" s="57"/>
    </row>
    <row r="119" spans="1:8" x14ac:dyDescent="0.25">
      <c r="A119">
        <v>3.5310000000000001</v>
      </c>
      <c r="B119" t="s">
        <v>8</v>
      </c>
      <c r="C119">
        <v>3.54</v>
      </c>
      <c r="D119" s="34">
        <f t="shared" si="4"/>
        <v>8.999999999999897E-3</v>
      </c>
      <c r="E119" s="36">
        <f t="shared" si="5"/>
        <v>0.25488530161427064</v>
      </c>
      <c r="F119" s="37">
        <f t="shared" si="6"/>
        <v>8.0999999999998147E-5</v>
      </c>
      <c r="G119" s="57">
        <f t="shared" si="7"/>
        <v>0.44126091063881195</v>
      </c>
      <c r="H119" s="57"/>
    </row>
    <row r="120" spans="1:8" x14ac:dyDescent="0.25">
      <c r="A120">
        <v>2.762</v>
      </c>
      <c r="B120" t="s">
        <v>8</v>
      </c>
      <c r="C120">
        <v>2.4319999999999999</v>
      </c>
      <c r="D120" s="34">
        <f t="shared" si="4"/>
        <v>0.33000000000000007</v>
      </c>
      <c r="E120" s="36">
        <f t="shared" si="5"/>
        <v>11.947863866763218</v>
      </c>
      <c r="F120" s="37">
        <f t="shared" si="6"/>
        <v>0.10890000000000005</v>
      </c>
      <c r="G120" s="57">
        <f t="shared" si="7"/>
        <v>1.0967383166284261E-2</v>
      </c>
      <c r="H120" s="57"/>
    </row>
    <row r="121" spans="1:8" x14ac:dyDescent="0.25">
      <c r="A121">
        <v>2.5299999999999998</v>
      </c>
      <c r="B121" t="s">
        <v>8</v>
      </c>
      <c r="C121">
        <v>2.448</v>
      </c>
      <c r="D121" s="34">
        <f t="shared" si="4"/>
        <v>8.1999999999999851E-2</v>
      </c>
      <c r="E121" s="36">
        <f t="shared" si="5"/>
        <v>3.2411067193675835</v>
      </c>
      <c r="F121" s="37">
        <f t="shared" si="6"/>
        <v>6.7239999999999757E-3</v>
      </c>
      <c r="G121" s="57">
        <f t="shared" si="7"/>
        <v>0.11338391063881187</v>
      </c>
      <c r="H121" s="57"/>
    </row>
    <row r="122" spans="1:8" x14ac:dyDescent="0.25">
      <c r="A122">
        <v>2.3759999999999999</v>
      </c>
      <c r="B122" t="s">
        <v>8</v>
      </c>
      <c r="C122">
        <v>2.3290000000000002</v>
      </c>
      <c r="D122" s="34">
        <f t="shared" si="4"/>
        <v>4.6999999999999709E-2</v>
      </c>
      <c r="E122" s="36">
        <f t="shared" si="5"/>
        <v>1.9781144781144659</v>
      </c>
      <c r="F122" s="37">
        <f t="shared" si="6"/>
        <v>2.2089999999999727E-3</v>
      </c>
      <c r="G122" s="57">
        <f t="shared" si="7"/>
        <v>0.24081129525419645</v>
      </c>
      <c r="H122" s="57"/>
    </row>
    <row r="123" spans="1:8" x14ac:dyDescent="0.25">
      <c r="A123">
        <v>2.077</v>
      </c>
      <c r="B123" t="s">
        <v>8</v>
      </c>
      <c r="C123">
        <v>2.3109999999999999</v>
      </c>
      <c r="D123" s="34">
        <f t="shared" si="4"/>
        <v>0.23399999999999999</v>
      </c>
      <c r="E123" s="36">
        <f t="shared" si="5"/>
        <v>11.266249398170437</v>
      </c>
      <c r="F123" s="37">
        <f t="shared" si="6"/>
        <v>5.4755999999999992E-2</v>
      </c>
      <c r="G123" s="57">
        <f t="shared" si="7"/>
        <v>0.62366600953991069</v>
      </c>
      <c r="H123" s="57"/>
    </row>
    <row r="124" spans="1:8" x14ac:dyDescent="0.25">
      <c r="A124">
        <v>2.4900000000000002</v>
      </c>
      <c r="B124" t="s">
        <v>8</v>
      </c>
      <c r="C124">
        <v>2.3740000000000001</v>
      </c>
      <c r="D124" s="34">
        <f t="shared" si="4"/>
        <v>0.1160000000000001</v>
      </c>
      <c r="E124" s="36">
        <f t="shared" si="5"/>
        <v>4.6586345381526142</v>
      </c>
      <c r="F124" s="37">
        <f t="shared" si="6"/>
        <v>1.3456000000000023E-2</v>
      </c>
      <c r="G124" s="57">
        <f t="shared" si="7"/>
        <v>0.14192193261683356</v>
      </c>
      <c r="H124" s="57"/>
    </row>
    <row r="125" spans="1:8" x14ac:dyDescent="0.25">
      <c r="A125">
        <v>2.87</v>
      </c>
      <c r="B125" t="s">
        <v>8</v>
      </c>
      <c r="C125">
        <v>2.7829999999999999</v>
      </c>
      <c r="D125" s="34">
        <f t="shared" si="4"/>
        <v>8.7000000000000188E-2</v>
      </c>
      <c r="E125" s="36">
        <f t="shared" si="5"/>
        <v>3.0313588850174282</v>
      </c>
      <c r="F125" s="37">
        <f t="shared" si="6"/>
        <v>7.5690000000000332E-3</v>
      </c>
      <c r="G125" s="57">
        <f t="shared" si="7"/>
        <v>1.0723825624925264E-5</v>
      </c>
      <c r="H125" s="57"/>
    </row>
    <row r="126" spans="1:8" x14ac:dyDescent="0.25">
      <c r="A126">
        <v>2.64</v>
      </c>
      <c r="B126" t="s">
        <v>8</v>
      </c>
      <c r="C126">
        <v>2.8010000000000002</v>
      </c>
      <c r="D126" s="34">
        <f t="shared" si="4"/>
        <v>0.16100000000000003</v>
      </c>
      <c r="E126" s="36">
        <f t="shared" si="5"/>
        <v>6.0984848484848495</v>
      </c>
      <c r="F126" s="37">
        <f t="shared" si="6"/>
        <v>2.592100000000001E-2</v>
      </c>
      <c r="G126" s="57">
        <f t="shared" si="7"/>
        <v>5.1404350199251242E-2</v>
      </c>
      <c r="H126" s="57"/>
    </row>
    <row r="127" spans="1:8" x14ac:dyDescent="0.25">
      <c r="A127">
        <v>2.91</v>
      </c>
      <c r="B127" t="s">
        <v>8</v>
      </c>
      <c r="C127">
        <v>2.6909999999999998</v>
      </c>
      <c r="D127" s="34">
        <f t="shared" si="4"/>
        <v>0.21900000000000031</v>
      </c>
      <c r="E127" s="36">
        <f t="shared" si="5"/>
        <v>7.5257731958762992</v>
      </c>
      <c r="F127" s="37">
        <f t="shared" si="6"/>
        <v>4.7961000000000135E-2</v>
      </c>
      <c r="G127" s="57">
        <f t="shared" si="7"/>
        <v>1.8727018476029592E-3</v>
      </c>
      <c r="H127" s="57"/>
    </row>
    <row r="128" spans="1:8" x14ac:dyDescent="0.25">
      <c r="A128">
        <v>3.68</v>
      </c>
      <c r="B128" t="s">
        <v>8</v>
      </c>
      <c r="C128">
        <v>3.4380000000000002</v>
      </c>
      <c r="D128" s="34">
        <f t="shared" si="4"/>
        <v>0.24199999999999999</v>
      </c>
      <c r="E128" s="36">
        <f t="shared" si="5"/>
        <v>6.5760869565217384</v>
      </c>
      <c r="F128" s="37">
        <f t="shared" si="6"/>
        <v>5.8563999999999998E-2</v>
      </c>
      <c r="G128" s="57">
        <f t="shared" si="7"/>
        <v>0.66141577877068014</v>
      </c>
      <c r="H128" s="57"/>
    </row>
    <row r="129" spans="1:8" x14ac:dyDescent="0.25">
      <c r="A129">
        <v>4.0999999999999996</v>
      </c>
      <c r="B129" t="s">
        <v>8</v>
      </c>
      <c r="C129">
        <v>3.92</v>
      </c>
      <c r="D129" s="34">
        <f t="shared" si="4"/>
        <v>0.17999999999999972</v>
      </c>
      <c r="E129" s="36">
        <f t="shared" si="5"/>
        <v>4.3902439024390176</v>
      </c>
      <c r="F129" s="37">
        <f t="shared" si="6"/>
        <v>3.2399999999999901E-2</v>
      </c>
      <c r="G129" s="57">
        <f t="shared" si="7"/>
        <v>1.5209665480014483</v>
      </c>
      <c r="H129" s="57"/>
    </row>
    <row r="130" spans="1:8" x14ac:dyDescent="0.25">
      <c r="A130">
        <v>2.15</v>
      </c>
      <c r="B130" t="s">
        <v>8</v>
      </c>
      <c r="C130">
        <v>2.6</v>
      </c>
      <c r="D130" s="34">
        <f t="shared" si="4"/>
        <v>0.45000000000000018</v>
      </c>
      <c r="E130" s="36">
        <f t="shared" si="5"/>
        <v>20.930232558139544</v>
      </c>
      <c r="F130" s="37">
        <f t="shared" si="6"/>
        <v>0.20250000000000015</v>
      </c>
      <c r="G130" s="57">
        <f t="shared" si="7"/>
        <v>0.51369511943002066</v>
      </c>
      <c r="H130" s="57"/>
    </row>
    <row r="131" spans="1:8" x14ac:dyDescent="0.25">
      <c r="A131">
        <v>3.85</v>
      </c>
      <c r="B131" t="s">
        <v>8</v>
      </c>
      <c r="C131">
        <v>3.9529999999999998</v>
      </c>
      <c r="D131" s="34">
        <f t="shared" si="4"/>
        <v>0.10299999999999976</v>
      </c>
      <c r="E131" s="36">
        <f t="shared" si="5"/>
        <v>2.6753246753246689</v>
      </c>
      <c r="F131" s="37">
        <f t="shared" si="6"/>
        <v>1.060899999999995E-2</v>
      </c>
      <c r="G131" s="57">
        <f t="shared" si="7"/>
        <v>0.96682918536408669</v>
      </c>
      <c r="H131" s="57"/>
    </row>
    <row r="132" spans="1:8" x14ac:dyDescent="0.25">
      <c r="A132">
        <v>3.8159999999999998</v>
      </c>
      <c r="B132" t="s">
        <v>8</v>
      </c>
      <c r="C132">
        <v>3.9529999999999998</v>
      </c>
      <c r="D132" s="34">
        <f t="shared" ref="D132:D195" si="8">ABS(A132-C132)</f>
        <v>0.13700000000000001</v>
      </c>
      <c r="E132" s="36">
        <f t="shared" ref="E132:E195" si="9">ABS(D132)/A132*100</f>
        <v>3.5901467505241094</v>
      </c>
      <c r="F132" s="37">
        <f t="shared" ref="F132:F195" si="10">(A132-C132)^2</f>
        <v>1.8769000000000004E-2</v>
      </c>
      <c r="G132" s="57">
        <f t="shared" ref="G132:G195" si="11">(A132-$E$2)^2</f>
        <v>0.90112250404540484</v>
      </c>
      <c r="H132" s="57"/>
    </row>
    <row r="133" spans="1:8" x14ac:dyDescent="0.25">
      <c r="A133">
        <v>2.6269999999999998</v>
      </c>
      <c r="B133" t="s">
        <v>8</v>
      </c>
      <c r="C133">
        <v>2.6640000000000001</v>
      </c>
      <c r="D133" s="34">
        <f t="shared" si="8"/>
        <v>3.7000000000000366E-2</v>
      </c>
      <c r="E133" s="36">
        <f t="shared" si="9"/>
        <v>1.4084507042253662</v>
      </c>
      <c r="F133" s="37">
        <f t="shared" si="10"/>
        <v>1.3690000000000271E-3</v>
      </c>
      <c r="G133" s="57">
        <f t="shared" si="11"/>
        <v>5.7468207342108543E-2</v>
      </c>
      <c r="H133" s="57"/>
    </row>
    <row r="134" spans="1:8" x14ac:dyDescent="0.25">
      <c r="A134">
        <v>2.77</v>
      </c>
      <c r="B134" t="s">
        <v>8</v>
      </c>
      <c r="C134">
        <v>2.67</v>
      </c>
      <c r="D134" s="34">
        <f t="shared" si="8"/>
        <v>0.10000000000000009</v>
      </c>
      <c r="E134" s="36">
        <f t="shared" si="9"/>
        <v>3.6101083032491008</v>
      </c>
      <c r="F134" s="37">
        <f t="shared" si="10"/>
        <v>1.0000000000000018E-2</v>
      </c>
      <c r="G134" s="57">
        <f t="shared" si="11"/>
        <v>9.3557787706798658E-3</v>
      </c>
      <c r="H134" s="57"/>
    </row>
    <row r="135" spans="1:8" x14ac:dyDescent="0.25">
      <c r="A135">
        <v>2.88</v>
      </c>
      <c r="B135" t="s">
        <v>8</v>
      </c>
      <c r="C135">
        <v>2.5609999999999999</v>
      </c>
      <c r="D135" s="34">
        <f t="shared" si="8"/>
        <v>0.31899999999999995</v>
      </c>
      <c r="E135" s="36">
        <f t="shared" si="9"/>
        <v>11.076388888888888</v>
      </c>
      <c r="F135" s="37">
        <f t="shared" si="10"/>
        <v>0.10176099999999996</v>
      </c>
      <c r="G135" s="57">
        <f t="shared" si="11"/>
        <v>1.7621833111942735E-4</v>
      </c>
      <c r="H135" s="57"/>
    </row>
    <row r="136" spans="1:8" x14ac:dyDescent="0.25">
      <c r="A136">
        <v>2.09</v>
      </c>
      <c r="B136" t="s">
        <v>8</v>
      </c>
      <c r="C136">
        <v>2.3769999999999998</v>
      </c>
      <c r="D136" s="34">
        <f t="shared" si="8"/>
        <v>0.28699999999999992</v>
      </c>
      <c r="E136" s="36">
        <f t="shared" si="9"/>
        <v>13.73205741626794</v>
      </c>
      <c r="F136" s="37">
        <f t="shared" si="10"/>
        <v>8.2368999999999956E-2</v>
      </c>
      <c r="G136" s="57">
        <f t="shared" si="11"/>
        <v>0.60330215239705376</v>
      </c>
      <c r="H136" s="57"/>
    </row>
    <row r="137" spans="1:8" x14ac:dyDescent="0.25">
      <c r="A137">
        <v>3.83</v>
      </c>
      <c r="B137" t="s">
        <v>8</v>
      </c>
      <c r="C137">
        <v>3.6629999999999998</v>
      </c>
      <c r="D137" s="34">
        <f t="shared" si="8"/>
        <v>0.16700000000000026</v>
      </c>
      <c r="E137" s="36">
        <f t="shared" si="9"/>
        <v>4.3603133159268994</v>
      </c>
      <c r="F137" s="37">
        <f t="shared" si="10"/>
        <v>2.7889000000000087E-2</v>
      </c>
      <c r="G137" s="57">
        <f t="shared" si="11"/>
        <v>0.92789819635309756</v>
      </c>
      <c r="H137" s="57"/>
    </row>
    <row r="138" spans="1:8" x14ac:dyDescent="0.25">
      <c r="A138">
        <v>2.86</v>
      </c>
      <c r="B138" t="s">
        <v>8</v>
      </c>
      <c r="C138">
        <v>3.3860000000000001</v>
      </c>
      <c r="D138" s="34">
        <f t="shared" si="8"/>
        <v>0.52600000000000025</v>
      </c>
      <c r="E138" s="36">
        <f t="shared" si="9"/>
        <v>18.391608391608401</v>
      </c>
      <c r="F138" s="37">
        <f t="shared" si="10"/>
        <v>0.27667600000000026</v>
      </c>
      <c r="G138" s="57">
        <f t="shared" si="11"/>
        <v>4.5229320130420623E-5</v>
      </c>
      <c r="H138" s="57"/>
    </row>
    <row r="139" spans="1:8" x14ac:dyDescent="0.25">
      <c r="A139">
        <v>2.2029999999999998</v>
      </c>
      <c r="B139" t="s">
        <v>8</v>
      </c>
      <c r="C139">
        <v>2.4569999999999999</v>
      </c>
      <c r="D139" s="34">
        <f t="shared" si="8"/>
        <v>0.254</v>
      </c>
      <c r="E139" s="36">
        <f t="shared" si="9"/>
        <v>11.529732183386292</v>
      </c>
      <c r="F139" s="37">
        <f t="shared" si="10"/>
        <v>6.4516000000000004E-2</v>
      </c>
      <c r="G139" s="57">
        <f t="shared" si="11"/>
        <v>0.44053124030914159</v>
      </c>
      <c r="H139" s="57"/>
    </row>
    <row r="140" spans="1:8" x14ac:dyDescent="0.25">
      <c r="A140">
        <v>2.1920000000000002</v>
      </c>
      <c r="B140" t="s">
        <v>8</v>
      </c>
      <c r="C140">
        <v>2.3620000000000001</v>
      </c>
      <c r="D140" s="34">
        <f t="shared" si="8"/>
        <v>0.16999999999999993</v>
      </c>
      <c r="E140" s="36">
        <f t="shared" si="9"/>
        <v>7.7554744525547408</v>
      </c>
      <c r="F140" s="37">
        <f t="shared" si="10"/>
        <v>2.8899999999999974E-2</v>
      </c>
      <c r="G140" s="57">
        <f t="shared" si="11"/>
        <v>0.45525419635309722</v>
      </c>
      <c r="H140" s="57"/>
    </row>
    <row r="141" spans="1:8" x14ac:dyDescent="0.25">
      <c r="A141">
        <v>2.16</v>
      </c>
      <c r="B141" t="s">
        <v>8</v>
      </c>
      <c r="C141">
        <v>2.4</v>
      </c>
      <c r="D141" s="34">
        <f t="shared" si="8"/>
        <v>0.23999999999999977</v>
      </c>
      <c r="E141" s="36">
        <f t="shared" si="9"/>
        <v>11.1111111111111</v>
      </c>
      <c r="F141" s="37">
        <f t="shared" si="10"/>
        <v>5.7599999999999887E-2</v>
      </c>
      <c r="G141" s="57">
        <f t="shared" si="11"/>
        <v>0.49946061393551483</v>
      </c>
      <c r="H141" s="57"/>
    </row>
    <row r="142" spans="1:8" x14ac:dyDescent="0.25">
      <c r="A142">
        <v>3.9</v>
      </c>
      <c r="B142" t="s">
        <v>8</v>
      </c>
      <c r="C142">
        <v>3.887</v>
      </c>
      <c r="D142" s="34">
        <f t="shared" si="8"/>
        <v>1.2999999999999901E-2</v>
      </c>
      <c r="E142" s="36">
        <f t="shared" si="9"/>
        <v>0.33333333333333082</v>
      </c>
      <c r="F142" s="37">
        <f t="shared" si="10"/>
        <v>1.6899999999999741E-4</v>
      </c>
      <c r="G142" s="57">
        <f t="shared" si="11"/>
        <v>1.0676566578915587</v>
      </c>
      <c r="H142" s="57"/>
    </row>
    <row r="143" spans="1:8" x14ac:dyDescent="0.25">
      <c r="A143">
        <v>2.16</v>
      </c>
      <c r="B143" t="s">
        <v>8</v>
      </c>
      <c r="C143">
        <v>2.3769999999999998</v>
      </c>
      <c r="D143" s="34">
        <f t="shared" si="8"/>
        <v>0.21699999999999964</v>
      </c>
      <c r="E143" s="36">
        <f t="shared" si="9"/>
        <v>10.046296296296278</v>
      </c>
      <c r="F143" s="37">
        <f t="shared" si="10"/>
        <v>4.7088999999999839E-2</v>
      </c>
      <c r="G143" s="57">
        <f t="shared" si="11"/>
        <v>0.49946061393551483</v>
      </c>
      <c r="H143" s="57"/>
    </row>
    <row r="144" spans="1:8" x14ac:dyDescent="0.25">
      <c r="A144">
        <v>2.6269999999999998</v>
      </c>
      <c r="B144" t="s">
        <v>8</v>
      </c>
      <c r="C144">
        <v>2.3820000000000001</v>
      </c>
      <c r="D144" s="34">
        <f t="shared" si="8"/>
        <v>0.24499999999999966</v>
      </c>
      <c r="E144" s="36">
        <f t="shared" si="9"/>
        <v>9.3262276360867791</v>
      </c>
      <c r="F144" s="37">
        <f t="shared" si="10"/>
        <v>6.0024999999999835E-2</v>
      </c>
      <c r="G144" s="57">
        <f t="shared" si="11"/>
        <v>5.7468207342108543E-2</v>
      </c>
      <c r="H144" s="57"/>
    </row>
    <row r="145" spans="1:8" x14ac:dyDescent="0.25">
      <c r="A145">
        <v>2.661</v>
      </c>
      <c r="B145" t="s">
        <v>8</v>
      </c>
      <c r="C145">
        <v>2.3940000000000001</v>
      </c>
      <c r="D145" s="34">
        <f t="shared" si="8"/>
        <v>0.2669999999999999</v>
      </c>
      <c r="E145" s="36">
        <f t="shared" si="9"/>
        <v>10.033821871476885</v>
      </c>
      <c r="F145" s="37">
        <f t="shared" si="10"/>
        <v>7.128899999999995E-2</v>
      </c>
      <c r="G145" s="57">
        <f t="shared" si="11"/>
        <v>4.2322888660789745E-2</v>
      </c>
      <c r="H145" s="57"/>
    </row>
    <row r="146" spans="1:8" x14ac:dyDescent="0.25">
      <c r="A146">
        <v>2.71</v>
      </c>
      <c r="B146" t="s">
        <v>8</v>
      </c>
      <c r="C146">
        <v>2.3050000000000002</v>
      </c>
      <c r="D146" s="34">
        <f t="shared" si="8"/>
        <v>0.4049999999999998</v>
      </c>
      <c r="E146" s="36">
        <f t="shared" si="9"/>
        <v>14.944649446494457</v>
      </c>
      <c r="F146" s="37">
        <f t="shared" si="10"/>
        <v>0.16402499999999984</v>
      </c>
      <c r="G146" s="57">
        <f t="shared" si="11"/>
        <v>2.4562811737712846E-2</v>
      </c>
      <c r="H146" s="57"/>
    </row>
    <row r="147" spans="1:8" x14ac:dyDescent="0.25">
      <c r="A147">
        <v>2.6</v>
      </c>
      <c r="B147" t="s">
        <v>8</v>
      </c>
      <c r="C147">
        <v>2.3220000000000001</v>
      </c>
      <c r="D147" s="34">
        <f t="shared" si="8"/>
        <v>0.27800000000000002</v>
      </c>
      <c r="E147" s="36">
        <f t="shared" si="9"/>
        <v>10.692307692307693</v>
      </c>
      <c r="F147" s="37">
        <f t="shared" si="10"/>
        <v>7.7284000000000019E-2</v>
      </c>
      <c r="G147" s="57">
        <f t="shared" si="11"/>
        <v>7.1142372177273219E-2</v>
      </c>
      <c r="H147" s="57"/>
    </row>
    <row r="148" spans="1:8" x14ac:dyDescent="0.25">
      <c r="A148">
        <v>2.4</v>
      </c>
      <c r="B148" t="s">
        <v>8</v>
      </c>
      <c r="C148">
        <v>2.294</v>
      </c>
      <c r="D148" s="34">
        <f t="shared" si="8"/>
        <v>0.10599999999999987</v>
      </c>
      <c r="E148" s="36">
        <f t="shared" si="9"/>
        <v>4.4166666666666616</v>
      </c>
      <c r="F148" s="37">
        <f t="shared" si="10"/>
        <v>1.1235999999999973E-2</v>
      </c>
      <c r="G148" s="57">
        <f t="shared" si="11"/>
        <v>0.21783248206738323</v>
      </c>
      <c r="H148" s="57"/>
    </row>
    <row r="149" spans="1:8" x14ac:dyDescent="0.25">
      <c r="A149">
        <v>2.1</v>
      </c>
      <c r="B149" t="s">
        <v>8</v>
      </c>
      <c r="C149">
        <v>2.274</v>
      </c>
      <c r="D149" s="34">
        <f t="shared" si="8"/>
        <v>0.17399999999999993</v>
      </c>
      <c r="E149" s="36">
        <f t="shared" si="9"/>
        <v>8.2857142857142829</v>
      </c>
      <c r="F149" s="37">
        <f t="shared" si="10"/>
        <v>3.0275999999999977E-2</v>
      </c>
      <c r="G149" s="57">
        <f t="shared" si="11"/>
        <v>0.58786764690254789</v>
      </c>
      <c r="H149" s="57"/>
    </row>
    <row r="150" spans="1:8" x14ac:dyDescent="0.25">
      <c r="A150">
        <v>2.4260000000000002</v>
      </c>
      <c r="B150" t="s">
        <v>8</v>
      </c>
      <c r="C150">
        <v>2.3980000000000001</v>
      </c>
      <c r="D150" s="34">
        <f t="shared" si="8"/>
        <v>2.8000000000000025E-2</v>
      </c>
      <c r="E150" s="36">
        <f t="shared" si="9"/>
        <v>1.1541632316570496</v>
      </c>
      <c r="F150" s="37">
        <f t="shared" si="10"/>
        <v>7.8400000000000138E-4</v>
      </c>
      <c r="G150" s="57">
        <f t="shared" si="11"/>
        <v>0.19423876778166874</v>
      </c>
      <c r="H150" s="57"/>
    </row>
    <row r="151" spans="1:8" x14ac:dyDescent="0.25">
      <c r="A151">
        <v>2.371</v>
      </c>
      <c r="B151" t="s">
        <v>8</v>
      </c>
      <c r="C151">
        <v>2.31</v>
      </c>
      <c r="D151" s="34">
        <f t="shared" si="8"/>
        <v>6.0999999999999943E-2</v>
      </c>
      <c r="E151" s="36">
        <f t="shared" si="9"/>
        <v>2.5727541121889472</v>
      </c>
      <c r="F151" s="37">
        <f t="shared" si="10"/>
        <v>3.720999999999993E-3</v>
      </c>
      <c r="G151" s="57">
        <f t="shared" si="11"/>
        <v>0.2457435480014491</v>
      </c>
      <c r="H151" s="57"/>
    </row>
    <row r="152" spans="1:8" x14ac:dyDescent="0.25">
      <c r="A152">
        <v>3.2</v>
      </c>
      <c r="B152" t="s">
        <v>8</v>
      </c>
      <c r="C152">
        <v>3.4209999999999998</v>
      </c>
      <c r="D152" s="34">
        <f t="shared" si="8"/>
        <v>0.22099999999999964</v>
      </c>
      <c r="E152" s="36">
        <f t="shared" si="9"/>
        <v>6.9062499999999885</v>
      </c>
      <c r="F152" s="37">
        <f t="shared" si="10"/>
        <v>4.8840999999999843E-2</v>
      </c>
      <c r="G152" s="57">
        <f t="shared" si="11"/>
        <v>0.11107204250694373</v>
      </c>
      <c r="H152" s="57"/>
    </row>
    <row r="153" spans="1:8" x14ac:dyDescent="0.25">
      <c r="A153">
        <v>2.5299999999999998</v>
      </c>
      <c r="B153" t="s">
        <v>8</v>
      </c>
      <c r="C153">
        <v>2.6970000000000001</v>
      </c>
      <c r="D153" s="34">
        <f t="shared" si="8"/>
        <v>0.16700000000000026</v>
      </c>
      <c r="E153" s="36">
        <f t="shared" si="9"/>
        <v>6.6007905138340028</v>
      </c>
      <c r="F153" s="37">
        <f t="shared" si="10"/>
        <v>2.7889000000000087E-2</v>
      </c>
      <c r="G153" s="57">
        <f t="shared" si="11"/>
        <v>0.11338391063881187</v>
      </c>
      <c r="H153" s="57"/>
    </row>
    <row r="154" spans="1:8" x14ac:dyDescent="0.25">
      <c r="A154">
        <v>2.6669999999999998</v>
      </c>
      <c r="B154" t="s">
        <v>8</v>
      </c>
      <c r="C154">
        <v>2.387</v>
      </c>
      <c r="D154" s="34">
        <f t="shared" si="8"/>
        <v>0.2799999999999998</v>
      </c>
      <c r="E154" s="36">
        <f t="shared" si="9"/>
        <v>10.498687664041988</v>
      </c>
      <c r="F154" s="37">
        <f t="shared" si="10"/>
        <v>7.8399999999999886E-2</v>
      </c>
      <c r="G154" s="57">
        <f t="shared" si="11"/>
        <v>3.9890185364086533E-2</v>
      </c>
      <c r="H154" s="57"/>
    </row>
    <row r="155" spans="1:8" x14ac:dyDescent="0.25">
      <c r="A155">
        <v>4</v>
      </c>
      <c r="B155" t="s">
        <v>8</v>
      </c>
      <c r="C155">
        <v>3.5539999999999998</v>
      </c>
      <c r="D155" s="34">
        <f t="shared" si="8"/>
        <v>0.44600000000000017</v>
      </c>
      <c r="E155" s="36">
        <f t="shared" si="9"/>
        <v>11.150000000000004</v>
      </c>
      <c r="F155" s="37">
        <f t="shared" si="10"/>
        <v>0.19891600000000015</v>
      </c>
      <c r="G155" s="57">
        <f t="shared" si="11"/>
        <v>1.284311602946504</v>
      </c>
      <c r="H155" s="57"/>
    </row>
    <row r="156" spans="1:8" x14ac:dyDescent="0.25">
      <c r="A156">
        <v>2.5</v>
      </c>
      <c r="B156" t="s">
        <v>8</v>
      </c>
      <c r="C156">
        <v>2.621</v>
      </c>
      <c r="D156" s="34">
        <f t="shared" si="8"/>
        <v>0.121</v>
      </c>
      <c r="E156" s="36">
        <f t="shared" si="9"/>
        <v>4.84</v>
      </c>
      <c r="F156" s="37">
        <f t="shared" si="10"/>
        <v>1.4641E-2</v>
      </c>
      <c r="G156" s="57">
        <f t="shared" si="11"/>
        <v>0.13448742712232822</v>
      </c>
      <c r="H156" s="57"/>
    </row>
    <row r="157" spans="1:8" x14ac:dyDescent="0.25">
      <c r="A157">
        <v>2.6070000000000002</v>
      </c>
      <c r="B157" t="s">
        <v>8</v>
      </c>
      <c r="C157">
        <v>2.6579999999999999</v>
      </c>
      <c r="D157" s="34">
        <f t="shared" si="8"/>
        <v>5.0999999999999712E-2</v>
      </c>
      <c r="E157" s="36">
        <f t="shared" si="9"/>
        <v>1.9562715765247298</v>
      </c>
      <c r="F157" s="37">
        <f t="shared" si="10"/>
        <v>2.6009999999999705E-3</v>
      </c>
      <c r="G157" s="57">
        <f t="shared" si="11"/>
        <v>6.7457218331119326E-2</v>
      </c>
      <c r="H157" s="57"/>
    </row>
    <row r="158" spans="1:8" x14ac:dyDescent="0.25">
      <c r="A158">
        <v>2.4630000000000001</v>
      </c>
      <c r="B158" t="s">
        <v>8</v>
      </c>
      <c r="C158">
        <v>2.5979999999999999</v>
      </c>
      <c r="D158" s="34">
        <f t="shared" si="8"/>
        <v>0.13499999999999979</v>
      </c>
      <c r="E158" s="36">
        <f t="shared" si="9"/>
        <v>5.4811205846528539</v>
      </c>
      <c r="F158" s="37">
        <f t="shared" si="10"/>
        <v>1.8224999999999943E-2</v>
      </c>
      <c r="G158" s="57">
        <f t="shared" si="11"/>
        <v>0.16299409745199847</v>
      </c>
      <c r="H158" s="57"/>
    </row>
    <row r="159" spans="1:8" x14ac:dyDescent="0.25">
      <c r="A159">
        <v>2.6</v>
      </c>
      <c r="B159" t="s">
        <v>8</v>
      </c>
      <c r="C159">
        <v>2.605</v>
      </c>
      <c r="D159" s="34">
        <f t="shared" si="8"/>
        <v>4.9999999999998934E-3</v>
      </c>
      <c r="E159" s="36">
        <f t="shared" si="9"/>
        <v>0.19230769230768821</v>
      </c>
      <c r="F159" s="37">
        <f t="shared" si="10"/>
        <v>2.4999999999998934E-5</v>
      </c>
      <c r="G159" s="57">
        <f t="shared" si="11"/>
        <v>7.1142372177273219E-2</v>
      </c>
      <c r="H159" s="57"/>
    </row>
    <row r="160" spans="1:8" x14ac:dyDescent="0.25">
      <c r="A160">
        <v>3.16</v>
      </c>
      <c r="B160" t="s">
        <v>8</v>
      </c>
      <c r="C160">
        <v>3.2080000000000002</v>
      </c>
      <c r="D160" s="34">
        <f t="shared" si="8"/>
        <v>4.8000000000000043E-2</v>
      </c>
      <c r="E160" s="36">
        <f t="shared" si="9"/>
        <v>1.5189873417721533</v>
      </c>
      <c r="F160" s="37">
        <f t="shared" si="10"/>
        <v>2.304000000000004E-3</v>
      </c>
      <c r="G160" s="57">
        <f t="shared" si="11"/>
        <v>8.6010064484965676E-2</v>
      </c>
      <c r="H160" s="57"/>
    </row>
    <row r="161" spans="1:8" x14ac:dyDescent="0.25">
      <c r="A161">
        <v>2.0299999999999998</v>
      </c>
      <c r="B161" t="s">
        <v>8</v>
      </c>
      <c r="C161">
        <v>2.38</v>
      </c>
      <c r="D161" s="34">
        <f t="shared" si="8"/>
        <v>0.35000000000000009</v>
      </c>
      <c r="E161" s="36">
        <f t="shared" si="9"/>
        <v>17.241379310344833</v>
      </c>
      <c r="F161" s="37">
        <f t="shared" si="10"/>
        <v>0.12250000000000007</v>
      </c>
      <c r="G161" s="57">
        <f t="shared" si="11"/>
        <v>0.70010918536408673</v>
      </c>
      <c r="H161" s="57"/>
    </row>
    <row r="162" spans="1:8" x14ac:dyDescent="0.25">
      <c r="A162">
        <v>3.01</v>
      </c>
      <c r="B162" t="s">
        <v>8</v>
      </c>
      <c r="C162">
        <v>2.597</v>
      </c>
      <c r="D162" s="34">
        <f t="shared" si="8"/>
        <v>0.41299999999999981</v>
      </c>
      <c r="E162" s="36">
        <f t="shared" si="9"/>
        <v>13.720930232558134</v>
      </c>
      <c r="F162" s="37">
        <f t="shared" si="10"/>
        <v>0.17056899999999983</v>
      </c>
      <c r="G162" s="57">
        <f t="shared" si="11"/>
        <v>2.0527646902547943E-2</v>
      </c>
      <c r="H162" s="57"/>
    </row>
    <row r="163" spans="1:8" x14ac:dyDescent="0.25">
      <c r="A163">
        <v>2.76</v>
      </c>
      <c r="B163" t="s">
        <v>8</v>
      </c>
      <c r="C163">
        <v>2.7890000000000001</v>
      </c>
      <c r="D163" s="34">
        <f t="shared" si="8"/>
        <v>2.9000000000000359E-2</v>
      </c>
      <c r="E163" s="36">
        <f t="shared" si="9"/>
        <v>1.0507246376811725</v>
      </c>
      <c r="F163" s="37">
        <f t="shared" si="10"/>
        <v>8.4100000000002077E-4</v>
      </c>
      <c r="G163" s="57">
        <f t="shared" si="11"/>
        <v>1.1390284265185409E-2</v>
      </c>
      <c r="H163" s="57"/>
    </row>
    <row r="164" spans="1:8" x14ac:dyDescent="0.25">
      <c r="A164">
        <v>3.15</v>
      </c>
      <c r="B164" t="s">
        <v>8</v>
      </c>
      <c r="C164">
        <v>2.8919999999999999</v>
      </c>
      <c r="D164" s="34">
        <f t="shared" si="8"/>
        <v>0.25800000000000001</v>
      </c>
      <c r="E164" s="36">
        <f t="shared" si="9"/>
        <v>8.1904761904761916</v>
      </c>
      <c r="F164" s="37">
        <f t="shared" si="10"/>
        <v>6.6563999999999998E-2</v>
      </c>
      <c r="G164" s="57">
        <f t="shared" si="11"/>
        <v>8.0244569979471034E-2</v>
      </c>
      <c r="H164" s="57"/>
    </row>
    <row r="165" spans="1:8" x14ac:dyDescent="0.25">
      <c r="A165">
        <v>3.52</v>
      </c>
      <c r="B165" t="s">
        <v>8</v>
      </c>
      <c r="C165">
        <v>3.887</v>
      </c>
      <c r="D165" s="34">
        <f t="shared" si="8"/>
        <v>0.36699999999999999</v>
      </c>
      <c r="E165" s="36">
        <f t="shared" si="9"/>
        <v>10.426136363636363</v>
      </c>
      <c r="F165" s="37">
        <f t="shared" si="10"/>
        <v>0.134689</v>
      </c>
      <c r="G165" s="57">
        <f t="shared" si="11"/>
        <v>0.42676786668276784</v>
      </c>
      <c r="H165" s="57"/>
    </row>
    <row r="166" spans="1:8" x14ac:dyDescent="0.25">
      <c r="A166">
        <v>2.57</v>
      </c>
      <c r="B166" t="s">
        <v>8</v>
      </c>
      <c r="C166">
        <v>2.6429999999999998</v>
      </c>
      <c r="D166" s="34">
        <f t="shared" si="8"/>
        <v>7.2999999999999954E-2</v>
      </c>
      <c r="E166" s="36">
        <f t="shared" si="9"/>
        <v>2.8404669260700373</v>
      </c>
      <c r="F166" s="37">
        <f t="shared" si="10"/>
        <v>5.3289999999999935E-3</v>
      </c>
      <c r="G166" s="57">
        <f t="shared" si="11"/>
        <v>8.8045888660789856E-2</v>
      </c>
      <c r="H166" s="57"/>
    </row>
    <row r="167" spans="1:8" x14ac:dyDescent="0.25">
      <c r="A167">
        <v>2.1800000000000002</v>
      </c>
      <c r="B167" t="s">
        <v>8</v>
      </c>
      <c r="C167">
        <v>2.472</v>
      </c>
      <c r="D167" s="34">
        <f t="shared" si="8"/>
        <v>0.29199999999999982</v>
      </c>
      <c r="E167" s="36">
        <f t="shared" si="9"/>
        <v>13.394495412844027</v>
      </c>
      <c r="F167" s="37">
        <f t="shared" si="10"/>
        <v>8.5263999999999895E-2</v>
      </c>
      <c r="G167" s="57">
        <f t="shared" si="11"/>
        <v>0.47159160294650382</v>
      </c>
      <c r="H167" s="57"/>
    </row>
    <row r="168" spans="1:8" x14ac:dyDescent="0.25">
      <c r="A168">
        <v>3.39</v>
      </c>
      <c r="B168" t="s">
        <v>8</v>
      </c>
      <c r="C168">
        <v>3.2749999999999999</v>
      </c>
      <c r="D168" s="34">
        <f t="shared" si="8"/>
        <v>0.11500000000000021</v>
      </c>
      <c r="E168" s="36">
        <f t="shared" si="9"/>
        <v>3.3923303834808323</v>
      </c>
      <c r="F168" s="37">
        <f t="shared" si="10"/>
        <v>1.3225000000000049E-2</v>
      </c>
      <c r="G168" s="57">
        <f t="shared" si="11"/>
        <v>0.27381643811133932</v>
      </c>
      <c r="H168" s="57"/>
    </row>
    <row r="169" spans="1:8" x14ac:dyDescent="0.25">
      <c r="A169">
        <v>3.41</v>
      </c>
      <c r="B169" t="s">
        <v>8</v>
      </c>
      <c r="C169">
        <v>3.63</v>
      </c>
      <c r="D169" s="34">
        <f t="shared" si="8"/>
        <v>0.21999999999999975</v>
      </c>
      <c r="E169" s="36">
        <f t="shared" si="9"/>
        <v>6.4516129032257989</v>
      </c>
      <c r="F169" s="37">
        <f t="shared" si="10"/>
        <v>4.8399999999999888E-2</v>
      </c>
      <c r="G169" s="57">
        <f t="shared" si="11"/>
        <v>0.29514742712232839</v>
      </c>
      <c r="H169" s="57"/>
    </row>
    <row r="170" spans="1:8" x14ac:dyDescent="0.25">
      <c r="A170">
        <v>3.58</v>
      </c>
      <c r="B170" t="s">
        <v>8</v>
      </c>
      <c r="C170">
        <v>3.3719999999999999</v>
      </c>
      <c r="D170" s="34">
        <f t="shared" si="8"/>
        <v>0.20800000000000018</v>
      </c>
      <c r="E170" s="36">
        <f t="shared" si="9"/>
        <v>5.8100558659217931</v>
      </c>
      <c r="F170" s="37">
        <f t="shared" si="10"/>
        <v>4.326400000000008E-2</v>
      </c>
      <c r="G170" s="57">
        <f t="shared" si="11"/>
        <v>0.50876083371573488</v>
      </c>
      <c r="H170" s="57"/>
    </row>
    <row r="171" spans="1:8" x14ac:dyDescent="0.25">
      <c r="A171">
        <v>2.5299999999999998</v>
      </c>
      <c r="B171" t="s">
        <v>8</v>
      </c>
      <c r="C171">
        <v>2.4820000000000002</v>
      </c>
      <c r="D171" s="34">
        <f t="shared" si="8"/>
        <v>4.7999999999999599E-2</v>
      </c>
      <c r="E171" s="36">
        <f t="shared" si="9"/>
        <v>1.8972332015810118</v>
      </c>
      <c r="F171" s="37">
        <f t="shared" si="10"/>
        <v>2.3039999999999615E-3</v>
      </c>
      <c r="G171" s="57">
        <f t="shared" si="11"/>
        <v>0.11338391063881187</v>
      </c>
      <c r="H171" s="57"/>
    </row>
    <row r="172" spans="1:8" x14ac:dyDescent="0.25">
      <c r="A172">
        <v>2.74</v>
      </c>
      <c r="B172" t="s">
        <v>8</v>
      </c>
      <c r="C172">
        <v>2.8610000000000002</v>
      </c>
      <c r="D172" s="34">
        <f t="shared" si="8"/>
        <v>0.121</v>
      </c>
      <c r="E172" s="36">
        <f t="shared" si="9"/>
        <v>4.4160583941605829</v>
      </c>
      <c r="F172" s="37">
        <f t="shared" si="10"/>
        <v>1.4641E-2</v>
      </c>
      <c r="G172" s="57">
        <f t="shared" si="11"/>
        <v>1.6059295254196297E-2</v>
      </c>
      <c r="H172" s="57"/>
    </row>
    <row r="173" spans="1:8" x14ac:dyDescent="0.25">
      <c r="A173">
        <v>2.83</v>
      </c>
      <c r="B173" t="s">
        <v>8</v>
      </c>
      <c r="C173">
        <v>2.7679999999999998</v>
      </c>
      <c r="D173" s="34">
        <f t="shared" si="8"/>
        <v>6.2000000000000277E-2</v>
      </c>
      <c r="E173" s="36">
        <f t="shared" si="9"/>
        <v>2.1908127208480663</v>
      </c>
      <c r="F173" s="37">
        <f t="shared" si="10"/>
        <v>3.8440000000000345E-3</v>
      </c>
      <c r="G173" s="57">
        <f t="shared" si="11"/>
        <v>1.3487458036468968E-3</v>
      </c>
      <c r="H173" s="57"/>
    </row>
    <row r="174" spans="1:8" x14ac:dyDescent="0.25">
      <c r="A174">
        <v>2.69</v>
      </c>
      <c r="B174" t="s">
        <v>8</v>
      </c>
      <c r="C174">
        <v>2.7679999999999998</v>
      </c>
      <c r="D174" s="34">
        <f t="shared" si="8"/>
        <v>7.7999999999999847E-2</v>
      </c>
      <c r="E174" s="36">
        <f t="shared" si="9"/>
        <v>2.8996282527880983</v>
      </c>
      <c r="F174" s="37">
        <f t="shared" si="10"/>
        <v>6.0839999999999766E-3</v>
      </c>
      <c r="G174" s="57">
        <f t="shared" si="11"/>
        <v>3.1231822726723844E-2</v>
      </c>
      <c r="H174" s="57"/>
    </row>
    <row r="175" spans="1:8" x14ac:dyDescent="0.25">
      <c r="A175">
        <v>2.52</v>
      </c>
      <c r="B175" t="s">
        <v>8</v>
      </c>
      <c r="C175">
        <v>2.6669999999999998</v>
      </c>
      <c r="D175" s="34">
        <f t="shared" si="8"/>
        <v>0.1469999999999998</v>
      </c>
      <c r="E175" s="36">
        <f t="shared" si="9"/>
        <v>5.833333333333325</v>
      </c>
      <c r="F175" s="37">
        <f t="shared" si="10"/>
        <v>2.1608999999999941E-2</v>
      </c>
      <c r="G175" s="57">
        <f t="shared" si="11"/>
        <v>0.12021841613331721</v>
      </c>
      <c r="H175" s="57"/>
    </row>
    <row r="176" spans="1:8" x14ac:dyDescent="0.25">
      <c r="A176">
        <v>2.7410000000000001</v>
      </c>
      <c r="B176" t="s">
        <v>8</v>
      </c>
      <c r="C176">
        <v>2.5019999999999998</v>
      </c>
      <c r="D176" s="34">
        <f t="shared" si="8"/>
        <v>0.23900000000000032</v>
      </c>
      <c r="E176" s="36">
        <f t="shared" si="9"/>
        <v>8.7194454578621059</v>
      </c>
      <c r="F176" s="37">
        <f t="shared" si="10"/>
        <v>5.7121000000000158E-2</v>
      </c>
      <c r="G176" s="57">
        <f t="shared" si="11"/>
        <v>1.5806844704745776E-2</v>
      </c>
      <c r="H176" s="57"/>
    </row>
    <row r="177" spans="1:8" x14ac:dyDescent="0.25">
      <c r="A177">
        <v>3.52</v>
      </c>
      <c r="B177" t="s">
        <v>8</v>
      </c>
      <c r="C177">
        <v>3.573</v>
      </c>
      <c r="D177" s="34">
        <f t="shared" si="8"/>
        <v>5.2999999999999936E-2</v>
      </c>
      <c r="E177" s="36">
        <f t="shared" si="9"/>
        <v>1.5056818181818163</v>
      </c>
      <c r="F177" s="37">
        <f t="shared" si="10"/>
        <v>2.8089999999999934E-3</v>
      </c>
      <c r="G177" s="57">
        <f t="shared" si="11"/>
        <v>0.42676786668276784</v>
      </c>
      <c r="H177" s="57"/>
    </row>
    <row r="178" spans="1:8" x14ac:dyDescent="0.25">
      <c r="A178">
        <v>3.6659999999999999</v>
      </c>
      <c r="B178" t="s">
        <v>8</v>
      </c>
      <c r="C178">
        <v>3.5430000000000001</v>
      </c>
      <c r="D178" s="34">
        <f t="shared" si="8"/>
        <v>0.12299999999999978</v>
      </c>
      <c r="E178" s="36">
        <f t="shared" si="9"/>
        <v>3.3551554828150509</v>
      </c>
      <c r="F178" s="37">
        <f t="shared" si="10"/>
        <v>1.5128999999999945E-2</v>
      </c>
      <c r="G178" s="57">
        <f t="shared" si="11"/>
        <v>0.6388400864629874</v>
      </c>
      <c r="H178" s="57"/>
    </row>
    <row r="179" spans="1:8" x14ac:dyDescent="0.25">
      <c r="A179">
        <v>2.25</v>
      </c>
      <c r="B179" t="s">
        <v>8</v>
      </c>
      <c r="C179">
        <v>2.31</v>
      </c>
      <c r="D179" s="34">
        <f t="shared" si="8"/>
        <v>6.0000000000000053E-2</v>
      </c>
      <c r="E179" s="36">
        <f t="shared" si="9"/>
        <v>2.6666666666666687</v>
      </c>
      <c r="F179" s="37">
        <f t="shared" si="10"/>
        <v>3.6000000000000064E-3</v>
      </c>
      <c r="G179" s="57">
        <f t="shared" si="11"/>
        <v>0.38035006448496556</v>
      </c>
      <c r="H179" s="57"/>
    </row>
    <row r="180" spans="1:8" x14ac:dyDescent="0.25">
      <c r="A180">
        <v>2.58</v>
      </c>
      <c r="B180" t="s">
        <v>8</v>
      </c>
      <c r="C180">
        <v>2.9950000000000001</v>
      </c>
      <c r="D180" s="34">
        <f t="shared" si="8"/>
        <v>0.41500000000000004</v>
      </c>
      <c r="E180" s="36">
        <f t="shared" si="9"/>
        <v>16.085271317829459</v>
      </c>
      <c r="F180" s="37">
        <f t="shared" si="10"/>
        <v>0.17222500000000002</v>
      </c>
      <c r="G180" s="57">
        <f t="shared" si="11"/>
        <v>8.2211383166284221E-2</v>
      </c>
      <c r="H180" s="57"/>
    </row>
    <row r="181" spans="1:8" x14ac:dyDescent="0.25">
      <c r="A181">
        <v>2.2400000000000002</v>
      </c>
      <c r="B181" t="s">
        <v>8</v>
      </c>
      <c r="C181">
        <v>2.2869999999999999</v>
      </c>
      <c r="D181" s="34">
        <f t="shared" si="8"/>
        <v>4.6999999999999709E-2</v>
      </c>
      <c r="E181" s="36">
        <f t="shared" si="9"/>
        <v>2.0982142857142723</v>
      </c>
      <c r="F181" s="37">
        <f t="shared" si="10"/>
        <v>2.2089999999999727E-3</v>
      </c>
      <c r="G181" s="57">
        <f t="shared" si="11"/>
        <v>0.39278456997947081</v>
      </c>
      <c r="H181" s="57"/>
    </row>
    <row r="182" spans="1:8" x14ac:dyDescent="0.25">
      <c r="A182">
        <v>2.3730000000000002</v>
      </c>
      <c r="B182" t="s">
        <v>8</v>
      </c>
      <c r="C182">
        <v>2.302</v>
      </c>
      <c r="D182" s="34">
        <f t="shared" si="8"/>
        <v>7.1000000000000174E-2</v>
      </c>
      <c r="E182" s="36">
        <f t="shared" si="9"/>
        <v>2.9919932574799901</v>
      </c>
      <c r="F182" s="37">
        <f t="shared" si="10"/>
        <v>5.0410000000000246E-3</v>
      </c>
      <c r="G182" s="57">
        <f t="shared" si="11"/>
        <v>0.24376464690254779</v>
      </c>
      <c r="H182" s="57"/>
    </row>
    <row r="183" spans="1:8" x14ac:dyDescent="0.25">
      <c r="A183">
        <v>3.6320000000000001</v>
      </c>
      <c r="B183" t="s">
        <v>8</v>
      </c>
      <c r="C183">
        <v>3.0350000000000001</v>
      </c>
      <c r="D183" s="34">
        <f t="shared" si="8"/>
        <v>0.59699999999999998</v>
      </c>
      <c r="E183" s="36">
        <f t="shared" si="9"/>
        <v>16.437224669603523</v>
      </c>
      <c r="F183" s="37">
        <f t="shared" si="10"/>
        <v>0.35640899999999998</v>
      </c>
      <c r="G183" s="57">
        <f t="shared" si="11"/>
        <v>0.58564540514430641</v>
      </c>
      <c r="H183" s="57"/>
    </row>
    <row r="184" spans="1:8" x14ac:dyDescent="0.25">
      <c r="A184">
        <v>3.02</v>
      </c>
      <c r="B184" t="s">
        <v>8</v>
      </c>
      <c r="C184">
        <v>3.0419999999999998</v>
      </c>
      <c r="D184" s="34">
        <f t="shared" si="8"/>
        <v>2.1999999999999797E-2</v>
      </c>
      <c r="E184" s="36">
        <f t="shared" si="9"/>
        <v>0.72847682119204626</v>
      </c>
      <c r="F184" s="37">
        <f t="shared" si="10"/>
        <v>4.8399999999999111E-4</v>
      </c>
      <c r="G184" s="57">
        <f t="shared" si="11"/>
        <v>2.3493141408042515E-2</v>
      </c>
      <c r="H184" s="57"/>
    </row>
    <row r="185" spans="1:8" x14ac:dyDescent="0.25">
      <c r="A185">
        <v>3.54</v>
      </c>
      <c r="B185" t="s">
        <v>8</v>
      </c>
      <c r="C185">
        <v>3.6930000000000001</v>
      </c>
      <c r="D185" s="34">
        <f t="shared" si="8"/>
        <v>0.15300000000000002</v>
      </c>
      <c r="E185" s="36">
        <f t="shared" si="9"/>
        <v>4.3220338983050857</v>
      </c>
      <c r="F185" s="37">
        <f t="shared" si="10"/>
        <v>2.3409000000000006E-2</v>
      </c>
      <c r="G185" s="57">
        <f t="shared" si="11"/>
        <v>0.45329885569375683</v>
      </c>
      <c r="H185" s="57"/>
    </row>
    <row r="186" spans="1:8" x14ac:dyDescent="0.25">
      <c r="A186">
        <v>3.82</v>
      </c>
      <c r="B186" t="s">
        <v>8</v>
      </c>
      <c r="C186">
        <v>3.6720000000000002</v>
      </c>
      <c r="D186" s="34">
        <f t="shared" si="8"/>
        <v>0.14799999999999969</v>
      </c>
      <c r="E186" s="36">
        <f t="shared" si="9"/>
        <v>3.8743455497382118</v>
      </c>
      <c r="F186" s="37">
        <f t="shared" si="10"/>
        <v>2.1903999999999906E-2</v>
      </c>
      <c r="G186" s="57">
        <f t="shared" si="11"/>
        <v>0.90873270184760269</v>
      </c>
      <c r="H186" s="57"/>
    </row>
    <row r="187" spans="1:8" x14ac:dyDescent="0.25">
      <c r="A187">
        <v>2.81</v>
      </c>
      <c r="B187" t="s">
        <v>8</v>
      </c>
      <c r="C187">
        <v>2.923</v>
      </c>
      <c r="D187" s="34">
        <f t="shared" si="8"/>
        <v>0.11299999999999999</v>
      </c>
      <c r="E187" s="36">
        <f t="shared" si="9"/>
        <v>4.0213523131672595</v>
      </c>
      <c r="F187" s="37">
        <f t="shared" si="10"/>
        <v>1.2768999999999997E-2</v>
      </c>
      <c r="G187" s="57">
        <f t="shared" si="11"/>
        <v>3.2177567926578846E-3</v>
      </c>
      <c r="H187" s="57"/>
    </row>
    <row r="188" spans="1:8" x14ac:dyDescent="0.25">
      <c r="A188">
        <v>3.03</v>
      </c>
      <c r="B188" t="s">
        <v>8</v>
      </c>
      <c r="C188">
        <v>2.516</v>
      </c>
      <c r="D188" s="34">
        <f t="shared" si="8"/>
        <v>0.51399999999999979</v>
      </c>
      <c r="E188" s="36">
        <f t="shared" si="9"/>
        <v>16.963696369636956</v>
      </c>
      <c r="F188" s="37">
        <f t="shared" si="10"/>
        <v>0.26419599999999976</v>
      </c>
      <c r="G188" s="57">
        <f t="shared" si="11"/>
        <v>2.6658635913536951E-2</v>
      </c>
      <c r="H188" s="57"/>
    </row>
    <row r="189" spans="1:8" x14ac:dyDescent="0.25">
      <c r="A189">
        <v>2.31</v>
      </c>
      <c r="B189" t="s">
        <v>8</v>
      </c>
      <c r="C189">
        <v>2.4529999999999998</v>
      </c>
      <c r="D189" s="34">
        <f t="shared" si="8"/>
        <v>0.14299999999999979</v>
      </c>
      <c r="E189" s="36">
        <f t="shared" si="9"/>
        <v>6.1904761904761818</v>
      </c>
      <c r="F189" s="37">
        <f t="shared" si="10"/>
        <v>2.0448999999999939E-2</v>
      </c>
      <c r="G189" s="57">
        <f t="shared" si="11"/>
        <v>0.30994303151793257</v>
      </c>
      <c r="H189" s="57"/>
    </row>
    <row r="190" spans="1:8" x14ac:dyDescent="0.25">
      <c r="A190">
        <v>2.2400000000000002</v>
      </c>
      <c r="B190" t="s">
        <v>8</v>
      </c>
      <c r="C190">
        <v>2.3620000000000001</v>
      </c>
      <c r="D190" s="34">
        <f t="shared" si="8"/>
        <v>0.12199999999999989</v>
      </c>
      <c r="E190" s="36">
        <f t="shared" si="9"/>
        <v>5.4464285714285658</v>
      </c>
      <c r="F190" s="37">
        <f t="shared" si="10"/>
        <v>1.4883999999999972E-2</v>
      </c>
      <c r="G190" s="57">
        <f t="shared" si="11"/>
        <v>0.39278456997947081</v>
      </c>
      <c r="H190" s="57"/>
    </row>
    <row r="191" spans="1:8" x14ac:dyDescent="0.25">
      <c r="A191">
        <v>2.72</v>
      </c>
      <c r="B191" t="s">
        <v>8</v>
      </c>
      <c r="C191">
        <v>2.3929999999999998</v>
      </c>
      <c r="D191" s="34">
        <f t="shared" si="8"/>
        <v>0.3270000000000004</v>
      </c>
      <c r="E191" s="36">
        <f t="shared" si="9"/>
        <v>12.022058823529425</v>
      </c>
      <c r="F191" s="37">
        <f t="shared" si="10"/>
        <v>0.10692900000000026</v>
      </c>
      <c r="G191" s="57">
        <f t="shared" si="11"/>
        <v>2.1528306243207285E-2</v>
      </c>
      <c r="H191" s="57"/>
    </row>
    <row r="192" spans="1:8" x14ac:dyDescent="0.25">
      <c r="A192">
        <v>2.3820000000000001</v>
      </c>
      <c r="B192" t="s">
        <v>8</v>
      </c>
      <c r="C192">
        <v>2.3149999999999999</v>
      </c>
      <c r="D192" s="34">
        <f t="shared" si="8"/>
        <v>6.7000000000000171E-2</v>
      </c>
      <c r="E192" s="36">
        <f t="shared" si="9"/>
        <v>2.8127623845508047</v>
      </c>
      <c r="F192" s="37">
        <f t="shared" si="10"/>
        <v>4.4890000000000225E-3</v>
      </c>
      <c r="G192" s="57">
        <f t="shared" si="11"/>
        <v>0.23495859195749294</v>
      </c>
      <c r="H192" s="57"/>
    </row>
    <row r="193" spans="1:8" x14ac:dyDescent="0.25">
      <c r="A193">
        <v>2.5129999999999999</v>
      </c>
      <c r="B193" t="s">
        <v>8</v>
      </c>
      <c r="C193">
        <v>2.4039999999999999</v>
      </c>
      <c r="D193" s="34">
        <f t="shared" si="8"/>
        <v>0.10899999999999999</v>
      </c>
      <c r="E193" s="36">
        <f t="shared" si="9"/>
        <v>4.3374452845204932</v>
      </c>
      <c r="F193" s="37">
        <f t="shared" si="10"/>
        <v>1.1880999999999997E-2</v>
      </c>
      <c r="G193" s="57">
        <f t="shared" si="11"/>
        <v>0.12512156997947113</v>
      </c>
      <c r="H193" s="57"/>
    </row>
    <row r="194" spans="1:8" x14ac:dyDescent="0.25">
      <c r="A194">
        <v>2.67</v>
      </c>
      <c r="B194" t="s">
        <v>8</v>
      </c>
      <c r="C194">
        <v>2.504</v>
      </c>
      <c r="D194" s="34">
        <f t="shared" si="8"/>
        <v>0.16599999999999993</v>
      </c>
      <c r="E194" s="36">
        <f t="shared" si="9"/>
        <v>6.2172284644194731</v>
      </c>
      <c r="F194" s="37">
        <f t="shared" si="10"/>
        <v>2.7555999999999976E-2</v>
      </c>
      <c r="G194" s="57">
        <f t="shared" si="11"/>
        <v>3.8700833715734843E-2</v>
      </c>
      <c r="H194" s="57"/>
    </row>
    <row r="195" spans="1:8" x14ac:dyDescent="0.25">
      <c r="A195">
        <v>3.05</v>
      </c>
      <c r="B195" t="s">
        <v>8</v>
      </c>
      <c r="C195">
        <v>2.8210000000000002</v>
      </c>
      <c r="D195" s="34">
        <f t="shared" si="8"/>
        <v>0.22899999999999965</v>
      </c>
      <c r="E195" s="36">
        <f t="shared" si="9"/>
        <v>7.5081967213114638</v>
      </c>
      <c r="F195" s="37">
        <f t="shared" si="10"/>
        <v>5.2440999999999842E-2</v>
      </c>
      <c r="G195" s="57">
        <f t="shared" si="11"/>
        <v>3.3589624924525961E-2</v>
      </c>
      <c r="H195" s="57"/>
    </row>
    <row r="196" spans="1:8" x14ac:dyDescent="0.25">
      <c r="A196">
        <v>3.1280000000000001</v>
      </c>
      <c r="B196" t="s">
        <v>8</v>
      </c>
      <c r="C196">
        <v>2.8490000000000002</v>
      </c>
      <c r="D196" s="34">
        <f t="shared" ref="D196:D259" si="12">ABS(A196-C196)</f>
        <v>0.27899999999999991</v>
      </c>
      <c r="E196" s="36">
        <f t="shared" ref="E196:E259" si="13">ABS(D196)/A196*100</f>
        <v>8.9194373401534488</v>
      </c>
      <c r="F196" s="37">
        <f t="shared" ref="F196:F259" si="14">(A196-C196)^2</f>
        <v>7.7840999999999952E-2</v>
      </c>
      <c r="G196" s="57">
        <f t="shared" ref="G196:G259" si="15">(A196-$E$2)^2</f>
        <v>6.8264482067383225E-2</v>
      </c>
      <c r="H196" s="57"/>
    </row>
    <row r="197" spans="1:8" x14ac:dyDescent="0.25">
      <c r="A197">
        <v>3.05</v>
      </c>
      <c r="B197" t="s">
        <v>8</v>
      </c>
      <c r="C197">
        <v>2.91</v>
      </c>
      <c r="D197" s="34">
        <f t="shared" si="12"/>
        <v>0.13999999999999968</v>
      </c>
      <c r="E197" s="36">
        <f t="shared" si="13"/>
        <v>4.5901639344262195</v>
      </c>
      <c r="F197" s="37">
        <f t="shared" si="14"/>
        <v>1.9599999999999909E-2</v>
      </c>
      <c r="G197" s="57">
        <f t="shared" si="15"/>
        <v>3.3589624924525961E-2</v>
      </c>
      <c r="H197" s="57"/>
    </row>
    <row r="198" spans="1:8" x14ac:dyDescent="0.25">
      <c r="A198">
        <v>2.4300000000000002</v>
      </c>
      <c r="B198" t="s">
        <v>8</v>
      </c>
      <c r="C198">
        <v>2.6379999999999999</v>
      </c>
      <c r="D198" s="34">
        <f t="shared" si="12"/>
        <v>0.20799999999999974</v>
      </c>
      <c r="E198" s="36">
        <f t="shared" si="13"/>
        <v>8.5596707818929936</v>
      </c>
      <c r="F198" s="37">
        <f t="shared" si="14"/>
        <v>4.3263999999999893E-2</v>
      </c>
      <c r="G198" s="57">
        <f t="shared" si="15"/>
        <v>0.19072896558386654</v>
      </c>
      <c r="H198" s="57"/>
    </row>
    <row r="199" spans="1:8" x14ac:dyDescent="0.25">
      <c r="A199">
        <v>2.77</v>
      </c>
      <c r="B199" t="s">
        <v>8</v>
      </c>
      <c r="C199">
        <v>2.5990000000000002</v>
      </c>
      <c r="D199" s="34">
        <f t="shared" si="12"/>
        <v>0.17099999999999982</v>
      </c>
      <c r="E199" s="36">
        <f t="shared" si="13"/>
        <v>6.1732851985559503</v>
      </c>
      <c r="F199" s="37">
        <f t="shared" si="14"/>
        <v>2.9240999999999937E-2</v>
      </c>
      <c r="G199" s="57">
        <f t="shared" si="15"/>
        <v>9.3557787706798658E-3</v>
      </c>
      <c r="H199" s="57"/>
    </row>
    <row r="200" spans="1:8" x14ac:dyDescent="0.25">
      <c r="A200">
        <v>2.4500000000000002</v>
      </c>
      <c r="B200" t="s">
        <v>8</v>
      </c>
      <c r="C200">
        <v>2.61</v>
      </c>
      <c r="D200" s="34">
        <f t="shared" si="12"/>
        <v>0.1599999999999997</v>
      </c>
      <c r="E200" s="36">
        <f t="shared" si="13"/>
        <v>6.530612244897946</v>
      </c>
      <c r="F200" s="37">
        <f t="shared" si="14"/>
        <v>2.5599999999999904E-2</v>
      </c>
      <c r="G200" s="57">
        <f t="shared" si="15"/>
        <v>0.17365995459485553</v>
      </c>
      <c r="H200" s="57"/>
    </row>
    <row r="201" spans="1:8" x14ac:dyDescent="0.25">
      <c r="A201">
        <v>2.38</v>
      </c>
      <c r="B201" t="s">
        <v>8</v>
      </c>
      <c r="C201">
        <v>2.7240000000000002</v>
      </c>
      <c r="D201" s="34">
        <f t="shared" si="12"/>
        <v>0.34400000000000031</v>
      </c>
      <c r="E201" s="36">
        <f t="shared" si="13"/>
        <v>14.453781512605055</v>
      </c>
      <c r="F201" s="37">
        <f t="shared" si="14"/>
        <v>0.1183360000000002</v>
      </c>
      <c r="G201" s="57">
        <f t="shared" si="15"/>
        <v>0.23690149305639424</v>
      </c>
      <c r="H201" s="57"/>
    </row>
    <row r="202" spans="1:8" x14ac:dyDescent="0.25">
      <c r="A202">
        <v>2.25</v>
      </c>
      <c r="B202" t="s">
        <v>8</v>
      </c>
      <c r="C202">
        <v>2.399</v>
      </c>
      <c r="D202" s="34">
        <f t="shared" si="12"/>
        <v>0.14900000000000002</v>
      </c>
      <c r="E202" s="36">
        <f t="shared" si="13"/>
        <v>6.6222222222222236</v>
      </c>
      <c r="F202" s="37">
        <f t="shared" si="14"/>
        <v>2.2201000000000005E-2</v>
      </c>
      <c r="G202" s="57">
        <f t="shared" si="15"/>
        <v>0.38035006448496556</v>
      </c>
      <c r="H202" s="57"/>
    </row>
    <row r="203" spans="1:8" x14ac:dyDescent="0.25">
      <c r="A203">
        <v>2.2290000000000001</v>
      </c>
      <c r="B203" t="s">
        <v>8</v>
      </c>
      <c r="C203">
        <v>2.4609999999999999</v>
      </c>
      <c r="D203" s="34">
        <f t="shared" si="12"/>
        <v>0.23199999999999976</v>
      </c>
      <c r="E203" s="36">
        <f t="shared" si="13"/>
        <v>10.408254822790477</v>
      </c>
      <c r="F203" s="37">
        <f t="shared" si="14"/>
        <v>5.3823999999999893E-2</v>
      </c>
      <c r="G203" s="57">
        <f t="shared" si="15"/>
        <v>0.40669352602342701</v>
      </c>
      <c r="H203" s="57"/>
    </row>
    <row r="204" spans="1:8" x14ac:dyDescent="0.25">
      <c r="A204">
        <v>1.8660000000000001</v>
      </c>
      <c r="B204" t="s">
        <v>8</v>
      </c>
      <c r="C204">
        <v>2.37</v>
      </c>
      <c r="D204" s="34">
        <f t="shared" si="12"/>
        <v>0.504</v>
      </c>
      <c r="E204" s="36">
        <f t="shared" si="13"/>
        <v>27.0096463022508</v>
      </c>
      <c r="F204" s="37">
        <f t="shared" si="14"/>
        <v>0.25401600000000002</v>
      </c>
      <c r="G204" s="57">
        <f t="shared" si="15"/>
        <v>1.0014510754739763</v>
      </c>
      <c r="H204" s="57"/>
    </row>
    <row r="205" spans="1:8" x14ac:dyDescent="0.25">
      <c r="A205">
        <v>2.33</v>
      </c>
      <c r="B205" t="s">
        <v>8</v>
      </c>
      <c r="C205">
        <v>2.5409999999999999</v>
      </c>
      <c r="D205" s="34">
        <f t="shared" si="12"/>
        <v>0.21099999999999985</v>
      </c>
      <c r="E205" s="36">
        <f t="shared" si="13"/>
        <v>9.0557939914163033</v>
      </c>
      <c r="F205" s="37">
        <f t="shared" si="14"/>
        <v>4.4520999999999936E-2</v>
      </c>
      <c r="G205" s="57">
        <f t="shared" si="15"/>
        <v>0.28807402052892156</v>
      </c>
      <c r="H205" s="57"/>
    </row>
    <row r="206" spans="1:8" x14ac:dyDescent="0.25">
      <c r="A206">
        <v>2.72</v>
      </c>
      <c r="B206" t="s">
        <v>8</v>
      </c>
      <c r="C206">
        <v>2.9849999999999999</v>
      </c>
      <c r="D206" s="34">
        <f t="shared" si="12"/>
        <v>0.26499999999999968</v>
      </c>
      <c r="E206" s="36">
        <f t="shared" si="13"/>
        <v>9.7426470588235166</v>
      </c>
      <c r="F206" s="37">
        <f t="shared" si="14"/>
        <v>7.0224999999999829E-2</v>
      </c>
      <c r="G206" s="57">
        <f t="shared" si="15"/>
        <v>2.1528306243207285E-2</v>
      </c>
      <c r="H206" s="57"/>
    </row>
    <row r="207" spans="1:8" x14ac:dyDescent="0.25">
      <c r="A207">
        <v>2.82</v>
      </c>
      <c r="B207" t="s">
        <v>8</v>
      </c>
      <c r="C207">
        <v>2.9980000000000002</v>
      </c>
      <c r="D207" s="34">
        <f t="shared" si="12"/>
        <v>0.17800000000000038</v>
      </c>
      <c r="E207" s="36">
        <f t="shared" si="13"/>
        <v>6.3120567375886658</v>
      </c>
      <c r="F207" s="37">
        <f t="shared" si="14"/>
        <v>3.1684000000000136E-2</v>
      </c>
      <c r="G207" s="57">
        <f t="shared" si="15"/>
        <v>2.1832512981524114E-3</v>
      </c>
      <c r="H207" s="57"/>
    </row>
    <row r="208" spans="1:8" x14ac:dyDescent="0.25">
      <c r="A208">
        <v>2.73</v>
      </c>
      <c r="B208" t="s">
        <v>8</v>
      </c>
      <c r="C208">
        <v>2.9009999999999998</v>
      </c>
      <c r="D208" s="34">
        <f t="shared" si="12"/>
        <v>0.17099999999999982</v>
      </c>
      <c r="E208" s="36">
        <f t="shared" si="13"/>
        <v>6.2637362637362566</v>
      </c>
      <c r="F208" s="37">
        <f t="shared" si="14"/>
        <v>2.9240999999999937E-2</v>
      </c>
      <c r="G208" s="57">
        <f t="shared" si="15"/>
        <v>1.8693800748701851E-2</v>
      </c>
      <c r="H208" s="57"/>
    </row>
    <row r="209" spans="1:8" x14ac:dyDescent="0.25">
      <c r="A209">
        <v>2.42</v>
      </c>
      <c r="B209" t="s">
        <v>8</v>
      </c>
      <c r="C209">
        <v>2.331</v>
      </c>
      <c r="D209" s="34">
        <f t="shared" si="12"/>
        <v>8.8999999999999968E-2</v>
      </c>
      <c r="E209" s="36">
        <f t="shared" si="13"/>
        <v>3.6776859504132218</v>
      </c>
      <c r="F209" s="37">
        <f t="shared" si="14"/>
        <v>7.920999999999994E-3</v>
      </c>
      <c r="G209" s="57">
        <f t="shared" si="15"/>
        <v>0.19956347107837225</v>
      </c>
      <c r="H209" s="57"/>
    </row>
    <row r="210" spans="1:8" x14ac:dyDescent="0.25">
      <c r="A210">
        <v>2.81</v>
      </c>
      <c r="B210" t="s">
        <v>8</v>
      </c>
      <c r="C210">
        <v>2.4</v>
      </c>
      <c r="D210" s="34">
        <f t="shared" si="12"/>
        <v>0.41000000000000014</v>
      </c>
      <c r="E210" s="36">
        <f t="shared" si="13"/>
        <v>14.590747330960859</v>
      </c>
      <c r="F210" s="37">
        <f t="shared" si="14"/>
        <v>0.16810000000000011</v>
      </c>
      <c r="G210" s="57">
        <f t="shared" si="15"/>
        <v>3.2177567926578846E-3</v>
      </c>
      <c r="H210" s="57"/>
    </row>
    <row r="211" spans="1:8" x14ac:dyDescent="0.25">
      <c r="A211">
        <v>3.48</v>
      </c>
      <c r="B211" t="s">
        <v>8</v>
      </c>
      <c r="C211">
        <v>3.0979999999999999</v>
      </c>
      <c r="D211" s="34">
        <f t="shared" si="12"/>
        <v>0.38200000000000012</v>
      </c>
      <c r="E211" s="36">
        <f t="shared" si="13"/>
        <v>10.977011494252876</v>
      </c>
      <c r="F211" s="37">
        <f t="shared" si="14"/>
        <v>0.14592400000000008</v>
      </c>
      <c r="G211" s="57">
        <f t="shared" si="15"/>
        <v>0.37610588866078976</v>
      </c>
      <c r="H211" s="57"/>
    </row>
    <row r="212" spans="1:8" x14ac:dyDescent="0.25">
      <c r="A212">
        <v>3.22</v>
      </c>
      <c r="B212" t="s">
        <v>8</v>
      </c>
      <c r="C212">
        <v>3.2629999999999999</v>
      </c>
      <c r="D212" s="34">
        <f t="shared" si="12"/>
        <v>4.2999999999999705E-2</v>
      </c>
      <c r="E212" s="36">
        <f t="shared" si="13"/>
        <v>1.3354037267080654</v>
      </c>
      <c r="F212" s="37">
        <f t="shared" si="14"/>
        <v>1.8489999999999746E-3</v>
      </c>
      <c r="G212" s="57">
        <f t="shared" si="15"/>
        <v>0.12480303151793276</v>
      </c>
      <c r="H212" s="57"/>
    </row>
    <row r="213" spans="1:8" x14ac:dyDescent="0.25">
      <c r="A213">
        <v>2.65</v>
      </c>
      <c r="B213" t="s">
        <v>8</v>
      </c>
      <c r="C213">
        <v>2.5099999999999998</v>
      </c>
      <c r="D213" s="34">
        <f t="shared" si="12"/>
        <v>0.14000000000000012</v>
      </c>
      <c r="E213" s="36">
        <f t="shared" si="13"/>
        <v>5.2830188679245333</v>
      </c>
      <c r="F213" s="37">
        <f t="shared" si="14"/>
        <v>1.9600000000000034E-2</v>
      </c>
      <c r="G213" s="57">
        <f t="shared" si="15"/>
        <v>4.6969844704745842E-2</v>
      </c>
      <c r="H213" s="57"/>
    </row>
    <row r="214" spans="1:8" x14ac:dyDescent="0.25">
      <c r="A214">
        <v>2.6579999999999999</v>
      </c>
      <c r="B214" t="s">
        <v>8</v>
      </c>
      <c r="C214">
        <v>2.677</v>
      </c>
      <c r="D214" s="34">
        <f t="shared" si="12"/>
        <v>1.9000000000000128E-2</v>
      </c>
      <c r="E214" s="36">
        <f t="shared" si="13"/>
        <v>0.71482317531979411</v>
      </c>
      <c r="F214" s="37">
        <f t="shared" si="14"/>
        <v>3.6100000000000487E-4</v>
      </c>
      <c r="G214" s="57">
        <f t="shared" si="15"/>
        <v>4.3566240309141441E-2</v>
      </c>
      <c r="H214" s="57"/>
    </row>
    <row r="215" spans="1:8" x14ac:dyDescent="0.25">
      <c r="A215">
        <v>2.5619999999999998</v>
      </c>
      <c r="B215" t="s">
        <v>8</v>
      </c>
      <c r="C215">
        <v>2.286</v>
      </c>
      <c r="D215" s="34">
        <f t="shared" si="12"/>
        <v>0.2759999999999998</v>
      </c>
      <c r="E215" s="36">
        <f t="shared" si="13"/>
        <v>10.772833723653388</v>
      </c>
      <c r="F215" s="37">
        <f t="shared" si="14"/>
        <v>7.6175999999999897E-2</v>
      </c>
      <c r="G215" s="57">
        <f t="shared" si="15"/>
        <v>9.285749305639425E-2</v>
      </c>
      <c r="H215" s="57"/>
    </row>
    <row r="216" spans="1:8" x14ac:dyDescent="0.25">
      <c r="A216">
        <v>2.4500000000000002</v>
      </c>
      <c r="B216" t="s">
        <v>8</v>
      </c>
      <c r="C216">
        <v>2.4430000000000001</v>
      </c>
      <c r="D216" s="34">
        <f t="shared" si="12"/>
        <v>7.0000000000001172E-3</v>
      </c>
      <c r="E216" s="36">
        <f t="shared" si="13"/>
        <v>0.28571428571429047</v>
      </c>
      <c r="F216" s="37">
        <f t="shared" si="14"/>
        <v>4.9000000000001638E-5</v>
      </c>
      <c r="G216" s="57">
        <f t="shared" si="15"/>
        <v>0.17365995459485553</v>
      </c>
      <c r="H216" s="57"/>
    </row>
    <row r="217" spans="1:8" x14ac:dyDescent="0.25">
      <c r="A217">
        <v>2.5299999999999998</v>
      </c>
      <c r="B217" t="s">
        <v>8</v>
      </c>
      <c r="C217">
        <v>2.4430000000000001</v>
      </c>
      <c r="D217" s="34">
        <f t="shared" si="12"/>
        <v>8.6999999999999744E-2</v>
      </c>
      <c r="E217" s="36">
        <f t="shared" si="13"/>
        <v>3.4387351778656026</v>
      </c>
      <c r="F217" s="37">
        <f t="shared" si="14"/>
        <v>7.5689999999999551E-3</v>
      </c>
      <c r="G217" s="57">
        <f t="shared" si="15"/>
        <v>0.11338391063881187</v>
      </c>
      <c r="H217" s="57"/>
    </row>
    <row r="218" spans="1:8" x14ac:dyDescent="0.25">
      <c r="A218">
        <v>2.5310000000000001</v>
      </c>
      <c r="B218" t="s">
        <v>8</v>
      </c>
      <c r="C218">
        <v>2.5030000000000001</v>
      </c>
      <c r="D218" s="34">
        <f t="shared" si="12"/>
        <v>2.8000000000000025E-2</v>
      </c>
      <c r="E218" s="36">
        <f t="shared" si="13"/>
        <v>1.1062821019359947</v>
      </c>
      <c r="F218" s="37">
        <f t="shared" si="14"/>
        <v>7.8400000000000138E-4</v>
      </c>
      <c r="G218" s="57">
        <f t="shared" si="15"/>
        <v>0.11271146008936109</v>
      </c>
      <c r="H218" s="57"/>
    </row>
    <row r="219" spans="1:8" x14ac:dyDescent="0.25">
      <c r="A219">
        <v>3.93</v>
      </c>
      <c r="B219" t="s">
        <v>8</v>
      </c>
      <c r="C219">
        <v>3.907</v>
      </c>
      <c r="D219" s="34">
        <f t="shared" si="12"/>
        <v>2.3000000000000131E-2</v>
      </c>
      <c r="E219" s="36">
        <f t="shared" si="13"/>
        <v>0.58524173027990156</v>
      </c>
      <c r="F219" s="37">
        <f t="shared" si="14"/>
        <v>5.2900000000000603E-4</v>
      </c>
      <c r="G219" s="57">
        <f t="shared" si="15"/>
        <v>1.1305531414080427</v>
      </c>
      <c r="H219" s="57"/>
    </row>
    <row r="220" spans="1:8" x14ac:dyDescent="0.25">
      <c r="A220">
        <v>2.89</v>
      </c>
      <c r="B220" t="s">
        <v>8</v>
      </c>
      <c r="C220">
        <v>2.919</v>
      </c>
      <c r="D220" s="34">
        <f t="shared" si="12"/>
        <v>2.8999999999999915E-2</v>
      </c>
      <c r="E220" s="36">
        <f t="shared" si="13"/>
        <v>1.0034602076124537</v>
      </c>
      <c r="F220" s="37">
        <f t="shared" si="14"/>
        <v>8.4099999999999507E-4</v>
      </c>
      <c r="G220" s="57">
        <f t="shared" si="15"/>
        <v>5.4171283661394161E-4</v>
      </c>
      <c r="H220" s="57"/>
    </row>
    <row r="221" spans="1:8" x14ac:dyDescent="0.25">
      <c r="A221">
        <v>2.93</v>
      </c>
      <c r="B221" t="s">
        <v>8</v>
      </c>
      <c r="C221">
        <v>3.11</v>
      </c>
      <c r="D221" s="34">
        <f t="shared" si="12"/>
        <v>0.17999999999999972</v>
      </c>
      <c r="E221" s="36">
        <f t="shared" si="13"/>
        <v>6.1433447098976011</v>
      </c>
      <c r="F221" s="37">
        <f t="shared" si="14"/>
        <v>3.2399999999999901E-2</v>
      </c>
      <c r="G221" s="57">
        <f t="shared" si="15"/>
        <v>4.0036908585919786E-3</v>
      </c>
      <c r="H221" s="57"/>
    </row>
    <row r="222" spans="1:8" x14ac:dyDescent="0.25">
      <c r="A222">
        <v>3.004</v>
      </c>
      <c r="B222" t="s">
        <v>8</v>
      </c>
      <c r="C222">
        <v>2.8580000000000001</v>
      </c>
      <c r="D222" s="34">
        <f t="shared" si="12"/>
        <v>0.14599999999999991</v>
      </c>
      <c r="E222" s="36">
        <f t="shared" si="13"/>
        <v>4.8601864181091843</v>
      </c>
      <c r="F222" s="37">
        <f t="shared" si="14"/>
        <v>2.1315999999999974E-2</v>
      </c>
      <c r="G222" s="57">
        <f t="shared" si="15"/>
        <v>1.8844350199251302E-2</v>
      </c>
      <c r="H222" s="57"/>
    </row>
    <row r="223" spans="1:8" x14ac:dyDescent="0.25">
      <c r="A223">
        <v>2.4300000000000002</v>
      </c>
      <c r="B223" t="s">
        <v>8</v>
      </c>
      <c r="C223">
        <v>2.351</v>
      </c>
      <c r="D223" s="34">
        <f t="shared" si="12"/>
        <v>7.9000000000000181E-2</v>
      </c>
      <c r="E223" s="36">
        <f t="shared" si="13"/>
        <v>3.2510288065843698</v>
      </c>
      <c r="F223" s="37">
        <f t="shared" si="14"/>
        <v>6.2410000000000286E-3</v>
      </c>
      <c r="G223" s="57">
        <f t="shared" si="15"/>
        <v>0.19072896558386654</v>
      </c>
      <c r="H223" s="57"/>
    </row>
    <row r="224" spans="1:8" x14ac:dyDescent="0.25">
      <c r="A224">
        <v>3.04</v>
      </c>
      <c r="B224" t="s">
        <v>8</v>
      </c>
      <c r="C224">
        <v>2.9009999999999998</v>
      </c>
      <c r="D224" s="34">
        <f t="shared" si="12"/>
        <v>0.13900000000000023</v>
      </c>
      <c r="E224" s="36">
        <f t="shared" si="13"/>
        <v>4.5723684210526399</v>
      </c>
      <c r="F224" s="37">
        <f t="shared" si="14"/>
        <v>1.9321000000000064E-2</v>
      </c>
      <c r="G224" s="57">
        <f t="shared" si="15"/>
        <v>3.0024130419031531E-2</v>
      </c>
      <c r="H224" s="57"/>
    </row>
    <row r="225" spans="1:8" x14ac:dyDescent="0.25">
      <c r="A225">
        <v>2.75</v>
      </c>
      <c r="B225" t="s">
        <v>8</v>
      </c>
      <c r="C225">
        <v>2.6760000000000002</v>
      </c>
      <c r="D225" s="34">
        <f t="shared" si="12"/>
        <v>7.3999999999999844E-2</v>
      </c>
      <c r="E225" s="36">
        <f t="shared" si="13"/>
        <v>2.6909090909090851</v>
      </c>
      <c r="F225" s="37">
        <f t="shared" si="14"/>
        <v>5.4759999999999765E-3</v>
      </c>
      <c r="G225" s="57">
        <f t="shared" si="15"/>
        <v>1.3624789759690857E-2</v>
      </c>
      <c r="H225" s="57"/>
    </row>
    <row r="226" spans="1:8" x14ac:dyDescent="0.25">
      <c r="A226">
        <v>2.5609999999999999</v>
      </c>
      <c r="B226" t="s">
        <v>8</v>
      </c>
      <c r="C226">
        <v>2.7069999999999999</v>
      </c>
      <c r="D226" s="34">
        <f t="shared" si="12"/>
        <v>0.14599999999999991</v>
      </c>
      <c r="E226" s="36">
        <f t="shared" si="13"/>
        <v>5.7008980866848846</v>
      </c>
      <c r="F226" s="37">
        <f t="shared" si="14"/>
        <v>2.1315999999999974E-2</v>
      </c>
      <c r="G226" s="57">
        <f t="shared" si="15"/>
        <v>9.3467943605844733E-2</v>
      </c>
      <c r="H226" s="57"/>
    </row>
    <row r="227" spans="1:8" x14ac:dyDescent="0.25">
      <c r="A227">
        <v>2.98</v>
      </c>
      <c r="B227" t="s">
        <v>8</v>
      </c>
      <c r="C227">
        <v>3.012</v>
      </c>
      <c r="D227" s="34">
        <f t="shared" si="12"/>
        <v>3.2000000000000028E-2</v>
      </c>
      <c r="E227" s="36">
        <f t="shared" si="13"/>
        <v>1.0738255033557056</v>
      </c>
      <c r="F227" s="37">
        <f t="shared" si="14"/>
        <v>1.0240000000000019E-3</v>
      </c>
      <c r="G227" s="57">
        <f t="shared" si="15"/>
        <v>1.2831163386064482E-2</v>
      </c>
      <c r="H227" s="57"/>
    </row>
    <row r="228" spans="1:8" x14ac:dyDescent="0.25">
      <c r="A228">
        <v>3.2610000000000001</v>
      </c>
      <c r="B228" t="s">
        <v>8</v>
      </c>
      <c r="C228">
        <v>2.8540000000000001</v>
      </c>
      <c r="D228" s="34">
        <f t="shared" si="12"/>
        <v>0.40700000000000003</v>
      </c>
      <c r="E228" s="36">
        <f t="shared" si="13"/>
        <v>12.480834099969334</v>
      </c>
      <c r="F228" s="37">
        <f t="shared" si="14"/>
        <v>0.16564900000000002</v>
      </c>
      <c r="G228" s="57">
        <f t="shared" si="15"/>
        <v>0.15545255899046018</v>
      </c>
      <c r="H228" s="57"/>
    </row>
    <row r="229" spans="1:8" x14ac:dyDescent="0.25">
      <c r="A229">
        <v>2.61</v>
      </c>
      <c r="B229" t="s">
        <v>8</v>
      </c>
      <c r="C229">
        <v>3.0129999999999999</v>
      </c>
      <c r="D229" s="34">
        <f t="shared" si="12"/>
        <v>0.40300000000000002</v>
      </c>
      <c r="E229" s="36">
        <f t="shared" si="13"/>
        <v>15.440613026819925</v>
      </c>
      <c r="F229" s="37">
        <f t="shared" si="14"/>
        <v>0.16240900000000003</v>
      </c>
      <c r="G229" s="57">
        <f t="shared" si="15"/>
        <v>6.5907866682767838E-2</v>
      </c>
      <c r="H229" s="57"/>
    </row>
    <row r="230" spans="1:8" x14ac:dyDescent="0.25">
      <c r="A230">
        <v>2.7589999999999999</v>
      </c>
      <c r="B230" t="s">
        <v>8</v>
      </c>
      <c r="C230">
        <v>2.4700000000000002</v>
      </c>
      <c r="D230" s="34">
        <f t="shared" si="12"/>
        <v>0.2889999999999997</v>
      </c>
      <c r="E230" s="36">
        <f t="shared" si="13"/>
        <v>10.474809713664362</v>
      </c>
      <c r="F230" s="37">
        <f t="shared" si="14"/>
        <v>8.3520999999999831E-2</v>
      </c>
      <c r="G230" s="57">
        <f t="shared" si="15"/>
        <v>1.1604734814635934E-2</v>
      </c>
      <c r="H230" s="57"/>
    </row>
    <row r="231" spans="1:8" x14ac:dyDescent="0.25">
      <c r="A231">
        <v>2.9860000000000002</v>
      </c>
      <c r="B231" t="s">
        <v>8</v>
      </c>
      <c r="C231">
        <v>2.456</v>
      </c>
      <c r="D231" s="34">
        <f t="shared" si="12"/>
        <v>0.53000000000000025</v>
      </c>
      <c r="E231" s="36">
        <f t="shared" si="13"/>
        <v>17.749497655726731</v>
      </c>
      <c r="F231" s="37">
        <f t="shared" si="14"/>
        <v>0.28090000000000026</v>
      </c>
      <c r="G231" s="57">
        <f t="shared" si="15"/>
        <v>1.422646008936124E-2</v>
      </c>
      <c r="H231" s="57"/>
    </row>
    <row r="232" spans="1:8" x14ac:dyDescent="0.25">
      <c r="A232">
        <v>3.18</v>
      </c>
      <c r="B232" t="s">
        <v>8</v>
      </c>
      <c r="C232">
        <v>2.875</v>
      </c>
      <c r="D232" s="34">
        <f t="shared" si="12"/>
        <v>0.30500000000000016</v>
      </c>
      <c r="E232" s="36">
        <f t="shared" si="13"/>
        <v>9.5911949685534648</v>
      </c>
      <c r="F232" s="37">
        <f t="shared" si="14"/>
        <v>9.3025000000000094E-2</v>
      </c>
      <c r="G232" s="57">
        <f t="shared" si="15"/>
        <v>9.81410534959547E-2</v>
      </c>
      <c r="H232" s="57"/>
    </row>
    <row r="233" spans="1:8" x14ac:dyDescent="0.25">
      <c r="A233">
        <v>3.1560000000000001</v>
      </c>
      <c r="B233" t="s">
        <v>8</v>
      </c>
      <c r="C233">
        <v>3.2269999999999999</v>
      </c>
      <c r="D233" s="34">
        <f t="shared" si="12"/>
        <v>7.099999999999973E-2</v>
      </c>
      <c r="E233" s="36">
        <f t="shared" si="13"/>
        <v>2.2496831432192561</v>
      </c>
      <c r="F233" s="37">
        <f t="shared" si="14"/>
        <v>5.0409999999999613E-3</v>
      </c>
      <c r="G233" s="57">
        <f t="shared" si="15"/>
        <v>8.3679866682767862E-2</v>
      </c>
      <c r="H233" s="57"/>
    </row>
    <row r="234" spans="1:8" x14ac:dyDescent="0.25">
      <c r="A234">
        <v>2.21</v>
      </c>
      <c r="B234" t="s">
        <v>8</v>
      </c>
      <c r="C234">
        <v>2.343</v>
      </c>
      <c r="D234" s="34">
        <f t="shared" si="12"/>
        <v>0.13300000000000001</v>
      </c>
      <c r="E234" s="36">
        <f t="shared" si="13"/>
        <v>6.0180995475113122</v>
      </c>
      <c r="F234" s="37">
        <f t="shared" si="14"/>
        <v>1.7689000000000003E-2</v>
      </c>
      <c r="G234" s="57">
        <f t="shared" si="15"/>
        <v>0.43128808646298761</v>
      </c>
      <c r="H234" s="57"/>
    </row>
    <row r="235" spans="1:8" x14ac:dyDescent="0.25">
      <c r="A235">
        <v>2.4300000000000002</v>
      </c>
      <c r="B235" t="s">
        <v>8</v>
      </c>
      <c r="C235">
        <v>2.351</v>
      </c>
      <c r="D235" s="34">
        <f t="shared" si="12"/>
        <v>7.9000000000000181E-2</v>
      </c>
      <c r="E235" s="36">
        <f t="shared" si="13"/>
        <v>3.2510288065843698</v>
      </c>
      <c r="F235" s="37">
        <f t="shared" si="14"/>
        <v>6.2410000000000286E-3</v>
      </c>
      <c r="G235" s="57">
        <f t="shared" si="15"/>
        <v>0.19072896558386654</v>
      </c>
      <c r="H235" s="57"/>
    </row>
    <row r="236" spans="1:8" x14ac:dyDescent="0.25">
      <c r="A236">
        <v>2.37</v>
      </c>
      <c r="B236" t="s">
        <v>8</v>
      </c>
      <c r="C236">
        <v>2.5049999999999999</v>
      </c>
      <c r="D236" s="34">
        <f t="shared" si="12"/>
        <v>0.13499999999999979</v>
      </c>
      <c r="E236" s="36">
        <f t="shared" si="13"/>
        <v>5.69620253164556</v>
      </c>
      <c r="F236" s="37">
        <f t="shared" si="14"/>
        <v>1.8224999999999943E-2</v>
      </c>
      <c r="G236" s="57">
        <f t="shared" si="15"/>
        <v>0.24673599855089953</v>
      </c>
      <c r="H236" s="57"/>
    </row>
    <row r="237" spans="1:8" x14ac:dyDescent="0.25">
      <c r="A237">
        <v>2.86</v>
      </c>
      <c r="B237" t="s">
        <v>8</v>
      </c>
      <c r="C237">
        <v>2.6080000000000001</v>
      </c>
      <c r="D237" s="34">
        <f t="shared" si="12"/>
        <v>0.25199999999999978</v>
      </c>
      <c r="E237" s="36">
        <f t="shared" si="13"/>
        <v>8.8111888111888046</v>
      </c>
      <c r="F237" s="37">
        <f t="shared" si="14"/>
        <v>6.3503999999999894E-2</v>
      </c>
      <c r="G237" s="57">
        <f t="shared" si="15"/>
        <v>4.5229320130420623E-5</v>
      </c>
      <c r="H237" s="57"/>
    </row>
    <row r="238" spans="1:8" x14ac:dyDescent="0.25">
      <c r="A238">
        <v>2.4900000000000002</v>
      </c>
      <c r="B238" t="s">
        <v>8</v>
      </c>
      <c r="C238">
        <v>2.4929999999999999</v>
      </c>
      <c r="D238" s="34">
        <f t="shared" si="12"/>
        <v>2.9999999999996696E-3</v>
      </c>
      <c r="E238" s="36">
        <f t="shared" si="13"/>
        <v>0.12048192771083009</v>
      </c>
      <c r="F238" s="37">
        <f t="shared" si="14"/>
        <v>8.9999999999980182E-6</v>
      </c>
      <c r="G238" s="57">
        <f t="shared" si="15"/>
        <v>0.14192193261683356</v>
      </c>
      <c r="H238" s="57"/>
    </row>
    <row r="239" spans="1:8" x14ac:dyDescent="0.25">
      <c r="A239">
        <v>4.1900000000000004</v>
      </c>
      <c r="B239" t="s">
        <v>8</v>
      </c>
      <c r="C239">
        <v>3.7709999999999999</v>
      </c>
      <c r="D239" s="34">
        <f t="shared" si="12"/>
        <v>0.41900000000000048</v>
      </c>
      <c r="E239" s="36">
        <f t="shared" si="13"/>
        <v>10.000000000000011</v>
      </c>
      <c r="F239" s="37">
        <f t="shared" si="14"/>
        <v>0.17556100000000041</v>
      </c>
      <c r="G239" s="57">
        <f t="shared" si="15"/>
        <v>1.7510559985509007</v>
      </c>
      <c r="H239" s="57"/>
    </row>
    <row r="240" spans="1:8" x14ac:dyDescent="0.25">
      <c r="A240">
        <v>4.0039999999999996</v>
      </c>
      <c r="B240" t="s">
        <v>8</v>
      </c>
      <c r="C240">
        <v>3.8420000000000001</v>
      </c>
      <c r="D240" s="34">
        <f t="shared" si="12"/>
        <v>0.16199999999999948</v>
      </c>
      <c r="E240" s="36">
        <f t="shared" si="13"/>
        <v>4.0459540459540335</v>
      </c>
      <c r="F240" s="37">
        <f t="shared" si="14"/>
        <v>2.624399999999983E-2</v>
      </c>
      <c r="G240" s="57">
        <f t="shared" si="15"/>
        <v>1.2933938007487009</v>
      </c>
      <c r="H240" s="57"/>
    </row>
    <row r="241" spans="1:8" x14ac:dyDescent="0.25">
      <c r="A241">
        <v>4</v>
      </c>
      <c r="B241" t="s">
        <v>8</v>
      </c>
      <c r="C241">
        <v>3.8420000000000001</v>
      </c>
      <c r="D241" s="34">
        <f t="shared" si="12"/>
        <v>0.15799999999999992</v>
      </c>
      <c r="E241" s="36">
        <f t="shared" si="13"/>
        <v>3.949999999999998</v>
      </c>
      <c r="F241" s="37">
        <f t="shared" si="14"/>
        <v>2.4963999999999976E-2</v>
      </c>
      <c r="G241" s="57">
        <f t="shared" si="15"/>
        <v>1.284311602946504</v>
      </c>
      <c r="H241" s="57"/>
    </row>
    <row r="242" spans="1:8" x14ac:dyDescent="0.25">
      <c r="A242">
        <v>2.31</v>
      </c>
      <c r="B242" t="s">
        <v>8</v>
      </c>
      <c r="C242">
        <v>2.4390000000000001</v>
      </c>
      <c r="D242" s="34">
        <f t="shared" si="12"/>
        <v>0.129</v>
      </c>
      <c r="E242" s="36">
        <f t="shared" si="13"/>
        <v>5.5844155844155843</v>
      </c>
      <c r="F242" s="37">
        <f t="shared" si="14"/>
        <v>1.6641E-2</v>
      </c>
      <c r="G242" s="57">
        <f t="shared" si="15"/>
        <v>0.30994303151793257</v>
      </c>
      <c r="H242" s="57"/>
    </row>
    <row r="243" spans="1:8" x14ac:dyDescent="0.25">
      <c r="A243">
        <v>2.5880000000000001</v>
      </c>
      <c r="B243" t="s">
        <v>8</v>
      </c>
      <c r="C243">
        <v>2.407</v>
      </c>
      <c r="D243" s="34">
        <f t="shared" si="12"/>
        <v>0.18100000000000005</v>
      </c>
      <c r="E243" s="36">
        <f t="shared" si="13"/>
        <v>6.9938176197836182</v>
      </c>
      <c r="F243" s="37">
        <f t="shared" si="14"/>
        <v>3.2761000000000019E-2</v>
      </c>
      <c r="G243" s="57">
        <f t="shared" si="15"/>
        <v>7.7687778770679825E-2</v>
      </c>
      <c r="H243" s="57"/>
    </row>
    <row r="244" spans="1:8" x14ac:dyDescent="0.25">
      <c r="A244">
        <v>2.57</v>
      </c>
      <c r="B244" t="s">
        <v>8</v>
      </c>
      <c r="C244">
        <v>2.379</v>
      </c>
      <c r="D244" s="34">
        <f t="shared" si="12"/>
        <v>0.19099999999999984</v>
      </c>
      <c r="E244" s="36">
        <f t="shared" si="13"/>
        <v>7.4319066147859862</v>
      </c>
      <c r="F244" s="37">
        <f t="shared" si="14"/>
        <v>3.6480999999999937E-2</v>
      </c>
      <c r="G244" s="57">
        <f t="shared" si="15"/>
        <v>8.8045888660789856E-2</v>
      </c>
      <c r="H244" s="57"/>
    </row>
    <row r="245" spans="1:8" x14ac:dyDescent="0.25">
      <c r="A245">
        <v>2.08</v>
      </c>
      <c r="B245" t="s">
        <v>8</v>
      </c>
      <c r="C245">
        <v>2.266</v>
      </c>
      <c r="D245" s="34">
        <f t="shared" si="12"/>
        <v>0.18599999999999994</v>
      </c>
      <c r="E245" s="36">
        <f t="shared" si="13"/>
        <v>8.9423076923076898</v>
      </c>
      <c r="F245" s="37">
        <f t="shared" si="14"/>
        <v>3.4595999999999981E-2</v>
      </c>
      <c r="G245" s="57">
        <f t="shared" si="15"/>
        <v>0.61893665789155883</v>
      </c>
      <c r="H245" s="57"/>
    </row>
    <row r="246" spans="1:8" x14ac:dyDescent="0.25">
      <c r="A246">
        <v>2.706</v>
      </c>
      <c r="B246" t="s">
        <v>8</v>
      </c>
      <c r="C246">
        <v>2.681</v>
      </c>
      <c r="D246" s="34">
        <f t="shared" si="12"/>
        <v>2.4999999999999911E-2</v>
      </c>
      <c r="E246" s="36">
        <f t="shared" si="13"/>
        <v>0.92387287509238403</v>
      </c>
      <c r="F246" s="37">
        <f t="shared" si="14"/>
        <v>6.2499999999999557E-4</v>
      </c>
      <c r="G246" s="57">
        <f t="shared" si="15"/>
        <v>2.5832613935515045E-2</v>
      </c>
      <c r="H246" s="57"/>
    </row>
    <row r="247" spans="1:8" x14ac:dyDescent="0.25">
      <c r="A247">
        <v>2.58</v>
      </c>
      <c r="B247" t="s">
        <v>8</v>
      </c>
      <c r="C247">
        <v>2.5430000000000001</v>
      </c>
      <c r="D247" s="34">
        <f t="shared" si="12"/>
        <v>3.6999999999999922E-2</v>
      </c>
      <c r="E247" s="36">
        <f t="shared" si="13"/>
        <v>1.4341085271317797</v>
      </c>
      <c r="F247" s="37">
        <f t="shared" si="14"/>
        <v>1.3689999999999941E-3</v>
      </c>
      <c r="G247" s="57">
        <f t="shared" si="15"/>
        <v>8.2211383166284221E-2</v>
      </c>
      <c r="H247" s="57"/>
    </row>
    <row r="248" spans="1:8" x14ac:dyDescent="0.25">
      <c r="A248">
        <v>2.8</v>
      </c>
      <c r="B248" t="s">
        <v>8</v>
      </c>
      <c r="C248">
        <v>2.7440000000000002</v>
      </c>
      <c r="D248" s="34">
        <f t="shared" si="12"/>
        <v>5.5999999999999606E-2</v>
      </c>
      <c r="E248" s="36">
        <f t="shared" si="13"/>
        <v>1.9999999999999862</v>
      </c>
      <c r="F248" s="37">
        <f t="shared" si="14"/>
        <v>3.1359999999999557E-3</v>
      </c>
      <c r="G248" s="57">
        <f t="shared" si="15"/>
        <v>4.4522622871634087E-3</v>
      </c>
      <c r="H248" s="57"/>
    </row>
    <row r="249" spans="1:8" x14ac:dyDescent="0.25">
      <c r="A249">
        <v>2.84</v>
      </c>
      <c r="B249" t="s">
        <v>8</v>
      </c>
      <c r="C249">
        <v>2.78</v>
      </c>
      <c r="D249" s="34">
        <f t="shared" si="12"/>
        <v>6.0000000000000053E-2</v>
      </c>
      <c r="E249" s="36">
        <f t="shared" si="13"/>
        <v>2.1126760563380302</v>
      </c>
      <c r="F249" s="37">
        <f t="shared" si="14"/>
        <v>3.6000000000000064E-3</v>
      </c>
      <c r="G249" s="57">
        <f t="shared" si="15"/>
        <v>7.1424030914141526E-4</v>
      </c>
      <c r="H249" s="57"/>
    </row>
    <row r="250" spans="1:8" x14ac:dyDescent="0.25">
      <c r="A250">
        <v>2.734</v>
      </c>
      <c r="B250" t="s">
        <v>8</v>
      </c>
      <c r="C250">
        <v>2.4889999999999999</v>
      </c>
      <c r="D250" s="34">
        <f t="shared" si="12"/>
        <v>0.24500000000000011</v>
      </c>
      <c r="E250" s="36">
        <f t="shared" si="13"/>
        <v>8.9612289685442619</v>
      </c>
      <c r="F250" s="37">
        <f t="shared" si="14"/>
        <v>6.0025000000000051E-2</v>
      </c>
      <c r="G250" s="57">
        <f t="shared" si="15"/>
        <v>1.7615998550899653E-2</v>
      </c>
      <c r="H250" s="57"/>
    </row>
    <row r="251" spans="1:8" x14ac:dyDescent="0.25">
      <c r="A251">
        <v>2.65</v>
      </c>
      <c r="B251" t="s">
        <v>8</v>
      </c>
      <c r="C251">
        <v>2.4359999999999999</v>
      </c>
      <c r="D251" s="34">
        <f t="shared" si="12"/>
        <v>0.21399999999999997</v>
      </c>
      <c r="E251" s="36">
        <f t="shared" si="13"/>
        <v>8.0754716981132066</v>
      </c>
      <c r="F251" s="37">
        <f t="shared" si="14"/>
        <v>4.5795999999999989E-2</v>
      </c>
      <c r="G251" s="57">
        <f t="shared" si="15"/>
        <v>4.6969844704745842E-2</v>
      </c>
      <c r="H251" s="57"/>
    </row>
    <row r="252" spans="1:8" x14ac:dyDescent="0.25">
      <c r="A252">
        <v>2.92</v>
      </c>
      <c r="B252" t="s">
        <v>8</v>
      </c>
      <c r="C252">
        <v>3.0009999999999999</v>
      </c>
      <c r="D252" s="34">
        <f t="shared" si="12"/>
        <v>8.0999999999999961E-2</v>
      </c>
      <c r="E252" s="36">
        <f t="shared" si="13"/>
        <v>2.7739726027397249</v>
      </c>
      <c r="F252" s="37">
        <f t="shared" si="14"/>
        <v>6.5609999999999939E-3</v>
      </c>
      <c r="G252" s="57">
        <f t="shared" si="15"/>
        <v>2.8381963530974452E-3</v>
      </c>
      <c r="H252" s="57"/>
    </row>
    <row r="253" spans="1:8" x14ac:dyDescent="0.25">
      <c r="A253">
        <v>3.1850000000000001</v>
      </c>
      <c r="B253" t="s">
        <v>8</v>
      </c>
      <c r="C253">
        <v>3.3410000000000002</v>
      </c>
      <c r="D253" s="34">
        <f t="shared" si="12"/>
        <v>0.15600000000000014</v>
      </c>
      <c r="E253" s="36">
        <f t="shared" si="13"/>
        <v>4.8979591836734739</v>
      </c>
      <c r="F253" s="37">
        <f t="shared" si="14"/>
        <v>2.4336000000000042E-2</v>
      </c>
      <c r="G253" s="57">
        <f t="shared" si="15"/>
        <v>0.10129880074870189</v>
      </c>
      <c r="H253" s="57"/>
    </row>
    <row r="254" spans="1:8" x14ac:dyDescent="0.25">
      <c r="A254">
        <v>3.18</v>
      </c>
      <c r="B254" t="s">
        <v>8</v>
      </c>
      <c r="C254">
        <v>3.161</v>
      </c>
      <c r="D254" s="34">
        <f t="shared" si="12"/>
        <v>1.9000000000000128E-2</v>
      </c>
      <c r="E254" s="36">
        <f t="shared" si="13"/>
        <v>0.59748427672956383</v>
      </c>
      <c r="F254" s="37">
        <f t="shared" si="14"/>
        <v>3.6100000000000487E-4</v>
      </c>
      <c r="G254" s="57">
        <f t="shared" si="15"/>
        <v>9.81410534959547E-2</v>
      </c>
      <c r="H254" s="57"/>
    </row>
    <row r="255" spans="1:8" x14ac:dyDescent="0.25">
      <c r="A255">
        <v>3.43</v>
      </c>
      <c r="B255" t="s">
        <v>8</v>
      </c>
      <c r="C255">
        <v>3.2040000000000002</v>
      </c>
      <c r="D255" s="34">
        <f t="shared" si="12"/>
        <v>0.22599999999999998</v>
      </c>
      <c r="E255" s="36">
        <f t="shared" si="13"/>
        <v>6.5889212827988333</v>
      </c>
      <c r="F255" s="37">
        <f t="shared" si="14"/>
        <v>5.1075999999999989E-2</v>
      </c>
      <c r="G255" s="57">
        <f t="shared" si="15"/>
        <v>0.31727841613331742</v>
      </c>
      <c r="H255" s="57"/>
    </row>
    <row r="256" spans="1:8" x14ac:dyDescent="0.25">
      <c r="A256">
        <v>3.41</v>
      </c>
      <c r="B256" t="s">
        <v>8</v>
      </c>
      <c r="C256">
        <v>3.2029999999999998</v>
      </c>
      <c r="D256" s="34">
        <f t="shared" si="12"/>
        <v>0.20700000000000029</v>
      </c>
      <c r="E256" s="36">
        <f t="shared" si="13"/>
        <v>6.0703812316715631</v>
      </c>
      <c r="F256" s="37">
        <f t="shared" si="14"/>
        <v>4.2849000000000123E-2</v>
      </c>
      <c r="G256" s="57">
        <f t="shared" si="15"/>
        <v>0.29514742712232839</v>
      </c>
      <c r="H256" s="57"/>
    </row>
    <row r="257" spans="1:8" x14ac:dyDescent="0.25">
      <c r="A257">
        <v>2.2799999999999998</v>
      </c>
      <c r="B257" t="s">
        <v>8</v>
      </c>
      <c r="C257">
        <v>2.2029999999999998</v>
      </c>
      <c r="D257" s="34">
        <f t="shared" si="12"/>
        <v>7.6999999999999957E-2</v>
      </c>
      <c r="E257" s="36">
        <f t="shared" si="13"/>
        <v>3.3771929824561391</v>
      </c>
      <c r="F257" s="37">
        <f t="shared" si="14"/>
        <v>5.9289999999999933E-3</v>
      </c>
      <c r="G257" s="57">
        <f t="shared" si="15"/>
        <v>0.34424654800144933</v>
      </c>
      <c r="H257" s="57"/>
    </row>
    <row r="258" spans="1:8" x14ac:dyDescent="0.25">
      <c r="A258">
        <v>2.4900000000000002</v>
      </c>
      <c r="B258" t="s">
        <v>8</v>
      </c>
      <c r="C258">
        <v>2.516</v>
      </c>
      <c r="D258" s="34">
        <f t="shared" si="12"/>
        <v>2.5999999999999801E-2</v>
      </c>
      <c r="E258" s="36">
        <f t="shared" si="13"/>
        <v>1.0441767068273011</v>
      </c>
      <c r="F258" s="37">
        <f t="shared" si="14"/>
        <v>6.7599999999998965E-4</v>
      </c>
      <c r="G258" s="57">
        <f t="shared" si="15"/>
        <v>0.14192193261683356</v>
      </c>
      <c r="H258" s="57"/>
    </row>
    <row r="259" spans="1:8" x14ac:dyDescent="0.25">
      <c r="A259">
        <v>1.71</v>
      </c>
      <c r="B259" t="s">
        <v>8</v>
      </c>
      <c r="C259">
        <v>2.2669999999999999</v>
      </c>
      <c r="D259" s="34">
        <f t="shared" si="12"/>
        <v>0.55699999999999994</v>
      </c>
      <c r="E259" s="36">
        <f t="shared" si="13"/>
        <v>32.573099415204673</v>
      </c>
      <c r="F259" s="37">
        <f t="shared" si="14"/>
        <v>0.31024899999999994</v>
      </c>
      <c r="G259" s="57">
        <f t="shared" si="15"/>
        <v>1.3380133611882623</v>
      </c>
      <c r="H259" s="57"/>
    </row>
    <row r="260" spans="1:8" x14ac:dyDescent="0.25">
      <c r="A260">
        <v>2.3980000000000001</v>
      </c>
      <c r="B260" t="s">
        <v>8</v>
      </c>
      <c r="C260">
        <v>2.8319999999999999</v>
      </c>
      <c r="D260" s="34">
        <f t="shared" ref="D260:D323" si="16">ABS(A260-C260)</f>
        <v>0.43399999999999972</v>
      </c>
      <c r="E260" s="36">
        <f t="shared" ref="E260:E323" si="17">ABS(D260)/A260*100</f>
        <v>18.098415346121755</v>
      </c>
      <c r="F260" s="37">
        <f t="shared" ref="F260:F323" si="18">(A260-C260)^2</f>
        <v>0.18835599999999975</v>
      </c>
      <c r="G260" s="57">
        <f t="shared" ref="G260:G323" si="19">(A260-$E$2)^2</f>
        <v>0.21970338316628413</v>
      </c>
      <c r="H260" s="57"/>
    </row>
    <row r="261" spans="1:8" x14ac:dyDescent="0.25">
      <c r="A261">
        <v>2.4969999999999999</v>
      </c>
      <c r="B261" t="s">
        <v>8</v>
      </c>
      <c r="C261">
        <v>2.7450000000000001</v>
      </c>
      <c r="D261" s="34">
        <f t="shared" si="16"/>
        <v>0.24800000000000022</v>
      </c>
      <c r="E261" s="36">
        <f t="shared" si="17"/>
        <v>9.931918301962364</v>
      </c>
      <c r="F261" s="37">
        <f t="shared" si="18"/>
        <v>6.1504000000000107E-2</v>
      </c>
      <c r="G261" s="57">
        <f t="shared" si="19"/>
        <v>0.13669677877067996</v>
      </c>
      <c r="H261" s="57"/>
    </row>
    <row r="262" spans="1:8" x14ac:dyDescent="0.25">
      <c r="A262">
        <v>3.51</v>
      </c>
      <c r="B262" t="s">
        <v>8</v>
      </c>
      <c r="C262">
        <v>2.9279999999999999</v>
      </c>
      <c r="D262" s="34">
        <f t="shared" si="16"/>
        <v>0.58199999999999985</v>
      </c>
      <c r="E262" s="36">
        <f t="shared" si="17"/>
        <v>16.581196581196579</v>
      </c>
      <c r="F262" s="37">
        <f t="shared" si="18"/>
        <v>0.3387239999999998</v>
      </c>
      <c r="G262" s="57">
        <f t="shared" si="19"/>
        <v>0.413802372177273</v>
      </c>
      <c r="H262" s="57"/>
    </row>
    <row r="263" spans="1:8" x14ac:dyDescent="0.25">
      <c r="A263">
        <v>3.5</v>
      </c>
      <c r="B263" t="s">
        <v>8</v>
      </c>
      <c r="C263">
        <v>3.016</v>
      </c>
      <c r="D263" s="34">
        <f t="shared" si="16"/>
        <v>0.48399999999999999</v>
      </c>
      <c r="E263" s="36">
        <f t="shared" si="17"/>
        <v>13.828571428571429</v>
      </c>
      <c r="F263" s="37">
        <f t="shared" si="18"/>
        <v>0.23425599999999999</v>
      </c>
      <c r="G263" s="57">
        <f t="shared" si="19"/>
        <v>0.40103687767177876</v>
      </c>
      <c r="H263" s="57"/>
    </row>
    <row r="264" spans="1:8" x14ac:dyDescent="0.25">
      <c r="A264">
        <v>2.331</v>
      </c>
      <c r="B264" t="s">
        <v>8</v>
      </c>
      <c r="C264">
        <v>2.4750000000000001</v>
      </c>
      <c r="D264" s="34">
        <f t="shared" si="16"/>
        <v>0.14400000000000013</v>
      </c>
      <c r="E264" s="36">
        <f t="shared" si="17"/>
        <v>6.177606177606183</v>
      </c>
      <c r="F264" s="37">
        <f t="shared" si="18"/>
        <v>2.0736000000000036E-2</v>
      </c>
      <c r="G264" s="57">
        <f t="shared" si="19"/>
        <v>0.28700156997947113</v>
      </c>
      <c r="H264" s="57"/>
    </row>
    <row r="265" spans="1:8" x14ac:dyDescent="0.25">
      <c r="A265">
        <v>2.82</v>
      </c>
      <c r="B265" t="s">
        <v>8</v>
      </c>
      <c r="C265">
        <v>2.4430000000000001</v>
      </c>
      <c r="D265" s="34">
        <f t="shared" si="16"/>
        <v>0.37699999999999978</v>
      </c>
      <c r="E265" s="36">
        <f t="shared" si="17"/>
        <v>13.36879432624113</v>
      </c>
      <c r="F265" s="37">
        <f t="shared" si="18"/>
        <v>0.14212899999999984</v>
      </c>
      <c r="G265" s="57">
        <f t="shared" si="19"/>
        <v>2.1832512981524114E-3</v>
      </c>
      <c r="H265" s="57"/>
    </row>
    <row r="266" spans="1:8" x14ac:dyDescent="0.25">
      <c r="A266">
        <v>2.5499999999999998</v>
      </c>
      <c r="B266" t="s">
        <v>8</v>
      </c>
      <c r="C266">
        <v>2.8220000000000001</v>
      </c>
      <c r="D266" s="34">
        <f t="shared" si="16"/>
        <v>0.27200000000000024</v>
      </c>
      <c r="E266" s="36">
        <f t="shared" si="17"/>
        <v>10.666666666666677</v>
      </c>
      <c r="F266" s="37">
        <f t="shared" si="18"/>
        <v>7.3984000000000133E-2</v>
      </c>
      <c r="G266" s="57">
        <f t="shared" si="19"/>
        <v>0.10031489964980085</v>
      </c>
      <c r="H266" s="57"/>
    </row>
    <row r="267" spans="1:8" x14ac:dyDescent="0.25">
      <c r="A267">
        <v>2.976</v>
      </c>
      <c r="B267" t="s">
        <v>8</v>
      </c>
      <c r="C267">
        <v>2.7879999999999998</v>
      </c>
      <c r="D267" s="34">
        <f t="shared" si="16"/>
        <v>0.18800000000000017</v>
      </c>
      <c r="E267" s="36">
        <f t="shared" si="17"/>
        <v>6.3172043010752743</v>
      </c>
      <c r="F267" s="37">
        <f t="shared" si="18"/>
        <v>3.5344000000000063E-2</v>
      </c>
      <c r="G267" s="57">
        <f t="shared" si="19"/>
        <v>1.194096558386668E-2</v>
      </c>
      <c r="H267" s="57"/>
    </row>
    <row r="268" spans="1:8" x14ac:dyDescent="0.25">
      <c r="A268">
        <v>2.9750000000000001</v>
      </c>
      <c r="B268" t="s">
        <v>8</v>
      </c>
      <c r="C268">
        <v>2.8180000000000001</v>
      </c>
      <c r="D268" s="34">
        <f t="shared" si="16"/>
        <v>0.15700000000000003</v>
      </c>
      <c r="E268" s="36">
        <f t="shared" si="17"/>
        <v>5.2773109243697487</v>
      </c>
      <c r="F268" s="37">
        <f t="shared" si="18"/>
        <v>2.4649000000000008E-2</v>
      </c>
      <c r="G268" s="57">
        <f t="shared" si="19"/>
        <v>1.1723416133317253E-2</v>
      </c>
      <c r="H268" s="57"/>
    </row>
    <row r="269" spans="1:8" x14ac:dyDescent="0.25">
      <c r="A269">
        <v>3.84</v>
      </c>
      <c r="B269" t="s">
        <v>8</v>
      </c>
      <c r="C269">
        <v>3.9340000000000002</v>
      </c>
      <c r="D269" s="34">
        <f t="shared" si="16"/>
        <v>9.4000000000000306E-2</v>
      </c>
      <c r="E269" s="36">
        <f t="shared" si="17"/>
        <v>2.4479166666666745</v>
      </c>
      <c r="F269" s="37">
        <f t="shared" si="18"/>
        <v>8.8360000000000574E-3</v>
      </c>
      <c r="G269" s="57">
        <f t="shared" si="19"/>
        <v>0.94726369085859174</v>
      </c>
      <c r="H269" s="57"/>
    </row>
    <row r="270" spans="1:8" x14ac:dyDescent="0.25">
      <c r="A270">
        <v>3.93</v>
      </c>
      <c r="B270" t="s">
        <v>8</v>
      </c>
      <c r="C270">
        <v>3.9340000000000002</v>
      </c>
      <c r="D270" s="34">
        <f t="shared" si="16"/>
        <v>4.0000000000000036E-3</v>
      </c>
      <c r="E270" s="36">
        <f t="shared" si="17"/>
        <v>0.10178117048346065</v>
      </c>
      <c r="F270" s="37">
        <f t="shared" si="18"/>
        <v>1.600000000000003E-5</v>
      </c>
      <c r="G270" s="57">
        <f t="shared" si="19"/>
        <v>1.1305531414080427</v>
      </c>
      <c r="H270" s="57"/>
    </row>
    <row r="271" spans="1:8" x14ac:dyDescent="0.25">
      <c r="A271">
        <v>3.89</v>
      </c>
      <c r="B271" t="s">
        <v>8</v>
      </c>
      <c r="C271">
        <v>3.9340000000000002</v>
      </c>
      <c r="D271" s="34">
        <f t="shared" si="16"/>
        <v>4.4000000000000039E-2</v>
      </c>
      <c r="E271" s="36">
        <f t="shared" si="17"/>
        <v>1.1311053984575845</v>
      </c>
      <c r="F271" s="37">
        <f t="shared" si="18"/>
        <v>1.9360000000000035E-3</v>
      </c>
      <c r="G271" s="57">
        <f t="shared" si="19"/>
        <v>1.0470911633860647</v>
      </c>
      <c r="H271" s="57"/>
    </row>
    <row r="272" spans="1:8" x14ac:dyDescent="0.25">
      <c r="A272">
        <v>2.16</v>
      </c>
      <c r="B272" t="s">
        <v>8</v>
      </c>
      <c r="C272">
        <v>2.5419999999999998</v>
      </c>
      <c r="D272" s="34">
        <f t="shared" si="16"/>
        <v>0.38199999999999967</v>
      </c>
      <c r="E272" s="36">
        <f t="shared" si="17"/>
        <v>17.685185185185169</v>
      </c>
      <c r="F272" s="37">
        <f t="shared" si="18"/>
        <v>0.14592399999999975</v>
      </c>
      <c r="G272" s="57">
        <f t="shared" si="19"/>
        <v>0.49946061393551483</v>
      </c>
      <c r="H272" s="57"/>
    </row>
    <row r="273" spans="1:8" x14ac:dyDescent="0.25">
      <c r="A273">
        <v>2.79</v>
      </c>
      <c r="B273" t="s">
        <v>8</v>
      </c>
      <c r="C273">
        <v>2.56</v>
      </c>
      <c r="D273" s="34">
        <f t="shared" si="16"/>
        <v>0.22999999999999998</v>
      </c>
      <c r="E273" s="36">
        <f t="shared" si="17"/>
        <v>8.2437275985663074</v>
      </c>
      <c r="F273" s="37">
        <f t="shared" si="18"/>
        <v>5.2899999999999989E-2</v>
      </c>
      <c r="G273" s="57">
        <f t="shared" si="19"/>
        <v>5.8867677816688739E-3</v>
      </c>
      <c r="H273" s="57"/>
    </row>
    <row r="274" spans="1:8" x14ac:dyDescent="0.25">
      <c r="A274">
        <v>2.58</v>
      </c>
      <c r="B274" t="s">
        <v>8</v>
      </c>
      <c r="C274">
        <v>2.5</v>
      </c>
      <c r="D274" s="34">
        <f t="shared" si="16"/>
        <v>8.0000000000000071E-2</v>
      </c>
      <c r="E274" s="36">
        <f t="shared" si="17"/>
        <v>3.1007751937984525</v>
      </c>
      <c r="F274" s="37">
        <f t="shared" si="18"/>
        <v>6.4000000000000116E-3</v>
      </c>
      <c r="G274" s="57">
        <f t="shared" si="19"/>
        <v>8.2211383166284221E-2</v>
      </c>
      <c r="H274" s="57"/>
    </row>
    <row r="275" spans="1:8" x14ac:dyDescent="0.25">
      <c r="A275">
        <v>2.89</v>
      </c>
      <c r="B275" t="s">
        <v>8</v>
      </c>
      <c r="C275">
        <v>2.8809999999999998</v>
      </c>
      <c r="D275" s="34">
        <f t="shared" si="16"/>
        <v>9.0000000000003411E-3</v>
      </c>
      <c r="E275" s="36">
        <f t="shared" si="17"/>
        <v>0.31141868512111909</v>
      </c>
      <c r="F275" s="37">
        <f t="shared" si="18"/>
        <v>8.1000000000006143E-5</v>
      </c>
      <c r="G275" s="57">
        <f t="shared" si="19"/>
        <v>5.4171283661394161E-4</v>
      </c>
      <c r="H275" s="57"/>
    </row>
    <row r="276" spans="1:8" x14ac:dyDescent="0.25">
      <c r="A276">
        <v>3.27</v>
      </c>
      <c r="B276" t="s">
        <v>8</v>
      </c>
      <c r="C276">
        <v>3.1269999999999998</v>
      </c>
      <c r="D276" s="34">
        <f t="shared" si="16"/>
        <v>0.14300000000000024</v>
      </c>
      <c r="E276" s="36">
        <f t="shared" si="17"/>
        <v>4.3730886850152979</v>
      </c>
      <c r="F276" s="37">
        <f t="shared" si="18"/>
        <v>2.0449000000000068E-2</v>
      </c>
      <c r="G276" s="57">
        <f t="shared" si="19"/>
        <v>0.16263050404540516</v>
      </c>
      <c r="H276" s="57"/>
    </row>
    <row r="277" spans="1:8" x14ac:dyDescent="0.25">
      <c r="A277">
        <v>2.58</v>
      </c>
      <c r="B277" t="s">
        <v>8</v>
      </c>
      <c r="C277">
        <v>2.31</v>
      </c>
      <c r="D277" s="34">
        <f t="shared" si="16"/>
        <v>0.27</v>
      </c>
      <c r="E277" s="36">
        <f t="shared" si="17"/>
        <v>10.465116279069768</v>
      </c>
      <c r="F277" s="37">
        <f t="shared" si="18"/>
        <v>7.2900000000000006E-2</v>
      </c>
      <c r="G277" s="57">
        <f t="shared" si="19"/>
        <v>8.2211383166284221E-2</v>
      </c>
      <c r="H277" s="57"/>
    </row>
    <row r="278" spans="1:8" x14ac:dyDescent="0.25">
      <c r="A278">
        <v>2.1840000000000002</v>
      </c>
      <c r="B278" t="s">
        <v>8</v>
      </c>
      <c r="C278">
        <v>2.4710000000000001</v>
      </c>
      <c r="D278" s="34">
        <f t="shared" si="16"/>
        <v>0.28699999999999992</v>
      </c>
      <c r="E278" s="36">
        <f t="shared" si="17"/>
        <v>13.141025641025635</v>
      </c>
      <c r="F278" s="37">
        <f t="shared" si="18"/>
        <v>8.2368999999999956E-2</v>
      </c>
      <c r="G278" s="57">
        <f t="shared" si="19"/>
        <v>0.46611380074870162</v>
      </c>
      <c r="H278" s="57"/>
    </row>
    <row r="279" spans="1:8" x14ac:dyDescent="0.25">
      <c r="A279">
        <v>2.4300000000000002</v>
      </c>
      <c r="B279" t="s">
        <v>8</v>
      </c>
      <c r="C279">
        <v>2.4329999999999998</v>
      </c>
      <c r="D279" s="34">
        <f t="shared" si="16"/>
        <v>2.9999999999996696E-3</v>
      </c>
      <c r="E279" s="36">
        <f t="shared" si="17"/>
        <v>0.1234567901234432</v>
      </c>
      <c r="F279" s="37">
        <f t="shared" si="18"/>
        <v>8.9999999999980182E-6</v>
      </c>
      <c r="G279" s="57">
        <f t="shared" si="19"/>
        <v>0.19072896558386654</v>
      </c>
      <c r="H279" s="57"/>
    </row>
    <row r="280" spans="1:8" x14ac:dyDescent="0.25">
      <c r="A280">
        <v>2.5299999999999998</v>
      </c>
      <c r="B280" t="s">
        <v>8</v>
      </c>
      <c r="C280">
        <v>2.4060000000000001</v>
      </c>
      <c r="D280" s="34">
        <f t="shared" si="16"/>
        <v>0.12399999999999967</v>
      </c>
      <c r="E280" s="36">
        <f t="shared" si="17"/>
        <v>4.9011857707509749</v>
      </c>
      <c r="F280" s="37">
        <f t="shared" si="18"/>
        <v>1.5375999999999918E-2</v>
      </c>
      <c r="G280" s="57">
        <f t="shared" si="19"/>
        <v>0.11338391063881187</v>
      </c>
      <c r="H280" s="57"/>
    </row>
    <row r="281" spans="1:8" x14ac:dyDescent="0.25">
      <c r="A281">
        <v>2.5499999999999998</v>
      </c>
      <c r="B281" t="s">
        <v>8</v>
      </c>
      <c r="C281">
        <v>2.5030000000000001</v>
      </c>
      <c r="D281" s="34">
        <f t="shared" si="16"/>
        <v>4.6999999999999709E-2</v>
      </c>
      <c r="E281" s="36">
        <f t="shared" si="17"/>
        <v>1.8431372549019494</v>
      </c>
      <c r="F281" s="37">
        <f t="shared" si="18"/>
        <v>2.2089999999999727E-3</v>
      </c>
      <c r="G281" s="57">
        <f t="shared" si="19"/>
        <v>0.10031489964980085</v>
      </c>
      <c r="H281" s="57"/>
    </row>
    <row r="282" spans="1:8" x14ac:dyDescent="0.25">
      <c r="A282">
        <v>2.12</v>
      </c>
      <c r="B282" t="s">
        <v>8</v>
      </c>
      <c r="C282">
        <v>2.3050000000000002</v>
      </c>
      <c r="D282" s="34">
        <f t="shared" si="16"/>
        <v>0.18500000000000005</v>
      </c>
      <c r="E282" s="36">
        <f t="shared" si="17"/>
        <v>8.7264150943396253</v>
      </c>
      <c r="F282" s="37">
        <f t="shared" si="18"/>
        <v>3.4225000000000019E-2</v>
      </c>
      <c r="G282" s="57">
        <f t="shared" si="19"/>
        <v>0.55759863591353687</v>
      </c>
      <c r="H282" s="57"/>
    </row>
    <row r="283" spans="1:8" x14ac:dyDescent="0.25">
      <c r="A283">
        <v>1.21</v>
      </c>
      <c r="B283" t="s">
        <v>7</v>
      </c>
      <c r="C283">
        <v>2.2519999999999998</v>
      </c>
      <c r="D283" s="34">
        <f t="shared" si="16"/>
        <v>1.0419999999999998</v>
      </c>
      <c r="E283" s="36">
        <f t="shared" si="17"/>
        <v>86.115702479338836</v>
      </c>
      <c r="F283" s="37">
        <f t="shared" si="18"/>
        <v>1.0857639999999995</v>
      </c>
      <c r="G283" s="57">
        <f t="shared" si="19"/>
        <v>2.7447386359135373</v>
      </c>
      <c r="H283" s="57"/>
    </row>
    <row r="284" spans="1:8" x14ac:dyDescent="0.25">
      <c r="A284">
        <v>2.2400000000000002</v>
      </c>
      <c r="B284" t="s">
        <v>7</v>
      </c>
      <c r="C284">
        <v>2.3330000000000002</v>
      </c>
      <c r="D284" s="34">
        <f t="shared" si="16"/>
        <v>9.2999999999999972E-2</v>
      </c>
      <c r="E284" s="36">
        <f t="shared" si="17"/>
        <v>4.1517857142857126</v>
      </c>
      <c r="F284" s="37">
        <f t="shared" si="18"/>
        <v>8.6489999999999952E-3</v>
      </c>
      <c r="G284" s="57">
        <f t="shared" si="19"/>
        <v>0.39278456997947081</v>
      </c>
      <c r="H284" s="57"/>
    </row>
    <row r="285" spans="1:8" x14ac:dyDescent="0.25">
      <c r="A285">
        <v>2.2999999999999998</v>
      </c>
      <c r="B285" t="s">
        <v>7</v>
      </c>
      <c r="C285">
        <v>2.286</v>
      </c>
      <c r="D285" s="34">
        <f t="shared" si="16"/>
        <v>1.399999999999979E-2</v>
      </c>
      <c r="E285" s="36">
        <f t="shared" si="17"/>
        <v>0.60869565217390398</v>
      </c>
      <c r="F285" s="37">
        <f t="shared" si="18"/>
        <v>1.9599999999999414E-4</v>
      </c>
      <c r="G285" s="57">
        <f t="shared" si="19"/>
        <v>0.32117753701243829</v>
      </c>
      <c r="H285" s="57"/>
    </row>
    <row r="286" spans="1:8" x14ac:dyDescent="0.25">
      <c r="A286">
        <v>2.141</v>
      </c>
      <c r="B286" t="s">
        <v>7</v>
      </c>
      <c r="C286">
        <v>2.2360000000000002</v>
      </c>
      <c r="D286" s="34">
        <f t="shared" si="16"/>
        <v>9.5000000000000195E-2</v>
      </c>
      <c r="E286" s="36">
        <f t="shared" si="17"/>
        <v>4.4371788883699299</v>
      </c>
      <c r="F286" s="37">
        <f t="shared" si="18"/>
        <v>9.0250000000000365E-3</v>
      </c>
      <c r="G286" s="57">
        <f t="shared" si="19"/>
        <v>0.52667717437507544</v>
      </c>
      <c r="H286" s="57"/>
    </row>
    <row r="287" spans="1:8" x14ac:dyDescent="0.25">
      <c r="A287">
        <v>1.95</v>
      </c>
      <c r="B287" t="s">
        <v>7</v>
      </c>
      <c r="C287">
        <v>2.254</v>
      </c>
      <c r="D287" s="34">
        <f t="shared" si="16"/>
        <v>0.30400000000000005</v>
      </c>
      <c r="E287" s="36">
        <f t="shared" si="17"/>
        <v>15.589743589743593</v>
      </c>
      <c r="F287" s="37">
        <f t="shared" si="18"/>
        <v>9.2416000000000026E-2</v>
      </c>
      <c r="G287" s="57">
        <f t="shared" si="19"/>
        <v>0.84038522932013049</v>
      </c>
      <c r="H287" s="57"/>
    </row>
    <row r="288" spans="1:8" x14ac:dyDescent="0.25">
      <c r="A288">
        <v>2.48</v>
      </c>
      <c r="B288" t="s">
        <v>7</v>
      </c>
      <c r="C288">
        <v>2.3109999999999999</v>
      </c>
      <c r="D288" s="34">
        <f t="shared" si="16"/>
        <v>0.16900000000000004</v>
      </c>
      <c r="E288" s="36">
        <f t="shared" si="17"/>
        <v>6.8145161290322598</v>
      </c>
      <c r="F288" s="37">
        <f t="shared" si="18"/>
        <v>2.8561000000000013E-2</v>
      </c>
      <c r="G288" s="57">
        <f t="shared" si="19"/>
        <v>0.14955643811133923</v>
      </c>
      <c r="H288" s="57"/>
    </row>
    <row r="289" spans="1:8" x14ac:dyDescent="0.25">
      <c r="A289">
        <v>2.25</v>
      </c>
      <c r="B289" t="s">
        <v>7</v>
      </c>
      <c r="C289">
        <v>2.323</v>
      </c>
      <c r="D289" s="34">
        <f t="shared" si="16"/>
        <v>7.2999999999999954E-2</v>
      </c>
      <c r="E289" s="36">
        <f t="shared" si="17"/>
        <v>3.2444444444444422</v>
      </c>
      <c r="F289" s="37">
        <f t="shared" si="18"/>
        <v>5.3289999999999935E-3</v>
      </c>
      <c r="G289" s="57">
        <f t="shared" si="19"/>
        <v>0.38035006448496556</v>
      </c>
      <c r="H289" s="57"/>
    </row>
    <row r="290" spans="1:8" x14ac:dyDescent="0.25">
      <c r="A290">
        <v>2.2799999999999998</v>
      </c>
      <c r="B290" t="s">
        <v>7</v>
      </c>
      <c r="C290">
        <v>2.339</v>
      </c>
      <c r="D290" s="34">
        <f t="shared" si="16"/>
        <v>5.9000000000000163E-2</v>
      </c>
      <c r="E290" s="36">
        <f t="shared" si="17"/>
        <v>2.5877192982456214</v>
      </c>
      <c r="F290" s="37">
        <f t="shared" si="18"/>
        <v>3.4810000000000192E-3</v>
      </c>
      <c r="G290" s="57">
        <f t="shared" si="19"/>
        <v>0.34424654800144933</v>
      </c>
      <c r="H290" s="57"/>
    </row>
    <row r="291" spans="1:8" x14ac:dyDescent="0.25">
      <c r="A291">
        <v>2.5430000000000001</v>
      </c>
      <c r="B291" t="s">
        <v>7</v>
      </c>
      <c r="C291">
        <v>2.355</v>
      </c>
      <c r="D291" s="34">
        <f t="shared" si="16"/>
        <v>0.18800000000000017</v>
      </c>
      <c r="E291" s="36">
        <f t="shared" si="17"/>
        <v>7.3928430987023255</v>
      </c>
      <c r="F291" s="37">
        <f t="shared" si="18"/>
        <v>3.5344000000000063E-2</v>
      </c>
      <c r="G291" s="57">
        <f t="shared" si="19"/>
        <v>0.10479805349595449</v>
      </c>
      <c r="H291" s="57"/>
    </row>
    <row r="292" spans="1:8" x14ac:dyDescent="0.25">
      <c r="A292">
        <v>2.2410000000000001</v>
      </c>
      <c r="B292" t="s">
        <v>7</v>
      </c>
      <c r="C292">
        <v>2.403</v>
      </c>
      <c r="D292" s="34">
        <f t="shared" si="16"/>
        <v>0.16199999999999992</v>
      </c>
      <c r="E292" s="36">
        <f t="shared" si="17"/>
        <v>7.2289156626505982</v>
      </c>
      <c r="F292" s="37">
        <f t="shared" si="18"/>
        <v>2.6243999999999976E-2</v>
      </c>
      <c r="G292" s="57">
        <f t="shared" si="19"/>
        <v>0.39153211943002042</v>
      </c>
      <c r="H292" s="57"/>
    </row>
    <row r="293" spans="1:8" x14ac:dyDescent="0.25">
      <c r="A293">
        <v>2.0499999999999998</v>
      </c>
      <c r="B293" t="s">
        <v>7</v>
      </c>
      <c r="C293">
        <v>2.387</v>
      </c>
      <c r="D293" s="34">
        <f t="shared" si="16"/>
        <v>0.33700000000000019</v>
      </c>
      <c r="E293" s="36">
        <f t="shared" si="17"/>
        <v>16.439024390243915</v>
      </c>
      <c r="F293" s="37">
        <f t="shared" si="18"/>
        <v>0.11356900000000013</v>
      </c>
      <c r="G293" s="57">
        <f t="shared" si="19"/>
        <v>0.66704017437507579</v>
      </c>
      <c r="H293" s="57"/>
    </row>
    <row r="294" spans="1:8" x14ac:dyDescent="0.25">
      <c r="A294">
        <v>2.46</v>
      </c>
      <c r="B294" t="s">
        <v>7</v>
      </c>
      <c r="C294">
        <v>2.5539999999999998</v>
      </c>
      <c r="D294" s="34">
        <f t="shared" si="16"/>
        <v>9.3999999999999861E-2</v>
      </c>
      <c r="E294" s="36">
        <f t="shared" si="17"/>
        <v>3.8211382113821077</v>
      </c>
      <c r="F294" s="37">
        <f t="shared" si="18"/>
        <v>8.8359999999999741E-3</v>
      </c>
      <c r="G294" s="57">
        <f t="shared" si="19"/>
        <v>0.16542544910035023</v>
      </c>
      <c r="H294" s="57"/>
    </row>
    <row r="295" spans="1:8" x14ac:dyDescent="0.25">
      <c r="A295">
        <v>2.66</v>
      </c>
      <c r="B295" t="s">
        <v>7</v>
      </c>
      <c r="C295">
        <v>2.5840000000000001</v>
      </c>
      <c r="D295" s="34">
        <f t="shared" si="16"/>
        <v>7.6000000000000068E-2</v>
      </c>
      <c r="E295" s="36">
        <f t="shared" si="17"/>
        <v>2.8571428571428594</v>
      </c>
      <c r="F295" s="37">
        <f t="shared" si="18"/>
        <v>5.7760000000000103E-3</v>
      </c>
      <c r="G295" s="57">
        <f t="shared" si="19"/>
        <v>4.2735339210240246E-2</v>
      </c>
      <c r="H295" s="57"/>
    </row>
    <row r="296" spans="1:8" x14ac:dyDescent="0.25">
      <c r="A296">
        <v>3.73</v>
      </c>
      <c r="B296" t="s">
        <v>7</v>
      </c>
      <c r="C296">
        <v>3.4260000000000002</v>
      </c>
      <c r="D296" s="34">
        <f t="shared" si="16"/>
        <v>0.30399999999999983</v>
      </c>
      <c r="E296" s="36">
        <f t="shared" si="17"/>
        <v>8.1501340482573674</v>
      </c>
      <c r="F296" s="37">
        <f t="shared" si="18"/>
        <v>9.2415999999999901E-2</v>
      </c>
      <c r="G296" s="57">
        <f t="shared" si="19"/>
        <v>0.74524325129815239</v>
      </c>
      <c r="H296" s="57"/>
    </row>
    <row r="297" spans="1:8" x14ac:dyDescent="0.25">
      <c r="A297">
        <v>3.63</v>
      </c>
      <c r="B297" t="s">
        <v>7</v>
      </c>
      <c r="C297">
        <v>3.367</v>
      </c>
      <c r="D297" s="34">
        <f t="shared" si="16"/>
        <v>0.2629999999999999</v>
      </c>
      <c r="E297" s="36">
        <f t="shared" si="17"/>
        <v>7.2451790633608795</v>
      </c>
      <c r="F297" s="37">
        <f t="shared" si="18"/>
        <v>6.9168999999999953E-2</v>
      </c>
      <c r="G297" s="57">
        <f t="shared" si="19"/>
        <v>0.58258830624320723</v>
      </c>
      <c r="H297" s="57"/>
    </row>
    <row r="298" spans="1:8" x14ac:dyDescent="0.25">
      <c r="A298">
        <v>3.78</v>
      </c>
      <c r="B298" t="s">
        <v>7</v>
      </c>
      <c r="C298">
        <v>3.4620000000000002</v>
      </c>
      <c r="D298" s="34">
        <f t="shared" si="16"/>
        <v>0.31799999999999962</v>
      </c>
      <c r="E298" s="36">
        <f t="shared" si="17"/>
        <v>8.4126984126984041</v>
      </c>
      <c r="F298" s="37">
        <f t="shared" si="18"/>
        <v>0.10112399999999976</v>
      </c>
      <c r="G298" s="57">
        <f t="shared" si="19"/>
        <v>0.83407072382562453</v>
      </c>
      <c r="H298" s="57"/>
    </row>
    <row r="299" spans="1:8" x14ac:dyDescent="0.25">
      <c r="A299">
        <v>3.5390000000000001</v>
      </c>
      <c r="B299" t="s">
        <v>7</v>
      </c>
      <c r="C299">
        <v>3.4340000000000002</v>
      </c>
      <c r="D299" s="34">
        <f t="shared" si="16"/>
        <v>0.10499999999999998</v>
      </c>
      <c r="E299" s="36">
        <f t="shared" si="17"/>
        <v>2.9669398135066394</v>
      </c>
      <c r="F299" s="37">
        <f t="shared" si="18"/>
        <v>1.1024999999999997E-2</v>
      </c>
      <c r="G299" s="57">
        <f t="shared" si="19"/>
        <v>0.45195330624320756</v>
      </c>
      <c r="H299" s="57"/>
    </row>
    <row r="300" spans="1:8" x14ac:dyDescent="0.25">
      <c r="A300">
        <v>3.96</v>
      </c>
      <c r="B300" t="s">
        <v>7</v>
      </c>
      <c r="C300">
        <v>3.7839999999999998</v>
      </c>
      <c r="D300" s="34">
        <f t="shared" si="16"/>
        <v>0.17600000000000016</v>
      </c>
      <c r="E300" s="36">
        <f t="shared" si="17"/>
        <v>4.4444444444444491</v>
      </c>
      <c r="F300" s="37">
        <f t="shared" si="18"/>
        <v>3.0976000000000056E-2</v>
      </c>
      <c r="G300" s="57">
        <f t="shared" si="19"/>
        <v>1.1952496249245259</v>
      </c>
      <c r="H300" s="57"/>
    </row>
    <row r="301" spans="1:8" x14ac:dyDescent="0.25">
      <c r="A301">
        <v>2.98</v>
      </c>
      <c r="B301" t="s">
        <v>7</v>
      </c>
      <c r="C301">
        <v>2.5670000000000002</v>
      </c>
      <c r="D301" s="34">
        <f t="shared" si="16"/>
        <v>0.41299999999999981</v>
      </c>
      <c r="E301" s="36">
        <f t="shared" si="17"/>
        <v>13.859060402684559</v>
      </c>
      <c r="F301" s="37">
        <f t="shared" si="18"/>
        <v>0.17056899999999983</v>
      </c>
      <c r="G301" s="57">
        <f t="shared" si="19"/>
        <v>1.2831163386064482E-2</v>
      </c>
      <c r="H301" s="57"/>
    </row>
    <row r="302" spans="1:8" x14ac:dyDescent="0.25">
      <c r="A302">
        <v>3.1</v>
      </c>
      <c r="B302" t="s">
        <v>7</v>
      </c>
      <c r="C302">
        <v>2.653</v>
      </c>
      <c r="D302" s="34">
        <f t="shared" si="16"/>
        <v>0.44700000000000006</v>
      </c>
      <c r="E302" s="36">
        <f t="shared" si="17"/>
        <v>14.41935483870968</v>
      </c>
      <c r="F302" s="37">
        <f t="shared" si="18"/>
        <v>0.19980900000000007</v>
      </c>
      <c r="G302" s="57">
        <f t="shared" si="19"/>
        <v>5.4417097451998596E-2</v>
      </c>
      <c r="H302" s="57"/>
    </row>
    <row r="303" spans="1:8" x14ac:dyDescent="0.25">
      <c r="A303">
        <v>3.05</v>
      </c>
      <c r="B303" t="s">
        <v>7</v>
      </c>
      <c r="C303">
        <v>2.6349999999999998</v>
      </c>
      <c r="D303" s="34">
        <f t="shared" si="16"/>
        <v>0.41500000000000004</v>
      </c>
      <c r="E303" s="36">
        <f t="shared" si="17"/>
        <v>13.606557377049183</v>
      </c>
      <c r="F303" s="37">
        <f t="shared" si="18"/>
        <v>0.17222500000000002</v>
      </c>
      <c r="G303" s="57">
        <f t="shared" si="19"/>
        <v>3.3589624924525961E-2</v>
      </c>
      <c r="H303" s="57"/>
    </row>
    <row r="304" spans="1:8" x14ac:dyDescent="0.25">
      <c r="A304">
        <v>2.89</v>
      </c>
      <c r="B304" t="s">
        <v>7</v>
      </c>
      <c r="C304">
        <v>2.8559999999999999</v>
      </c>
      <c r="D304" s="34">
        <f t="shared" si="16"/>
        <v>3.4000000000000252E-2</v>
      </c>
      <c r="E304" s="36">
        <f t="shared" si="17"/>
        <v>1.1764705882353028</v>
      </c>
      <c r="F304" s="37">
        <f t="shared" si="18"/>
        <v>1.1560000000000173E-3</v>
      </c>
      <c r="G304" s="57">
        <f t="shared" si="19"/>
        <v>5.4171283661394161E-4</v>
      </c>
      <c r="H304" s="57"/>
    </row>
    <row r="305" spans="1:8" x14ac:dyDescent="0.25">
      <c r="A305">
        <v>2.14</v>
      </c>
      <c r="B305" t="s">
        <v>7</v>
      </c>
      <c r="C305">
        <v>2.371</v>
      </c>
      <c r="D305" s="34">
        <f t="shared" si="16"/>
        <v>0.23099999999999987</v>
      </c>
      <c r="E305" s="36">
        <f t="shared" si="17"/>
        <v>10.794392523364479</v>
      </c>
      <c r="F305" s="37">
        <f t="shared" si="18"/>
        <v>5.3360999999999943E-2</v>
      </c>
      <c r="G305" s="57">
        <f t="shared" si="19"/>
        <v>0.52812962492452586</v>
      </c>
      <c r="H305" s="57"/>
    </row>
    <row r="306" spans="1:8" x14ac:dyDescent="0.25">
      <c r="A306">
        <v>2.52</v>
      </c>
      <c r="B306" t="s">
        <v>7</v>
      </c>
      <c r="C306">
        <v>2.5110000000000001</v>
      </c>
      <c r="D306" s="34">
        <f t="shared" si="16"/>
        <v>8.999999999999897E-3</v>
      </c>
      <c r="E306" s="36">
        <f t="shared" si="17"/>
        <v>0.35714285714285304</v>
      </c>
      <c r="F306" s="37">
        <f t="shared" si="18"/>
        <v>8.0999999999998147E-5</v>
      </c>
      <c r="G306" s="57">
        <f t="shared" si="19"/>
        <v>0.12021841613331721</v>
      </c>
      <c r="H306" s="57"/>
    </row>
    <row r="307" spans="1:8" x14ac:dyDescent="0.25">
      <c r="A307">
        <v>2.56</v>
      </c>
      <c r="B307" t="s">
        <v>7</v>
      </c>
      <c r="C307">
        <v>2.5299999999999998</v>
      </c>
      <c r="D307" s="34">
        <f t="shared" si="16"/>
        <v>3.0000000000000249E-2</v>
      </c>
      <c r="E307" s="36">
        <f t="shared" si="17"/>
        <v>1.1718750000000098</v>
      </c>
      <c r="F307" s="37">
        <f t="shared" si="18"/>
        <v>9.0000000000001494E-4</v>
      </c>
      <c r="G307" s="57">
        <f t="shared" si="19"/>
        <v>9.4080394155295219E-2</v>
      </c>
      <c r="H307" s="57"/>
    </row>
    <row r="308" spans="1:8" x14ac:dyDescent="0.25">
      <c r="A308">
        <v>2.673</v>
      </c>
      <c r="B308" t="s">
        <v>7</v>
      </c>
      <c r="C308">
        <v>2.5110000000000001</v>
      </c>
      <c r="D308" s="34">
        <f t="shared" si="16"/>
        <v>0.16199999999999992</v>
      </c>
      <c r="E308" s="36">
        <f t="shared" si="17"/>
        <v>6.060606060606057</v>
      </c>
      <c r="F308" s="37">
        <f t="shared" si="18"/>
        <v>2.6243999999999976E-2</v>
      </c>
      <c r="G308" s="57">
        <f t="shared" si="19"/>
        <v>3.7529482067383151E-2</v>
      </c>
      <c r="H308" s="57"/>
    </row>
    <row r="309" spans="1:8" x14ac:dyDescent="0.25">
      <c r="A309">
        <v>2.206</v>
      </c>
      <c r="B309" t="s">
        <v>7</v>
      </c>
      <c r="C309">
        <v>2.3929999999999998</v>
      </c>
      <c r="D309" s="34">
        <f t="shared" si="16"/>
        <v>0.18699999999999983</v>
      </c>
      <c r="E309" s="36">
        <f t="shared" si="17"/>
        <v>8.4768812330008991</v>
      </c>
      <c r="F309" s="37">
        <f t="shared" si="18"/>
        <v>3.4968999999999938E-2</v>
      </c>
      <c r="G309" s="57">
        <f t="shared" si="19"/>
        <v>0.43655788866078982</v>
      </c>
      <c r="H309" s="57"/>
    </row>
    <row r="310" spans="1:8" x14ac:dyDescent="0.25">
      <c r="A310">
        <v>3.84</v>
      </c>
      <c r="B310" t="s">
        <v>7</v>
      </c>
      <c r="C310">
        <v>3.6280000000000001</v>
      </c>
      <c r="D310" s="34">
        <f t="shared" si="16"/>
        <v>0.21199999999999974</v>
      </c>
      <c r="E310" s="36">
        <f t="shared" si="17"/>
        <v>5.5208333333333268</v>
      </c>
      <c r="F310" s="37">
        <f t="shared" si="18"/>
        <v>4.4943999999999894E-2</v>
      </c>
      <c r="G310" s="57">
        <f t="shared" si="19"/>
        <v>0.94726369085859174</v>
      </c>
      <c r="H310" s="57"/>
    </row>
    <row r="311" spans="1:8" x14ac:dyDescent="0.25">
      <c r="A311">
        <v>3.73</v>
      </c>
      <c r="B311" t="s">
        <v>7</v>
      </c>
      <c r="C311">
        <v>3.2890000000000001</v>
      </c>
      <c r="D311" s="34">
        <f t="shared" si="16"/>
        <v>0.44099999999999984</v>
      </c>
      <c r="E311" s="36">
        <f t="shared" si="17"/>
        <v>11.823056300268092</v>
      </c>
      <c r="F311" s="37">
        <f t="shared" si="18"/>
        <v>0.19448099999999985</v>
      </c>
      <c r="G311" s="57">
        <f t="shared" si="19"/>
        <v>0.74524325129815239</v>
      </c>
      <c r="H311" s="57"/>
    </row>
    <row r="312" spans="1:8" x14ac:dyDescent="0.25">
      <c r="A312">
        <v>3.7930000000000001</v>
      </c>
      <c r="B312" t="s">
        <v>7</v>
      </c>
      <c r="C312">
        <v>3.3559999999999999</v>
      </c>
      <c r="D312" s="34">
        <f t="shared" si="16"/>
        <v>0.43700000000000028</v>
      </c>
      <c r="E312" s="36">
        <f t="shared" si="17"/>
        <v>11.521223306090173</v>
      </c>
      <c r="F312" s="37">
        <f t="shared" si="18"/>
        <v>0.19096900000000025</v>
      </c>
      <c r="G312" s="57">
        <f t="shared" si="19"/>
        <v>0.85798486668276808</v>
      </c>
      <c r="H312" s="57"/>
    </row>
    <row r="313" spans="1:8" x14ac:dyDescent="0.25">
      <c r="A313">
        <v>3.75</v>
      </c>
      <c r="B313" t="s">
        <v>7</v>
      </c>
      <c r="C313">
        <v>3.3220000000000001</v>
      </c>
      <c r="D313" s="34">
        <f t="shared" si="16"/>
        <v>0.42799999999999994</v>
      </c>
      <c r="E313" s="36">
        <f t="shared" si="17"/>
        <v>11.413333333333332</v>
      </c>
      <c r="F313" s="37">
        <f t="shared" si="18"/>
        <v>0.18318399999999996</v>
      </c>
      <c r="G313" s="57">
        <f t="shared" si="19"/>
        <v>0.7801742403091414</v>
      </c>
      <c r="H313" s="57"/>
    </row>
    <row r="314" spans="1:8" x14ac:dyDescent="0.25">
      <c r="A314">
        <v>4.0599999999999996</v>
      </c>
      <c r="B314" t="s">
        <v>7</v>
      </c>
      <c r="C314">
        <v>3.9529999999999998</v>
      </c>
      <c r="D314" s="34">
        <f t="shared" si="16"/>
        <v>0.10699999999999976</v>
      </c>
      <c r="E314" s="36">
        <f t="shared" si="17"/>
        <v>2.635467980295561</v>
      </c>
      <c r="F314" s="37">
        <f t="shared" si="18"/>
        <v>1.1448999999999949E-2</v>
      </c>
      <c r="G314" s="57">
        <f t="shared" si="19"/>
        <v>1.4239045699794701</v>
      </c>
      <c r="H314" s="57"/>
    </row>
    <row r="315" spans="1:8" x14ac:dyDescent="0.25">
      <c r="A315">
        <v>3.89</v>
      </c>
      <c r="B315" t="s">
        <v>7</v>
      </c>
      <c r="C315">
        <v>3.9340000000000002</v>
      </c>
      <c r="D315" s="34">
        <f t="shared" si="16"/>
        <v>4.4000000000000039E-2</v>
      </c>
      <c r="E315" s="36">
        <f t="shared" si="17"/>
        <v>1.1311053984575845</v>
      </c>
      <c r="F315" s="37">
        <f t="shared" si="18"/>
        <v>1.9360000000000035E-3</v>
      </c>
      <c r="G315" s="57">
        <f t="shared" si="19"/>
        <v>1.0470911633860647</v>
      </c>
      <c r="H315" s="57"/>
    </row>
    <row r="316" spans="1:8" x14ac:dyDescent="0.25">
      <c r="A316">
        <v>3.649</v>
      </c>
      <c r="B316" t="s">
        <v>7</v>
      </c>
      <c r="C316">
        <v>3.9340000000000002</v>
      </c>
      <c r="D316" s="34">
        <f t="shared" si="16"/>
        <v>0.28500000000000014</v>
      </c>
      <c r="E316" s="36">
        <f t="shared" si="17"/>
        <v>7.8103590024664324</v>
      </c>
      <c r="F316" s="37">
        <f t="shared" si="18"/>
        <v>8.1225000000000075E-2</v>
      </c>
      <c r="G316" s="57">
        <f t="shared" si="19"/>
        <v>0.61195374580364692</v>
      </c>
      <c r="H316" s="57"/>
    </row>
    <row r="317" spans="1:8" x14ac:dyDescent="0.25">
      <c r="A317">
        <v>4.03</v>
      </c>
      <c r="B317" t="s">
        <v>7</v>
      </c>
      <c r="C317">
        <v>3.9340000000000002</v>
      </c>
      <c r="D317" s="34">
        <f t="shared" si="16"/>
        <v>9.6000000000000085E-2</v>
      </c>
      <c r="E317" s="36">
        <f t="shared" si="17"/>
        <v>2.3821339950372229</v>
      </c>
      <c r="F317" s="37">
        <f t="shared" si="18"/>
        <v>9.2160000000000158E-3</v>
      </c>
      <c r="G317" s="57">
        <f t="shared" si="19"/>
        <v>1.3532080864629881</v>
      </c>
      <c r="H317" s="57"/>
    </row>
    <row r="318" spans="1:8" x14ac:dyDescent="0.25">
      <c r="A318">
        <v>2.48</v>
      </c>
      <c r="B318" t="s">
        <v>7</v>
      </c>
      <c r="C318">
        <v>2.403</v>
      </c>
      <c r="D318" s="34">
        <f t="shared" si="16"/>
        <v>7.6999999999999957E-2</v>
      </c>
      <c r="E318" s="36">
        <f t="shared" si="17"/>
        <v>3.1048387096774177</v>
      </c>
      <c r="F318" s="37">
        <f t="shared" si="18"/>
        <v>5.9289999999999933E-3</v>
      </c>
      <c r="G318" s="57">
        <f t="shared" si="19"/>
        <v>0.14955643811133923</v>
      </c>
      <c r="H318" s="57"/>
    </row>
    <row r="319" spans="1:8" x14ac:dyDescent="0.25">
      <c r="A319">
        <v>2.448</v>
      </c>
      <c r="B319" t="s">
        <v>7</v>
      </c>
      <c r="C319">
        <v>2.5640000000000001</v>
      </c>
      <c r="D319" s="34">
        <f t="shared" si="16"/>
        <v>0.1160000000000001</v>
      </c>
      <c r="E319" s="36">
        <f t="shared" si="17"/>
        <v>4.7385620915032716</v>
      </c>
      <c r="F319" s="37">
        <f t="shared" si="18"/>
        <v>1.3456000000000023E-2</v>
      </c>
      <c r="G319" s="57">
        <f t="shared" si="19"/>
        <v>0.17533085569375684</v>
      </c>
      <c r="H319" s="57"/>
    </row>
    <row r="320" spans="1:8" x14ac:dyDescent="0.25">
      <c r="A320">
        <v>1.61</v>
      </c>
      <c r="B320" t="s">
        <v>7</v>
      </c>
      <c r="C320">
        <v>2.3250000000000002</v>
      </c>
      <c r="D320" s="34">
        <f t="shared" si="16"/>
        <v>0.71500000000000008</v>
      </c>
      <c r="E320" s="36">
        <f t="shared" si="17"/>
        <v>44.409937888198755</v>
      </c>
      <c r="F320" s="37">
        <f t="shared" si="18"/>
        <v>0.51122500000000015</v>
      </c>
      <c r="G320" s="57">
        <f t="shared" si="19"/>
        <v>1.579358416133317</v>
      </c>
      <c r="H320" s="57"/>
    </row>
    <row r="321" spans="1:8" x14ac:dyDescent="0.25">
      <c r="A321">
        <v>2.5659999999999998</v>
      </c>
      <c r="B321" t="s">
        <v>7</v>
      </c>
      <c r="C321">
        <v>2.3980000000000001</v>
      </c>
      <c r="D321" s="34">
        <f t="shared" si="16"/>
        <v>0.16799999999999971</v>
      </c>
      <c r="E321" s="36">
        <f t="shared" si="17"/>
        <v>6.5471551052221244</v>
      </c>
      <c r="F321" s="37">
        <f t="shared" si="18"/>
        <v>2.8223999999999902E-2</v>
      </c>
      <c r="G321" s="57">
        <f t="shared" si="19"/>
        <v>9.0435690858592058E-2</v>
      </c>
      <c r="H321" s="57"/>
    </row>
    <row r="322" spans="1:8" x14ac:dyDescent="0.25">
      <c r="A322">
        <v>2.5099999999999998</v>
      </c>
      <c r="B322" t="s">
        <v>7</v>
      </c>
      <c r="C322">
        <v>2.5150000000000001</v>
      </c>
      <c r="D322" s="34">
        <f t="shared" si="16"/>
        <v>5.0000000000003375E-3</v>
      </c>
      <c r="E322" s="36">
        <f t="shared" si="17"/>
        <v>0.19920318725100949</v>
      </c>
      <c r="F322" s="37">
        <f t="shared" si="18"/>
        <v>2.5000000000003376E-5</v>
      </c>
      <c r="G322" s="57">
        <f t="shared" si="19"/>
        <v>0.12725292162782287</v>
      </c>
      <c r="H322" s="57"/>
    </row>
    <row r="323" spans="1:8" x14ac:dyDescent="0.25">
      <c r="A323">
        <v>3.89</v>
      </c>
      <c r="B323" t="s">
        <v>7</v>
      </c>
      <c r="C323">
        <v>3.9169999999999998</v>
      </c>
      <c r="D323" s="34">
        <f t="shared" si="16"/>
        <v>2.6999999999999691E-2</v>
      </c>
      <c r="E323" s="36">
        <f t="shared" si="17"/>
        <v>0.6940874035989637</v>
      </c>
      <c r="F323" s="37">
        <f t="shared" si="18"/>
        <v>7.2899999999998335E-4</v>
      </c>
      <c r="G323" s="57">
        <f t="shared" si="19"/>
        <v>1.0470911633860647</v>
      </c>
      <c r="H323" s="57"/>
    </row>
    <row r="324" spans="1:8" x14ac:dyDescent="0.25">
      <c r="A324">
        <v>3.94</v>
      </c>
      <c r="B324" t="s">
        <v>7</v>
      </c>
      <c r="C324">
        <v>3.9340000000000002</v>
      </c>
      <c r="D324" s="34">
        <f t="shared" ref="D324:D387" si="20">ABS(A324-C324)</f>
        <v>5.9999999999997833E-3</v>
      </c>
      <c r="E324" s="36">
        <f t="shared" ref="E324:E387" si="21">ABS(D324)/A324*100</f>
        <v>0.15228426395938538</v>
      </c>
      <c r="F324" s="37">
        <f t="shared" ref="F324:F387" si="22">(A324-C324)^2</f>
        <v>3.5999999999997399E-5</v>
      </c>
      <c r="G324" s="57">
        <f t="shared" ref="G324:G387" si="23">(A324-$E$2)^2</f>
        <v>1.1519186359135369</v>
      </c>
      <c r="H324" s="57"/>
    </row>
    <row r="325" spans="1:8" x14ac:dyDescent="0.25">
      <c r="A325">
        <v>3.98</v>
      </c>
      <c r="B325" t="s">
        <v>7</v>
      </c>
      <c r="C325">
        <v>3.9340000000000002</v>
      </c>
      <c r="D325" s="34">
        <f t="shared" si="20"/>
        <v>4.5999999999999819E-2</v>
      </c>
      <c r="E325" s="36">
        <f t="shared" si="21"/>
        <v>1.1557788944723573</v>
      </c>
      <c r="F325" s="37">
        <f t="shared" si="22"/>
        <v>2.1159999999999833E-3</v>
      </c>
      <c r="G325" s="57">
        <f t="shared" si="23"/>
        <v>1.239380613935515</v>
      </c>
      <c r="H325" s="57"/>
    </row>
    <row r="326" spans="1:8" x14ac:dyDescent="0.25">
      <c r="A326">
        <v>4.04</v>
      </c>
      <c r="B326" t="s">
        <v>7</v>
      </c>
      <c r="C326">
        <v>3.9340000000000002</v>
      </c>
      <c r="D326" s="34">
        <f t="shared" si="20"/>
        <v>0.10599999999999987</v>
      </c>
      <c r="E326" s="36">
        <f t="shared" si="21"/>
        <v>2.6237623762376208</v>
      </c>
      <c r="F326" s="37">
        <f t="shared" si="22"/>
        <v>1.1235999999999973E-2</v>
      </c>
      <c r="G326" s="57">
        <f t="shared" si="23"/>
        <v>1.3765735809684823</v>
      </c>
      <c r="H326" s="57"/>
    </row>
    <row r="327" spans="1:8" x14ac:dyDescent="0.25">
      <c r="A327">
        <v>2.79</v>
      </c>
      <c r="B327" t="s">
        <v>7</v>
      </c>
      <c r="C327">
        <v>2.5659999999999998</v>
      </c>
      <c r="D327" s="34">
        <f t="shared" si="20"/>
        <v>0.2240000000000002</v>
      </c>
      <c r="E327" s="36">
        <f t="shared" si="21"/>
        <v>8.0286738351254545</v>
      </c>
      <c r="F327" s="37">
        <f t="shared" si="22"/>
        <v>5.0176000000000089E-2</v>
      </c>
      <c r="G327" s="57">
        <f t="shared" si="23"/>
        <v>5.8867677816688739E-3</v>
      </c>
      <c r="H327" s="57"/>
    </row>
    <row r="328" spans="1:8" x14ac:dyDescent="0.25">
      <c r="A328">
        <v>2.85</v>
      </c>
      <c r="B328" t="s">
        <v>7</v>
      </c>
      <c r="C328">
        <v>2.5659999999999998</v>
      </c>
      <c r="D328" s="34">
        <f t="shared" si="20"/>
        <v>0.28400000000000025</v>
      </c>
      <c r="E328" s="36">
        <f t="shared" si="21"/>
        <v>9.9649122807017623</v>
      </c>
      <c r="F328" s="37">
        <f t="shared" si="22"/>
        <v>8.0656000000000144E-2</v>
      </c>
      <c r="G328" s="57">
        <f t="shared" si="23"/>
        <v>2.7973481463591034E-4</v>
      </c>
      <c r="H328" s="57"/>
    </row>
    <row r="329" spans="1:8" x14ac:dyDescent="0.25">
      <c r="A329">
        <v>2.5609999999999999</v>
      </c>
      <c r="B329" t="s">
        <v>7</v>
      </c>
      <c r="C329">
        <v>2.5059999999999998</v>
      </c>
      <c r="D329" s="34">
        <f t="shared" si="20"/>
        <v>5.500000000000016E-2</v>
      </c>
      <c r="E329" s="36">
        <f t="shared" si="21"/>
        <v>2.147598594299108</v>
      </c>
      <c r="F329" s="37">
        <f t="shared" si="22"/>
        <v>3.0250000000000177E-3</v>
      </c>
      <c r="G329" s="57">
        <f t="shared" si="23"/>
        <v>9.3467943605844733E-2</v>
      </c>
      <c r="H329" s="57"/>
    </row>
    <row r="330" spans="1:8" x14ac:dyDescent="0.25">
      <c r="A330">
        <v>2.4279999999999999</v>
      </c>
      <c r="B330" t="s">
        <v>7</v>
      </c>
      <c r="C330">
        <v>2.4089999999999998</v>
      </c>
      <c r="D330" s="34">
        <f t="shared" si="20"/>
        <v>1.9000000000000128E-2</v>
      </c>
      <c r="E330" s="36">
        <f t="shared" si="21"/>
        <v>0.78253706754531016</v>
      </c>
      <c r="F330" s="37">
        <f t="shared" si="22"/>
        <v>3.6100000000000487E-4</v>
      </c>
      <c r="G330" s="57">
        <f t="shared" si="23"/>
        <v>0.19247986668276784</v>
      </c>
      <c r="H330" s="57"/>
    </row>
    <row r="331" spans="1:8" x14ac:dyDescent="0.25">
      <c r="A331">
        <v>2.75</v>
      </c>
      <c r="B331" t="s">
        <v>7</v>
      </c>
      <c r="C331">
        <v>2.4380000000000002</v>
      </c>
      <c r="D331" s="34">
        <f t="shared" si="20"/>
        <v>0.31199999999999983</v>
      </c>
      <c r="E331" s="36">
        <f t="shared" si="21"/>
        <v>11.345454545454539</v>
      </c>
      <c r="F331" s="37">
        <f t="shared" si="22"/>
        <v>9.7343999999999889E-2</v>
      </c>
      <c r="G331" s="57">
        <f t="shared" si="23"/>
        <v>1.3624789759690857E-2</v>
      </c>
      <c r="H331" s="57"/>
    </row>
    <row r="332" spans="1:8" x14ac:dyDescent="0.25">
      <c r="A332">
        <v>2.23</v>
      </c>
      <c r="B332" t="s">
        <v>7</v>
      </c>
      <c r="C332">
        <v>2.3759999999999999</v>
      </c>
      <c r="D332" s="34">
        <f t="shared" si="20"/>
        <v>0.14599999999999991</v>
      </c>
      <c r="E332" s="36">
        <f t="shared" si="21"/>
        <v>6.5470852017937178</v>
      </c>
      <c r="F332" s="37">
        <f t="shared" si="22"/>
        <v>2.1315999999999974E-2</v>
      </c>
      <c r="G332" s="57">
        <f t="shared" si="23"/>
        <v>0.4054190754739766</v>
      </c>
      <c r="H332" s="57"/>
    </row>
    <row r="333" spans="1:8" x14ac:dyDescent="0.25">
      <c r="A333">
        <v>2.3199999999999998</v>
      </c>
      <c r="B333" t="s">
        <v>7</v>
      </c>
      <c r="C333">
        <v>2.3980000000000001</v>
      </c>
      <c r="D333" s="34">
        <f t="shared" si="20"/>
        <v>7.8000000000000291E-2</v>
      </c>
      <c r="E333" s="36">
        <f t="shared" si="21"/>
        <v>3.3620689655172544</v>
      </c>
      <c r="F333" s="37">
        <f t="shared" si="22"/>
        <v>6.0840000000000451E-3</v>
      </c>
      <c r="G333" s="57">
        <f t="shared" si="23"/>
        <v>0.29890852602342727</v>
      </c>
      <c r="H333" s="57"/>
    </row>
    <row r="334" spans="1:8" x14ac:dyDescent="0.25">
      <c r="A334">
        <v>2.6379999999999999</v>
      </c>
      <c r="B334" t="s">
        <v>7</v>
      </c>
      <c r="C334">
        <v>2.5310000000000001</v>
      </c>
      <c r="D334" s="34">
        <f t="shared" si="20"/>
        <v>0.10699999999999976</v>
      </c>
      <c r="E334" s="36">
        <f t="shared" si="21"/>
        <v>4.0561031084154573</v>
      </c>
      <c r="F334" s="37">
        <f t="shared" si="22"/>
        <v>1.1448999999999949E-2</v>
      </c>
      <c r="G334" s="57">
        <f t="shared" si="23"/>
        <v>5.231525129815244E-2</v>
      </c>
      <c r="H334" s="57"/>
    </row>
    <row r="335" spans="1:8" x14ac:dyDescent="0.25">
      <c r="A335">
        <v>2.7309999999999999</v>
      </c>
      <c r="B335" t="s">
        <v>7</v>
      </c>
      <c r="C335">
        <v>2.5289999999999999</v>
      </c>
      <c r="D335" s="34">
        <f t="shared" si="20"/>
        <v>0.20199999999999996</v>
      </c>
      <c r="E335" s="36">
        <f t="shared" si="21"/>
        <v>7.3965580373489548</v>
      </c>
      <c r="F335" s="37">
        <f t="shared" si="22"/>
        <v>4.0803999999999986E-2</v>
      </c>
      <c r="G335" s="57">
        <f t="shared" si="23"/>
        <v>1.842135019925133E-2</v>
      </c>
      <c r="H335" s="57"/>
    </row>
    <row r="336" spans="1:8" x14ac:dyDescent="0.25">
      <c r="A336">
        <v>2.62</v>
      </c>
      <c r="B336" t="s">
        <v>7</v>
      </c>
      <c r="C336">
        <v>2.5289999999999999</v>
      </c>
      <c r="D336" s="34">
        <f t="shared" si="20"/>
        <v>9.1000000000000192E-2</v>
      </c>
      <c r="E336" s="36">
        <f t="shared" si="21"/>
        <v>3.4732824427480988</v>
      </c>
      <c r="F336" s="37">
        <f t="shared" si="22"/>
        <v>8.2810000000000349E-3</v>
      </c>
      <c r="G336" s="57">
        <f t="shared" si="23"/>
        <v>6.0873361188262233E-2</v>
      </c>
      <c r="H336" s="57"/>
    </row>
    <row r="337" spans="1:8" x14ac:dyDescent="0.25">
      <c r="A337">
        <v>2.87</v>
      </c>
      <c r="B337" t="s">
        <v>7</v>
      </c>
      <c r="C337">
        <v>2.7349999999999999</v>
      </c>
      <c r="D337" s="34">
        <f t="shared" si="20"/>
        <v>0.13500000000000023</v>
      </c>
      <c r="E337" s="36">
        <f t="shared" si="21"/>
        <v>4.7038327526132484</v>
      </c>
      <c r="F337" s="37">
        <f t="shared" si="22"/>
        <v>1.8225000000000064E-2</v>
      </c>
      <c r="G337" s="57">
        <f t="shared" si="23"/>
        <v>1.0723825624925264E-5</v>
      </c>
      <c r="H337" s="57"/>
    </row>
    <row r="338" spans="1:8" x14ac:dyDescent="0.25">
      <c r="A338">
        <v>2.83</v>
      </c>
      <c r="B338" t="s">
        <v>7</v>
      </c>
      <c r="C338">
        <v>2.9089999999999998</v>
      </c>
      <c r="D338" s="34">
        <f t="shared" si="20"/>
        <v>7.8999999999999737E-2</v>
      </c>
      <c r="E338" s="36">
        <f t="shared" si="21"/>
        <v>2.7915194346289658</v>
      </c>
      <c r="F338" s="37">
        <f t="shared" si="22"/>
        <v>6.2409999999999584E-3</v>
      </c>
      <c r="G338" s="57">
        <f t="shared" si="23"/>
        <v>1.3487458036468968E-3</v>
      </c>
      <c r="H338" s="57"/>
    </row>
    <row r="339" spans="1:8" x14ac:dyDescent="0.25">
      <c r="A339">
        <v>3.21</v>
      </c>
      <c r="B339" t="s">
        <v>7</v>
      </c>
      <c r="C339">
        <v>2.9180000000000001</v>
      </c>
      <c r="D339" s="34">
        <f t="shared" si="20"/>
        <v>0.29199999999999982</v>
      </c>
      <c r="E339" s="36">
        <f t="shared" si="21"/>
        <v>9.0965732087227362</v>
      </c>
      <c r="F339" s="37">
        <f t="shared" si="22"/>
        <v>8.5263999999999895E-2</v>
      </c>
      <c r="G339" s="57">
        <f t="shared" si="23"/>
        <v>0.11783753701243808</v>
      </c>
      <c r="H339" s="57"/>
    </row>
    <row r="340" spans="1:8" x14ac:dyDescent="0.25">
      <c r="A340">
        <v>2.8079999999999998</v>
      </c>
      <c r="B340" t="s">
        <v>7</v>
      </c>
      <c r="C340">
        <v>3.0720000000000001</v>
      </c>
      <c r="D340" s="34">
        <f t="shared" si="20"/>
        <v>0.26400000000000023</v>
      </c>
      <c r="E340" s="36">
        <f t="shared" si="21"/>
        <v>9.4017094017094092</v>
      </c>
      <c r="F340" s="37">
        <f t="shared" si="22"/>
        <v>6.9696000000000119E-2</v>
      </c>
      <c r="G340" s="57">
        <f t="shared" si="23"/>
        <v>3.4486578915590097E-3</v>
      </c>
      <c r="H340" s="57"/>
    </row>
    <row r="341" spans="1:8" x14ac:dyDescent="0.25">
      <c r="A341">
        <v>3.03</v>
      </c>
      <c r="B341" t="s">
        <v>7</v>
      </c>
      <c r="C341">
        <v>3.1579999999999999</v>
      </c>
      <c r="D341" s="34">
        <f t="shared" si="20"/>
        <v>0.12800000000000011</v>
      </c>
      <c r="E341" s="36">
        <f t="shared" si="21"/>
        <v>4.2244224422442285</v>
      </c>
      <c r="F341" s="37">
        <f t="shared" si="22"/>
        <v>1.638400000000003E-2</v>
      </c>
      <c r="G341" s="57">
        <f t="shared" si="23"/>
        <v>2.6658635913536951E-2</v>
      </c>
      <c r="H341" s="57"/>
    </row>
    <row r="342" spans="1:8" x14ac:dyDescent="0.25">
      <c r="A342">
        <v>3.15</v>
      </c>
      <c r="B342" t="s">
        <v>7</v>
      </c>
      <c r="C342">
        <v>3.1579999999999999</v>
      </c>
      <c r="D342" s="34">
        <f t="shared" si="20"/>
        <v>8.0000000000000071E-3</v>
      </c>
      <c r="E342" s="36">
        <f t="shared" si="21"/>
        <v>0.25396825396825418</v>
      </c>
      <c r="F342" s="37">
        <f t="shared" si="22"/>
        <v>6.4000000000000119E-5</v>
      </c>
      <c r="G342" s="57">
        <f t="shared" si="23"/>
        <v>8.0244569979471034E-2</v>
      </c>
      <c r="H342" s="57"/>
    </row>
    <row r="343" spans="1:8" x14ac:dyDescent="0.25">
      <c r="A343">
        <v>3.05</v>
      </c>
      <c r="B343" t="s">
        <v>7</v>
      </c>
      <c r="C343">
        <v>3.13</v>
      </c>
      <c r="D343" s="34">
        <f t="shared" si="20"/>
        <v>8.0000000000000071E-2</v>
      </c>
      <c r="E343" s="36">
        <f t="shared" si="21"/>
        <v>2.6229508196721336</v>
      </c>
      <c r="F343" s="37">
        <f t="shared" si="22"/>
        <v>6.4000000000000116E-3</v>
      </c>
      <c r="G343" s="57">
        <f t="shared" si="23"/>
        <v>3.3589624924525961E-2</v>
      </c>
      <c r="H343" s="57"/>
    </row>
    <row r="344" spans="1:8" x14ac:dyDescent="0.25">
      <c r="A344">
        <v>3.0830000000000002</v>
      </c>
      <c r="B344" t="s">
        <v>7</v>
      </c>
      <c r="C344">
        <v>3.13</v>
      </c>
      <c r="D344" s="34">
        <f t="shared" si="20"/>
        <v>4.6999999999999709E-2</v>
      </c>
      <c r="E344" s="36">
        <f t="shared" si="21"/>
        <v>1.5244891339604187</v>
      </c>
      <c r="F344" s="37">
        <f t="shared" si="22"/>
        <v>2.2089999999999727E-3</v>
      </c>
      <c r="G344" s="57">
        <f t="shared" si="23"/>
        <v>4.6774756792657975E-2</v>
      </c>
      <c r="H344" s="57"/>
    </row>
    <row r="345" spans="1:8" x14ac:dyDescent="0.25">
      <c r="A345">
        <v>3.3140000000000001</v>
      </c>
      <c r="B345" t="s">
        <v>7</v>
      </c>
      <c r="C345">
        <v>3.206</v>
      </c>
      <c r="D345" s="34">
        <f t="shared" si="20"/>
        <v>0.1080000000000001</v>
      </c>
      <c r="E345" s="36">
        <f t="shared" si="21"/>
        <v>3.2589016294508175</v>
      </c>
      <c r="F345" s="37">
        <f t="shared" si="22"/>
        <v>1.1664000000000022E-2</v>
      </c>
      <c r="G345" s="57">
        <f t="shared" si="23"/>
        <v>0.20005467986958103</v>
      </c>
      <c r="H345" s="57"/>
    </row>
    <row r="346" spans="1:8" x14ac:dyDescent="0.25">
      <c r="A346">
        <v>2.93</v>
      </c>
      <c r="B346" t="s">
        <v>7</v>
      </c>
      <c r="C346">
        <v>3.206</v>
      </c>
      <c r="D346" s="34">
        <f t="shared" si="20"/>
        <v>0.2759999999999998</v>
      </c>
      <c r="E346" s="36">
        <f t="shared" si="21"/>
        <v>9.4197952218429961</v>
      </c>
      <c r="F346" s="37">
        <f t="shared" si="22"/>
        <v>7.6175999999999897E-2</v>
      </c>
      <c r="G346" s="57">
        <f t="shared" si="23"/>
        <v>4.0036908585919786E-3</v>
      </c>
      <c r="H346" s="57"/>
    </row>
    <row r="347" spans="1:8" x14ac:dyDescent="0.25">
      <c r="A347">
        <v>2.75</v>
      </c>
      <c r="B347" t="s">
        <v>7</v>
      </c>
      <c r="C347">
        <v>3.0590000000000002</v>
      </c>
      <c r="D347" s="34">
        <f t="shared" si="20"/>
        <v>0.30900000000000016</v>
      </c>
      <c r="E347" s="36">
        <f t="shared" si="21"/>
        <v>11.236363636363643</v>
      </c>
      <c r="F347" s="37">
        <f t="shared" si="22"/>
        <v>9.5481000000000107E-2</v>
      </c>
      <c r="G347" s="57">
        <f t="shared" si="23"/>
        <v>1.3624789759690857E-2</v>
      </c>
      <c r="H347" s="57"/>
    </row>
    <row r="348" spans="1:8" x14ac:dyDescent="0.25">
      <c r="A348">
        <v>2.911</v>
      </c>
      <c r="B348" t="s">
        <v>7</v>
      </c>
      <c r="C348">
        <v>2.89</v>
      </c>
      <c r="D348" s="34">
        <f t="shared" si="20"/>
        <v>2.0999999999999908E-2</v>
      </c>
      <c r="E348" s="36">
        <f t="shared" si="21"/>
        <v>0.72140158021298206</v>
      </c>
      <c r="F348" s="37">
        <f t="shared" si="22"/>
        <v>4.4099999999999614E-4</v>
      </c>
      <c r="G348" s="57">
        <f t="shared" si="23"/>
        <v>1.9602512981524004E-3</v>
      </c>
      <c r="H348" s="57"/>
    </row>
    <row r="349" spans="1:8" x14ac:dyDescent="0.25">
      <c r="A349">
        <v>2.5299999999999998</v>
      </c>
      <c r="B349" t="s">
        <v>7</v>
      </c>
      <c r="C349">
        <v>2.8460000000000001</v>
      </c>
      <c r="D349" s="34">
        <f t="shared" si="20"/>
        <v>0.31600000000000028</v>
      </c>
      <c r="E349" s="36">
        <f t="shared" si="21"/>
        <v>12.490118577075112</v>
      </c>
      <c r="F349" s="37">
        <f t="shared" si="22"/>
        <v>9.9856000000000181E-2</v>
      </c>
      <c r="G349" s="57">
        <f t="shared" si="23"/>
        <v>0.11338391063881187</v>
      </c>
      <c r="H349" s="57"/>
    </row>
    <row r="350" spans="1:8" x14ac:dyDescent="0.25">
      <c r="A350">
        <v>2.46</v>
      </c>
      <c r="B350" t="s">
        <v>7</v>
      </c>
      <c r="C350">
        <v>2.7269999999999999</v>
      </c>
      <c r="D350" s="34">
        <f t="shared" si="20"/>
        <v>0.2669999999999999</v>
      </c>
      <c r="E350" s="36">
        <f t="shared" si="21"/>
        <v>10.853658536585362</v>
      </c>
      <c r="F350" s="37">
        <f t="shared" si="22"/>
        <v>7.128899999999995E-2</v>
      </c>
      <c r="G350" s="57">
        <f t="shared" si="23"/>
        <v>0.16542544910035023</v>
      </c>
      <c r="H350" s="57"/>
    </row>
    <row r="351" spans="1:8" x14ac:dyDescent="0.25">
      <c r="A351">
        <v>2.99</v>
      </c>
      <c r="B351" t="s">
        <v>7</v>
      </c>
      <c r="C351">
        <v>2.7160000000000002</v>
      </c>
      <c r="D351" s="34">
        <f t="shared" si="20"/>
        <v>0.27400000000000002</v>
      </c>
      <c r="E351" s="36">
        <f t="shared" si="21"/>
        <v>9.1638795986622075</v>
      </c>
      <c r="F351" s="37">
        <f t="shared" si="22"/>
        <v>7.5076000000000018E-2</v>
      </c>
      <c r="G351" s="57">
        <f t="shared" si="23"/>
        <v>1.5196657891559044E-2</v>
      </c>
      <c r="H351" s="57"/>
    </row>
    <row r="352" spans="1:8" x14ac:dyDescent="0.25">
      <c r="A352">
        <v>2.5960000000000001</v>
      </c>
      <c r="B352" t="s">
        <v>7</v>
      </c>
      <c r="C352">
        <v>2.7</v>
      </c>
      <c r="D352" s="34">
        <f t="shared" si="20"/>
        <v>0.10400000000000009</v>
      </c>
      <c r="E352" s="36">
        <f t="shared" si="21"/>
        <v>4.0061633281972302</v>
      </c>
      <c r="F352" s="37">
        <f t="shared" si="22"/>
        <v>1.081600000000002E-2</v>
      </c>
      <c r="G352" s="57">
        <f t="shared" si="23"/>
        <v>7.3292174375075431E-2</v>
      </c>
      <c r="H352" s="57"/>
    </row>
    <row r="353" spans="1:8" x14ac:dyDescent="0.25">
      <c r="A353">
        <v>2.81</v>
      </c>
      <c r="B353" t="s">
        <v>7</v>
      </c>
      <c r="C353">
        <v>2.6930000000000001</v>
      </c>
      <c r="D353" s="34">
        <f t="shared" si="20"/>
        <v>0.11699999999999999</v>
      </c>
      <c r="E353" s="36">
        <f t="shared" si="21"/>
        <v>4.1637010676156576</v>
      </c>
      <c r="F353" s="37">
        <f t="shared" si="22"/>
        <v>1.3688999999999998E-2</v>
      </c>
      <c r="G353" s="57">
        <f t="shared" si="23"/>
        <v>3.2177567926578846E-3</v>
      </c>
      <c r="H353" s="57"/>
    </row>
    <row r="354" spans="1:8" x14ac:dyDescent="0.25">
      <c r="A354">
        <v>2.5299999999999998</v>
      </c>
      <c r="B354" t="s">
        <v>7</v>
      </c>
      <c r="C354">
        <v>2.645</v>
      </c>
      <c r="D354" s="34">
        <f t="shared" si="20"/>
        <v>0.11500000000000021</v>
      </c>
      <c r="E354" s="36">
        <f t="shared" si="21"/>
        <v>4.5454545454545539</v>
      </c>
      <c r="F354" s="37">
        <f t="shared" si="22"/>
        <v>1.3225000000000049E-2</v>
      </c>
      <c r="G354" s="57">
        <f t="shared" si="23"/>
        <v>0.11338391063881187</v>
      </c>
      <c r="H354" s="57"/>
    </row>
    <row r="355" spans="1:8" x14ac:dyDescent="0.25">
      <c r="A355">
        <v>2.61</v>
      </c>
      <c r="B355" t="s">
        <v>7</v>
      </c>
      <c r="C355">
        <v>2.5139999999999998</v>
      </c>
      <c r="D355" s="34">
        <f t="shared" si="20"/>
        <v>9.6000000000000085E-2</v>
      </c>
      <c r="E355" s="36">
        <f t="shared" si="21"/>
        <v>3.6781609195402334</v>
      </c>
      <c r="F355" s="37">
        <f t="shared" si="22"/>
        <v>9.2160000000000158E-3</v>
      </c>
      <c r="G355" s="57">
        <f t="shared" si="23"/>
        <v>6.5907866682767838E-2</v>
      </c>
      <c r="H355" s="57"/>
    </row>
    <row r="356" spans="1:8" x14ac:dyDescent="0.25">
      <c r="A356">
        <v>2.6379999999999999</v>
      </c>
      <c r="B356" t="s">
        <v>7</v>
      </c>
      <c r="C356">
        <v>2.5510000000000002</v>
      </c>
      <c r="D356" s="34">
        <f t="shared" si="20"/>
        <v>8.6999999999999744E-2</v>
      </c>
      <c r="E356" s="36">
        <f t="shared" si="21"/>
        <v>3.2979529946929396</v>
      </c>
      <c r="F356" s="37">
        <f t="shared" si="22"/>
        <v>7.5689999999999551E-3</v>
      </c>
      <c r="G356" s="57">
        <f t="shared" si="23"/>
        <v>5.231525129815244E-2</v>
      </c>
      <c r="H356" s="57"/>
    </row>
    <row r="357" spans="1:8" x14ac:dyDescent="0.25">
      <c r="A357">
        <v>2.399</v>
      </c>
      <c r="B357" t="s">
        <v>7</v>
      </c>
      <c r="C357">
        <v>2.4900000000000002</v>
      </c>
      <c r="D357" s="34">
        <f t="shared" si="20"/>
        <v>9.1000000000000192E-2</v>
      </c>
      <c r="E357" s="36">
        <f t="shared" si="21"/>
        <v>3.7932471863276445</v>
      </c>
      <c r="F357" s="37">
        <f t="shared" si="22"/>
        <v>8.2810000000000349E-3</v>
      </c>
      <c r="G357" s="57">
        <f t="shared" si="23"/>
        <v>0.21876693261683369</v>
      </c>
      <c r="H357" s="57"/>
    </row>
    <row r="358" spans="1:8" x14ac:dyDescent="0.25">
      <c r="A358">
        <v>2.57</v>
      </c>
      <c r="B358" t="s">
        <v>7</v>
      </c>
      <c r="C358">
        <v>2.5339999999999998</v>
      </c>
      <c r="D358" s="34">
        <f t="shared" si="20"/>
        <v>3.6000000000000032E-2</v>
      </c>
      <c r="E358" s="36">
        <f t="shared" si="21"/>
        <v>1.4007782101167328</v>
      </c>
      <c r="F358" s="37">
        <f t="shared" si="22"/>
        <v>1.2960000000000022E-3</v>
      </c>
      <c r="G358" s="57">
        <f t="shared" si="23"/>
        <v>8.8045888660789856E-2</v>
      </c>
      <c r="H358" s="57"/>
    </row>
    <row r="359" spans="1:8" x14ac:dyDescent="0.25">
      <c r="A359">
        <v>2.31</v>
      </c>
      <c r="B359" t="s">
        <v>7</v>
      </c>
      <c r="C359">
        <v>2.504</v>
      </c>
      <c r="D359" s="34">
        <f t="shared" si="20"/>
        <v>0.19399999999999995</v>
      </c>
      <c r="E359" s="36">
        <f t="shared" si="21"/>
        <v>8.3982683982683959</v>
      </c>
      <c r="F359" s="37">
        <f t="shared" si="22"/>
        <v>3.7635999999999982E-2</v>
      </c>
      <c r="G359" s="57">
        <f t="shared" si="23"/>
        <v>0.30994303151793257</v>
      </c>
      <c r="H359" s="57"/>
    </row>
    <row r="360" spans="1:8" x14ac:dyDescent="0.25">
      <c r="A360">
        <v>2.5099999999999998</v>
      </c>
      <c r="B360" t="s">
        <v>7</v>
      </c>
      <c r="C360">
        <v>2.4750000000000001</v>
      </c>
      <c r="D360" s="34">
        <f t="shared" si="20"/>
        <v>3.4999999999999698E-2</v>
      </c>
      <c r="E360" s="36">
        <f t="shared" si="21"/>
        <v>1.3944223107569602</v>
      </c>
      <c r="F360" s="37">
        <f t="shared" si="22"/>
        <v>1.2249999999999789E-3</v>
      </c>
      <c r="G360" s="57">
        <f t="shared" si="23"/>
        <v>0.12725292162782287</v>
      </c>
      <c r="H360" s="57"/>
    </row>
    <row r="361" spans="1:8" x14ac:dyDescent="0.25">
      <c r="A361">
        <v>2.4809999999999999</v>
      </c>
      <c r="B361" t="s">
        <v>7</v>
      </c>
      <c r="C361">
        <v>2.452</v>
      </c>
      <c r="D361" s="34">
        <f t="shared" si="20"/>
        <v>2.8999999999999915E-2</v>
      </c>
      <c r="E361" s="36">
        <f t="shared" si="21"/>
        <v>1.1688835147118064</v>
      </c>
      <c r="F361" s="37">
        <f t="shared" si="22"/>
        <v>8.4099999999999507E-4</v>
      </c>
      <c r="G361" s="57">
        <f t="shared" si="23"/>
        <v>0.14878398756188876</v>
      </c>
      <c r="H361" s="57"/>
    </row>
    <row r="362" spans="1:8" x14ac:dyDescent="0.25">
      <c r="A362">
        <v>2.2509999999999999</v>
      </c>
      <c r="B362" t="s">
        <v>7</v>
      </c>
      <c r="C362">
        <v>2.5619999999999998</v>
      </c>
      <c r="D362" s="34">
        <f t="shared" si="20"/>
        <v>0.31099999999999994</v>
      </c>
      <c r="E362" s="36">
        <f t="shared" si="21"/>
        <v>13.816081741448244</v>
      </c>
      <c r="F362" s="37">
        <f t="shared" si="22"/>
        <v>9.672099999999996E-2</v>
      </c>
      <c r="G362" s="57">
        <f t="shared" si="23"/>
        <v>0.37911761393551519</v>
      </c>
      <c r="H362" s="57"/>
    </row>
    <row r="363" spans="1:8" x14ac:dyDescent="0.25">
      <c r="A363">
        <v>2.75</v>
      </c>
      <c r="B363" t="s">
        <v>7</v>
      </c>
      <c r="C363">
        <v>2.7490000000000001</v>
      </c>
      <c r="D363" s="34">
        <f t="shared" si="20"/>
        <v>9.9999999999988987E-4</v>
      </c>
      <c r="E363" s="36">
        <f t="shared" si="21"/>
        <v>3.6363636363632358E-2</v>
      </c>
      <c r="F363" s="37">
        <f t="shared" si="22"/>
        <v>9.9999999999977973E-7</v>
      </c>
      <c r="G363" s="57">
        <f t="shared" si="23"/>
        <v>1.3624789759690857E-2</v>
      </c>
      <c r="H363" s="57"/>
    </row>
    <row r="364" spans="1:8" x14ac:dyDescent="0.25">
      <c r="A364">
        <v>3.2</v>
      </c>
      <c r="B364" t="s">
        <v>7</v>
      </c>
      <c r="C364">
        <v>3.335</v>
      </c>
      <c r="D364" s="34">
        <f t="shared" si="20"/>
        <v>0.13499999999999979</v>
      </c>
      <c r="E364" s="36">
        <f t="shared" si="21"/>
        <v>4.2187499999999929</v>
      </c>
      <c r="F364" s="37">
        <f t="shared" si="22"/>
        <v>1.8224999999999943E-2</v>
      </c>
      <c r="G364" s="57">
        <f t="shared" si="23"/>
        <v>0.11107204250694373</v>
      </c>
      <c r="H364" s="57"/>
    </row>
    <row r="365" spans="1:8" x14ac:dyDescent="0.25">
      <c r="A365">
        <v>2.944</v>
      </c>
      <c r="B365" t="s">
        <v>7</v>
      </c>
      <c r="C365">
        <v>3.2850000000000001</v>
      </c>
      <c r="D365" s="34">
        <f t="shared" si="20"/>
        <v>0.34100000000000019</v>
      </c>
      <c r="E365" s="36">
        <f t="shared" si="21"/>
        <v>11.582880434782615</v>
      </c>
      <c r="F365" s="37">
        <f t="shared" si="22"/>
        <v>0.11628100000000013</v>
      </c>
      <c r="G365" s="57">
        <f t="shared" si="23"/>
        <v>5.9713831662842583E-3</v>
      </c>
      <c r="H365" s="57"/>
    </row>
    <row r="366" spans="1:8" x14ac:dyDescent="0.25">
      <c r="A366">
        <v>2.99</v>
      </c>
      <c r="B366" t="s">
        <v>7</v>
      </c>
      <c r="C366">
        <v>3.2719999999999998</v>
      </c>
      <c r="D366" s="34">
        <f t="shared" si="20"/>
        <v>0.28199999999999958</v>
      </c>
      <c r="E366" s="36">
        <f t="shared" si="21"/>
        <v>9.431438127090285</v>
      </c>
      <c r="F366" s="37">
        <f t="shared" si="22"/>
        <v>7.9523999999999762E-2</v>
      </c>
      <c r="G366" s="57">
        <f t="shared" si="23"/>
        <v>1.5196657891559044E-2</v>
      </c>
      <c r="H366" s="57"/>
    </row>
    <row r="367" spans="1:8" x14ac:dyDescent="0.25">
      <c r="A367">
        <v>2.87</v>
      </c>
      <c r="B367" t="s">
        <v>7</v>
      </c>
      <c r="C367">
        <v>3.0019999999999998</v>
      </c>
      <c r="D367" s="34">
        <f t="shared" si="20"/>
        <v>0.13199999999999967</v>
      </c>
      <c r="E367" s="36">
        <f t="shared" si="21"/>
        <v>4.5993031358884906</v>
      </c>
      <c r="F367" s="37">
        <f t="shared" si="22"/>
        <v>1.7423999999999915E-2</v>
      </c>
      <c r="G367" s="57">
        <f t="shared" si="23"/>
        <v>1.0723825624925264E-5</v>
      </c>
      <c r="H367" s="57"/>
    </row>
    <row r="368" spans="1:8" x14ac:dyDescent="0.25">
      <c r="A368">
        <v>2.71</v>
      </c>
      <c r="B368" t="s">
        <v>7</v>
      </c>
      <c r="C368">
        <v>2.8620000000000001</v>
      </c>
      <c r="D368" s="34">
        <f t="shared" si="20"/>
        <v>0.15200000000000014</v>
      </c>
      <c r="E368" s="36">
        <f t="shared" si="21"/>
        <v>5.6088560885608905</v>
      </c>
      <c r="F368" s="37">
        <f t="shared" si="22"/>
        <v>2.3104000000000041E-2</v>
      </c>
      <c r="G368" s="57">
        <f t="shared" si="23"/>
        <v>2.4562811737712846E-2</v>
      </c>
      <c r="H368" s="57"/>
    </row>
    <row r="369" spans="1:8" x14ac:dyDescent="0.25">
      <c r="A369">
        <v>2.16</v>
      </c>
      <c r="B369" t="s">
        <v>7</v>
      </c>
      <c r="C369">
        <v>2.3180000000000001</v>
      </c>
      <c r="D369" s="34">
        <f t="shared" si="20"/>
        <v>0.15799999999999992</v>
      </c>
      <c r="E369" s="36">
        <f t="shared" si="21"/>
        <v>7.3148148148148104</v>
      </c>
      <c r="F369" s="37">
        <f t="shared" si="22"/>
        <v>2.4963999999999976E-2</v>
      </c>
      <c r="G369" s="57">
        <f t="shared" si="23"/>
        <v>0.49946061393551483</v>
      </c>
      <c r="H369" s="57"/>
    </row>
    <row r="370" spans="1:8" x14ac:dyDescent="0.25">
      <c r="A370">
        <v>2.52</v>
      </c>
      <c r="B370" t="s">
        <v>7</v>
      </c>
      <c r="C370">
        <v>2.4740000000000002</v>
      </c>
      <c r="D370" s="34">
        <f t="shared" si="20"/>
        <v>4.5999999999999819E-2</v>
      </c>
      <c r="E370" s="36">
        <f t="shared" si="21"/>
        <v>1.8253968253968182</v>
      </c>
      <c r="F370" s="37">
        <f t="shared" si="22"/>
        <v>2.1159999999999833E-3</v>
      </c>
      <c r="G370" s="57">
        <f t="shared" si="23"/>
        <v>0.12021841613331721</v>
      </c>
      <c r="H370" s="57"/>
    </row>
    <row r="371" spans="1:8" x14ac:dyDescent="0.25">
      <c r="A371">
        <v>2.3210000000000002</v>
      </c>
      <c r="B371" t="s">
        <v>7</v>
      </c>
      <c r="C371">
        <v>2.4180000000000001</v>
      </c>
      <c r="D371" s="34">
        <f t="shared" si="20"/>
        <v>9.6999999999999975E-2</v>
      </c>
      <c r="E371" s="36">
        <f t="shared" si="21"/>
        <v>4.1792330891856944</v>
      </c>
      <c r="F371" s="37">
        <f t="shared" si="22"/>
        <v>9.4089999999999955E-3</v>
      </c>
      <c r="G371" s="57">
        <f t="shared" si="23"/>
        <v>0.29781607547397637</v>
      </c>
      <c r="H371" s="57"/>
    </row>
    <row r="372" spans="1:8" x14ac:dyDescent="0.25">
      <c r="A372">
        <v>2.4929999999999999</v>
      </c>
      <c r="B372" t="s">
        <v>7</v>
      </c>
      <c r="C372">
        <v>2.8620000000000001</v>
      </c>
      <c r="D372" s="34">
        <f t="shared" si="20"/>
        <v>0.36900000000000022</v>
      </c>
      <c r="E372" s="36">
        <f t="shared" si="21"/>
        <v>14.801444043321311</v>
      </c>
      <c r="F372" s="37">
        <f t="shared" si="22"/>
        <v>0.13616100000000017</v>
      </c>
      <c r="G372" s="57">
        <f t="shared" si="23"/>
        <v>0.13967058096848214</v>
      </c>
      <c r="H372" s="57"/>
    </row>
    <row r="373" spans="1:8" x14ac:dyDescent="0.25">
      <c r="A373">
        <v>3.0449999999999999</v>
      </c>
      <c r="B373" t="s">
        <v>7</v>
      </c>
      <c r="C373">
        <v>2.8620000000000001</v>
      </c>
      <c r="D373" s="34">
        <f t="shared" si="20"/>
        <v>0.18299999999999983</v>
      </c>
      <c r="E373" s="36">
        <f t="shared" si="21"/>
        <v>6.0098522167487634</v>
      </c>
      <c r="F373" s="37">
        <f t="shared" si="22"/>
        <v>3.3488999999999935E-2</v>
      </c>
      <c r="G373" s="57">
        <f t="shared" si="23"/>
        <v>3.1781877671778751E-2</v>
      </c>
      <c r="H373" s="57"/>
    </row>
    <row r="374" spans="1:8" x14ac:dyDescent="0.25">
      <c r="A374">
        <v>3.92</v>
      </c>
      <c r="B374" t="s">
        <v>7</v>
      </c>
      <c r="C374">
        <v>3.9009999999999998</v>
      </c>
      <c r="D374" s="34">
        <f t="shared" si="20"/>
        <v>1.9000000000000128E-2</v>
      </c>
      <c r="E374" s="36">
        <f t="shared" si="21"/>
        <v>0.48469387755102372</v>
      </c>
      <c r="F374" s="37">
        <f t="shared" si="22"/>
        <v>3.6100000000000487E-4</v>
      </c>
      <c r="G374" s="57">
        <f t="shared" si="23"/>
        <v>1.1093876469025479</v>
      </c>
      <c r="H374" s="57"/>
    </row>
    <row r="375" spans="1:8" x14ac:dyDescent="0.25">
      <c r="A375">
        <v>3.87</v>
      </c>
      <c r="B375" t="s">
        <v>7</v>
      </c>
      <c r="C375">
        <v>3.9169999999999998</v>
      </c>
      <c r="D375" s="34">
        <f t="shared" si="20"/>
        <v>4.6999999999999709E-2</v>
      </c>
      <c r="E375" s="36">
        <f t="shared" si="21"/>
        <v>1.2144702842377186</v>
      </c>
      <c r="F375" s="37">
        <f t="shared" si="22"/>
        <v>2.2089999999999727E-3</v>
      </c>
      <c r="G375" s="57">
        <f t="shared" si="23"/>
        <v>1.0065601743750756</v>
      </c>
      <c r="H375" s="57"/>
    </row>
    <row r="376" spans="1:8" x14ac:dyDescent="0.25">
      <c r="A376">
        <v>3.85</v>
      </c>
      <c r="B376" t="s">
        <v>7</v>
      </c>
      <c r="C376">
        <v>3.8849999999999998</v>
      </c>
      <c r="D376" s="34">
        <f t="shared" si="20"/>
        <v>3.4999999999999698E-2</v>
      </c>
      <c r="E376" s="36">
        <f t="shared" si="21"/>
        <v>0.90909090909090129</v>
      </c>
      <c r="F376" s="37">
        <f t="shared" si="22"/>
        <v>1.2249999999999789E-3</v>
      </c>
      <c r="G376" s="57">
        <f t="shared" si="23"/>
        <v>0.96682918536408669</v>
      </c>
      <c r="H376" s="57"/>
    </row>
    <row r="377" spans="1:8" x14ac:dyDescent="0.25">
      <c r="A377">
        <v>3.855</v>
      </c>
      <c r="B377" t="s">
        <v>7</v>
      </c>
      <c r="C377">
        <v>3.9169999999999998</v>
      </c>
      <c r="D377" s="34">
        <f t="shared" si="20"/>
        <v>6.1999999999999833E-2</v>
      </c>
      <c r="E377" s="36">
        <f t="shared" si="21"/>
        <v>1.6083009079117985</v>
      </c>
      <c r="F377" s="37">
        <f t="shared" si="22"/>
        <v>3.8439999999999794E-3</v>
      </c>
      <c r="G377" s="57">
        <f t="shared" si="23"/>
        <v>0.9766869326168337</v>
      </c>
      <c r="H377" s="57"/>
    </row>
    <row r="378" spans="1:8" x14ac:dyDescent="0.25">
      <c r="A378">
        <v>3.73</v>
      </c>
      <c r="B378" t="s">
        <v>7</v>
      </c>
      <c r="C378">
        <v>3.887</v>
      </c>
      <c r="D378" s="34">
        <f t="shared" si="20"/>
        <v>0.15700000000000003</v>
      </c>
      <c r="E378" s="36">
        <f t="shared" si="21"/>
        <v>4.2091152815013411</v>
      </c>
      <c r="F378" s="37">
        <f t="shared" si="22"/>
        <v>2.4649000000000008E-2</v>
      </c>
      <c r="G378" s="57">
        <f t="shared" si="23"/>
        <v>0.74524325129815239</v>
      </c>
      <c r="H378" s="57"/>
    </row>
    <row r="379" spans="1:8" x14ac:dyDescent="0.25">
      <c r="A379">
        <v>4.0199999999999996</v>
      </c>
      <c r="B379" t="s">
        <v>7</v>
      </c>
      <c r="C379">
        <v>3.55</v>
      </c>
      <c r="D379" s="34">
        <f t="shared" si="20"/>
        <v>0.46999999999999975</v>
      </c>
      <c r="E379" s="36">
        <f t="shared" si="21"/>
        <v>11.691542288557208</v>
      </c>
      <c r="F379" s="37">
        <f t="shared" si="22"/>
        <v>0.22089999999999976</v>
      </c>
      <c r="G379" s="57">
        <f t="shared" si="23"/>
        <v>1.3300425919574921</v>
      </c>
      <c r="H379" s="57"/>
    </row>
    <row r="380" spans="1:8" x14ac:dyDescent="0.25">
      <c r="A380">
        <v>3.8</v>
      </c>
      <c r="B380" t="s">
        <v>7</v>
      </c>
      <c r="C380">
        <v>3.8420000000000001</v>
      </c>
      <c r="D380" s="34">
        <f t="shared" si="20"/>
        <v>4.2000000000000259E-2</v>
      </c>
      <c r="E380" s="36">
        <f t="shared" si="21"/>
        <v>1.1052631578947436</v>
      </c>
      <c r="F380" s="37">
        <f t="shared" si="22"/>
        <v>1.7640000000000218E-3</v>
      </c>
      <c r="G380" s="57">
        <f t="shared" si="23"/>
        <v>0.87100171283661365</v>
      </c>
      <c r="H380" s="57"/>
    </row>
    <row r="381" spans="1:8" x14ac:dyDescent="0.25">
      <c r="A381">
        <v>3.9870000000000001</v>
      </c>
      <c r="B381" t="s">
        <v>7</v>
      </c>
      <c r="C381">
        <v>3.55</v>
      </c>
      <c r="D381" s="34">
        <f t="shared" si="20"/>
        <v>0.43700000000000028</v>
      </c>
      <c r="E381" s="36">
        <f t="shared" si="21"/>
        <v>10.96062202157011</v>
      </c>
      <c r="F381" s="37">
        <f t="shared" si="22"/>
        <v>0.19096900000000025</v>
      </c>
      <c r="G381" s="57">
        <f t="shared" si="23"/>
        <v>1.2550154600893615</v>
      </c>
      <c r="H381" s="57"/>
    </row>
    <row r="382" spans="1:8" x14ac:dyDescent="0.25">
      <c r="A382">
        <v>3.9</v>
      </c>
      <c r="B382" t="s">
        <v>7</v>
      </c>
      <c r="C382">
        <v>3.4860000000000002</v>
      </c>
      <c r="D382" s="34">
        <f t="shared" si="20"/>
        <v>0.4139999999999997</v>
      </c>
      <c r="E382" s="36">
        <f t="shared" si="21"/>
        <v>10.615384615384608</v>
      </c>
      <c r="F382" s="37">
        <f t="shared" si="22"/>
        <v>0.17139599999999974</v>
      </c>
      <c r="G382" s="57">
        <f t="shared" si="23"/>
        <v>1.0676566578915587</v>
      </c>
      <c r="H382" s="57"/>
    </row>
    <row r="383" spans="1:8" x14ac:dyDescent="0.25">
      <c r="A383">
        <v>3.25</v>
      </c>
      <c r="B383" t="s">
        <v>7</v>
      </c>
      <c r="C383">
        <v>3.177</v>
      </c>
      <c r="D383" s="34">
        <f t="shared" si="20"/>
        <v>7.2999999999999954E-2</v>
      </c>
      <c r="E383" s="36">
        <f t="shared" si="21"/>
        <v>2.2461538461538444</v>
      </c>
      <c r="F383" s="37">
        <f t="shared" si="22"/>
        <v>5.3289999999999935E-3</v>
      </c>
      <c r="G383" s="57">
        <f t="shared" si="23"/>
        <v>0.14689951503441614</v>
      </c>
      <c r="H383" s="57"/>
    </row>
    <row r="384" spans="1:8" x14ac:dyDescent="0.25">
      <c r="A384">
        <v>3.2559999999999998</v>
      </c>
      <c r="B384" t="s">
        <v>7</v>
      </c>
      <c r="C384">
        <v>3.298</v>
      </c>
      <c r="D384" s="34">
        <f t="shared" si="20"/>
        <v>4.2000000000000259E-2</v>
      </c>
      <c r="E384" s="36">
        <f t="shared" si="21"/>
        <v>1.289926289926298</v>
      </c>
      <c r="F384" s="37">
        <f t="shared" si="22"/>
        <v>1.7640000000000218E-3</v>
      </c>
      <c r="G384" s="57">
        <f t="shared" si="23"/>
        <v>0.15153481173771266</v>
      </c>
      <c r="H384" s="57"/>
    </row>
    <row r="385" spans="1:8" x14ac:dyDescent="0.25">
      <c r="A385">
        <v>3.2480000000000002</v>
      </c>
      <c r="B385" t="s">
        <v>7</v>
      </c>
      <c r="C385">
        <v>3.3279999999999998</v>
      </c>
      <c r="D385" s="34">
        <f t="shared" si="20"/>
        <v>7.9999999999999627E-2</v>
      </c>
      <c r="E385" s="36">
        <f t="shared" si="21"/>
        <v>2.4630541871921063</v>
      </c>
      <c r="F385" s="37">
        <f t="shared" si="22"/>
        <v>6.3999999999999405E-3</v>
      </c>
      <c r="G385" s="57">
        <f t="shared" si="23"/>
        <v>0.14537041613331741</v>
      </c>
      <c r="H385" s="57"/>
    </row>
    <row r="386" spans="1:8" x14ac:dyDescent="0.25">
      <c r="A386">
        <v>3.49</v>
      </c>
      <c r="B386" t="s">
        <v>7</v>
      </c>
      <c r="C386">
        <v>3.54</v>
      </c>
      <c r="D386" s="34">
        <f t="shared" si="20"/>
        <v>4.9999999999999822E-2</v>
      </c>
      <c r="E386" s="36">
        <f t="shared" si="21"/>
        <v>1.4326647564469863</v>
      </c>
      <c r="F386" s="37">
        <f t="shared" si="22"/>
        <v>2.4999999999999823E-3</v>
      </c>
      <c r="G386" s="57">
        <f t="shared" si="23"/>
        <v>0.38847138316628455</v>
      </c>
      <c r="H386" s="57"/>
    </row>
    <row r="387" spans="1:8" x14ac:dyDescent="0.25">
      <c r="A387">
        <v>3.52</v>
      </c>
      <c r="B387" t="s">
        <v>7</v>
      </c>
      <c r="C387">
        <v>3.54</v>
      </c>
      <c r="D387" s="34">
        <f t="shared" si="20"/>
        <v>2.0000000000000018E-2</v>
      </c>
      <c r="E387" s="36">
        <f t="shared" si="21"/>
        <v>0.56818181818181868</v>
      </c>
      <c r="F387" s="37">
        <f t="shared" si="22"/>
        <v>4.0000000000000072E-4</v>
      </c>
      <c r="G387" s="57">
        <f t="shared" si="23"/>
        <v>0.42676786668276784</v>
      </c>
      <c r="H387" s="57"/>
    </row>
    <row r="388" spans="1:8" x14ac:dyDescent="0.25">
      <c r="A388">
        <v>3.661</v>
      </c>
      <c r="B388" t="s">
        <v>7</v>
      </c>
      <c r="C388">
        <v>3.54</v>
      </c>
      <c r="D388" s="34">
        <f t="shared" ref="D388:D451" si="24">ABS(A388-C388)</f>
        <v>0.121</v>
      </c>
      <c r="E388" s="36">
        <f t="shared" ref="E388:E451" si="25">ABS(D388)/A388*100</f>
        <v>3.3051078940180281</v>
      </c>
      <c r="F388" s="37">
        <f t="shared" ref="F388:F451" si="26">(A388-C388)^2</f>
        <v>1.4641E-2</v>
      </c>
      <c r="G388" s="57">
        <f t="shared" ref="G388:G451" si="27">(A388-$E$2)^2</f>
        <v>0.63087233921024033</v>
      </c>
      <c r="H388" s="57"/>
    </row>
    <row r="389" spans="1:8" x14ac:dyDescent="0.25">
      <c r="A389">
        <v>2.36</v>
      </c>
      <c r="B389" t="s">
        <v>7</v>
      </c>
      <c r="C389">
        <v>2.3679999999999999</v>
      </c>
      <c r="D389" s="34">
        <f t="shared" si="24"/>
        <v>8.0000000000000071E-3</v>
      </c>
      <c r="E389" s="36">
        <f t="shared" si="25"/>
        <v>0.33898305084745795</v>
      </c>
      <c r="F389" s="37">
        <f t="shared" si="26"/>
        <v>6.4000000000000119E-5</v>
      </c>
      <c r="G389" s="57">
        <f t="shared" si="27"/>
        <v>0.25677050404540525</v>
      </c>
      <c r="H389" s="57"/>
    </row>
    <row r="390" spans="1:8" x14ac:dyDescent="0.25">
      <c r="A390">
        <v>2.5299999999999998</v>
      </c>
      <c r="B390" t="s">
        <v>7</v>
      </c>
      <c r="C390">
        <v>2.395</v>
      </c>
      <c r="D390" s="34">
        <f t="shared" si="24"/>
        <v>0.13499999999999979</v>
      </c>
      <c r="E390" s="36">
        <f t="shared" si="25"/>
        <v>5.3359683794466326</v>
      </c>
      <c r="F390" s="37">
        <f t="shared" si="26"/>
        <v>1.8224999999999943E-2</v>
      </c>
      <c r="G390" s="57">
        <f t="shared" si="27"/>
        <v>0.11338391063881187</v>
      </c>
      <c r="H390" s="57"/>
    </row>
    <row r="391" spans="1:8" x14ac:dyDescent="0.25">
      <c r="A391">
        <v>2.73</v>
      </c>
      <c r="B391" t="s">
        <v>7</v>
      </c>
      <c r="C391">
        <v>2.4239999999999999</v>
      </c>
      <c r="D391" s="34">
        <f t="shared" si="24"/>
        <v>0.30600000000000005</v>
      </c>
      <c r="E391" s="36">
        <f t="shared" si="25"/>
        <v>11.20879120879121</v>
      </c>
      <c r="F391" s="37">
        <f t="shared" si="26"/>
        <v>9.3636000000000025E-2</v>
      </c>
      <c r="G391" s="57">
        <f t="shared" si="27"/>
        <v>1.8693800748701851E-2</v>
      </c>
      <c r="H391" s="57"/>
    </row>
    <row r="392" spans="1:8" x14ac:dyDescent="0.25">
      <c r="A392">
        <v>2.6030000000000002</v>
      </c>
      <c r="B392" t="s">
        <v>7</v>
      </c>
      <c r="C392">
        <v>2.6480000000000001</v>
      </c>
      <c r="D392" s="34">
        <f t="shared" si="24"/>
        <v>4.4999999999999929E-2</v>
      </c>
      <c r="E392" s="36">
        <f t="shared" si="25"/>
        <v>1.7287744909719527</v>
      </c>
      <c r="F392" s="37">
        <f t="shared" si="26"/>
        <v>2.0249999999999938E-3</v>
      </c>
      <c r="G392" s="57">
        <f t="shared" si="27"/>
        <v>6.9551020528921523E-2</v>
      </c>
      <c r="H392" s="57"/>
    </row>
    <row r="393" spans="1:8" x14ac:dyDescent="0.25">
      <c r="A393">
        <v>3.08</v>
      </c>
      <c r="B393" t="s">
        <v>7</v>
      </c>
      <c r="C393">
        <v>2.7120000000000002</v>
      </c>
      <c r="D393" s="34">
        <f t="shared" si="24"/>
        <v>0.36799999999999988</v>
      </c>
      <c r="E393" s="36">
        <f t="shared" si="25"/>
        <v>11.948051948051944</v>
      </c>
      <c r="F393" s="37">
        <f t="shared" si="26"/>
        <v>0.13542399999999991</v>
      </c>
      <c r="G393" s="57">
        <f t="shared" si="27"/>
        <v>4.5486108441009573E-2</v>
      </c>
      <c r="H393" s="57"/>
    </row>
    <row r="394" spans="1:8" x14ac:dyDescent="0.25">
      <c r="A394">
        <v>2.4900000000000002</v>
      </c>
      <c r="B394" t="s">
        <v>7</v>
      </c>
      <c r="C394">
        <v>2.4140000000000001</v>
      </c>
      <c r="D394" s="34">
        <f t="shared" si="24"/>
        <v>7.6000000000000068E-2</v>
      </c>
      <c r="E394" s="36">
        <f t="shared" si="25"/>
        <v>3.0522088353413679</v>
      </c>
      <c r="F394" s="37">
        <f t="shared" si="26"/>
        <v>5.7760000000000103E-3</v>
      </c>
      <c r="G394" s="57">
        <f t="shared" si="27"/>
        <v>0.14192193261683356</v>
      </c>
      <c r="H394" s="57"/>
    </row>
    <row r="395" spans="1:8" x14ac:dyDescent="0.25">
      <c r="A395">
        <v>2.5499999999999998</v>
      </c>
      <c r="B395" t="s">
        <v>7</v>
      </c>
      <c r="C395">
        <v>2.4140000000000001</v>
      </c>
      <c r="D395" s="34">
        <f t="shared" si="24"/>
        <v>0.13599999999999968</v>
      </c>
      <c r="E395" s="36">
        <f t="shared" si="25"/>
        <v>5.3333333333333215</v>
      </c>
      <c r="F395" s="37">
        <f t="shared" si="26"/>
        <v>1.8495999999999912E-2</v>
      </c>
      <c r="G395" s="57">
        <f t="shared" si="27"/>
        <v>0.10031489964980085</v>
      </c>
      <c r="H395" s="57"/>
    </row>
    <row r="396" spans="1:8" x14ac:dyDescent="0.25">
      <c r="A396">
        <v>2.2970000000000002</v>
      </c>
      <c r="B396" t="s">
        <v>7</v>
      </c>
      <c r="C396">
        <v>2.4620000000000002</v>
      </c>
      <c r="D396" s="34">
        <f t="shared" si="24"/>
        <v>0.16500000000000004</v>
      </c>
      <c r="E396" s="36">
        <f t="shared" si="25"/>
        <v>7.18328254244667</v>
      </c>
      <c r="F396" s="37">
        <f t="shared" si="26"/>
        <v>2.7225000000000013E-2</v>
      </c>
      <c r="G396" s="57">
        <f t="shared" si="27"/>
        <v>0.32458688866078955</v>
      </c>
      <c r="H396" s="57"/>
    </row>
    <row r="397" spans="1:8" x14ac:dyDescent="0.25">
      <c r="A397">
        <v>2.1509999999999998</v>
      </c>
      <c r="B397" t="s">
        <v>7</v>
      </c>
      <c r="C397">
        <v>2.4870000000000001</v>
      </c>
      <c r="D397" s="34">
        <f t="shared" si="24"/>
        <v>0.3360000000000003</v>
      </c>
      <c r="E397" s="36">
        <f t="shared" si="25"/>
        <v>15.620641562064172</v>
      </c>
      <c r="F397" s="37">
        <f t="shared" si="26"/>
        <v>0.1128960000000002</v>
      </c>
      <c r="G397" s="57">
        <f t="shared" si="27"/>
        <v>0.51226266888057026</v>
      </c>
      <c r="H397" s="57"/>
    </row>
    <row r="398" spans="1:8" x14ac:dyDescent="0.25">
      <c r="A398">
        <v>2.6</v>
      </c>
      <c r="B398" t="s">
        <v>7</v>
      </c>
      <c r="C398">
        <v>2.4500000000000002</v>
      </c>
      <c r="D398" s="34">
        <f t="shared" si="24"/>
        <v>0.14999999999999991</v>
      </c>
      <c r="E398" s="36">
        <f t="shared" si="25"/>
        <v>5.7692307692307656</v>
      </c>
      <c r="F398" s="37">
        <f t="shared" si="26"/>
        <v>2.2499999999999975E-2</v>
      </c>
      <c r="G398" s="57">
        <f t="shared" si="27"/>
        <v>7.1142372177273219E-2</v>
      </c>
      <c r="H398" s="57"/>
    </row>
    <row r="399" spans="1:8" x14ac:dyDescent="0.25">
      <c r="A399">
        <v>2.68</v>
      </c>
      <c r="B399" t="s">
        <v>7</v>
      </c>
      <c r="C399">
        <v>2.3199999999999998</v>
      </c>
      <c r="D399" s="34">
        <f t="shared" si="24"/>
        <v>0.36000000000000032</v>
      </c>
      <c r="E399" s="36">
        <f t="shared" si="25"/>
        <v>13.432835820895534</v>
      </c>
      <c r="F399" s="37">
        <f t="shared" si="26"/>
        <v>0.12960000000000024</v>
      </c>
      <c r="G399" s="57">
        <f t="shared" si="27"/>
        <v>3.4866328221229259E-2</v>
      </c>
      <c r="H399" s="57"/>
    </row>
    <row r="400" spans="1:8" x14ac:dyDescent="0.25">
      <c r="A400">
        <v>2.21</v>
      </c>
      <c r="B400" t="s">
        <v>7</v>
      </c>
      <c r="C400">
        <v>2.3199999999999998</v>
      </c>
      <c r="D400" s="34">
        <f t="shared" si="24"/>
        <v>0.10999999999999988</v>
      </c>
      <c r="E400" s="36">
        <f t="shared" si="25"/>
        <v>4.9773755656108536</v>
      </c>
      <c r="F400" s="37">
        <f t="shared" si="26"/>
        <v>1.2099999999999972E-2</v>
      </c>
      <c r="G400" s="57">
        <f t="shared" si="27"/>
        <v>0.43128808646298761</v>
      </c>
      <c r="H400" s="57"/>
    </row>
    <row r="401" spans="1:8" x14ac:dyDescent="0.25">
      <c r="A401">
        <v>1.879</v>
      </c>
      <c r="B401" t="s">
        <v>7</v>
      </c>
      <c r="C401">
        <v>2.282</v>
      </c>
      <c r="D401" s="34">
        <f t="shared" si="24"/>
        <v>0.40300000000000002</v>
      </c>
      <c r="E401" s="36">
        <f t="shared" si="25"/>
        <v>21.447578499201704</v>
      </c>
      <c r="F401" s="37">
        <f t="shared" si="26"/>
        <v>0.16240900000000003</v>
      </c>
      <c r="G401" s="57">
        <f t="shared" si="27"/>
        <v>0.97560121833111946</v>
      </c>
      <c r="H401" s="57"/>
    </row>
    <row r="402" spans="1:8" x14ac:dyDescent="0.25">
      <c r="A402">
        <v>2.48</v>
      </c>
      <c r="B402" t="s">
        <v>7</v>
      </c>
      <c r="C402">
        <v>2.3109999999999999</v>
      </c>
      <c r="D402" s="34">
        <f t="shared" si="24"/>
        <v>0.16900000000000004</v>
      </c>
      <c r="E402" s="36">
        <f t="shared" si="25"/>
        <v>6.8145161290322598</v>
      </c>
      <c r="F402" s="37">
        <f t="shared" si="26"/>
        <v>2.8561000000000013E-2</v>
      </c>
      <c r="G402" s="57">
        <f t="shared" si="27"/>
        <v>0.14955643811133923</v>
      </c>
      <c r="H402" s="57"/>
    </row>
    <row r="403" spans="1:8" x14ac:dyDescent="0.25">
      <c r="A403">
        <v>2.08</v>
      </c>
      <c r="B403" t="s">
        <v>7</v>
      </c>
      <c r="C403">
        <v>2.2789999999999999</v>
      </c>
      <c r="D403" s="34">
        <f t="shared" si="24"/>
        <v>0.19899999999999984</v>
      </c>
      <c r="E403" s="36">
        <f t="shared" si="25"/>
        <v>9.5673076923076845</v>
      </c>
      <c r="F403" s="37">
        <f t="shared" si="26"/>
        <v>3.9600999999999935E-2</v>
      </c>
      <c r="G403" s="57">
        <f t="shared" si="27"/>
        <v>0.61893665789155883</v>
      </c>
      <c r="H403" s="57"/>
    </row>
    <row r="404" spans="1:8" x14ac:dyDescent="0.25">
      <c r="A404">
        <v>2.77</v>
      </c>
      <c r="B404" t="s">
        <v>7</v>
      </c>
      <c r="C404">
        <v>2.823</v>
      </c>
      <c r="D404" s="34">
        <f t="shared" si="24"/>
        <v>5.2999999999999936E-2</v>
      </c>
      <c r="E404" s="36">
        <f t="shared" si="25"/>
        <v>1.9133574007220193</v>
      </c>
      <c r="F404" s="37">
        <f t="shared" si="26"/>
        <v>2.8089999999999934E-3</v>
      </c>
      <c r="G404" s="57">
        <f t="shared" si="27"/>
        <v>9.3557787706798658E-3</v>
      </c>
      <c r="H404" s="57"/>
    </row>
    <row r="405" spans="1:8" x14ac:dyDescent="0.25">
      <c r="A405">
        <v>2.6120000000000001</v>
      </c>
      <c r="B405" t="s">
        <v>7</v>
      </c>
      <c r="C405">
        <v>2.742</v>
      </c>
      <c r="D405" s="34">
        <f t="shared" si="24"/>
        <v>0.12999999999999989</v>
      </c>
      <c r="E405" s="36">
        <f t="shared" si="25"/>
        <v>4.9770290964777901</v>
      </c>
      <c r="F405" s="37">
        <f t="shared" si="26"/>
        <v>1.6899999999999971E-2</v>
      </c>
      <c r="G405" s="57">
        <f t="shared" si="27"/>
        <v>6.4884965583866624E-2</v>
      </c>
      <c r="H405" s="57"/>
    </row>
    <row r="406" spans="1:8" x14ac:dyDescent="0.25">
      <c r="A406">
        <v>2.94</v>
      </c>
      <c r="B406" t="s">
        <v>7</v>
      </c>
      <c r="C406">
        <v>2.7589999999999999</v>
      </c>
      <c r="D406" s="34">
        <f t="shared" si="24"/>
        <v>0.18100000000000005</v>
      </c>
      <c r="E406" s="36">
        <f t="shared" si="25"/>
        <v>6.1564625850340153</v>
      </c>
      <c r="F406" s="37">
        <f t="shared" si="26"/>
        <v>3.2761000000000019E-2</v>
      </c>
      <c r="G406" s="57">
        <f t="shared" si="27"/>
        <v>5.3691853640864557E-3</v>
      </c>
      <c r="H406" s="57"/>
    </row>
    <row r="407" spans="1:8" x14ac:dyDescent="0.25">
      <c r="A407">
        <v>2.48</v>
      </c>
      <c r="B407" t="s">
        <v>7</v>
      </c>
      <c r="C407">
        <v>2.2839999999999998</v>
      </c>
      <c r="D407" s="34">
        <f t="shared" si="24"/>
        <v>0.19600000000000017</v>
      </c>
      <c r="E407" s="36">
        <f t="shared" si="25"/>
        <v>7.903225806451621</v>
      </c>
      <c r="F407" s="37">
        <f t="shared" si="26"/>
        <v>3.8416000000000068E-2</v>
      </c>
      <c r="G407" s="57">
        <f t="shared" si="27"/>
        <v>0.14955643811133923</v>
      </c>
      <c r="H407" s="57"/>
    </row>
    <row r="408" spans="1:8" x14ac:dyDescent="0.25">
      <c r="A408">
        <v>2.4500000000000002</v>
      </c>
      <c r="B408" t="s">
        <v>7</v>
      </c>
      <c r="C408">
        <v>2.331</v>
      </c>
      <c r="D408" s="34">
        <f t="shared" si="24"/>
        <v>0.11900000000000022</v>
      </c>
      <c r="E408" s="36">
        <f t="shared" si="25"/>
        <v>4.8571428571428656</v>
      </c>
      <c r="F408" s="37">
        <f t="shared" si="26"/>
        <v>1.4161000000000052E-2</v>
      </c>
      <c r="G408" s="57">
        <f t="shared" si="27"/>
        <v>0.17365995459485553</v>
      </c>
      <c r="H408" s="57"/>
    </row>
    <row r="409" spans="1:8" x14ac:dyDescent="0.25">
      <c r="A409">
        <v>2.5790000000000002</v>
      </c>
      <c r="B409" t="s">
        <v>7</v>
      </c>
      <c r="C409">
        <v>2.4470000000000001</v>
      </c>
      <c r="D409" s="34">
        <f t="shared" si="24"/>
        <v>0.13200000000000012</v>
      </c>
      <c r="E409" s="36">
        <f t="shared" si="25"/>
        <v>5.118262892594033</v>
      </c>
      <c r="F409" s="37">
        <f t="shared" si="26"/>
        <v>1.742400000000003E-2</v>
      </c>
      <c r="G409" s="57">
        <f t="shared" si="27"/>
        <v>8.2785833715734711E-2</v>
      </c>
      <c r="H409" s="57"/>
    </row>
    <row r="410" spans="1:8" x14ac:dyDescent="0.25">
      <c r="A410">
        <v>2.56</v>
      </c>
      <c r="B410" t="s">
        <v>7</v>
      </c>
      <c r="C410">
        <v>2.411</v>
      </c>
      <c r="D410" s="34">
        <f t="shared" si="24"/>
        <v>0.14900000000000002</v>
      </c>
      <c r="E410" s="36">
        <f t="shared" si="25"/>
        <v>5.8203125000000009</v>
      </c>
      <c r="F410" s="37">
        <f t="shared" si="26"/>
        <v>2.2201000000000005E-2</v>
      </c>
      <c r="G410" s="57">
        <f t="shared" si="27"/>
        <v>9.4080394155295219E-2</v>
      </c>
      <c r="H410" s="57"/>
    </row>
    <row r="411" spans="1:8" x14ac:dyDescent="0.25">
      <c r="A411">
        <v>2.5499999999999998</v>
      </c>
      <c r="B411" t="s">
        <v>7</v>
      </c>
      <c r="C411">
        <v>2.6970000000000001</v>
      </c>
      <c r="D411" s="34">
        <f t="shared" si="24"/>
        <v>0.14700000000000024</v>
      </c>
      <c r="E411" s="36">
        <f t="shared" si="25"/>
        <v>5.7647058823529509</v>
      </c>
      <c r="F411" s="37">
        <f t="shared" si="26"/>
        <v>2.1609000000000073E-2</v>
      </c>
      <c r="G411" s="57">
        <f t="shared" si="27"/>
        <v>0.10031489964980085</v>
      </c>
      <c r="H411" s="57"/>
    </row>
    <row r="412" spans="1:8" x14ac:dyDescent="0.25">
      <c r="A412">
        <v>2.75</v>
      </c>
      <c r="B412" t="s">
        <v>7</v>
      </c>
      <c r="C412">
        <v>2.726</v>
      </c>
      <c r="D412" s="34">
        <f t="shared" si="24"/>
        <v>2.4000000000000021E-2</v>
      </c>
      <c r="E412" s="36">
        <f t="shared" si="25"/>
        <v>0.87272727272727346</v>
      </c>
      <c r="F412" s="37">
        <f t="shared" si="26"/>
        <v>5.7600000000000099E-4</v>
      </c>
      <c r="G412" s="57">
        <f t="shared" si="27"/>
        <v>1.3624789759690857E-2</v>
      </c>
      <c r="H412" s="57"/>
    </row>
    <row r="413" spans="1:8" x14ac:dyDescent="0.25">
      <c r="A413">
        <v>2.7010000000000001</v>
      </c>
      <c r="B413" t="s">
        <v>7</v>
      </c>
      <c r="C413">
        <v>2.738</v>
      </c>
      <c r="D413" s="34">
        <f t="shared" si="24"/>
        <v>3.6999999999999922E-2</v>
      </c>
      <c r="E413" s="36">
        <f t="shared" si="25"/>
        <v>1.3698630136986272</v>
      </c>
      <c r="F413" s="37">
        <f t="shared" si="26"/>
        <v>1.3689999999999941E-3</v>
      </c>
      <c r="G413" s="57">
        <f t="shared" si="27"/>
        <v>2.7464866682767757E-2</v>
      </c>
      <c r="H413" s="57"/>
    </row>
    <row r="414" spans="1:8" x14ac:dyDescent="0.25">
      <c r="A414">
        <v>2.649</v>
      </c>
      <c r="B414" t="s">
        <v>7</v>
      </c>
      <c r="C414">
        <v>2.7639999999999998</v>
      </c>
      <c r="D414" s="34">
        <f t="shared" si="24"/>
        <v>0.11499999999999977</v>
      </c>
      <c r="E414" s="36">
        <f t="shared" si="25"/>
        <v>4.3412608531521242</v>
      </c>
      <c r="F414" s="37">
        <f t="shared" si="26"/>
        <v>1.3224999999999947E-2</v>
      </c>
      <c r="G414" s="57">
        <f t="shared" si="27"/>
        <v>4.7404295254196344E-2</v>
      </c>
      <c r="H414" s="57"/>
    </row>
    <row r="415" spans="1:8" x14ac:dyDescent="0.25">
      <c r="A415">
        <v>2.2000000000000002</v>
      </c>
      <c r="B415" t="s">
        <v>7</v>
      </c>
      <c r="C415">
        <v>2.8239999999999998</v>
      </c>
      <c r="D415" s="34">
        <f t="shared" si="24"/>
        <v>0.62399999999999967</v>
      </c>
      <c r="E415" s="36">
        <f t="shared" si="25"/>
        <v>28.363636363636346</v>
      </c>
      <c r="F415" s="37">
        <f t="shared" si="26"/>
        <v>0.38937599999999956</v>
      </c>
      <c r="G415" s="57">
        <f t="shared" si="27"/>
        <v>0.44452259195749283</v>
      </c>
      <c r="H415" s="57"/>
    </row>
    <row r="416" spans="1:8" x14ac:dyDescent="0.25">
      <c r="A416">
        <v>2.2000000000000002</v>
      </c>
      <c r="B416" t="s">
        <v>7</v>
      </c>
      <c r="C416">
        <v>2.7240000000000002</v>
      </c>
      <c r="D416" s="34">
        <f t="shared" si="24"/>
        <v>0.52400000000000002</v>
      </c>
      <c r="E416" s="36">
        <f t="shared" si="25"/>
        <v>23.818181818181817</v>
      </c>
      <c r="F416" s="37">
        <f t="shared" si="26"/>
        <v>0.27457600000000004</v>
      </c>
      <c r="G416" s="57">
        <f t="shared" si="27"/>
        <v>0.44452259195749283</v>
      </c>
      <c r="H416" s="57"/>
    </row>
    <row r="417" spans="1:8" x14ac:dyDescent="0.25">
      <c r="A417">
        <v>2.92</v>
      </c>
      <c r="B417" t="s">
        <v>7</v>
      </c>
      <c r="C417">
        <v>2.9649999999999999</v>
      </c>
      <c r="D417" s="34">
        <f t="shared" si="24"/>
        <v>4.4999999999999929E-2</v>
      </c>
      <c r="E417" s="36">
        <f t="shared" si="25"/>
        <v>1.5410958904109566</v>
      </c>
      <c r="F417" s="37">
        <f t="shared" si="26"/>
        <v>2.0249999999999938E-3</v>
      </c>
      <c r="G417" s="57">
        <f t="shared" si="27"/>
        <v>2.8381963530974452E-3</v>
      </c>
      <c r="H417" s="57"/>
    </row>
    <row r="418" spans="1:8" x14ac:dyDescent="0.25">
      <c r="A418">
        <v>3.13</v>
      </c>
      <c r="B418" t="s">
        <v>7</v>
      </c>
      <c r="C418">
        <v>2.9649999999999999</v>
      </c>
      <c r="D418" s="34">
        <f t="shared" si="24"/>
        <v>0.16500000000000004</v>
      </c>
      <c r="E418" s="36">
        <f t="shared" si="25"/>
        <v>5.2715654952076685</v>
      </c>
      <c r="F418" s="37">
        <f t="shared" si="26"/>
        <v>2.7225000000000013E-2</v>
      </c>
      <c r="G418" s="57">
        <f t="shared" si="27"/>
        <v>6.9313580968482016E-2</v>
      </c>
      <c r="H418" s="57"/>
    </row>
    <row r="419" spans="1:8" x14ac:dyDescent="0.25">
      <c r="A419">
        <v>3.24</v>
      </c>
      <c r="B419" t="s">
        <v>7</v>
      </c>
      <c r="C419">
        <v>3.25</v>
      </c>
      <c r="D419" s="34">
        <f t="shared" si="24"/>
        <v>9.9999999999997868E-3</v>
      </c>
      <c r="E419" s="36">
        <f t="shared" si="25"/>
        <v>0.30864197530863535</v>
      </c>
      <c r="F419" s="37">
        <f t="shared" si="26"/>
        <v>9.9999999999995736E-5</v>
      </c>
      <c r="G419" s="57">
        <f t="shared" si="27"/>
        <v>0.1393340205289218</v>
      </c>
      <c r="H419" s="57"/>
    </row>
    <row r="420" spans="1:8" x14ac:dyDescent="0.25">
      <c r="A420">
        <v>3.0009999999999999</v>
      </c>
      <c r="B420" t="s">
        <v>7</v>
      </c>
      <c r="C420">
        <v>3.2730000000000001</v>
      </c>
      <c r="D420" s="34">
        <f t="shared" si="24"/>
        <v>0.27200000000000024</v>
      </c>
      <c r="E420" s="36">
        <f t="shared" si="25"/>
        <v>9.0636454515161695</v>
      </c>
      <c r="F420" s="37">
        <f t="shared" si="26"/>
        <v>7.3984000000000133E-2</v>
      </c>
      <c r="G420" s="57">
        <f t="shared" si="27"/>
        <v>1.8029701847602917E-2</v>
      </c>
      <c r="H420" s="57"/>
    </row>
    <row r="421" spans="1:8" x14ac:dyDescent="0.25">
      <c r="A421">
        <v>2.9990000000000001</v>
      </c>
      <c r="B421" t="s">
        <v>7</v>
      </c>
      <c r="C421">
        <v>3.25</v>
      </c>
      <c r="D421" s="34">
        <f t="shared" si="24"/>
        <v>0.25099999999999989</v>
      </c>
      <c r="E421" s="36">
        <f t="shared" si="25"/>
        <v>8.3694564854951601</v>
      </c>
      <c r="F421" s="37">
        <f t="shared" si="26"/>
        <v>6.3000999999999946E-2</v>
      </c>
      <c r="G421" s="57">
        <f t="shared" si="27"/>
        <v>1.7496602946504076E-2</v>
      </c>
      <c r="H421" s="57"/>
    </row>
    <row r="422" spans="1:8" x14ac:dyDescent="0.25">
      <c r="A422">
        <v>3.15</v>
      </c>
      <c r="B422" t="s">
        <v>7</v>
      </c>
      <c r="C422">
        <v>3.25</v>
      </c>
      <c r="D422" s="34">
        <f t="shared" si="24"/>
        <v>0.10000000000000009</v>
      </c>
      <c r="E422" s="36">
        <f t="shared" si="25"/>
        <v>3.1746031746031771</v>
      </c>
      <c r="F422" s="37">
        <f t="shared" si="26"/>
        <v>1.0000000000000018E-2</v>
      </c>
      <c r="G422" s="57">
        <f t="shared" si="27"/>
        <v>8.0244569979471034E-2</v>
      </c>
      <c r="H422" s="57"/>
    </row>
    <row r="423" spans="1:8" x14ac:dyDescent="0.25">
      <c r="A423">
        <v>3.13</v>
      </c>
      <c r="B423" t="s">
        <v>7</v>
      </c>
      <c r="C423">
        <v>3.3069999999999999</v>
      </c>
      <c r="D423" s="34">
        <f t="shared" si="24"/>
        <v>0.17700000000000005</v>
      </c>
      <c r="E423" s="36">
        <f t="shared" si="25"/>
        <v>5.6549520766773176</v>
      </c>
      <c r="F423" s="37">
        <f t="shared" si="26"/>
        <v>3.1329000000000017E-2</v>
      </c>
      <c r="G423" s="57">
        <f t="shared" si="27"/>
        <v>6.9313580968482016E-2</v>
      </c>
      <c r="H423" s="57"/>
    </row>
    <row r="424" spans="1:8" x14ac:dyDescent="0.25">
      <c r="A424">
        <v>3.51</v>
      </c>
      <c r="B424" t="s">
        <v>7</v>
      </c>
      <c r="C424">
        <v>3.64</v>
      </c>
      <c r="D424" s="34">
        <f t="shared" si="24"/>
        <v>0.13000000000000034</v>
      </c>
      <c r="E424" s="36">
        <f t="shared" si="25"/>
        <v>3.703703703703713</v>
      </c>
      <c r="F424" s="37">
        <f t="shared" si="26"/>
        <v>1.6900000000000089E-2</v>
      </c>
      <c r="G424" s="57">
        <f t="shared" si="27"/>
        <v>0.413802372177273</v>
      </c>
      <c r="H424" s="57"/>
    </row>
    <row r="425" spans="1:8" x14ac:dyDescent="0.25">
      <c r="A425">
        <v>3.14</v>
      </c>
      <c r="B425" t="s">
        <v>7</v>
      </c>
      <c r="C425">
        <v>3.35</v>
      </c>
      <c r="D425" s="34">
        <f t="shared" si="24"/>
        <v>0.20999999999999996</v>
      </c>
      <c r="E425" s="36">
        <f t="shared" si="25"/>
        <v>6.6878980891719735</v>
      </c>
      <c r="F425" s="37">
        <f t="shared" si="26"/>
        <v>4.4099999999999986E-2</v>
      </c>
      <c r="G425" s="57">
        <f t="shared" si="27"/>
        <v>7.4679075473976647E-2</v>
      </c>
      <c r="H425" s="57"/>
    </row>
    <row r="426" spans="1:8" x14ac:dyDescent="0.25">
      <c r="A426">
        <v>3.492</v>
      </c>
      <c r="B426" t="s">
        <v>7</v>
      </c>
      <c r="C426">
        <v>3.4380000000000002</v>
      </c>
      <c r="D426" s="34">
        <f t="shared" si="24"/>
        <v>5.3999999999999826E-2</v>
      </c>
      <c r="E426" s="36">
        <f t="shared" si="25"/>
        <v>1.5463917525773145</v>
      </c>
      <c r="F426" s="37">
        <f t="shared" si="26"/>
        <v>2.9159999999999811E-3</v>
      </c>
      <c r="G426" s="57">
        <f t="shared" si="27"/>
        <v>0.39096848206738316</v>
      </c>
      <c r="H426" s="57"/>
    </row>
    <row r="427" spans="1:8" x14ac:dyDescent="0.25">
      <c r="A427">
        <v>3.6739999999999999</v>
      </c>
      <c r="B427" t="s">
        <v>7</v>
      </c>
      <c r="C427">
        <v>3.3809999999999998</v>
      </c>
      <c r="D427" s="34">
        <f t="shared" si="24"/>
        <v>0.29300000000000015</v>
      </c>
      <c r="E427" s="36">
        <f t="shared" si="25"/>
        <v>7.9749591725639668</v>
      </c>
      <c r="F427" s="37">
        <f t="shared" si="26"/>
        <v>8.5849000000000092E-2</v>
      </c>
      <c r="G427" s="57">
        <f t="shared" si="27"/>
        <v>0.65169248206738306</v>
      </c>
      <c r="H427" s="57"/>
    </row>
    <row r="428" spans="1:8" x14ac:dyDescent="0.25">
      <c r="A428">
        <v>4.1100000000000003</v>
      </c>
      <c r="B428" t="s">
        <v>7</v>
      </c>
      <c r="C428">
        <v>3.9529999999999998</v>
      </c>
      <c r="D428" s="34">
        <f t="shared" si="24"/>
        <v>0.15700000000000047</v>
      </c>
      <c r="E428" s="36">
        <f t="shared" si="25"/>
        <v>3.8199513381995245</v>
      </c>
      <c r="F428" s="37">
        <f t="shared" si="26"/>
        <v>2.464900000000015E-2</v>
      </c>
      <c r="G428" s="57">
        <f t="shared" si="27"/>
        <v>1.5457320425069445</v>
      </c>
      <c r="H428" s="57"/>
    </row>
    <row r="429" spans="1:8" x14ac:dyDescent="0.25">
      <c r="A429">
        <v>4.03</v>
      </c>
      <c r="B429" t="s">
        <v>7</v>
      </c>
      <c r="C429">
        <v>3.9529999999999998</v>
      </c>
      <c r="D429" s="34">
        <f t="shared" si="24"/>
        <v>7.7000000000000401E-2</v>
      </c>
      <c r="E429" s="36">
        <f t="shared" si="25"/>
        <v>1.910669975186114</v>
      </c>
      <c r="F429" s="37">
        <f t="shared" si="26"/>
        <v>5.9290000000000618E-3</v>
      </c>
      <c r="G429" s="57">
        <f t="shared" si="27"/>
        <v>1.3532080864629881</v>
      </c>
      <c r="H429" s="57"/>
    </row>
    <row r="430" spans="1:8" x14ac:dyDescent="0.25">
      <c r="A430">
        <v>4.1219999999999999</v>
      </c>
      <c r="B430" t="s">
        <v>7</v>
      </c>
      <c r="C430">
        <v>3.9529999999999998</v>
      </c>
      <c r="D430" s="34">
        <f t="shared" si="24"/>
        <v>0.16900000000000004</v>
      </c>
      <c r="E430" s="36">
        <f t="shared" si="25"/>
        <v>4.0999514798641448</v>
      </c>
      <c r="F430" s="37">
        <f t="shared" si="26"/>
        <v>2.8561000000000013E-2</v>
      </c>
      <c r="G430" s="57">
        <f t="shared" si="27"/>
        <v>1.5757146359135368</v>
      </c>
      <c r="H430" s="57"/>
    </row>
    <row r="431" spans="1:8" x14ac:dyDescent="0.25">
      <c r="A431">
        <v>4.226</v>
      </c>
      <c r="B431" t="s">
        <v>7</v>
      </c>
      <c r="C431">
        <v>3.9529999999999998</v>
      </c>
      <c r="D431" s="34">
        <f t="shared" si="24"/>
        <v>0.27300000000000013</v>
      </c>
      <c r="E431" s="36">
        <f t="shared" si="25"/>
        <v>6.4600094652153368</v>
      </c>
      <c r="F431" s="37">
        <f t="shared" si="26"/>
        <v>7.4529000000000067E-2</v>
      </c>
      <c r="G431" s="57">
        <f t="shared" si="27"/>
        <v>1.8476277787706799</v>
      </c>
      <c r="H431" s="57"/>
    </row>
    <row r="432" spans="1:8" x14ac:dyDescent="0.25">
      <c r="A432">
        <v>4.2</v>
      </c>
      <c r="B432" t="s">
        <v>7</v>
      </c>
      <c r="C432">
        <v>3.9529999999999998</v>
      </c>
      <c r="D432" s="34">
        <f t="shared" si="24"/>
        <v>0.24700000000000033</v>
      </c>
      <c r="E432" s="36">
        <f t="shared" si="25"/>
        <v>5.8809523809523885</v>
      </c>
      <c r="F432" s="37">
        <f t="shared" si="26"/>
        <v>6.100900000000016E-2</v>
      </c>
      <c r="G432" s="57">
        <f t="shared" si="27"/>
        <v>1.7776214930563947</v>
      </c>
      <c r="H432" s="57"/>
    </row>
    <row r="433" spans="1:8" x14ac:dyDescent="0.25">
      <c r="A433">
        <v>1.94</v>
      </c>
      <c r="B433" t="s">
        <v>7</v>
      </c>
      <c r="C433">
        <v>2.3759999999999999</v>
      </c>
      <c r="D433" s="34">
        <f t="shared" si="24"/>
        <v>0.43599999999999994</v>
      </c>
      <c r="E433" s="36">
        <f t="shared" si="25"/>
        <v>22.47422680412371</v>
      </c>
      <c r="F433" s="37">
        <f t="shared" si="26"/>
        <v>0.19009599999999996</v>
      </c>
      <c r="G433" s="57">
        <f t="shared" si="27"/>
        <v>0.85881973481463603</v>
      </c>
      <c r="H433" s="57"/>
    </row>
    <row r="434" spans="1:8" x14ac:dyDescent="0.25">
      <c r="A434">
        <v>1.8</v>
      </c>
      <c r="B434" t="s">
        <v>7</v>
      </c>
      <c r="C434">
        <v>2.3620000000000001</v>
      </c>
      <c r="D434" s="34">
        <f t="shared" si="24"/>
        <v>0.56200000000000006</v>
      </c>
      <c r="E434" s="36">
        <f t="shared" si="25"/>
        <v>31.222222222222225</v>
      </c>
      <c r="F434" s="37">
        <f t="shared" si="26"/>
        <v>0.31584400000000007</v>
      </c>
      <c r="G434" s="57">
        <f t="shared" si="27"/>
        <v>1.1379028117377128</v>
      </c>
      <c r="H434" s="57"/>
    </row>
    <row r="435" spans="1:8" x14ac:dyDescent="0.25">
      <c r="A435">
        <v>2.323</v>
      </c>
      <c r="B435" t="s">
        <v>7</v>
      </c>
      <c r="C435">
        <v>2.4569999999999999</v>
      </c>
      <c r="D435" s="34">
        <f t="shared" si="24"/>
        <v>0.1339999999999999</v>
      </c>
      <c r="E435" s="36">
        <f t="shared" si="25"/>
        <v>5.7684029272492419</v>
      </c>
      <c r="F435" s="37">
        <f t="shared" si="26"/>
        <v>1.7955999999999972E-2</v>
      </c>
      <c r="G435" s="57">
        <f t="shared" si="27"/>
        <v>0.29563717437507553</v>
      </c>
      <c r="H435" s="57"/>
    </row>
    <row r="436" spans="1:8" x14ac:dyDescent="0.25">
      <c r="A436">
        <v>2.63</v>
      </c>
      <c r="B436" t="s">
        <v>7</v>
      </c>
      <c r="C436">
        <v>2.6</v>
      </c>
      <c r="D436" s="34">
        <f t="shared" si="24"/>
        <v>2.9999999999999805E-2</v>
      </c>
      <c r="E436" s="36">
        <f t="shared" si="25"/>
        <v>1.1406844106463805</v>
      </c>
      <c r="F436" s="37">
        <f t="shared" si="26"/>
        <v>8.9999999999998827E-4</v>
      </c>
      <c r="G436" s="57">
        <f t="shared" si="27"/>
        <v>5.6038855693756842E-2</v>
      </c>
      <c r="H436" s="57"/>
    </row>
    <row r="437" spans="1:8" x14ac:dyDescent="0.25">
      <c r="A437">
        <v>4.0199999999999996</v>
      </c>
      <c r="B437" t="s">
        <v>7</v>
      </c>
      <c r="C437">
        <v>3.9529999999999998</v>
      </c>
      <c r="D437" s="34">
        <f t="shared" si="24"/>
        <v>6.6999999999999726E-2</v>
      </c>
      <c r="E437" s="36">
        <f t="shared" si="25"/>
        <v>1.6666666666666601</v>
      </c>
      <c r="F437" s="37">
        <f t="shared" si="26"/>
        <v>4.4889999999999635E-3</v>
      </c>
      <c r="G437" s="57">
        <f t="shared" si="27"/>
        <v>1.3300425919574921</v>
      </c>
      <c r="H437" s="57"/>
    </row>
    <row r="438" spans="1:8" x14ac:dyDescent="0.25">
      <c r="A438">
        <v>3.7829999999999999</v>
      </c>
      <c r="B438" t="s">
        <v>7</v>
      </c>
      <c r="C438">
        <v>3.9529999999999998</v>
      </c>
      <c r="D438" s="34">
        <f t="shared" si="24"/>
        <v>0.16999999999999993</v>
      </c>
      <c r="E438" s="36">
        <f t="shared" si="25"/>
        <v>4.4937879989426364</v>
      </c>
      <c r="F438" s="37">
        <f t="shared" si="26"/>
        <v>2.8899999999999974E-2</v>
      </c>
      <c r="G438" s="57">
        <f t="shared" si="27"/>
        <v>0.83955937217727317</v>
      </c>
      <c r="H438" s="57"/>
    </row>
    <row r="439" spans="1:8" x14ac:dyDescent="0.25">
      <c r="A439">
        <v>3.99</v>
      </c>
      <c r="B439" t="s">
        <v>7</v>
      </c>
      <c r="C439">
        <v>3.9529999999999998</v>
      </c>
      <c r="D439" s="34">
        <f t="shared" si="24"/>
        <v>3.7000000000000366E-2</v>
      </c>
      <c r="E439" s="36">
        <f t="shared" si="25"/>
        <v>0.92731829573935753</v>
      </c>
      <c r="F439" s="37">
        <f t="shared" si="26"/>
        <v>1.3690000000000271E-3</v>
      </c>
      <c r="G439" s="57">
        <f t="shared" si="27"/>
        <v>1.26174610844101</v>
      </c>
      <c r="H439" s="57"/>
    </row>
    <row r="440" spans="1:8" x14ac:dyDescent="0.25">
      <c r="A440">
        <v>2.38</v>
      </c>
      <c r="B440" t="s">
        <v>7</v>
      </c>
      <c r="C440">
        <v>2.4129999999999998</v>
      </c>
      <c r="D440" s="34">
        <f t="shared" si="24"/>
        <v>3.2999999999999918E-2</v>
      </c>
      <c r="E440" s="36">
        <f t="shared" si="25"/>
        <v>1.3865546218487361</v>
      </c>
      <c r="F440" s="37">
        <f t="shared" si="26"/>
        <v>1.0889999999999947E-3</v>
      </c>
      <c r="G440" s="57">
        <f t="shared" si="27"/>
        <v>0.23690149305639424</v>
      </c>
      <c r="H440" s="57"/>
    </row>
    <row r="441" spans="1:8" x14ac:dyDescent="0.25">
      <c r="A441">
        <v>2.82</v>
      </c>
      <c r="B441" t="s">
        <v>7</v>
      </c>
      <c r="C441">
        <v>2.6360000000000001</v>
      </c>
      <c r="D441" s="34">
        <f t="shared" si="24"/>
        <v>0.18399999999999972</v>
      </c>
      <c r="E441" s="36">
        <f t="shared" si="25"/>
        <v>6.5248226950354509</v>
      </c>
      <c r="F441" s="37">
        <f t="shared" si="26"/>
        <v>3.38559999999999E-2</v>
      </c>
      <c r="G441" s="57">
        <f t="shared" si="27"/>
        <v>2.1832512981524114E-3</v>
      </c>
      <c r="H441" s="57"/>
    </row>
    <row r="442" spans="1:8" x14ac:dyDescent="0.25">
      <c r="A442">
        <v>2.7</v>
      </c>
      <c r="B442" t="s">
        <v>7</v>
      </c>
      <c r="C442">
        <v>2.62</v>
      </c>
      <c r="D442" s="34">
        <f t="shared" si="24"/>
        <v>8.0000000000000071E-2</v>
      </c>
      <c r="E442" s="36">
        <f t="shared" si="25"/>
        <v>2.9629629629629655</v>
      </c>
      <c r="F442" s="37">
        <f t="shared" si="26"/>
        <v>6.4000000000000116E-3</v>
      </c>
      <c r="G442" s="57">
        <f t="shared" si="27"/>
        <v>2.7797317232218271E-2</v>
      </c>
      <c r="H442" s="57"/>
    </row>
    <row r="443" spans="1:8" x14ac:dyDescent="0.25">
      <c r="A443">
        <v>2.8610000000000002</v>
      </c>
      <c r="B443" t="s">
        <v>7</v>
      </c>
      <c r="C443">
        <v>2.694</v>
      </c>
      <c r="D443" s="34">
        <f t="shared" si="24"/>
        <v>0.16700000000000026</v>
      </c>
      <c r="E443" s="36">
        <f t="shared" si="25"/>
        <v>5.8371198881510047</v>
      </c>
      <c r="F443" s="37">
        <f t="shared" si="26"/>
        <v>2.7889000000000087E-2</v>
      </c>
      <c r="G443" s="57">
        <f t="shared" si="27"/>
        <v>3.2778770679867109E-5</v>
      </c>
      <c r="H443" s="57"/>
    </row>
    <row r="444" spans="1:8" x14ac:dyDescent="0.25">
      <c r="A444">
        <v>2.66</v>
      </c>
      <c r="B444" t="s">
        <v>7</v>
      </c>
      <c r="C444">
        <v>2.6859999999999999</v>
      </c>
      <c r="D444" s="34">
        <f t="shared" si="24"/>
        <v>2.5999999999999801E-2</v>
      </c>
      <c r="E444" s="36">
        <f t="shared" si="25"/>
        <v>0.97744360902254879</v>
      </c>
      <c r="F444" s="37">
        <f t="shared" si="26"/>
        <v>6.7599999999998965E-4</v>
      </c>
      <c r="G444" s="57">
        <f t="shared" si="27"/>
        <v>4.2735339210240246E-2</v>
      </c>
      <c r="H444" s="57"/>
    </row>
    <row r="445" spans="1:8" x14ac:dyDescent="0.25">
      <c r="A445">
        <v>2.06</v>
      </c>
      <c r="B445" t="s">
        <v>7</v>
      </c>
      <c r="C445">
        <v>2.3780000000000001</v>
      </c>
      <c r="D445" s="34">
        <f t="shared" si="24"/>
        <v>0.31800000000000006</v>
      </c>
      <c r="E445" s="36">
        <f t="shared" si="25"/>
        <v>15.436893203883498</v>
      </c>
      <c r="F445" s="37">
        <f t="shared" si="26"/>
        <v>0.10112400000000003</v>
      </c>
      <c r="G445" s="57">
        <f t="shared" si="27"/>
        <v>0.6508056688805699</v>
      </c>
      <c r="H445" s="57"/>
    </row>
    <row r="446" spans="1:8" x14ac:dyDescent="0.25">
      <c r="A446">
        <v>2.36</v>
      </c>
      <c r="B446" t="s">
        <v>7</v>
      </c>
      <c r="C446">
        <v>2.4260000000000002</v>
      </c>
      <c r="D446" s="34">
        <f t="shared" si="24"/>
        <v>6.6000000000000281E-2</v>
      </c>
      <c r="E446" s="36">
        <f t="shared" si="25"/>
        <v>2.7966101694915375</v>
      </c>
      <c r="F446" s="37">
        <f t="shared" si="26"/>
        <v>4.3560000000000369E-3</v>
      </c>
      <c r="G446" s="57">
        <f t="shared" si="27"/>
        <v>0.25677050404540525</v>
      </c>
      <c r="H446" s="57"/>
    </row>
    <row r="447" spans="1:8" x14ac:dyDescent="0.25">
      <c r="A447">
        <v>2.649</v>
      </c>
      <c r="B447" t="s">
        <v>7</v>
      </c>
      <c r="C447">
        <v>2.4790000000000001</v>
      </c>
      <c r="D447" s="34">
        <f t="shared" si="24"/>
        <v>0.16999999999999993</v>
      </c>
      <c r="E447" s="36">
        <f t="shared" si="25"/>
        <v>6.4175160437901075</v>
      </c>
      <c r="F447" s="37">
        <f t="shared" si="26"/>
        <v>2.8899999999999974E-2</v>
      </c>
      <c r="G447" s="57">
        <f t="shared" si="27"/>
        <v>4.7404295254196344E-2</v>
      </c>
      <c r="H447" s="57"/>
    </row>
    <row r="448" spans="1:8" x14ac:dyDescent="0.25">
      <c r="A448">
        <v>2.77</v>
      </c>
      <c r="B448" t="s">
        <v>7</v>
      </c>
      <c r="C448">
        <v>2.5979999999999999</v>
      </c>
      <c r="D448" s="34">
        <f t="shared" si="24"/>
        <v>0.17200000000000015</v>
      </c>
      <c r="E448" s="36">
        <f t="shared" si="25"/>
        <v>6.2093862815884533</v>
      </c>
      <c r="F448" s="37">
        <f t="shared" si="26"/>
        <v>2.9584000000000051E-2</v>
      </c>
      <c r="G448" s="57">
        <f t="shared" si="27"/>
        <v>9.3557787706798658E-3</v>
      </c>
      <c r="H448" s="57"/>
    </row>
    <row r="449" spans="1:8" x14ac:dyDescent="0.25">
      <c r="A449">
        <v>2.4500000000000002</v>
      </c>
      <c r="B449" t="s">
        <v>7</v>
      </c>
      <c r="C449">
        <v>2.577</v>
      </c>
      <c r="D449" s="34">
        <f t="shared" si="24"/>
        <v>0.12699999999999978</v>
      </c>
      <c r="E449" s="36">
        <f t="shared" si="25"/>
        <v>5.1836734693877462</v>
      </c>
      <c r="F449" s="37">
        <f t="shared" si="26"/>
        <v>1.6128999999999945E-2</v>
      </c>
      <c r="G449" s="57">
        <f t="shared" si="27"/>
        <v>0.17365995459485553</v>
      </c>
      <c r="H449" s="57"/>
    </row>
    <row r="450" spans="1:8" x14ac:dyDescent="0.25">
      <c r="A450">
        <v>2.6</v>
      </c>
      <c r="B450" t="s">
        <v>7</v>
      </c>
      <c r="C450">
        <v>2.5670000000000002</v>
      </c>
      <c r="D450" s="34">
        <f t="shared" si="24"/>
        <v>3.2999999999999918E-2</v>
      </c>
      <c r="E450" s="36">
        <f t="shared" si="25"/>
        <v>1.2692307692307661</v>
      </c>
      <c r="F450" s="37">
        <f t="shared" si="26"/>
        <v>1.0889999999999947E-3</v>
      </c>
      <c r="G450" s="57">
        <f t="shared" si="27"/>
        <v>7.1142372177273219E-2</v>
      </c>
      <c r="H450" s="57"/>
    </row>
    <row r="451" spans="1:8" x14ac:dyDescent="0.25">
      <c r="A451">
        <v>2.76</v>
      </c>
      <c r="B451" t="s">
        <v>7</v>
      </c>
      <c r="C451">
        <v>2.6389999999999998</v>
      </c>
      <c r="D451" s="34">
        <f t="shared" si="24"/>
        <v>0.121</v>
      </c>
      <c r="E451" s="36">
        <f t="shared" si="25"/>
        <v>4.3840579710144922</v>
      </c>
      <c r="F451" s="37">
        <f t="shared" si="26"/>
        <v>1.4641E-2</v>
      </c>
      <c r="G451" s="57">
        <f t="shared" si="27"/>
        <v>1.1390284265185409E-2</v>
      </c>
      <c r="H451" s="57"/>
    </row>
    <row r="452" spans="1:8" x14ac:dyDescent="0.25">
      <c r="A452">
        <v>2.7109999999999999</v>
      </c>
      <c r="B452" t="s">
        <v>7</v>
      </c>
      <c r="C452">
        <v>2.66</v>
      </c>
      <c r="D452" s="34">
        <f t="shared" ref="D452:D515" si="28">ABS(A452-C452)</f>
        <v>5.0999999999999712E-2</v>
      </c>
      <c r="E452" s="36">
        <f t="shared" ref="E452:E515" si="29">ABS(D452)/A452*100</f>
        <v>1.8812246403541024</v>
      </c>
      <c r="F452" s="37">
        <f t="shared" ref="F452:F472" si="30">(A452-C452)^2</f>
        <v>2.6009999999999705E-3</v>
      </c>
      <c r="G452" s="57">
        <f t="shared" ref="G452:G515" si="31">(A452-$E$2)^2</f>
        <v>2.4250361188262331E-2</v>
      </c>
      <c r="H452" s="57"/>
    </row>
    <row r="453" spans="1:8" x14ac:dyDescent="0.25">
      <c r="A453">
        <v>2.7789999999999999</v>
      </c>
      <c r="B453" t="s">
        <v>7</v>
      </c>
      <c r="C453">
        <v>2.87</v>
      </c>
      <c r="D453" s="34">
        <f t="shared" si="28"/>
        <v>9.1000000000000192E-2</v>
      </c>
      <c r="E453" s="36">
        <f t="shared" si="29"/>
        <v>3.2745591939546665</v>
      </c>
      <c r="F453" s="37">
        <f t="shared" si="30"/>
        <v>8.2810000000000349E-3</v>
      </c>
      <c r="G453" s="57">
        <f t="shared" si="31"/>
        <v>7.695723825624938E-3</v>
      </c>
      <c r="H453" s="57"/>
    </row>
    <row r="454" spans="1:8" x14ac:dyDescent="0.25">
      <c r="A454">
        <v>2.37</v>
      </c>
      <c r="B454" t="s">
        <v>7</v>
      </c>
      <c r="C454">
        <v>2.5710000000000002</v>
      </c>
      <c r="D454" s="34">
        <f t="shared" si="28"/>
        <v>0.20100000000000007</v>
      </c>
      <c r="E454" s="36">
        <f t="shared" si="29"/>
        <v>8.4810126582278507</v>
      </c>
      <c r="F454" s="37">
        <f t="shared" si="30"/>
        <v>4.0401000000000027E-2</v>
      </c>
      <c r="G454" s="57">
        <f t="shared" si="31"/>
        <v>0.24673599855089953</v>
      </c>
      <c r="H454" s="57"/>
    </row>
    <row r="455" spans="1:8" x14ac:dyDescent="0.25">
      <c r="A455">
        <v>2.98</v>
      </c>
      <c r="B455" t="s">
        <v>7</v>
      </c>
      <c r="C455">
        <v>2.8530000000000002</v>
      </c>
      <c r="D455" s="34">
        <f t="shared" si="28"/>
        <v>0.12699999999999978</v>
      </c>
      <c r="E455" s="36">
        <f t="shared" si="29"/>
        <v>4.2617449664429454</v>
      </c>
      <c r="F455" s="37">
        <f t="shared" si="30"/>
        <v>1.6128999999999945E-2</v>
      </c>
      <c r="G455" s="57">
        <f t="shared" si="31"/>
        <v>1.2831163386064482E-2</v>
      </c>
      <c r="H455" s="57"/>
    </row>
    <row r="456" spans="1:8" x14ac:dyDescent="0.25">
      <c r="A456">
        <v>2.9660000000000002</v>
      </c>
      <c r="B456" t="s">
        <v>7</v>
      </c>
      <c r="C456">
        <v>2.8479999999999999</v>
      </c>
      <c r="D456" s="34">
        <f t="shared" si="28"/>
        <v>0.11800000000000033</v>
      </c>
      <c r="E456" s="36">
        <f t="shared" si="29"/>
        <v>3.9784221173297474</v>
      </c>
      <c r="F456" s="37">
        <f t="shared" si="30"/>
        <v>1.3924000000000077E-2</v>
      </c>
      <c r="G456" s="57">
        <f t="shared" si="31"/>
        <v>9.855471078372216E-3</v>
      </c>
      <c r="H456" s="57"/>
    </row>
    <row r="457" spans="1:8" x14ac:dyDescent="0.25">
      <c r="A457">
        <v>3.1850000000000001</v>
      </c>
      <c r="B457" t="s">
        <v>7</v>
      </c>
      <c r="C457">
        <v>2.9369999999999998</v>
      </c>
      <c r="D457" s="34">
        <f t="shared" si="28"/>
        <v>0.24800000000000022</v>
      </c>
      <c r="E457" s="36">
        <f t="shared" si="29"/>
        <v>7.7864992150706511</v>
      </c>
      <c r="F457" s="37">
        <f t="shared" si="30"/>
        <v>6.1504000000000107E-2</v>
      </c>
      <c r="G457" s="57">
        <f t="shared" si="31"/>
        <v>0.10129880074870189</v>
      </c>
      <c r="H457" s="57"/>
    </row>
    <row r="458" spans="1:8" x14ac:dyDescent="0.25">
      <c r="A458">
        <v>2.82</v>
      </c>
      <c r="B458" t="s">
        <v>7</v>
      </c>
      <c r="C458">
        <v>2.7120000000000002</v>
      </c>
      <c r="D458" s="34">
        <f t="shared" si="28"/>
        <v>0.10799999999999965</v>
      </c>
      <c r="E458" s="36">
        <f t="shared" si="29"/>
        <v>3.8297872340425414</v>
      </c>
      <c r="F458" s="37">
        <f t="shared" si="30"/>
        <v>1.1663999999999924E-2</v>
      </c>
      <c r="G458" s="57">
        <f t="shared" si="31"/>
        <v>2.1832512981524114E-3</v>
      </c>
      <c r="H458" s="57"/>
    </row>
    <row r="459" spans="1:8" x14ac:dyDescent="0.25">
      <c r="A459">
        <v>2.19</v>
      </c>
      <c r="B459" t="s">
        <v>7</v>
      </c>
      <c r="C459">
        <v>2.3490000000000002</v>
      </c>
      <c r="D459" s="34">
        <f t="shared" si="28"/>
        <v>0.15900000000000025</v>
      </c>
      <c r="E459" s="36">
        <f t="shared" si="29"/>
        <v>7.2602739726027519</v>
      </c>
      <c r="F459" s="37">
        <f t="shared" si="30"/>
        <v>2.5281000000000081E-2</v>
      </c>
      <c r="G459" s="57">
        <f t="shared" si="31"/>
        <v>0.45795709745199864</v>
      </c>
      <c r="H459" s="57"/>
    </row>
    <row r="460" spans="1:8" x14ac:dyDescent="0.25">
      <c r="A460">
        <v>2.1720000000000002</v>
      </c>
      <c r="B460" t="s">
        <v>7</v>
      </c>
      <c r="C460">
        <v>2.3769999999999998</v>
      </c>
      <c r="D460" s="34">
        <f t="shared" si="28"/>
        <v>0.20499999999999963</v>
      </c>
      <c r="E460" s="36">
        <f t="shared" si="29"/>
        <v>9.4383057090239237</v>
      </c>
      <c r="F460" s="37">
        <f t="shared" si="30"/>
        <v>4.2024999999999847E-2</v>
      </c>
      <c r="G460" s="57">
        <f t="shared" si="31"/>
        <v>0.48264320734210819</v>
      </c>
      <c r="H460" s="57"/>
    </row>
    <row r="461" spans="1:8" x14ac:dyDescent="0.25">
      <c r="A461">
        <v>3.52</v>
      </c>
      <c r="B461" t="s">
        <v>7</v>
      </c>
      <c r="C461">
        <v>3.5649999999999999</v>
      </c>
      <c r="D461" s="34">
        <f t="shared" si="28"/>
        <v>4.4999999999999929E-2</v>
      </c>
      <c r="E461" s="36">
        <f t="shared" si="29"/>
        <v>1.2784090909090888</v>
      </c>
      <c r="F461" s="37">
        <f t="shared" si="30"/>
        <v>2.0249999999999938E-3</v>
      </c>
      <c r="G461" s="57">
        <f t="shared" si="31"/>
        <v>0.42676786668276784</v>
      </c>
      <c r="H461" s="57"/>
    </row>
    <row r="462" spans="1:8" x14ac:dyDescent="0.25">
      <c r="A462">
        <v>3.63</v>
      </c>
      <c r="B462" t="s">
        <v>7</v>
      </c>
      <c r="C462">
        <v>3.6789999999999998</v>
      </c>
      <c r="D462" s="34">
        <f t="shared" si="28"/>
        <v>4.8999999999999932E-2</v>
      </c>
      <c r="E462" s="36">
        <f t="shared" si="29"/>
        <v>1.3498622589531661</v>
      </c>
      <c r="F462" s="37">
        <f t="shared" si="30"/>
        <v>2.4009999999999934E-3</v>
      </c>
      <c r="G462" s="57">
        <f t="shared" si="31"/>
        <v>0.58258830624320723</v>
      </c>
      <c r="H462" s="57"/>
    </row>
    <row r="463" spans="1:8" x14ac:dyDescent="0.25">
      <c r="A463">
        <v>3.7189999999999999</v>
      </c>
      <c r="B463" t="s">
        <v>7</v>
      </c>
      <c r="C463">
        <v>3.6629999999999998</v>
      </c>
      <c r="D463" s="34">
        <f t="shared" si="28"/>
        <v>5.600000000000005E-2</v>
      </c>
      <c r="E463" s="36">
        <f t="shared" si="29"/>
        <v>1.5057811239580547</v>
      </c>
      <c r="F463" s="37">
        <f t="shared" si="30"/>
        <v>3.1360000000000055E-3</v>
      </c>
      <c r="G463" s="57">
        <f t="shared" si="31"/>
        <v>0.72637220734210817</v>
      </c>
      <c r="H463" s="57"/>
    </row>
    <row r="464" spans="1:8" x14ac:dyDescent="0.25">
      <c r="A464">
        <v>3.7269999999999999</v>
      </c>
      <c r="B464" t="s">
        <v>7</v>
      </c>
      <c r="C464">
        <v>3.6629999999999998</v>
      </c>
      <c r="D464" s="34">
        <f t="shared" si="28"/>
        <v>6.4000000000000057E-2</v>
      </c>
      <c r="E464" s="36">
        <f t="shared" si="29"/>
        <v>1.7171988194258132</v>
      </c>
      <c r="F464" s="37">
        <f t="shared" si="30"/>
        <v>4.0960000000000076E-3</v>
      </c>
      <c r="G464" s="57">
        <f t="shared" si="31"/>
        <v>0.74007260294650379</v>
      </c>
      <c r="H464" s="57"/>
    </row>
    <row r="465" spans="1:8" x14ac:dyDescent="0.25">
      <c r="A465">
        <v>2.95</v>
      </c>
      <c r="B465" t="s">
        <v>7</v>
      </c>
      <c r="C465">
        <v>3.016</v>
      </c>
      <c r="D465" s="34">
        <f t="shared" si="28"/>
        <v>6.5999999999999837E-2</v>
      </c>
      <c r="E465" s="36">
        <f t="shared" si="29"/>
        <v>2.2372881355932144</v>
      </c>
      <c r="F465" s="37">
        <f t="shared" si="30"/>
        <v>4.3559999999999788E-3</v>
      </c>
      <c r="G465" s="57">
        <f t="shared" si="31"/>
        <v>6.9346798695809992E-3</v>
      </c>
      <c r="H465" s="57"/>
    </row>
    <row r="466" spans="1:8" x14ac:dyDescent="0.25">
      <c r="A466">
        <v>3.16</v>
      </c>
      <c r="B466" t="s">
        <v>7</v>
      </c>
      <c r="C466">
        <v>3.3919999999999999</v>
      </c>
      <c r="D466" s="34">
        <f t="shared" si="28"/>
        <v>0.23199999999999976</v>
      </c>
      <c r="E466" s="36">
        <f t="shared" si="29"/>
        <v>7.3417721518987262</v>
      </c>
      <c r="F466" s="37">
        <f t="shared" si="30"/>
        <v>5.3823999999999893E-2</v>
      </c>
      <c r="G466" s="57">
        <f t="shared" si="31"/>
        <v>8.6010064484965676E-2</v>
      </c>
      <c r="H466" s="57"/>
    </row>
    <row r="467" spans="1:8" x14ac:dyDescent="0.25">
      <c r="A467">
        <v>3.3460000000000001</v>
      </c>
      <c r="B467" t="s">
        <v>7</v>
      </c>
      <c r="C467">
        <v>3.3809999999999998</v>
      </c>
      <c r="D467" s="34">
        <f t="shared" si="28"/>
        <v>3.4999999999999698E-2</v>
      </c>
      <c r="E467" s="36">
        <f t="shared" si="29"/>
        <v>1.0460251046025013</v>
      </c>
      <c r="F467" s="37">
        <f t="shared" si="30"/>
        <v>1.2249999999999789E-3</v>
      </c>
      <c r="G467" s="57">
        <f t="shared" si="31"/>
        <v>0.22970426228716348</v>
      </c>
      <c r="H467" s="57"/>
    </row>
    <row r="468" spans="1:8" x14ac:dyDescent="0.25">
      <c r="A468">
        <v>3.363</v>
      </c>
      <c r="B468" t="s">
        <v>7</v>
      </c>
      <c r="C468">
        <v>3.35</v>
      </c>
      <c r="D468" s="34">
        <f t="shared" si="28"/>
        <v>1.2999999999999901E-2</v>
      </c>
      <c r="E468" s="36">
        <f t="shared" si="29"/>
        <v>0.38655961938744876</v>
      </c>
      <c r="F468" s="37">
        <f t="shared" si="30"/>
        <v>1.6899999999999741E-4</v>
      </c>
      <c r="G468" s="57">
        <f t="shared" si="31"/>
        <v>0.24628860294650404</v>
      </c>
      <c r="H468" s="57"/>
    </row>
    <row r="469" spans="1:8" x14ac:dyDescent="0.25">
      <c r="A469">
        <v>3.31</v>
      </c>
      <c r="B469" t="s">
        <v>7</v>
      </c>
      <c r="C469">
        <v>3.35</v>
      </c>
      <c r="D469" s="34">
        <f t="shared" si="28"/>
        <v>4.0000000000000036E-2</v>
      </c>
      <c r="E469" s="36">
        <f t="shared" si="29"/>
        <v>1.2084592145015116</v>
      </c>
      <c r="F469" s="37">
        <f t="shared" si="30"/>
        <v>1.6000000000000029E-3</v>
      </c>
      <c r="G469" s="57">
        <f t="shared" si="31"/>
        <v>0.19649248206738321</v>
      </c>
      <c r="H469" s="57"/>
    </row>
    <row r="470" spans="1:8" x14ac:dyDescent="0.25">
      <c r="A470">
        <v>2.33</v>
      </c>
      <c r="B470" t="s">
        <v>7</v>
      </c>
      <c r="C470">
        <v>2.3679999999999999</v>
      </c>
      <c r="D470" s="34">
        <f t="shared" si="28"/>
        <v>3.7999999999999812E-2</v>
      </c>
      <c r="E470" s="36">
        <f t="shared" si="29"/>
        <v>1.6309012875536397</v>
      </c>
      <c r="F470" s="37">
        <f t="shared" si="30"/>
        <v>1.4439999999999857E-3</v>
      </c>
      <c r="G470" s="57">
        <f t="shared" si="31"/>
        <v>0.28807402052892156</v>
      </c>
      <c r="H470" s="57"/>
    </row>
    <row r="471" spans="1:8" x14ac:dyDescent="0.25">
      <c r="A471">
        <v>2.41</v>
      </c>
      <c r="B471" t="s">
        <v>7</v>
      </c>
      <c r="C471">
        <v>2.4710000000000001</v>
      </c>
      <c r="D471" s="34">
        <f t="shared" si="28"/>
        <v>6.0999999999999943E-2</v>
      </c>
      <c r="E471" s="36">
        <f t="shared" si="29"/>
        <v>2.5311203319502051</v>
      </c>
      <c r="F471" s="37">
        <f t="shared" si="30"/>
        <v>3.720999999999993E-3</v>
      </c>
      <c r="G471" s="57">
        <f t="shared" si="31"/>
        <v>0.20859797657287754</v>
      </c>
      <c r="H471" s="57"/>
    </row>
    <row r="472" spans="1:8" x14ac:dyDescent="0.25">
      <c r="A472">
        <v>2.3769999999999998</v>
      </c>
      <c r="B472" t="s">
        <v>7</v>
      </c>
      <c r="C472">
        <v>2.496</v>
      </c>
      <c r="D472" s="34">
        <f t="shared" si="28"/>
        <v>0.11900000000000022</v>
      </c>
      <c r="E472" s="36">
        <f t="shared" si="29"/>
        <v>5.0063104753891556</v>
      </c>
      <c r="F472" s="37">
        <f t="shared" si="30"/>
        <v>1.4161000000000052E-2</v>
      </c>
      <c r="G472" s="57">
        <f t="shared" si="31"/>
        <v>0.23983084470474603</v>
      </c>
      <c r="H472" s="57"/>
    </row>
    <row r="473" spans="1:8" x14ac:dyDescent="0.25">
      <c r="A473">
        <v>3.82</v>
      </c>
      <c r="B473" t="s">
        <v>7</v>
      </c>
      <c r="C473">
        <v>3.72</v>
      </c>
      <c r="D473" s="34">
        <f t="shared" si="28"/>
        <v>9.9999999999999645E-2</v>
      </c>
      <c r="E473" s="36">
        <f t="shared" si="29"/>
        <v>2.6178010471204098</v>
      </c>
      <c r="F473" s="37">
        <f>D473^2</f>
        <v>9.9999999999999291E-3</v>
      </c>
      <c r="G473" s="57">
        <f t="shared" si="31"/>
        <v>0.90873270184760269</v>
      </c>
      <c r="H473" s="57"/>
    </row>
    <row r="474" spans="1:8" x14ac:dyDescent="0.25">
      <c r="A474">
        <v>3.89</v>
      </c>
      <c r="B474" t="s">
        <v>7</v>
      </c>
      <c r="C474">
        <v>3.8039999999999998</v>
      </c>
      <c r="D474" s="34">
        <f t="shared" si="28"/>
        <v>8.6000000000000298E-2</v>
      </c>
      <c r="E474" s="36">
        <f t="shared" si="29"/>
        <v>2.2107969151671027</v>
      </c>
      <c r="F474" s="37">
        <f t="shared" ref="F474:F537" si="32">(A474-C474)^2</f>
        <v>7.396000000000051E-3</v>
      </c>
      <c r="G474" s="57">
        <f t="shared" si="31"/>
        <v>1.0470911633860647</v>
      </c>
      <c r="H474" s="57"/>
    </row>
    <row r="475" spans="1:8" x14ac:dyDescent="0.25">
      <c r="A475">
        <v>4.05</v>
      </c>
      <c r="B475" t="s">
        <v>7</v>
      </c>
      <c r="C475">
        <v>3.8039999999999998</v>
      </c>
      <c r="D475" s="34">
        <f t="shared" si="28"/>
        <v>0.246</v>
      </c>
      <c r="E475" s="36">
        <f t="shared" si="29"/>
        <v>6.0740740740740744</v>
      </c>
      <c r="F475" s="37">
        <f t="shared" si="32"/>
        <v>6.0516E-2</v>
      </c>
      <c r="G475" s="57">
        <f t="shared" si="31"/>
        <v>1.4001390754739762</v>
      </c>
      <c r="H475" s="57"/>
    </row>
    <row r="476" spans="1:8" x14ac:dyDescent="0.25">
      <c r="A476">
        <v>3.6230000000000002</v>
      </c>
      <c r="B476" t="s">
        <v>7</v>
      </c>
      <c r="C476">
        <v>3.7679999999999998</v>
      </c>
      <c r="D476" s="34">
        <f t="shared" si="28"/>
        <v>0.14499999999999957</v>
      </c>
      <c r="E476" s="36">
        <f t="shared" si="29"/>
        <v>4.0022081148219595</v>
      </c>
      <c r="F476" s="37">
        <f t="shared" si="32"/>
        <v>2.1024999999999877E-2</v>
      </c>
      <c r="G476" s="57">
        <f t="shared" si="31"/>
        <v>0.57195146008936149</v>
      </c>
      <c r="H476" s="57"/>
    </row>
    <row r="477" spans="1:8" x14ac:dyDescent="0.25">
      <c r="A477">
        <v>3.9209999999999998</v>
      </c>
      <c r="B477" t="s">
        <v>7</v>
      </c>
      <c r="C477">
        <v>3.8039999999999998</v>
      </c>
      <c r="D477" s="34">
        <f t="shared" si="28"/>
        <v>0.11699999999999999</v>
      </c>
      <c r="E477" s="36">
        <f t="shared" si="29"/>
        <v>2.9839326702371842</v>
      </c>
      <c r="F477" s="37">
        <f t="shared" si="32"/>
        <v>1.3688999999999998E-2</v>
      </c>
      <c r="G477" s="57">
        <f t="shared" si="31"/>
        <v>1.111495196353097</v>
      </c>
      <c r="H477" s="57"/>
    </row>
    <row r="478" spans="1:8" x14ac:dyDescent="0.25">
      <c r="A478">
        <v>3.97</v>
      </c>
      <c r="B478" t="s">
        <v>7</v>
      </c>
      <c r="C478">
        <v>3.8039999999999998</v>
      </c>
      <c r="D478" s="34">
        <f t="shared" si="28"/>
        <v>0.16600000000000037</v>
      </c>
      <c r="E478" s="36">
        <f t="shared" si="29"/>
        <v>4.1813602015113442</v>
      </c>
      <c r="F478" s="37">
        <f t="shared" si="32"/>
        <v>2.7556000000000122E-2</v>
      </c>
      <c r="G478" s="57">
        <f t="shared" si="31"/>
        <v>1.2172151194300209</v>
      </c>
      <c r="H478" s="57"/>
    </row>
    <row r="479" spans="1:8" x14ac:dyDescent="0.25">
      <c r="A479">
        <v>2.2400000000000002</v>
      </c>
      <c r="B479" t="s">
        <v>7</v>
      </c>
      <c r="C479">
        <v>2.532</v>
      </c>
      <c r="D479" s="34">
        <f t="shared" si="28"/>
        <v>0.29199999999999982</v>
      </c>
      <c r="E479" s="36">
        <f t="shared" si="29"/>
        <v>13.035714285714276</v>
      </c>
      <c r="F479" s="37">
        <f t="shared" si="32"/>
        <v>8.5263999999999895E-2</v>
      </c>
      <c r="G479" s="57">
        <f t="shared" si="31"/>
        <v>0.39278456997947081</v>
      </c>
      <c r="H479" s="57"/>
    </row>
    <row r="480" spans="1:8" x14ac:dyDescent="0.25">
      <c r="A480">
        <v>2.42</v>
      </c>
      <c r="B480" t="s">
        <v>7</v>
      </c>
      <c r="C480">
        <v>2.609</v>
      </c>
      <c r="D480" s="34">
        <f t="shared" si="28"/>
        <v>0.18900000000000006</v>
      </c>
      <c r="E480" s="36">
        <f t="shared" si="29"/>
        <v>7.8099173553719039</v>
      </c>
      <c r="F480" s="37">
        <f t="shared" si="32"/>
        <v>3.5721000000000024E-2</v>
      </c>
      <c r="G480" s="57">
        <f t="shared" si="31"/>
        <v>0.19956347107837225</v>
      </c>
      <c r="H480" s="57"/>
    </row>
    <row r="481" spans="1:8" x14ac:dyDescent="0.25">
      <c r="A481">
        <v>2.3159999999999998</v>
      </c>
      <c r="B481" t="s">
        <v>7</v>
      </c>
      <c r="C481">
        <v>2.6970000000000001</v>
      </c>
      <c r="D481" s="34">
        <f t="shared" si="28"/>
        <v>0.38100000000000023</v>
      </c>
      <c r="E481" s="36">
        <f t="shared" si="29"/>
        <v>16.450777202072551</v>
      </c>
      <c r="F481" s="37">
        <f t="shared" si="32"/>
        <v>0.14516100000000018</v>
      </c>
      <c r="G481" s="57">
        <f t="shared" si="31"/>
        <v>0.30329832822122949</v>
      </c>
      <c r="H481" s="57"/>
    </row>
    <row r="482" spans="1:8" x14ac:dyDescent="0.25">
      <c r="A482">
        <v>2.35</v>
      </c>
      <c r="B482" t="s">
        <v>7</v>
      </c>
      <c r="C482">
        <v>2.661</v>
      </c>
      <c r="D482" s="34">
        <f t="shared" si="28"/>
        <v>0.31099999999999994</v>
      </c>
      <c r="E482" s="36">
        <f t="shared" si="29"/>
        <v>13.234042553191486</v>
      </c>
      <c r="F482" s="37">
        <f t="shared" si="32"/>
        <v>9.672099999999996E-2</v>
      </c>
      <c r="G482" s="57">
        <f t="shared" si="31"/>
        <v>0.26700500953991052</v>
      </c>
      <c r="H482" s="57"/>
    </row>
    <row r="483" spans="1:8" x14ac:dyDescent="0.25">
      <c r="A483">
        <v>3.84</v>
      </c>
      <c r="B483" t="s">
        <v>7</v>
      </c>
      <c r="C483">
        <v>3.9340000000000002</v>
      </c>
      <c r="D483" s="34">
        <f t="shared" si="28"/>
        <v>9.4000000000000306E-2</v>
      </c>
      <c r="E483" s="36">
        <f t="shared" si="29"/>
        <v>2.4479166666666745</v>
      </c>
      <c r="F483" s="37">
        <f t="shared" si="32"/>
        <v>8.8360000000000574E-3</v>
      </c>
      <c r="G483" s="57">
        <f t="shared" si="31"/>
        <v>0.94726369085859174</v>
      </c>
      <c r="H483" s="57"/>
    </row>
    <row r="484" spans="1:8" x14ac:dyDescent="0.25">
      <c r="A484">
        <v>3.85</v>
      </c>
      <c r="B484" t="s">
        <v>7</v>
      </c>
      <c r="C484">
        <v>3.9340000000000002</v>
      </c>
      <c r="D484" s="34">
        <f t="shared" si="28"/>
        <v>8.4000000000000075E-2</v>
      </c>
      <c r="E484" s="36">
        <f t="shared" si="29"/>
        <v>2.1818181818181839</v>
      </c>
      <c r="F484" s="37">
        <f t="shared" si="32"/>
        <v>7.0560000000000128E-3</v>
      </c>
      <c r="G484" s="57">
        <f t="shared" si="31"/>
        <v>0.96682918536408669</v>
      </c>
      <c r="H484" s="57"/>
    </row>
    <row r="485" spans="1:8" x14ac:dyDescent="0.25">
      <c r="A485">
        <v>3.9009999999999998</v>
      </c>
      <c r="B485" t="s">
        <v>7</v>
      </c>
      <c r="C485">
        <v>3.8610000000000002</v>
      </c>
      <c r="D485" s="34">
        <f t="shared" si="28"/>
        <v>3.9999999999999591E-2</v>
      </c>
      <c r="E485" s="36">
        <f t="shared" si="29"/>
        <v>1.0253781081773798</v>
      </c>
      <c r="F485" s="37">
        <f t="shared" si="32"/>
        <v>1.5999999999999673E-3</v>
      </c>
      <c r="G485" s="57">
        <f t="shared" si="31"/>
        <v>1.069724207342108</v>
      </c>
      <c r="H485" s="57"/>
    </row>
    <row r="486" spans="1:8" x14ac:dyDescent="0.25">
      <c r="A486">
        <v>3.84</v>
      </c>
      <c r="B486" t="s">
        <v>7</v>
      </c>
      <c r="C486">
        <v>3.8610000000000002</v>
      </c>
      <c r="D486" s="34">
        <f t="shared" si="28"/>
        <v>2.1000000000000352E-2</v>
      </c>
      <c r="E486" s="36">
        <f t="shared" si="29"/>
        <v>0.5468750000000091</v>
      </c>
      <c r="F486" s="37">
        <f t="shared" si="32"/>
        <v>4.4100000000001479E-4</v>
      </c>
      <c r="G486" s="57">
        <f t="shared" si="31"/>
        <v>0.94726369085859174</v>
      </c>
      <c r="H486" s="57"/>
    </row>
    <row r="487" spans="1:8" x14ac:dyDescent="0.25">
      <c r="A487">
        <v>2.1</v>
      </c>
      <c r="B487" t="s">
        <v>7</v>
      </c>
      <c r="C487">
        <v>2.3180000000000001</v>
      </c>
      <c r="D487" s="34">
        <f t="shared" si="28"/>
        <v>0.21799999999999997</v>
      </c>
      <c r="E487" s="36">
        <f t="shared" si="29"/>
        <v>10.38095238095238</v>
      </c>
      <c r="F487" s="37">
        <f t="shared" si="32"/>
        <v>4.752399999999999E-2</v>
      </c>
      <c r="G487" s="57">
        <f t="shared" si="31"/>
        <v>0.58786764690254789</v>
      </c>
      <c r="H487" s="57"/>
    </row>
    <row r="488" spans="1:8" x14ac:dyDescent="0.25">
      <c r="A488">
        <v>2.34</v>
      </c>
      <c r="B488" t="s">
        <v>7</v>
      </c>
      <c r="C488">
        <v>2.4319999999999999</v>
      </c>
      <c r="D488" s="34">
        <f t="shared" si="28"/>
        <v>9.2000000000000082E-2</v>
      </c>
      <c r="E488" s="36">
        <f t="shared" si="29"/>
        <v>3.9316239316239359</v>
      </c>
      <c r="F488" s="37">
        <f t="shared" si="32"/>
        <v>8.4640000000000149E-3</v>
      </c>
      <c r="G488" s="57">
        <f t="shared" si="31"/>
        <v>0.27743951503441627</v>
      </c>
      <c r="H488" s="57"/>
    </row>
    <row r="489" spans="1:8" x14ac:dyDescent="0.25">
      <c r="A489">
        <v>3.99</v>
      </c>
      <c r="B489" t="s">
        <v>7</v>
      </c>
      <c r="C489">
        <v>3.887</v>
      </c>
      <c r="D489" s="34">
        <f t="shared" si="28"/>
        <v>0.1030000000000002</v>
      </c>
      <c r="E489" s="36">
        <f t="shared" si="29"/>
        <v>2.5814536340852179</v>
      </c>
      <c r="F489" s="37">
        <f t="shared" si="32"/>
        <v>1.0609000000000042E-2</v>
      </c>
      <c r="G489" s="57">
        <f t="shared" si="31"/>
        <v>1.26174610844101</v>
      </c>
      <c r="H489" s="57"/>
    </row>
    <row r="490" spans="1:8" x14ac:dyDescent="0.25">
      <c r="A490">
        <v>3.95</v>
      </c>
      <c r="B490" t="s">
        <v>7</v>
      </c>
      <c r="C490">
        <v>3.887</v>
      </c>
      <c r="D490" s="34">
        <f t="shared" si="28"/>
        <v>6.3000000000000167E-2</v>
      </c>
      <c r="E490" s="36">
        <f t="shared" si="29"/>
        <v>1.5949367088607638</v>
      </c>
      <c r="F490" s="37">
        <f t="shared" si="32"/>
        <v>3.9690000000000211E-3</v>
      </c>
      <c r="G490" s="57">
        <f t="shared" si="31"/>
        <v>1.173484130419032</v>
      </c>
      <c r="H490" s="57"/>
    </row>
    <row r="491" spans="1:8" x14ac:dyDescent="0.25">
      <c r="A491">
        <v>4.0149999999999997</v>
      </c>
      <c r="B491" t="s">
        <v>7</v>
      </c>
      <c r="C491">
        <v>3.887</v>
      </c>
      <c r="D491" s="34">
        <f t="shared" si="28"/>
        <v>0.12799999999999967</v>
      </c>
      <c r="E491" s="36">
        <f t="shared" si="29"/>
        <v>3.1880448318804406</v>
      </c>
      <c r="F491" s="37">
        <f t="shared" si="32"/>
        <v>1.6383999999999916E-2</v>
      </c>
      <c r="G491" s="57">
        <f t="shared" si="31"/>
        <v>1.3185348447047451</v>
      </c>
      <c r="H491" s="57"/>
    </row>
    <row r="492" spans="1:8" x14ac:dyDescent="0.25">
      <c r="A492">
        <v>4.07</v>
      </c>
      <c r="B492" t="s">
        <v>7</v>
      </c>
      <c r="C492">
        <v>3.887</v>
      </c>
      <c r="D492" s="34">
        <f t="shared" si="28"/>
        <v>0.18300000000000027</v>
      </c>
      <c r="E492" s="36">
        <f t="shared" si="29"/>
        <v>4.4963144963145023</v>
      </c>
      <c r="F492" s="37">
        <f t="shared" si="32"/>
        <v>3.3489000000000102E-2</v>
      </c>
      <c r="G492" s="57">
        <f t="shared" si="31"/>
        <v>1.4478700644849662</v>
      </c>
      <c r="H492" s="57"/>
    </row>
    <row r="493" spans="1:8" x14ac:dyDescent="0.25">
      <c r="A493">
        <v>3.99</v>
      </c>
      <c r="B493" t="s">
        <v>7</v>
      </c>
      <c r="C493">
        <v>3.9169999999999998</v>
      </c>
      <c r="D493" s="34">
        <f t="shared" si="28"/>
        <v>7.3000000000000398E-2</v>
      </c>
      <c r="E493" s="36">
        <f t="shared" si="29"/>
        <v>1.8295739348371025</v>
      </c>
      <c r="F493" s="37">
        <f t="shared" si="32"/>
        <v>5.3290000000000585E-3</v>
      </c>
      <c r="G493" s="57">
        <f t="shared" si="31"/>
        <v>1.26174610844101</v>
      </c>
      <c r="H493" s="57"/>
    </row>
    <row r="494" spans="1:8" x14ac:dyDescent="0.25">
      <c r="A494">
        <v>2.61</v>
      </c>
      <c r="B494" t="s">
        <v>7</v>
      </c>
      <c r="C494">
        <v>2.536</v>
      </c>
      <c r="D494" s="34">
        <f t="shared" si="28"/>
        <v>7.3999999999999844E-2</v>
      </c>
      <c r="E494" s="36">
        <f t="shared" si="29"/>
        <v>2.835249042145588</v>
      </c>
      <c r="F494" s="37">
        <f t="shared" si="32"/>
        <v>5.4759999999999765E-3</v>
      </c>
      <c r="G494" s="57">
        <f t="shared" si="31"/>
        <v>6.5907866682767838E-2</v>
      </c>
      <c r="H494" s="57"/>
    </row>
    <row r="495" spans="1:8" x14ac:dyDescent="0.25">
      <c r="A495">
        <v>2.77</v>
      </c>
      <c r="B495" t="s">
        <v>7</v>
      </c>
      <c r="C495">
        <v>2.6749999999999998</v>
      </c>
      <c r="D495" s="34">
        <f t="shared" si="28"/>
        <v>9.5000000000000195E-2</v>
      </c>
      <c r="E495" s="36">
        <f t="shared" si="29"/>
        <v>3.4296028880866496</v>
      </c>
      <c r="F495" s="37">
        <f t="shared" si="32"/>
        <v>9.0250000000000365E-3</v>
      </c>
      <c r="G495" s="57">
        <f t="shared" si="31"/>
        <v>9.3557787706798658E-3</v>
      </c>
      <c r="H495" s="57"/>
    </row>
    <row r="496" spans="1:8" x14ac:dyDescent="0.25">
      <c r="A496">
        <v>2.5070000000000001</v>
      </c>
      <c r="B496" t="s">
        <v>7</v>
      </c>
      <c r="C496">
        <v>2.6480000000000001</v>
      </c>
      <c r="D496" s="34">
        <f t="shared" si="28"/>
        <v>0.14100000000000001</v>
      </c>
      <c r="E496" s="36">
        <f t="shared" si="29"/>
        <v>5.6242520941364189</v>
      </c>
      <c r="F496" s="37">
        <f t="shared" si="32"/>
        <v>1.9881000000000003E-2</v>
      </c>
      <c r="G496" s="57">
        <f t="shared" si="31"/>
        <v>0.12940227327617429</v>
      </c>
      <c r="H496" s="57"/>
    </row>
    <row r="497" spans="1:8" x14ac:dyDescent="0.25">
      <c r="A497">
        <v>2.44</v>
      </c>
      <c r="B497" t="s">
        <v>7</v>
      </c>
      <c r="C497">
        <v>2.6789999999999998</v>
      </c>
      <c r="D497" s="34">
        <f t="shared" si="28"/>
        <v>0.23899999999999988</v>
      </c>
      <c r="E497" s="36">
        <f t="shared" si="29"/>
        <v>9.7950819672131093</v>
      </c>
      <c r="F497" s="37">
        <f t="shared" si="32"/>
        <v>5.7120999999999943E-2</v>
      </c>
      <c r="G497" s="57">
        <f t="shared" si="31"/>
        <v>0.18209446008936123</v>
      </c>
      <c r="H497" s="57"/>
    </row>
    <row r="498" spans="1:8" x14ac:dyDescent="0.25">
      <c r="A498">
        <v>2.4700000000000002</v>
      </c>
      <c r="B498" t="s">
        <v>7</v>
      </c>
      <c r="C498">
        <v>2.3769999999999998</v>
      </c>
      <c r="D498" s="34">
        <f t="shared" si="28"/>
        <v>9.3000000000000416E-2</v>
      </c>
      <c r="E498" s="36">
        <f t="shared" si="29"/>
        <v>3.765182186234834</v>
      </c>
      <c r="F498" s="37">
        <f t="shared" si="32"/>
        <v>8.6490000000000768E-3</v>
      </c>
      <c r="G498" s="57">
        <f t="shared" si="31"/>
        <v>0.15739094360584455</v>
      </c>
      <c r="H498" s="57"/>
    </row>
    <row r="499" spans="1:8" x14ac:dyDescent="0.25">
      <c r="A499">
        <v>2.57</v>
      </c>
      <c r="B499" t="s">
        <v>7</v>
      </c>
      <c r="C499">
        <v>2.3940000000000001</v>
      </c>
      <c r="D499" s="34">
        <f t="shared" si="28"/>
        <v>0.17599999999999971</v>
      </c>
      <c r="E499" s="36">
        <f t="shared" si="29"/>
        <v>6.848249027237344</v>
      </c>
      <c r="F499" s="37">
        <f t="shared" si="32"/>
        <v>3.0975999999999899E-2</v>
      </c>
      <c r="G499" s="57">
        <f t="shared" si="31"/>
        <v>8.8045888660789856E-2</v>
      </c>
      <c r="H499" s="57"/>
    </row>
    <row r="500" spans="1:8" x14ac:dyDescent="0.25">
      <c r="A500">
        <v>2.48</v>
      </c>
      <c r="B500" t="s">
        <v>7</v>
      </c>
      <c r="C500">
        <v>2.31</v>
      </c>
      <c r="D500" s="34">
        <f t="shared" si="28"/>
        <v>0.16999999999999993</v>
      </c>
      <c r="E500" s="36">
        <f t="shared" si="29"/>
        <v>6.8548387096774164</v>
      </c>
      <c r="F500" s="37">
        <f t="shared" si="32"/>
        <v>2.8899999999999974E-2</v>
      </c>
      <c r="G500" s="57">
        <f t="shared" si="31"/>
        <v>0.14955643811133923</v>
      </c>
      <c r="H500" s="57"/>
    </row>
    <row r="501" spans="1:8" x14ac:dyDescent="0.25">
      <c r="A501">
        <v>2.464</v>
      </c>
      <c r="B501" t="s">
        <v>7</v>
      </c>
      <c r="C501">
        <v>2.3690000000000002</v>
      </c>
      <c r="D501" s="34">
        <f t="shared" si="28"/>
        <v>9.4999999999999751E-2</v>
      </c>
      <c r="E501" s="36">
        <f t="shared" si="29"/>
        <v>3.8555194805194706</v>
      </c>
      <c r="F501" s="37">
        <f t="shared" si="32"/>
        <v>9.0249999999999532E-3</v>
      </c>
      <c r="G501" s="57">
        <f t="shared" si="31"/>
        <v>0.16218764690254803</v>
      </c>
      <c r="H501" s="57"/>
    </row>
    <row r="502" spans="1:8" x14ac:dyDescent="0.25">
      <c r="A502">
        <v>2.359</v>
      </c>
      <c r="B502" t="s">
        <v>7</v>
      </c>
      <c r="C502">
        <v>2.3570000000000002</v>
      </c>
      <c r="D502" s="34">
        <f t="shared" si="28"/>
        <v>1.9999999999997797E-3</v>
      </c>
      <c r="E502" s="36">
        <f t="shared" si="29"/>
        <v>8.4781687155565055E-2</v>
      </c>
      <c r="F502" s="37">
        <f t="shared" si="32"/>
        <v>3.9999999999991189E-6</v>
      </c>
      <c r="G502" s="57">
        <f t="shared" si="31"/>
        <v>0.25778495459485568</v>
      </c>
      <c r="H502" s="57"/>
    </row>
    <row r="503" spans="1:8" x14ac:dyDescent="0.25">
      <c r="A503">
        <v>2.2000000000000002</v>
      </c>
      <c r="B503" t="s">
        <v>7</v>
      </c>
      <c r="C503">
        <v>2.3570000000000002</v>
      </c>
      <c r="D503" s="34">
        <f t="shared" si="28"/>
        <v>0.15700000000000003</v>
      </c>
      <c r="E503" s="36">
        <f t="shared" si="29"/>
        <v>7.1363636363636367</v>
      </c>
      <c r="F503" s="37">
        <f t="shared" si="32"/>
        <v>2.4649000000000008E-2</v>
      </c>
      <c r="G503" s="57">
        <f t="shared" si="31"/>
        <v>0.44452259195749283</v>
      </c>
      <c r="H503" s="57"/>
    </row>
    <row r="504" spans="1:8" x14ac:dyDescent="0.25">
      <c r="A504">
        <v>2.52</v>
      </c>
      <c r="B504" t="s">
        <v>7</v>
      </c>
      <c r="C504">
        <v>2.37</v>
      </c>
      <c r="D504" s="34">
        <f t="shared" si="28"/>
        <v>0.14999999999999991</v>
      </c>
      <c r="E504" s="36">
        <f t="shared" si="29"/>
        <v>5.952380952380949</v>
      </c>
      <c r="F504" s="37">
        <f t="shared" si="32"/>
        <v>2.2499999999999975E-2</v>
      </c>
      <c r="G504" s="57">
        <f t="shared" si="31"/>
        <v>0.12021841613331721</v>
      </c>
      <c r="H504" s="57"/>
    </row>
    <row r="505" spans="1:8" x14ac:dyDescent="0.25">
      <c r="A505">
        <v>2.4900000000000002</v>
      </c>
      <c r="B505" t="s">
        <v>7</v>
      </c>
      <c r="C505">
        <v>2.331</v>
      </c>
      <c r="D505" s="34">
        <f t="shared" si="28"/>
        <v>0.15900000000000025</v>
      </c>
      <c r="E505" s="36">
        <f t="shared" si="29"/>
        <v>6.3855421686747089</v>
      </c>
      <c r="F505" s="37">
        <f t="shared" si="32"/>
        <v>2.5281000000000081E-2</v>
      </c>
      <c r="G505" s="57">
        <f t="shared" si="31"/>
        <v>0.14192193261683356</v>
      </c>
      <c r="H505" s="57"/>
    </row>
    <row r="506" spans="1:8" x14ac:dyDescent="0.25">
      <c r="A506">
        <v>2.46</v>
      </c>
      <c r="B506" t="s">
        <v>7</v>
      </c>
      <c r="C506">
        <v>2.3690000000000002</v>
      </c>
      <c r="D506" s="34">
        <f t="shared" si="28"/>
        <v>9.0999999999999748E-2</v>
      </c>
      <c r="E506" s="36">
        <f t="shared" si="29"/>
        <v>3.6991869918699085</v>
      </c>
      <c r="F506" s="37">
        <f t="shared" si="32"/>
        <v>8.2809999999999533E-3</v>
      </c>
      <c r="G506" s="57">
        <f t="shared" si="31"/>
        <v>0.16542544910035023</v>
      </c>
      <c r="H506" s="57"/>
    </row>
    <row r="507" spans="1:8" x14ac:dyDescent="0.25">
      <c r="A507">
        <v>2.2490000000000001</v>
      </c>
      <c r="B507" t="s">
        <v>7</v>
      </c>
      <c r="C507">
        <v>2.3690000000000002</v>
      </c>
      <c r="D507" s="34">
        <f t="shared" si="28"/>
        <v>0.12000000000000011</v>
      </c>
      <c r="E507" s="36">
        <f t="shared" si="29"/>
        <v>5.3357047576700802</v>
      </c>
      <c r="F507" s="37">
        <f t="shared" si="32"/>
        <v>1.4400000000000026E-2</v>
      </c>
      <c r="G507" s="57">
        <f t="shared" si="31"/>
        <v>0.38158451503441598</v>
      </c>
      <c r="H507" s="57"/>
    </row>
    <row r="508" spans="1:8" x14ac:dyDescent="0.25">
      <c r="A508">
        <v>2.2799999999999998</v>
      </c>
      <c r="B508" t="s">
        <v>7</v>
      </c>
      <c r="C508">
        <v>2.2839999999999998</v>
      </c>
      <c r="D508" s="34">
        <f t="shared" si="28"/>
        <v>4.0000000000000036E-3</v>
      </c>
      <c r="E508" s="36">
        <f t="shared" si="29"/>
        <v>0.17543859649122825</v>
      </c>
      <c r="F508" s="37">
        <f t="shared" si="32"/>
        <v>1.600000000000003E-5</v>
      </c>
      <c r="G508" s="57">
        <f t="shared" si="31"/>
        <v>0.34424654800144933</v>
      </c>
      <c r="H508" s="57"/>
    </row>
    <row r="509" spans="1:8" x14ac:dyDescent="0.25">
      <c r="A509">
        <v>2.6</v>
      </c>
      <c r="B509" t="s">
        <v>7</v>
      </c>
      <c r="C509">
        <v>2.391</v>
      </c>
      <c r="D509" s="34">
        <f t="shared" si="28"/>
        <v>0.20900000000000007</v>
      </c>
      <c r="E509" s="36">
        <f t="shared" si="29"/>
        <v>8.0384615384615419</v>
      </c>
      <c r="F509" s="37">
        <f t="shared" si="32"/>
        <v>4.3681000000000032E-2</v>
      </c>
      <c r="G509" s="57">
        <f t="shared" si="31"/>
        <v>7.1142372177273219E-2</v>
      </c>
      <c r="H509" s="57"/>
    </row>
    <row r="510" spans="1:8" x14ac:dyDescent="0.25">
      <c r="A510">
        <v>2.39</v>
      </c>
      <c r="B510" t="s">
        <v>7</v>
      </c>
      <c r="C510">
        <v>2.4089999999999998</v>
      </c>
      <c r="D510" s="34">
        <f t="shared" si="28"/>
        <v>1.8999999999999684E-2</v>
      </c>
      <c r="E510" s="36">
        <f t="shared" si="29"/>
        <v>0.7949790794978947</v>
      </c>
      <c r="F510" s="37">
        <f t="shared" si="32"/>
        <v>3.6099999999998796E-4</v>
      </c>
      <c r="G510" s="57">
        <f t="shared" si="31"/>
        <v>0.22726698756188854</v>
      </c>
      <c r="H510" s="57"/>
    </row>
    <row r="511" spans="1:8" x14ac:dyDescent="0.25">
      <c r="A511">
        <v>2.355</v>
      </c>
      <c r="B511" t="s">
        <v>7</v>
      </c>
      <c r="C511">
        <v>2.472</v>
      </c>
      <c r="D511" s="34">
        <f t="shared" si="28"/>
        <v>0.11699999999999999</v>
      </c>
      <c r="E511" s="36">
        <f t="shared" si="29"/>
        <v>4.968152866242038</v>
      </c>
      <c r="F511" s="37">
        <f t="shared" si="32"/>
        <v>1.3688999999999998E-2</v>
      </c>
      <c r="G511" s="57">
        <f t="shared" si="31"/>
        <v>0.26186275679265791</v>
      </c>
      <c r="H511" s="57"/>
    </row>
    <row r="512" spans="1:8" x14ac:dyDescent="0.25">
      <c r="A512">
        <v>1.879</v>
      </c>
      <c r="B512" t="s">
        <v>7</v>
      </c>
      <c r="C512">
        <v>2.4569999999999999</v>
      </c>
      <c r="D512" s="34">
        <f t="shared" si="28"/>
        <v>0.57799999999999985</v>
      </c>
      <c r="E512" s="36">
        <f t="shared" si="29"/>
        <v>30.76104310803618</v>
      </c>
      <c r="F512" s="37">
        <f t="shared" si="32"/>
        <v>0.33408399999999983</v>
      </c>
      <c r="G512" s="57">
        <f t="shared" si="31"/>
        <v>0.97560121833111946</v>
      </c>
      <c r="H512" s="57"/>
    </row>
    <row r="513" spans="1:8" x14ac:dyDescent="0.25">
      <c r="A513">
        <v>2.3199999999999998</v>
      </c>
      <c r="B513" t="s">
        <v>7</v>
      </c>
      <c r="C513">
        <v>2.4569999999999999</v>
      </c>
      <c r="D513" s="34">
        <f t="shared" si="28"/>
        <v>0.13700000000000001</v>
      </c>
      <c r="E513" s="36">
        <f t="shared" si="29"/>
        <v>5.9051724137931041</v>
      </c>
      <c r="F513" s="37">
        <f t="shared" si="32"/>
        <v>1.8769000000000004E-2</v>
      </c>
      <c r="G513" s="57">
        <f t="shared" si="31"/>
        <v>0.29890852602342727</v>
      </c>
      <c r="H513" s="57"/>
    </row>
    <row r="514" spans="1:8" x14ac:dyDescent="0.25">
      <c r="A514">
        <v>3.36</v>
      </c>
      <c r="B514" t="s">
        <v>7</v>
      </c>
      <c r="C514">
        <v>3.0720000000000001</v>
      </c>
      <c r="D514" s="34">
        <f t="shared" si="28"/>
        <v>0.28799999999999981</v>
      </c>
      <c r="E514" s="36">
        <f t="shared" si="29"/>
        <v>8.5714285714285658</v>
      </c>
      <c r="F514" s="37">
        <f t="shared" si="32"/>
        <v>8.2943999999999893E-2</v>
      </c>
      <c r="G514" s="57">
        <f t="shared" si="31"/>
        <v>0.24331995459485559</v>
      </c>
      <c r="H514" s="57"/>
    </row>
    <row r="515" spans="1:8" x14ac:dyDescent="0.25">
      <c r="A515">
        <v>2.96</v>
      </c>
      <c r="B515" t="s">
        <v>7</v>
      </c>
      <c r="C515">
        <v>3.0329999999999999</v>
      </c>
      <c r="D515" s="34">
        <f t="shared" si="28"/>
        <v>7.2999999999999954E-2</v>
      </c>
      <c r="E515" s="36">
        <f t="shared" si="29"/>
        <v>2.4662162162162145</v>
      </c>
      <c r="F515" s="37">
        <f t="shared" si="32"/>
        <v>5.3289999999999935E-3</v>
      </c>
      <c r="G515" s="57">
        <f t="shared" si="31"/>
        <v>8.7001743750754687E-3</v>
      </c>
      <c r="H515" s="57"/>
    </row>
    <row r="516" spans="1:8" x14ac:dyDescent="0.25">
      <c r="A516">
        <v>2.83</v>
      </c>
      <c r="B516" t="s">
        <v>7</v>
      </c>
      <c r="C516">
        <v>3.0089999999999999</v>
      </c>
      <c r="D516" s="34">
        <f t="shared" ref="D516:D579" si="33">ABS(A516-C516)</f>
        <v>0.17899999999999983</v>
      </c>
      <c r="E516" s="36">
        <f t="shared" ref="E516:E579" si="34">ABS(D516)/A516*100</f>
        <v>6.3250883392226083</v>
      </c>
      <c r="F516" s="37">
        <f t="shared" si="32"/>
        <v>3.2040999999999938E-2</v>
      </c>
      <c r="G516" s="57">
        <f t="shared" ref="G516:G579" si="35">(A516-$E$2)^2</f>
        <v>1.3487458036468968E-3</v>
      </c>
      <c r="H516" s="57"/>
    </row>
    <row r="517" spans="1:8" x14ac:dyDescent="0.25">
      <c r="A517">
        <v>3.202</v>
      </c>
      <c r="B517" t="s">
        <v>7</v>
      </c>
      <c r="C517">
        <v>3.2370000000000001</v>
      </c>
      <c r="D517" s="34">
        <f t="shared" si="33"/>
        <v>3.5000000000000142E-2</v>
      </c>
      <c r="E517" s="36">
        <f t="shared" si="34"/>
        <v>1.0930668332292361</v>
      </c>
      <c r="F517" s="37">
        <f t="shared" si="32"/>
        <v>1.2250000000000099E-3</v>
      </c>
      <c r="G517" s="57">
        <f t="shared" si="35"/>
        <v>0.11240914140804248</v>
      </c>
      <c r="H517" s="57"/>
    </row>
    <row r="518" spans="1:8" x14ac:dyDescent="0.25">
      <c r="A518">
        <v>3.24</v>
      </c>
      <c r="B518" t="s">
        <v>7</v>
      </c>
      <c r="C518">
        <v>3.2429999999999999</v>
      </c>
      <c r="D518" s="34">
        <f t="shared" si="33"/>
        <v>2.9999999999996696E-3</v>
      </c>
      <c r="E518" s="36">
        <f t="shared" si="34"/>
        <v>9.2592592592582387E-2</v>
      </c>
      <c r="F518" s="37">
        <f t="shared" si="32"/>
        <v>8.9999999999980182E-6</v>
      </c>
      <c r="G518" s="57">
        <f t="shared" si="35"/>
        <v>0.1393340205289218</v>
      </c>
      <c r="H518" s="57"/>
    </row>
    <row r="519" spans="1:8" x14ac:dyDescent="0.25">
      <c r="A519">
        <v>2.63</v>
      </c>
      <c r="B519" t="s">
        <v>7</v>
      </c>
      <c r="C519">
        <v>2.6219999999999999</v>
      </c>
      <c r="D519" s="34">
        <f t="shared" si="33"/>
        <v>8.0000000000000071E-3</v>
      </c>
      <c r="E519" s="36">
        <f t="shared" si="34"/>
        <v>0.30418250950570369</v>
      </c>
      <c r="F519" s="37">
        <f t="shared" si="32"/>
        <v>6.4000000000000119E-5</v>
      </c>
      <c r="G519" s="57">
        <f t="shared" si="35"/>
        <v>5.6038855693756842E-2</v>
      </c>
      <c r="H519" s="57"/>
    </row>
    <row r="520" spans="1:8" x14ac:dyDescent="0.25">
      <c r="A520">
        <v>2.8</v>
      </c>
      <c r="B520" t="s">
        <v>7</v>
      </c>
      <c r="C520">
        <v>2.7120000000000002</v>
      </c>
      <c r="D520" s="34">
        <f t="shared" si="33"/>
        <v>8.7999999999999634E-2</v>
      </c>
      <c r="E520" s="36">
        <f t="shared" si="34"/>
        <v>3.1428571428571299</v>
      </c>
      <c r="F520" s="37">
        <f t="shared" si="32"/>
        <v>7.7439999999999358E-3</v>
      </c>
      <c r="G520" s="57">
        <f t="shared" si="35"/>
        <v>4.4522622871634087E-3</v>
      </c>
      <c r="H520" s="57"/>
    </row>
    <row r="521" spans="1:8" x14ac:dyDescent="0.25">
      <c r="A521">
        <v>2.7970000000000002</v>
      </c>
      <c r="B521" t="s">
        <v>7</v>
      </c>
      <c r="C521">
        <v>2.694</v>
      </c>
      <c r="D521" s="34">
        <f t="shared" si="33"/>
        <v>0.1030000000000002</v>
      </c>
      <c r="E521" s="36">
        <f t="shared" si="34"/>
        <v>3.6825169824812369</v>
      </c>
      <c r="F521" s="37">
        <f t="shared" si="32"/>
        <v>1.0609000000000042E-2</v>
      </c>
      <c r="G521" s="57">
        <f t="shared" si="35"/>
        <v>4.8616139355150126E-3</v>
      </c>
      <c r="H521" s="57"/>
    </row>
    <row r="522" spans="1:8" x14ac:dyDescent="0.25">
      <c r="A522">
        <v>2.41</v>
      </c>
      <c r="B522" t="s">
        <v>7</v>
      </c>
      <c r="C522">
        <v>2.7210000000000001</v>
      </c>
      <c r="D522" s="34">
        <f t="shared" si="33"/>
        <v>0.31099999999999994</v>
      </c>
      <c r="E522" s="36">
        <f t="shared" si="34"/>
        <v>12.904564315352692</v>
      </c>
      <c r="F522" s="37">
        <f t="shared" si="32"/>
        <v>9.672099999999996E-2</v>
      </c>
      <c r="G522" s="57">
        <f t="shared" si="35"/>
        <v>0.20859797657287754</v>
      </c>
      <c r="H522" s="57"/>
    </row>
    <row r="523" spans="1:8" x14ac:dyDescent="0.25">
      <c r="A523">
        <v>2.0499999999999998</v>
      </c>
      <c r="B523" t="s">
        <v>7</v>
      </c>
      <c r="C523">
        <v>2.3010000000000002</v>
      </c>
      <c r="D523" s="34">
        <f t="shared" si="33"/>
        <v>0.25100000000000033</v>
      </c>
      <c r="E523" s="36">
        <f t="shared" si="34"/>
        <v>12.243902439024408</v>
      </c>
      <c r="F523" s="37">
        <f t="shared" si="32"/>
        <v>6.3001000000000168E-2</v>
      </c>
      <c r="G523" s="57">
        <f t="shared" si="35"/>
        <v>0.66704017437507579</v>
      </c>
      <c r="H523" s="57"/>
    </row>
    <row r="524" spans="1:8" x14ac:dyDescent="0.25">
      <c r="A524">
        <v>2.27</v>
      </c>
      <c r="B524" t="s">
        <v>7</v>
      </c>
      <c r="C524">
        <v>2.3010000000000002</v>
      </c>
      <c r="D524" s="34">
        <f t="shared" si="33"/>
        <v>3.1000000000000139E-2</v>
      </c>
      <c r="E524" s="36">
        <f t="shared" si="34"/>
        <v>1.3656387665198297</v>
      </c>
      <c r="F524" s="37">
        <f t="shared" si="32"/>
        <v>9.6100000000000861E-4</v>
      </c>
      <c r="G524" s="57">
        <f t="shared" si="35"/>
        <v>0.35608105349595459</v>
      </c>
      <c r="H524" s="57"/>
    </row>
    <row r="525" spans="1:8" x14ac:dyDescent="0.25">
      <c r="A525">
        <v>2.33</v>
      </c>
      <c r="B525" t="s">
        <v>7</v>
      </c>
      <c r="C525">
        <v>2.3330000000000002</v>
      </c>
      <c r="D525" s="34">
        <f t="shared" si="33"/>
        <v>3.0000000000001137E-3</v>
      </c>
      <c r="E525" s="36">
        <f t="shared" si="34"/>
        <v>0.12875536480687183</v>
      </c>
      <c r="F525" s="37">
        <f t="shared" si="32"/>
        <v>9.0000000000006829E-6</v>
      </c>
      <c r="G525" s="57">
        <f t="shared" si="35"/>
        <v>0.28807402052892156</v>
      </c>
      <c r="H525" s="57"/>
    </row>
    <row r="526" spans="1:8" x14ac:dyDescent="0.25">
      <c r="A526">
        <v>2.4590000000000001</v>
      </c>
      <c r="B526" t="s">
        <v>7</v>
      </c>
      <c r="C526">
        <v>2.3439999999999999</v>
      </c>
      <c r="D526" s="34">
        <f t="shared" si="33"/>
        <v>0.11500000000000021</v>
      </c>
      <c r="E526" s="36">
        <f t="shared" si="34"/>
        <v>4.6766978446523062</v>
      </c>
      <c r="F526" s="37">
        <f t="shared" si="32"/>
        <v>1.3225000000000049E-2</v>
      </c>
      <c r="G526" s="57">
        <f t="shared" si="35"/>
        <v>0.16623989964980068</v>
      </c>
      <c r="H526" s="57"/>
    </row>
    <row r="527" spans="1:8" x14ac:dyDescent="0.25">
      <c r="A527">
        <v>2.36</v>
      </c>
      <c r="B527" t="s">
        <v>7</v>
      </c>
      <c r="C527">
        <v>2.4020000000000001</v>
      </c>
      <c r="D527" s="34">
        <f t="shared" si="33"/>
        <v>4.2000000000000259E-2</v>
      </c>
      <c r="E527" s="36">
        <f t="shared" si="34"/>
        <v>1.7796610169491638</v>
      </c>
      <c r="F527" s="37">
        <f t="shared" si="32"/>
        <v>1.7640000000000218E-3</v>
      </c>
      <c r="G527" s="57">
        <f t="shared" si="35"/>
        <v>0.25677050404540525</v>
      </c>
      <c r="H527" s="57"/>
    </row>
    <row r="528" spans="1:8" x14ac:dyDescent="0.25">
      <c r="A528">
        <v>3.827</v>
      </c>
      <c r="B528" t="s">
        <v>7</v>
      </c>
      <c r="C528">
        <v>3.5539999999999998</v>
      </c>
      <c r="D528" s="34">
        <f t="shared" si="33"/>
        <v>0.27300000000000013</v>
      </c>
      <c r="E528" s="36">
        <f t="shared" si="34"/>
        <v>7.1335249542722803</v>
      </c>
      <c r="F528" s="37">
        <f t="shared" si="32"/>
        <v>7.4529000000000067E-2</v>
      </c>
      <c r="G528" s="57">
        <f t="shared" si="35"/>
        <v>0.92212754800144903</v>
      </c>
      <c r="H528" s="57"/>
    </row>
    <row r="529" spans="1:8" x14ac:dyDescent="0.25">
      <c r="A529">
        <v>3.92</v>
      </c>
      <c r="B529" t="s">
        <v>7</v>
      </c>
      <c r="C529">
        <v>3.5539999999999998</v>
      </c>
      <c r="D529" s="34">
        <f t="shared" si="33"/>
        <v>0.3660000000000001</v>
      </c>
      <c r="E529" s="36">
        <f t="shared" si="34"/>
        <v>9.3367346938775526</v>
      </c>
      <c r="F529" s="37">
        <f t="shared" si="32"/>
        <v>0.13395600000000008</v>
      </c>
      <c r="G529" s="57">
        <f t="shared" si="35"/>
        <v>1.1093876469025479</v>
      </c>
      <c r="H529" s="57"/>
    </row>
    <row r="530" spans="1:8" x14ac:dyDescent="0.25">
      <c r="A530">
        <v>2.78</v>
      </c>
      <c r="B530" t="s">
        <v>7</v>
      </c>
      <c r="C530">
        <v>2.637</v>
      </c>
      <c r="D530" s="34">
        <f t="shared" si="33"/>
        <v>0.14299999999999979</v>
      </c>
      <c r="E530" s="36">
        <f t="shared" si="34"/>
        <v>5.1438848920863238</v>
      </c>
      <c r="F530" s="37">
        <f t="shared" si="32"/>
        <v>2.0448999999999939E-2</v>
      </c>
      <c r="G530" s="57">
        <f t="shared" si="35"/>
        <v>7.5212732761744082E-3</v>
      </c>
      <c r="H530" s="57"/>
    </row>
    <row r="531" spans="1:8" x14ac:dyDescent="0.25">
      <c r="A531">
        <v>2.71</v>
      </c>
      <c r="B531" t="s">
        <v>7</v>
      </c>
      <c r="C531">
        <v>2.8849999999999998</v>
      </c>
      <c r="D531" s="34">
        <f t="shared" si="33"/>
        <v>0.17499999999999982</v>
      </c>
      <c r="E531" s="36">
        <f t="shared" si="34"/>
        <v>6.4575645756457494</v>
      </c>
      <c r="F531" s="37">
        <f t="shared" si="32"/>
        <v>3.0624999999999937E-2</v>
      </c>
      <c r="G531" s="57">
        <f t="shared" si="35"/>
        <v>2.4562811737712846E-2</v>
      </c>
      <c r="H531" s="57"/>
    </row>
    <row r="532" spans="1:8" x14ac:dyDescent="0.25">
      <c r="A532">
        <v>3.0529999999999999</v>
      </c>
      <c r="B532" t="s">
        <v>7</v>
      </c>
      <c r="C532">
        <v>3.2170000000000001</v>
      </c>
      <c r="D532" s="34">
        <f t="shared" si="33"/>
        <v>0.16400000000000015</v>
      </c>
      <c r="E532" s="36">
        <f t="shared" si="34"/>
        <v>5.3717654765804177</v>
      </c>
      <c r="F532" s="37">
        <f t="shared" si="32"/>
        <v>2.6896000000000048E-2</v>
      </c>
      <c r="G532" s="57">
        <f t="shared" si="35"/>
        <v>3.4698273276174356E-2</v>
      </c>
      <c r="H532" s="57"/>
    </row>
    <row r="533" spans="1:8" x14ac:dyDescent="0.25">
      <c r="A533">
        <v>3.161</v>
      </c>
      <c r="B533" t="s">
        <v>7</v>
      </c>
      <c r="C533">
        <v>3.2149999999999999</v>
      </c>
      <c r="D533" s="34">
        <f t="shared" si="33"/>
        <v>5.3999999999999826E-2</v>
      </c>
      <c r="E533" s="36">
        <f t="shared" si="34"/>
        <v>1.7083201518506748</v>
      </c>
      <c r="F533" s="37">
        <f t="shared" si="32"/>
        <v>2.9159999999999811E-3</v>
      </c>
      <c r="G533" s="57">
        <f t="shared" si="35"/>
        <v>8.6597613935515058E-2</v>
      </c>
      <c r="H533" s="57"/>
    </row>
    <row r="534" spans="1:8" x14ac:dyDescent="0.25">
      <c r="A534">
        <v>3.1</v>
      </c>
      <c r="B534" t="s">
        <v>7</v>
      </c>
      <c r="C534">
        <v>3.2149999999999999</v>
      </c>
      <c r="D534" s="34">
        <f t="shared" si="33"/>
        <v>0.11499999999999977</v>
      </c>
      <c r="E534" s="36">
        <f t="shared" si="34"/>
        <v>3.709677419354831</v>
      </c>
      <c r="F534" s="37">
        <f t="shared" si="32"/>
        <v>1.3224999999999947E-2</v>
      </c>
      <c r="G534" s="57">
        <f t="shared" si="35"/>
        <v>5.4417097451998596E-2</v>
      </c>
      <c r="H534" s="57"/>
    </row>
    <row r="535" spans="1:8" x14ac:dyDescent="0.25">
      <c r="A535">
        <v>2.59</v>
      </c>
      <c r="B535" t="s">
        <v>7</v>
      </c>
      <c r="C535">
        <v>2.38</v>
      </c>
      <c r="D535" s="34">
        <f t="shared" si="33"/>
        <v>0.20999999999999996</v>
      </c>
      <c r="E535" s="36">
        <f t="shared" si="34"/>
        <v>8.108108108108107</v>
      </c>
      <c r="F535" s="37">
        <f t="shared" si="32"/>
        <v>4.4099999999999986E-2</v>
      </c>
      <c r="G535" s="57">
        <f t="shared" si="35"/>
        <v>7.6576877671778842E-2</v>
      </c>
      <c r="H535" s="57"/>
    </row>
    <row r="536" spans="1:8" x14ac:dyDescent="0.25">
      <c r="A536">
        <v>2.27</v>
      </c>
      <c r="B536" t="s">
        <v>7</v>
      </c>
      <c r="C536">
        <v>2.38</v>
      </c>
      <c r="D536" s="34">
        <f t="shared" si="33"/>
        <v>0.10999999999999988</v>
      </c>
      <c r="E536" s="36">
        <f t="shared" si="34"/>
        <v>4.8458149779735633</v>
      </c>
      <c r="F536" s="37">
        <f t="shared" si="32"/>
        <v>1.2099999999999972E-2</v>
      </c>
      <c r="G536" s="57">
        <f t="shared" si="35"/>
        <v>0.35608105349595459</v>
      </c>
      <c r="H536" s="57"/>
    </row>
    <row r="537" spans="1:8" x14ac:dyDescent="0.25">
      <c r="A537">
        <v>2.11</v>
      </c>
      <c r="B537" t="s">
        <v>7</v>
      </c>
      <c r="C537">
        <v>2.3420000000000001</v>
      </c>
      <c r="D537" s="34">
        <f t="shared" si="33"/>
        <v>0.23200000000000021</v>
      </c>
      <c r="E537" s="36">
        <f t="shared" si="34"/>
        <v>10.99526066350712</v>
      </c>
      <c r="F537" s="37">
        <f t="shared" si="32"/>
        <v>5.3824000000000094E-2</v>
      </c>
      <c r="G537" s="57">
        <f t="shared" si="35"/>
        <v>0.57263314140804267</v>
      </c>
      <c r="H537" s="57"/>
    </row>
    <row r="538" spans="1:8" x14ac:dyDescent="0.25">
      <c r="A538">
        <v>3.15</v>
      </c>
      <c r="B538" t="s">
        <v>7</v>
      </c>
      <c r="C538">
        <v>3.2469999999999999</v>
      </c>
      <c r="D538" s="34">
        <f t="shared" si="33"/>
        <v>9.6999999999999975E-2</v>
      </c>
      <c r="E538" s="36">
        <f t="shared" si="34"/>
        <v>3.0793650793650786</v>
      </c>
      <c r="F538" s="37">
        <f t="shared" ref="F538:F601" si="36">(A538-C538)^2</f>
        <v>9.4089999999999955E-3</v>
      </c>
      <c r="G538" s="57">
        <f t="shared" si="35"/>
        <v>8.0244569979471034E-2</v>
      </c>
      <c r="H538" s="57"/>
    </row>
    <row r="539" spans="1:8" x14ac:dyDescent="0.25">
      <c r="A539">
        <v>2.99</v>
      </c>
      <c r="B539" t="s">
        <v>7</v>
      </c>
      <c r="C539">
        <v>3.254</v>
      </c>
      <c r="D539" s="34">
        <f t="shared" si="33"/>
        <v>0.26399999999999979</v>
      </c>
      <c r="E539" s="36">
        <f t="shared" si="34"/>
        <v>8.8294314381270826</v>
      </c>
      <c r="F539" s="37">
        <f t="shared" si="36"/>
        <v>6.9695999999999883E-2</v>
      </c>
      <c r="G539" s="57">
        <f t="shared" si="35"/>
        <v>1.5196657891559044E-2</v>
      </c>
      <c r="H539" s="57"/>
    </row>
    <row r="540" spans="1:8" x14ac:dyDescent="0.25">
      <c r="A540">
        <v>3.17</v>
      </c>
      <c r="B540" t="s">
        <v>7</v>
      </c>
      <c r="C540">
        <v>3.3319999999999999</v>
      </c>
      <c r="D540" s="34">
        <f t="shared" si="33"/>
        <v>0.16199999999999992</v>
      </c>
      <c r="E540" s="36">
        <f t="shared" si="34"/>
        <v>5.1104100946372215</v>
      </c>
      <c r="F540" s="37">
        <f t="shared" si="36"/>
        <v>2.6243999999999976E-2</v>
      </c>
      <c r="G540" s="57">
        <f t="shared" si="35"/>
        <v>9.1975558990460046E-2</v>
      </c>
      <c r="H540" s="57"/>
    </row>
    <row r="541" spans="1:8" x14ac:dyDescent="0.25">
      <c r="A541">
        <v>3.464</v>
      </c>
      <c r="B541" t="s">
        <v>7</v>
      </c>
      <c r="C541">
        <v>3.2509999999999999</v>
      </c>
      <c r="D541" s="34">
        <f t="shared" si="33"/>
        <v>0.21300000000000008</v>
      </c>
      <c r="E541" s="36">
        <f t="shared" si="34"/>
        <v>6.1489607390300254</v>
      </c>
      <c r="F541" s="37">
        <f t="shared" si="36"/>
        <v>4.5369000000000034E-2</v>
      </c>
      <c r="G541" s="57">
        <f t="shared" si="35"/>
        <v>0.3567370974519985</v>
      </c>
      <c r="H541" s="57"/>
    </row>
    <row r="542" spans="1:8" x14ac:dyDescent="0.25">
      <c r="A542">
        <v>3.4289999999999998</v>
      </c>
      <c r="B542" t="s">
        <v>7</v>
      </c>
      <c r="C542">
        <v>3.3319999999999999</v>
      </c>
      <c r="D542" s="34">
        <f t="shared" si="33"/>
        <v>9.6999999999999975E-2</v>
      </c>
      <c r="E542" s="36">
        <f t="shared" si="34"/>
        <v>2.828813065033537</v>
      </c>
      <c r="F542" s="37">
        <f t="shared" si="36"/>
        <v>9.4089999999999955E-3</v>
      </c>
      <c r="G542" s="57">
        <f t="shared" si="35"/>
        <v>0.3161528666827676</v>
      </c>
      <c r="H542" s="57"/>
    </row>
    <row r="543" spans="1:8" x14ac:dyDescent="0.25">
      <c r="A543">
        <v>2.94</v>
      </c>
      <c r="B543" t="s">
        <v>7</v>
      </c>
      <c r="C543">
        <v>2.8159999999999998</v>
      </c>
      <c r="D543" s="34">
        <f t="shared" si="33"/>
        <v>0.12400000000000011</v>
      </c>
      <c r="E543" s="36">
        <f t="shared" si="34"/>
        <v>4.2176870748299358</v>
      </c>
      <c r="F543" s="37">
        <f t="shared" si="36"/>
        <v>1.5376000000000027E-2</v>
      </c>
      <c r="G543" s="57">
        <f t="shared" si="35"/>
        <v>5.3691853640864557E-3</v>
      </c>
      <c r="H543" s="57"/>
    </row>
    <row r="544" spans="1:8" x14ac:dyDescent="0.25">
      <c r="A544">
        <v>3.0819999999999999</v>
      </c>
      <c r="B544" t="s">
        <v>7</v>
      </c>
      <c r="C544">
        <v>2.8359999999999999</v>
      </c>
      <c r="D544" s="34">
        <f t="shared" si="33"/>
        <v>0.246</v>
      </c>
      <c r="E544" s="36">
        <f t="shared" si="34"/>
        <v>7.9818299805321224</v>
      </c>
      <c r="F544" s="37">
        <f t="shared" si="36"/>
        <v>6.0516E-2</v>
      </c>
      <c r="G544" s="57">
        <f t="shared" si="35"/>
        <v>4.6343207342108381E-2</v>
      </c>
      <c r="H544" s="57"/>
    </row>
    <row r="545" spans="1:8" x14ac:dyDescent="0.25">
      <c r="A545">
        <v>2.9849999999999999</v>
      </c>
      <c r="B545" t="s">
        <v>7</v>
      </c>
      <c r="C545">
        <v>3.02</v>
      </c>
      <c r="D545" s="34">
        <f t="shared" si="33"/>
        <v>3.5000000000000142E-2</v>
      </c>
      <c r="E545" s="36">
        <f t="shared" si="34"/>
        <v>1.1725293132328356</v>
      </c>
      <c r="F545" s="37">
        <f t="shared" si="36"/>
        <v>1.2250000000000099E-3</v>
      </c>
      <c r="G545" s="57">
        <f t="shared" si="35"/>
        <v>1.398891063881171E-2</v>
      </c>
      <c r="H545" s="57"/>
    </row>
    <row r="546" spans="1:8" x14ac:dyDescent="0.25">
      <c r="A546">
        <v>3.07</v>
      </c>
      <c r="B546" t="s">
        <v>7</v>
      </c>
      <c r="C546">
        <v>2.9470000000000001</v>
      </c>
      <c r="D546" s="34">
        <f t="shared" si="33"/>
        <v>0.12299999999999978</v>
      </c>
      <c r="E546" s="36">
        <f t="shared" si="34"/>
        <v>4.0065146579804489</v>
      </c>
      <c r="F546" s="37">
        <f t="shared" si="36"/>
        <v>1.5128999999999945E-2</v>
      </c>
      <c r="G546" s="57">
        <f t="shared" si="35"/>
        <v>4.132061393551497E-2</v>
      </c>
      <c r="H546" s="57"/>
    </row>
    <row r="547" spans="1:8" x14ac:dyDescent="0.25">
      <c r="A547">
        <v>3.12</v>
      </c>
      <c r="B547" t="s">
        <v>7</v>
      </c>
      <c r="C547">
        <v>2.9750000000000001</v>
      </c>
      <c r="D547" s="34">
        <f t="shared" si="33"/>
        <v>0.14500000000000002</v>
      </c>
      <c r="E547" s="36">
        <f t="shared" si="34"/>
        <v>4.6474358974358978</v>
      </c>
      <c r="F547" s="37">
        <f t="shared" si="36"/>
        <v>2.1025000000000005E-2</v>
      </c>
      <c r="G547" s="57">
        <f t="shared" si="35"/>
        <v>6.4148086462987614E-2</v>
      </c>
      <c r="H547" s="57"/>
    </row>
    <row r="548" spans="1:8" x14ac:dyDescent="0.25">
      <c r="A548">
        <v>3.08</v>
      </c>
      <c r="B548" t="s">
        <v>7</v>
      </c>
      <c r="C548">
        <v>2.8860000000000001</v>
      </c>
      <c r="D548" s="34">
        <f t="shared" si="33"/>
        <v>0.19399999999999995</v>
      </c>
      <c r="E548" s="36">
        <f t="shared" si="34"/>
        <v>6.2987012987012969</v>
      </c>
      <c r="F548" s="37">
        <f t="shared" si="36"/>
        <v>3.7635999999999982E-2</v>
      </c>
      <c r="G548" s="57">
        <f t="shared" si="35"/>
        <v>4.5486108441009573E-2</v>
      </c>
      <c r="H548" s="57"/>
    </row>
    <row r="549" spans="1:8" x14ac:dyDescent="0.25">
      <c r="A549">
        <v>3.08</v>
      </c>
      <c r="B549" t="s">
        <v>7</v>
      </c>
      <c r="C549">
        <v>3.0339999999999998</v>
      </c>
      <c r="D549" s="34">
        <f t="shared" si="33"/>
        <v>4.6000000000000263E-2</v>
      </c>
      <c r="E549" s="36">
        <f t="shared" si="34"/>
        <v>1.4935064935065019</v>
      </c>
      <c r="F549" s="37">
        <f t="shared" si="36"/>
        <v>2.1160000000000241E-3</v>
      </c>
      <c r="G549" s="57">
        <f t="shared" si="35"/>
        <v>4.5486108441009573E-2</v>
      </c>
      <c r="H549" s="57"/>
    </row>
    <row r="550" spans="1:8" x14ac:dyDescent="0.25">
      <c r="A550">
        <v>3.42</v>
      </c>
      <c r="B550" t="s">
        <v>7</v>
      </c>
      <c r="C550">
        <v>3.1019999999999999</v>
      </c>
      <c r="D550" s="34">
        <f t="shared" si="33"/>
        <v>0.31800000000000006</v>
      </c>
      <c r="E550" s="36">
        <f t="shared" si="34"/>
        <v>9.2982456140350909</v>
      </c>
      <c r="F550" s="37">
        <f t="shared" si="36"/>
        <v>0.10112400000000003</v>
      </c>
      <c r="G550" s="57">
        <f t="shared" si="35"/>
        <v>0.30611292162782267</v>
      </c>
      <c r="H550" s="57"/>
    </row>
    <row r="551" spans="1:8" x14ac:dyDescent="0.25">
      <c r="A551">
        <v>3.18</v>
      </c>
      <c r="B551" t="s">
        <v>7</v>
      </c>
      <c r="C551">
        <v>3.1579999999999999</v>
      </c>
      <c r="D551" s="34">
        <f t="shared" si="33"/>
        <v>2.2000000000000242E-2</v>
      </c>
      <c r="E551" s="36">
        <f t="shared" si="34"/>
        <v>0.6918238993710768</v>
      </c>
      <c r="F551" s="37">
        <f t="shared" si="36"/>
        <v>4.8400000000001063E-4</v>
      </c>
      <c r="G551" s="57">
        <f t="shared" si="35"/>
        <v>9.81410534959547E-2</v>
      </c>
      <c r="H551" s="57"/>
    </row>
    <row r="552" spans="1:8" x14ac:dyDescent="0.25">
      <c r="A552">
        <v>3.91</v>
      </c>
      <c r="B552" t="s">
        <v>7</v>
      </c>
      <c r="C552">
        <v>3.8130000000000002</v>
      </c>
      <c r="D552" s="34">
        <f t="shared" si="33"/>
        <v>9.6999999999999975E-2</v>
      </c>
      <c r="E552" s="36">
        <f t="shared" si="34"/>
        <v>2.48081841432225</v>
      </c>
      <c r="F552" s="37">
        <f t="shared" si="36"/>
        <v>9.4089999999999955E-3</v>
      </c>
      <c r="G552" s="57">
        <f t="shared" si="35"/>
        <v>1.0884221523970539</v>
      </c>
      <c r="H552" s="57"/>
    </row>
    <row r="553" spans="1:8" x14ac:dyDescent="0.25">
      <c r="A553">
        <v>3.8679999999999999</v>
      </c>
      <c r="B553" t="s">
        <v>7</v>
      </c>
      <c r="C553">
        <v>3.887</v>
      </c>
      <c r="D553" s="34">
        <f t="shared" si="33"/>
        <v>1.9000000000000128E-2</v>
      </c>
      <c r="E553" s="36">
        <f t="shared" si="34"/>
        <v>0.49120992761117188</v>
      </c>
      <c r="F553" s="37">
        <f t="shared" si="36"/>
        <v>3.6100000000000487E-4</v>
      </c>
      <c r="G553" s="57">
        <f t="shared" si="35"/>
        <v>1.0025510754739764</v>
      </c>
      <c r="H553" s="57"/>
    </row>
    <row r="554" spans="1:8" x14ac:dyDescent="0.25">
      <c r="A554">
        <v>3.7949999999999999</v>
      </c>
      <c r="B554" t="s">
        <v>7</v>
      </c>
      <c r="C554">
        <v>3.669</v>
      </c>
      <c r="D554" s="34">
        <f t="shared" si="33"/>
        <v>0.12599999999999989</v>
      </c>
      <c r="E554" s="36">
        <f t="shared" si="34"/>
        <v>3.3201581027667961</v>
      </c>
      <c r="F554" s="37">
        <f t="shared" si="36"/>
        <v>1.5875999999999973E-2</v>
      </c>
      <c r="G554" s="57">
        <f t="shared" si="35"/>
        <v>0.86169396558386657</v>
      </c>
      <c r="H554" s="57"/>
    </row>
    <row r="555" spans="1:8" x14ac:dyDescent="0.25">
      <c r="A555">
        <v>3.51</v>
      </c>
      <c r="B555" t="s">
        <v>7</v>
      </c>
      <c r="C555">
        <v>3.6160000000000001</v>
      </c>
      <c r="D555" s="34">
        <f t="shared" si="33"/>
        <v>0.10600000000000032</v>
      </c>
      <c r="E555" s="36">
        <f t="shared" si="34"/>
        <v>3.0199430199430291</v>
      </c>
      <c r="F555" s="37">
        <f t="shared" si="36"/>
        <v>1.1236000000000067E-2</v>
      </c>
      <c r="G555" s="57">
        <f t="shared" si="35"/>
        <v>0.413802372177273</v>
      </c>
      <c r="H555" s="57"/>
    </row>
    <row r="556" spans="1:8" x14ac:dyDescent="0.25">
      <c r="A556">
        <v>2.5099999999999998</v>
      </c>
      <c r="B556" t="s">
        <v>7</v>
      </c>
      <c r="C556">
        <v>2.528</v>
      </c>
      <c r="D556" s="34">
        <f t="shared" si="33"/>
        <v>1.8000000000000238E-2</v>
      </c>
      <c r="E556" s="36">
        <f t="shared" si="34"/>
        <v>0.71713147410359523</v>
      </c>
      <c r="F556" s="37">
        <f t="shared" si="36"/>
        <v>3.2400000000000858E-4</v>
      </c>
      <c r="G556" s="57">
        <f t="shared" si="35"/>
        <v>0.12725292162782287</v>
      </c>
      <c r="H556" s="57"/>
    </row>
    <row r="557" spans="1:8" x14ac:dyDescent="0.25">
      <c r="A557">
        <v>2.4900000000000002</v>
      </c>
      <c r="B557" t="s">
        <v>7</v>
      </c>
      <c r="C557">
        <v>2.629</v>
      </c>
      <c r="D557" s="34">
        <f t="shared" si="33"/>
        <v>0.13899999999999979</v>
      </c>
      <c r="E557" s="36">
        <f t="shared" si="34"/>
        <v>5.5823293172690676</v>
      </c>
      <c r="F557" s="37">
        <f t="shared" si="36"/>
        <v>1.9320999999999942E-2</v>
      </c>
      <c r="G557" s="57">
        <f t="shared" si="35"/>
        <v>0.14192193261683356</v>
      </c>
      <c r="H557" s="57"/>
    </row>
    <row r="558" spans="1:8" x14ac:dyDescent="0.25">
      <c r="A558">
        <v>2.601</v>
      </c>
      <c r="B558" t="s">
        <v>7</v>
      </c>
      <c r="C558">
        <v>2.7029999999999998</v>
      </c>
      <c r="D558" s="34">
        <f t="shared" si="33"/>
        <v>0.10199999999999987</v>
      </c>
      <c r="E558" s="36">
        <f t="shared" si="34"/>
        <v>3.9215686274509753</v>
      </c>
      <c r="F558" s="37">
        <f t="shared" si="36"/>
        <v>1.0403999999999974E-2</v>
      </c>
      <c r="G558" s="57">
        <f t="shared" si="35"/>
        <v>7.060992162782273E-2</v>
      </c>
      <c r="H558" s="57"/>
    </row>
    <row r="559" spans="1:8" x14ac:dyDescent="0.25">
      <c r="A559">
        <v>2.85</v>
      </c>
      <c r="B559" t="s">
        <v>7</v>
      </c>
      <c r="C559">
        <v>2.6930000000000001</v>
      </c>
      <c r="D559" s="34">
        <f t="shared" si="33"/>
        <v>0.15700000000000003</v>
      </c>
      <c r="E559" s="36">
        <f t="shared" si="34"/>
        <v>5.5087719298245625</v>
      </c>
      <c r="F559" s="37">
        <f t="shared" si="36"/>
        <v>2.4649000000000008E-2</v>
      </c>
      <c r="G559" s="57">
        <f t="shared" si="35"/>
        <v>2.7973481463591034E-4</v>
      </c>
      <c r="H559" s="57"/>
    </row>
    <row r="560" spans="1:8" x14ac:dyDescent="0.25">
      <c r="A560">
        <v>2.11</v>
      </c>
      <c r="B560" t="s">
        <v>7</v>
      </c>
      <c r="C560">
        <v>2.3079999999999998</v>
      </c>
      <c r="D560" s="34">
        <f t="shared" si="33"/>
        <v>0.19799999999999995</v>
      </c>
      <c r="E560" s="36">
        <f t="shared" si="34"/>
        <v>9.3838862559241694</v>
      </c>
      <c r="F560" s="37">
        <f t="shared" si="36"/>
        <v>3.9203999999999982E-2</v>
      </c>
      <c r="G560" s="57">
        <f t="shared" si="35"/>
        <v>0.57263314140804267</v>
      </c>
      <c r="H560" s="57"/>
    </row>
    <row r="561" spans="1:8" x14ac:dyDescent="0.25">
      <c r="A561">
        <v>2.16</v>
      </c>
      <c r="B561" t="s">
        <v>7</v>
      </c>
      <c r="C561">
        <v>2.2829999999999999</v>
      </c>
      <c r="D561" s="34">
        <f t="shared" si="33"/>
        <v>0.12299999999999978</v>
      </c>
      <c r="E561" s="36">
        <f t="shared" si="34"/>
        <v>5.694444444444434</v>
      </c>
      <c r="F561" s="37">
        <f t="shared" si="36"/>
        <v>1.5128999999999945E-2</v>
      </c>
      <c r="G561" s="57">
        <f t="shared" si="35"/>
        <v>0.49946061393551483</v>
      </c>
      <c r="H561" s="57"/>
    </row>
    <row r="562" spans="1:8" x14ac:dyDescent="0.25">
      <c r="A562">
        <v>2.298</v>
      </c>
      <c r="B562" t="s">
        <v>7</v>
      </c>
      <c r="C562">
        <v>2.3340000000000001</v>
      </c>
      <c r="D562" s="34">
        <f t="shared" si="33"/>
        <v>3.6000000000000032E-2</v>
      </c>
      <c r="E562" s="36">
        <f t="shared" si="34"/>
        <v>1.5665796344647531</v>
      </c>
      <c r="F562" s="37">
        <f t="shared" si="36"/>
        <v>1.2960000000000022E-3</v>
      </c>
      <c r="G562" s="57">
        <f t="shared" si="35"/>
        <v>0.32344843811133916</v>
      </c>
      <c r="H562" s="57"/>
    </row>
    <row r="563" spans="1:8" x14ac:dyDescent="0.25">
      <c r="A563">
        <v>2.15</v>
      </c>
      <c r="B563" t="s">
        <v>7</v>
      </c>
      <c r="C563">
        <v>2.3180000000000001</v>
      </c>
      <c r="D563" s="34">
        <f t="shared" si="33"/>
        <v>0.16800000000000015</v>
      </c>
      <c r="E563" s="36">
        <f t="shared" si="34"/>
        <v>7.8139534883721007</v>
      </c>
      <c r="F563" s="37">
        <f t="shared" si="36"/>
        <v>2.8224000000000051E-2</v>
      </c>
      <c r="G563" s="57">
        <f t="shared" si="35"/>
        <v>0.51369511943002066</v>
      </c>
      <c r="H563" s="57"/>
    </row>
    <row r="564" spans="1:8" x14ac:dyDescent="0.25">
      <c r="A564">
        <v>3.2</v>
      </c>
      <c r="B564" t="s">
        <v>7</v>
      </c>
      <c r="C564">
        <v>3.2040000000000002</v>
      </c>
      <c r="D564" s="34">
        <f t="shared" si="33"/>
        <v>4.0000000000000036E-3</v>
      </c>
      <c r="E564" s="36">
        <f t="shared" si="34"/>
        <v>0.12500000000000011</v>
      </c>
      <c r="F564" s="37">
        <f t="shared" si="36"/>
        <v>1.600000000000003E-5</v>
      </c>
      <c r="G564" s="57">
        <f t="shared" si="35"/>
        <v>0.11107204250694373</v>
      </c>
      <c r="H564" s="57"/>
    </row>
    <row r="565" spans="1:8" x14ac:dyDescent="0.25">
      <c r="A565">
        <v>3.3919999999999999</v>
      </c>
      <c r="B565" t="s">
        <v>7</v>
      </c>
      <c r="C565">
        <v>3.4489999999999998</v>
      </c>
      <c r="D565" s="34">
        <f t="shared" si="33"/>
        <v>5.699999999999994E-2</v>
      </c>
      <c r="E565" s="36">
        <f t="shared" si="34"/>
        <v>1.680424528301885</v>
      </c>
      <c r="F565" s="37">
        <f t="shared" si="36"/>
        <v>3.2489999999999932E-3</v>
      </c>
      <c r="G565" s="57">
        <f t="shared" si="35"/>
        <v>0.27591353701243804</v>
      </c>
      <c r="H565" s="57"/>
    </row>
    <row r="566" spans="1:8" x14ac:dyDescent="0.25">
      <c r="A566">
        <v>3.3460000000000001</v>
      </c>
      <c r="B566" t="s">
        <v>7</v>
      </c>
      <c r="C566">
        <v>3.4929999999999999</v>
      </c>
      <c r="D566" s="34">
        <f t="shared" si="33"/>
        <v>0.1469999999999998</v>
      </c>
      <c r="E566" s="36">
        <f t="shared" si="34"/>
        <v>4.393305439330538</v>
      </c>
      <c r="F566" s="37">
        <f t="shared" si="36"/>
        <v>2.1608999999999941E-2</v>
      </c>
      <c r="G566" s="57">
        <f t="shared" si="35"/>
        <v>0.22970426228716348</v>
      </c>
      <c r="H566" s="57"/>
    </row>
    <row r="567" spans="1:8" x14ac:dyDescent="0.25">
      <c r="A567">
        <v>3.23</v>
      </c>
      <c r="B567" t="s">
        <v>7</v>
      </c>
      <c r="C567">
        <v>3.548</v>
      </c>
      <c r="D567" s="34">
        <f t="shared" si="33"/>
        <v>0.31800000000000006</v>
      </c>
      <c r="E567" s="36">
        <f t="shared" si="34"/>
        <v>9.8452012383900946</v>
      </c>
      <c r="F567" s="37">
        <f t="shared" si="36"/>
        <v>0.10112400000000003</v>
      </c>
      <c r="G567" s="57">
        <f t="shared" si="35"/>
        <v>0.13196852602342712</v>
      </c>
      <c r="H567" s="57"/>
    </row>
    <row r="568" spans="1:8" x14ac:dyDescent="0.25">
      <c r="A568">
        <v>3.21</v>
      </c>
      <c r="B568" t="s">
        <v>7</v>
      </c>
      <c r="C568">
        <v>3.605</v>
      </c>
      <c r="D568" s="34">
        <f t="shared" si="33"/>
        <v>0.39500000000000002</v>
      </c>
      <c r="E568" s="36">
        <f t="shared" si="34"/>
        <v>12.305295950155765</v>
      </c>
      <c r="F568" s="37">
        <f t="shared" si="36"/>
        <v>0.15602500000000002</v>
      </c>
      <c r="G568" s="57">
        <f t="shared" si="35"/>
        <v>0.11783753701243808</v>
      </c>
      <c r="H568" s="57"/>
    </row>
    <row r="569" spans="1:8" x14ac:dyDescent="0.25">
      <c r="A569">
        <v>3.26</v>
      </c>
      <c r="B569" t="s">
        <v>7</v>
      </c>
      <c r="C569">
        <v>3.665</v>
      </c>
      <c r="D569" s="34">
        <f t="shared" si="33"/>
        <v>0.40500000000000025</v>
      </c>
      <c r="E569" s="36">
        <f t="shared" si="34"/>
        <v>12.423312883435592</v>
      </c>
      <c r="F569" s="37">
        <f t="shared" si="36"/>
        <v>0.1640250000000002</v>
      </c>
      <c r="G569" s="57">
        <f t="shared" si="35"/>
        <v>0.15466500953991047</v>
      </c>
      <c r="H569" s="57"/>
    </row>
    <row r="570" spans="1:8" x14ac:dyDescent="0.25">
      <c r="A570">
        <v>3.66</v>
      </c>
      <c r="B570" t="s">
        <v>7</v>
      </c>
      <c r="C570">
        <v>3.665</v>
      </c>
      <c r="D570" s="34">
        <f t="shared" si="33"/>
        <v>4.9999999999998934E-3</v>
      </c>
      <c r="E570" s="36">
        <f t="shared" si="34"/>
        <v>0.13661202185792057</v>
      </c>
      <c r="F570" s="37">
        <f t="shared" si="36"/>
        <v>2.4999999999998934E-5</v>
      </c>
      <c r="G570" s="57">
        <f t="shared" si="35"/>
        <v>0.62928478975969104</v>
      </c>
      <c r="H570" s="57"/>
    </row>
    <row r="571" spans="1:8" x14ac:dyDescent="0.25">
      <c r="A571">
        <v>3.31</v>
      </c>
      <c r="B571" t="s">
        <v>7</v>
      </c>
      <c r="C571">
        <v>3.665</v>
      </c>
      <c r="D571" s="34">
        <f t="shared" si="33"/>
        <v>0.35499999999999998</v>
      </c>
      <c r="E571" s="36">
        <f t="shared" si="34"/>
        <v>10.725075528700906</v>
      </c>
      <c r="F571" s="37">
        <f t="shared" si="36"/>
        <v>0.126025</v>
      </c>
      <c r="G571" s="57">
        <f t="shared" si="35"/>
        <v>0.19649248206738321</v>
      </c>
      <c r="H571" s="57"/>
    </row>
    <row r="572" spans="1:8" x14ac:dyDescent="0.25">
      <c r="A572">
        <v>3.67</v>
      </c>
      <c r="B572" t="s">
        <v>7</v>
      </c>
      <c r="C572">
        <v>3.6</v>
      </c>
      <c r="D572" s="34">
        <f t="shared" si="33"/>
        <v>6.999999999999984E-2</v>
      </c>
      <c r="E572" s="36">
        <f t="shared" si="34"/>
        <v>1.9073569482288784</v>
      </c>
      <c r="F572" s="37">
        <f t="shared" si="36"/>
        <v>4.8999999999999773E-3</v>
      </c>
      <c r="G572" s="57">
        <f t="shared" si="35"/>
        <v>0.64525028426518527</v>
      </c>
      <c r="H572" s="57"/>
    </row>
    <row r="573" spans="1:8" x14ac:dyDescent="0.25">
      <c r="A573">
        <v>3.6909999999999998</v>
      </c>
      <c r="B573" t="s">
        <v>7</v>
      </c>
      <c r="C573">
        <v>3.681</v>
      </c>
      <c r="D573" s="34">
        <f t="shared" si="33"/>
        <v>9.9999999999997868E-3</v>
      </c>
      <c r="E573" s="36">
        <f t="shared" si="34"/>
        <v>0.27092928745596823</v>
      </c>
      <c r="F573" s="37">
        <f t="shared" si="36"/>
        <v>9.9999999999995736E-5</v>
      </c>
      <c r="G573" s="57">
        <f t="shared" si="35"/>
        <v>0.67942882272672356</v>
      </c>
      <c r="H573" s="57"/>
    </row>
    <row r="574" spans="1:8" x14ac:dyDescent="0.25">
      <c r="A574">
        <v>3.7549999999999999</v>
      </c>
      <c r="B574" t="s">
        <v>7</v>
      </c>
      <c r="C574">
        <v>3.681</v>
      </c>
      <c r="D574" s="34">
        <f t="shared" si="33"/>
        <v>7.3999999999999844E-2</v>
      </c>
      <c r="E574" s="36">
        <f t="shared" si="34"/>
        <v>1.9707057256990637</v>
      </c>
      <c r="F574" s="37">
        <f t="shared" si="36"/>
        <v>5.4759999999999765E-3</v>
      </c>
      <c r="G574" s="57">
        <f t="shared" si="35"/>
        <v>0.78903198756188853</v>
      </c>
      <c r="H574" s="57"/>
    </row>
    <row r="575" spans="1:8" x14ac:dyDescent="0.25">
      <c r="A575">
        <v>3.74</v>
      </c>
      <c r="B575" t="s">
        <v>7</v>
      </c>
      <c r="C575">
        <v>3.681</v>
      </c>
      <c r="D575" s="34">
        <f t="shared" si="33"/>
        <v>5.9000000000000163E-2</v>
      </c>
      <c r="E575" s="36">
        <f t="shared" si="34"/>
        <v>1.577540106951876</v>
      </c>
      <c r="F575" s="37">
        <f t="shared" si="36"/>
        <v>3.4810000000000192E-3</v>
      </c>
      <c r="G575" s="57">
        <f t="shared" si="35"/>
        <v>0.76260874580364724</v>
      </c>
      <c r="H575" s="57"/>
    </row>
    <row r="576" spans="1:8" x14ac:dyDescent="0.25">
      <c r="A576">
        <v>2.25</v>
      </c>
      <c r="B576" t="s">
        <v>7</v>
      </c>
      <c r="C576">
        <v>2.504</v>
      </c>
      <c r="D576" s="34">
        <f t="shared" si="33"/>
        <v>0.254</v>
      </c>
      <c r="E576" s="36">
        <f t="shared" si="34"/>
        <v>11.288888888888888</v>
      </c>
      <c r="F576" s="37">
        <f t="shared" si="36"/>
        <v>6.4516000000000004E-2</v>
      </c>
      <c r="G576" s="57">
        <f t="shared" si="35"/>
        <v>0.38035006448496556</v>
      </c>
      <c r="H576" s="57"/>
    </row>
    <row r="577" spans="1:8" x14ac:dyDescent="0.25">
      <c r="A577">
        <v>2.42</v>
      </c>
      <c r="B577" t="s">
        <v>7</v>
      </c>
      <c r="C577">
        <v>2.4929999999999999</v>
      </c>
      <c r="D577" s="34">
        <f t="shared" si="33"/>
        <v>7.2999999999999954E-2</v>
      </c>
      <c r="E577" s="36">
        <f t="shared" si="34"/>
        <v>3.0165289256198329</v>
      </c>
      <c r="F577" s="37">
        <f t="shared" si="36"/>
        <v>5.3289999999999935E-3</v>
      </c>
      <c r="G577" s="57">
        <f t="shared" si="35"/>
        <v>0.19956347107837225</v>
      </c>
      <c r="H577" s="57"/>
    </row>
    <row r="578" spans="1:8" x14ac:dyDescent="0.25">
      <c r="A578">
        <v>2.8420000000000001</v>
      </c>
      <c r="B578" t="s">
        <v>7</v>
      </c>
      <c r="C578">
        <v>2.5870000000000002</v>
      </c>
      <c r="D578" s="34">
        <f t="shared" si="33"/>
        <v>0.25499999999999989</v>
      </c>
      <c r="E578" s="36">
        <f t="shared" si="34"/>
        <v>8.9725545390569987</v>
      </c>
      <c r="F578" s="37">
        <f t="shared" si="36"/>
        <v>6.5024999999999944E-2</v>
      </c>
      <c r="G578" s="57">
        <f t="shared" si="35"/>
        <v>6.1133921024030479E-4</v>
      </c>
      <c r="H578" s="57"/>
    </row>
    <row r="579" spans="1:8" x14ac:dyDescent="0.25">
      <c r="A579">
        <v>2.4</v>
      </c>
      <c r="B579" t="s">
        <v>7</v>
      </c>
      <c r="C579">
        <v>2.6070000000000002</v>
      </c>
      <c r="D579" s="34">
        <f t="shared" si="33"/>
        <v>0.20700000000000029</v>
      </c>
      <c r="E579" s="36">
        <f t="shared" si="34"/>
        <v>8.6250000000000124</v>
      </c>
      <c r="F579" s="37">
        <f t="shared" si="36"/>
        <v>4.2849000000000123E-2</v>
      </c>
      <c r="G579" s="57">
        <f t="shared" si="35"/>
        <v>0.21783248206738323</v>
      </c>
      <c r="H579" s="57"/>
    </row>
    <row r="580" spans="1:8" x14ac:dyDescent="0.25">
      <c r="A580">
        <v>2.89</v>
      </c>
      <c r="B580" t="s">
        <v>7</v>
      </c>
      <c r="C580">
        <v>2.915</v>
      </c>
      <c r="D580" s="34">
        <f t="shared" ref="D580:D643" si="37">ABS(A580-C580)</f>
        <v>2.4999999999999911E-2</v>
      </c>
      <c r="E580" s="36">
        <f t="shared" ref="E580:E643" si="38">ABS(D580)/A580*100</f>
        <v>0.86505190311418378</v>
      </c>
      <c r="F580" s="37">
        <f t="shared" si="36"/>
        <v>6.2499999999999557E-4</v>
      </c>
      <c r="G580" s="57">
        <f t="shared" ref="G580:G643" si="39">(A580-$E$2)^2</f>
        <v>5.4171283661394161E-4</v>
      </c>
      <c r="H580" s="57"/>
    </row>
    <row r="581" spans="1:8" x14ac:dyDescent="0.25">
      <c r="A581">
        <v>2.56</v>
      </c>
      <c r="B581" t="s">
        <v>7</v>
      </c>
      <c r="C581">
        <v>2.8239999999999998</v>
      </c>
      <c r="D581" s="34">
        <f t="shared" si="37"/>
        <v>0.26399999999999979</v>
      </c>
      <c r="E581" s="36">
        <f t="shared" si="38"/>
        <v>10.312499999999991</v>
      </c>
      <c r="F581" s="37">
        <f t="shared" si="36"/>
        <v>6.9695999999999883E-2</v>
      </c>
      <c r="G581" s="57">
        <f t="shared" si="39"/>
        <v>9.4080394155295219E-2</v>
      </c>
      <c r="H581" s="57"/>
    </row>
    <row r="582" spans="1:8" x14ac:dyDescent="0.25">
      <c r="A582">
        <v>2.8740000000000001</v>
      </c>
      <c r="B582" t="s">
        <v>7</v>
      </c>
      <c r="C582">
        <v>2.7330000000000001</v>
      </c>
      <c r="D582" s="34">
        <f t="shared" si="37"/>
        <v>0.14100000000000001</v>
      </c>
      <c r="E582" s="36">
        <f t="shared" si="38"/>
        <v>4.9060542797494788</v>
      </c>
      <c r="F582" s="37">
        <f t="shared" si="36"/>
        <v>1.9881000000000003E-2</v>
      </c>
      <c r="G582" s="57">
        <f t="shared" si="39"/>
        <v>5.2921627822728413E-5</v>
      </c>
      <c r="H582" s="57"/>
    </row>
    <row r="583" spans="1:8" x14ac:dyDescent="0.25">
      <c r="A583">
        <v>2.9569999999999999</v>
      </c>
      <c r="B583" t="s">
        <v>7</v>
      </c>
      <c r="C583">
        <v>2.7970000000000002</v>
      </c>
      <c r="D583" s="34">
        <f t="shared" si="37"/>
        <v>0.1599999999999997</v>
      </c>
      <c r="E583" s="36">
        <f t="shared" si="38"/>
        <v>5.4108894149475724</v>
      </c>
      <c r="F583" s="37">
        <f t="shared" si="36"/>
        <v>2.5599999999999904E-2</v>
      </c>
      <c r="G583" s="57">
        <f t="shared" si="39"/>
        <v>8.149526023427096E-3</v>
      </c>
      <c r="H583" s="57"/>
    </row>
    <row r="584" spans="1:8" x14ac:dyDescent="0.25">
      <c r="A584">
        <v>2.69</v>
      </c>
      <c r="B584" t="s">
        <v>7</v>
      </c>
      <c r="C584">
        <v>2.7120000000000002</v>
      </c>
      <c r="D584" s="34">
        <f t="shared" si="37"/>
        <v>2.2000000000000242E-2</v>
      </c>
      <c r="E584" s="36">
        <f t="shared" si="38"/>
        <v>0.81784386617101279</v>
      </c>
      <c r="F584" s="37">
        <f t="shared" si="36"/>
        <v>4.8400000000001063E-4</v>
      </c>
      <c r="G584" s="57">
        <f t="shared" si="39"/>
        <v>3.1231822726723844E-2</v>
      </c>
      <c r="H584" s="57"/>
    </row>
    <row r="585" spans="1:8" x14ac:dyDescent="0.25">
      <c r="A585">
        <v>4.0199999999999996</v>
      </c>
      <c r="B585" t="s">
        <v>7</v>
      </c>
      <c r="C585">
        <v>3.8650000000000002</v>
      </c>
      <c r="D585" s="34">
        <f t="shared" si="37"/>
        <v>0.15499999999999936</v>
      </c>
      <c r="E585" s="36">
        <f t="shared" si="38"/>
        <v>3.8557213930348104</v>
      </c>
      <c r="F585" s="37">
        <f t="shared" si="36"/>
        <v>2.4024999999999803E-2</v>
      </c>
      <c r="G585" s="57">
        <f t="shared" si="39"/>
        <v>1.3300425919574921</v>
      </c>
      <c r="H585" s="57"/>
    </row>
    <row r="586" spans="1:8" x14ac:dyDescent="0.25">
      <c r="A586">
        <v>3.97</v>
      </c>
      <c r="B586" t="s">
        <v>7</v>
      </c>
      <c r="C586">
        <v>3.9529999999999998</v>
      </c>
      <c r="D586" s="34">
        <f t="shared" si="37"/>
        <v>1.7000000000000348E-2</v>
      </c>
      <c r="E586" s="36">
        <f t="shared" si="38"/>
        <v>0.42821158690177202</v>
      </c>
      <c r="F586" s="37">
        <f t="shared" si="36"/>
        <v>2.8900000000001185E-4</v>
      </c>
      <c r="G586" s="57">
        <f t="shared" si="39"/>
        <v>1.2172151194300209</v>
      </c>
      <c r="H586" s="57"/>
    </row>
    <row r="587" spans="1:8" x14ac:dyDescent="0.25">
      <c r="A587">
        <v>3.93</v>
      </c>
      <c r="B587" t="s">
        <v>7</v>
      </c>
      <c r="C587">
        <v>3.9340000000000002</v>
      </c>
      <c r="D587" s="34">
        <f t="shared" si="37"/>
        <v>4.0000000000000036E-3</v>
      </c>
      <c r="E587" s="36">
        <f t="shared" si="38"/>
        <v>0.10178117048346065</v>
      </c>
      <c r="F587" s="37">
        <f t="shared" si="36"/>
        <v>1.600000000000003E-5</v>
      </c>
      <c r="G587" s="57">
        <f t="shared" si="39"/>
        <v>1.1305531414080427</v>
      </c>
      <c r="H587" s="57"/>
    </row>
    <row r="588" spans="1:8" x14ac:dyDescent="0.25">
      <c r="A588">
        <v>3.915</v>
      </c>
      <c r="B588" t="s">
        <v>7</v>
      </c>
      <c r="C588">
        <v>3.9340000000000002</v>
      </c>
      <c r="D588" s="34">
        <f t="shared" si="37"/>
        <v>1.9000000000000128E-2</v>
      </c>
      <c r="E588" s="36">
        <f t="shared" si="38"/>
        <v>0.48531289910600578</v>
      </c>
      <c r="F588" s="37">
        <f t="shared" si="36"/>
        <v>3.6100000000000487E-4</v>
      </c>
      <c r="G588" s="57">
        <f t="shared" si="39"/>
        <v>1.0988798996498008</v>
      </c>
      <c r="H588" s="57"/>
    </row>
    <row r="589" spans="1:8" x14ac:dyDescent="0.25">
      <c r="A589">
        <v>3.97</v>
      </c>
      <c r="B589" t="s">
        <v>7</v>
      </c>
      <c r="C589">
        <v>3.9529999999999998</v>
      </c>
      <c r="D589" s="34">
        <f t="shared" si="37"/>
        <v>1.7000000000000348E-2</v>
      </c>
      <c r="E589" s="36">
        <f t="shared" si="38"/>
        <v>0.42821158690177202</v>
      </c>
      <c r="F589" s="37">
        <f t="shared" si="36"/>
        <v>2.8900000000001185E-4</v>
      </c>
      <c r="G589" s="57">
        <f t="shared" si="39"/>
        <v>1.2172151194300209</v>
      </c>
      <c r="H589" s="57"/>
    </row>
    <row r="590" spans="1:8" x14ac:dyDescent="0.25">
      <c r="A590">
        <v>2.6989999999999998</v>
      </c>
      <c r="B590" t="s">
        <v>7</v>
      </c>
      <c r="C590">
        <v>2.8220000000000001</v>
      </c>
      <c r="D590" s="34">
        <f t="shared" si="37"/>
        <v>0.12300000000000022</v>
      </c>
      <c r="E590" s="36">
        <f t="shared" si="38"/>
        <v>4.5572434234901902</v>
      </c>
      <c r="F590" s="37">
        <f t="shared" si="36"/>
        <v>1.5129000000000054E-2</v>
      </c>
      <c r="G590" s="57">
        <f t="shared" si="39"/>
        <v>2.8131767781668929E-2</v>
      </c>
      <c r="H590" s="57"/>
    </row>
    <row r="591" spans="1:8" x14ac:dyDescent="0.25">
      <c r="A591">
        <v>2.7519999999999998</v>
      </c>
      <c r="B591" t="s">
        <v>7</v>
      </c>
      <c r="C591">
        <v>2.7850000000000001</v>
      </c>
      <c r="D591" s="34">
        <f t="shared" si="37"/>
        <v>3.3000000000000362E-2</v>
      </c>
      <c r="E591" s="36">
        <f t="shared" si="38"/>
        <v>1.1991279069767575</v>
      </c>
      <c r="F591" s="37">
        <f t="shared" si="36"/>
        <v>1.089000000000024E-3</v>
      </c>
      <c r="G591" s="57">
        <f t="shared" si="39"/>
        <v>1.3161888660789808E-2</v>
      </c>
      <c r="H591" s="57"/>
    </row>
    <row r="592" spans="1:8" x14ac:dyDescent="0.25">
      <c r="A592">
        <v>2.81</v>
      </c>
      <c r="B592" t="s">
        <v>7</v>
      </c>
      <c r="C592">
        <v>2.62</v>
      </c>
      <c r="D592" s="34">
        <f t="shared" si="37"/>
        <v>0.18999999999999995</v>
      </c>
      <c r="E592" s="36">
        <f t="shared" si="38"/>
        <v>6.7615658362989297</v>
      </c>
      <c r="F592" s="37">
        <f t="shared" si="36"/>
        <v>3.6099999999999979E-2</v>
      </c>
      <c r="G592" s="57">
        <f t="shared" si="39"/>
        <v>3.2177567926578846E-3</v>
      </c>
      <c r="H592" s="57"/>
    </row>
    <row r="593" spans="1:8" x14ac:dyDescent="0.25">
      <c r="A593">
        <v>2.59</v>
      </c>
      <c r="B593" t="s">
        <v>7</v>
      </c>
      <c r="C593">
        <v>2.645</v>
      </c>
      <c r="D593" s="34">
        <f t="shared" si="37"/>
        <v>5.500000000000016E-2</v>
      </c>
      <c r="E593" s="36">
        <f t="shared" si="38"/>
        <v>2.1235521235521295</v>
      </c>
      <c r="F593" s="37">
        <f t="shared" si="36"/>
        <v>3.0250000000000177E-3</v>
      </c>
      <c r="G593" s="57">
        <f t="shared" si="39"/>
        <v>7.6576877671778842E-2</v>
      </c>
      <c r="H593" s="57"/>
    </row>
    <row r="594" spans="1:8" x14ac:dyDescent="0.25">
      <c r="A594">
        <v>2.4300000000000002</v>
      </c>
      <c r="B594" t="s">
        <v>7</v>
      </c>
      <c r="C594">
        <v>2.5939999999999999</v>
      </c>
      <c r="D594" s="34">
        <f t="shared" si="37"/>
        <v>0.1639999999999997</v>
      </c>
      <c r="E594" s="36">
        <f t="shared" si="38"/>
        <v>6.7489711934156249</v>
      </c>
      <c r="F594" s="37">
        <f t="shared" si="36"/>
        <v>2.6895999999999903E-2</v>
      </c>
      <c r="G594" s="57">
        <f t="shared" si="39"/>
        <v>0.19072896558386654</v>
      </c>
      <c r="H594" s="57"/>
    </row>
    <row r="595" spans="1:8" x14ac:dyDescent="0.25">
      <c r="A595">
        <v>2.8119999999999998</v>
      </c>
      <c r="B595" t="s">
        <v>7</v>
      </c>
      <c r="C595">
        <v>2.69</v>
      </c>
      <c r="D595" s="34">
        <f t="shared" si="37"/>
        <v>0.12199999999999989</v>
      </c>
      <c r="E595" s="36">
        <f t="shared" si="38"/>
        <v>4.3385490753911773</v>
      </c>
      <c r="F595" s="37">
        <f t="shared" si="36"/>
        <v>1.4883999999999972E-2</v>
      </c>
      <c r="G595" s="57">
        <f t="shared" si="39"/>
        <v>2.9948556937568101E-3</v>
      </c>
      <c r="H595" s="57"/>
    </row>
    <row r="596" spans="1:8" x14ac:dyDescent="0.25">
      <c r="A596">
        <v>3.331</v>
      </c>
      <c r="B596" t="s">
        <v>7</v>
      </c>
      <c r="C596">
        <v>2.7410000000000001</v>
      </c>
      <c r="D596" s="34">
        <f t="shared" si="37"/>
        <v>0.58999999999999986</v>
      </c>
      <c r="E596" s="36">
        <f t="shared" si="38"/>
        <v>17.712398679075349</v>
      </c>
      <c r="F596" s="37">
        <f t="shared" si="36"/>
        <v>0.34809999999999985</v>
      </c>
      <c r="G596" s="57">
        <f t="shared" si="39"/>
        <v>0.21555102052892161</v>
      </c>
      <c r="H596" s="57"/>
    </row>
    <row r="597" spans="1:8" x14ac:dyDescent="0.25">
      <c r="A597">
        <v>2.81</v>
      </c>
      <c r="B597" t="s">
        <v>7</v>
      </c>
      <c r="C597">
        <v>2.7280000000000002</v>
      </c>
      <c r="D597" s="34">
        <f t="shared" si="37"/>
        <v>8.1999999999999851E-2</v>
      </c>
      <c r="E597" s="36">
        <f t="shared" si="38"/>
        <v>2.9181494661921654</v>
      </c>
      <c r="F597" s="37">
        <f t="shared" si="36"/>
        <v>6.7239999999999757E-3</v>
      </c>
      <c r="G597" s="57">
        <f t="shared" si="39"/>
        <v>3.2177567926578846E-3</v>
      </c>
      <c r="H597" s="57"/>
    </row>
    <row r="598" spans="1:8" x14ac:dyDescent="0.25">
      <c r="A598">
        <v>2.35</v>
      </c>
      <c r="B598" t="s">
        <v>7</v>
      </c>
      <c r="C598">
        <v>2.371</v>
      </c>
      <c r="D598" s="34">
        <f t="shared" si="37"/>
        <v>2.0999999999999908E-2</v>
      </c>
      <c r="E598" s="36">
        <f t="shared" si="38"/>
        <v>0.89361702127659182</v>
      </c>
      <c r="F598" s="37">
        <f t="shared" si="36"/>
        <v>4.4099999999999614E-4</v>
      </c>
      <c r="G598" s="57">
        <f t="shared" si="39"/>
        <v>0.26700500953991052</v>
      </c>
      <c r="H598" s="57"/>
    </row>
    <row r="599" spans="1:8" x14ac:dyDescent="0.25">
      <c r="A599">
        <v>2.62</v>
      </c>
      <c r="B599" t="s">
        <v>7</v>
      </c>
      <c r="C599">
        <v>2.3879999999999999</v>
      </c>
      <c r="D599" s="34">
        <f t="shared" si="37"/>
        <v>0.23200000000000021</v>
      </c>
      <c r="E599" s="36">
        <f t="shared" si="38"/>
        <v>8.8549618320610755</v>
      </c>
      <c r="F599" s="37">
        <f t="shared" si="36"/>
        <v>5.3824000000000094E-2</v>
      </c>
      <c r="G599" s="57">
        <f t="shared" si="39"/>
        <v>6.0873361188262233E-2</v>
      </c>
      <c r="H599" s="57"/>
    </row>
    <row r="600" spans="1:8" x14ac:dyDescent="0.25">
      <c r="A600">
        <v>2.35</v>
      </c>
      <c r="B600" t="s">
        <v>7</v>
      </c>
      <c r="C600">
        <v>2.2890000000000001</v>
      </c>
      <c r="D600" s="34">
        <f t="shared" si="37"/>
        <v>6.0999999999999943E-2</v>
      </c>
      <c r="E600" s="36">
        <f t="shared" si="38"/>
        <v>2.5957446808510616</v>
      </c>
      <c r="F600" s="37">
        <f t="shared" si="36"/>
        <v>3.720999999999993E-3</v>
      </c>
      <c r="G600" s="57">
        <f t="shared" si="39"/>
        <v>0.26700500953991052</v>
      </c>
      <c r="H600" s="57"/>
    </row>
    <row r="601" spans="1:8" x14ac:dyDescent="0.25">
      <c r="A601">
        <v>2.2090000000000001</v>
      </c>
      <c r="B601" t="s">
        <v>7</v>
      </c>
      <c r="C601">
        <v>2.335</v>
      </c>
      <c r="D601" s="34">
        <f t="shared" si="37"/>
        <v>0.12599999999999989</v>
      </c>
      <c r="E601" s="36">
        <f t="shared" si="38"/>
        <v>5.7039384336803929</v>
      </c>
      <c r="F601" s="37">
        <f t="shared" si="36"/>
        <v>1.5875999999999973E-2</v>
      </c>
      <c r="G601" s="57">
        <f t="shared" si="39"/>
        <v>0.432602537012438</v>
      </c>
      <c r="H601" s="57"/>
    </row>
    <row r="602" spans="1:8" x14ac:dyDescent="0.25">
      <c r="A602">
        <v>2.1560000000000001</v>
      </c>
      <c r="B602" t="s">
        <v>7</v>
      </c>
      <c r="C602">
        <v>2.3849999999999998</v>
      </c>
      <c r="D602" s="34">
        <f t="shared" si="37"/>
        <v>0.22899999999999965</v>
      </c>
      <c r="E602" s="36">
        <f t="shared" si="38"/>
        <v>10.621521335807033</v>
      </c>
      <c r="F602" s="37">
        <f t="shared" ref="F602:F665" si="40">(A602-C602)^2</f>
        <v>5.2440999999999842E-2</v>
      </c>
      <c r="G602" s="57">
        <f t="shared" si="39"/>
        <v>0.505130416133317</v>
      </c>
      <c r="H602" s="57"/>
    </row>
    <row r="603" spans="1:8" x14ac:dyDescent="0.25">
      <c r="A603">
        <v>2.5499999999999998</v>
      </c>
      <c r="B603" t="s">
        <v>7</v>
      </c>
      <c r="C603">
        <v>2.4769999999999999</v>
      </c>
      <c r="D603" s="34">
        <f t="shared" si="37"/>
        <v>7.2999999999999954E-2</v>
      </c>
      <c r="E603" s="36">
        <f t="shared" si="38"/>
        <v>2.862745098039214</v>
      </c>
      <c r="F603" s="37">
        <f t="shared" si="40"/>
        <v>5.3289999999999935E-3</v>
      </c>
      <c r="G603" s="57">
        <f t="shared" si="39"/>
        <v>0.10031489964980085</v>
      </c>
      <c r="H603" s="57"/>
    </row>
    <row r="604" spans="1:8" x14ac:dyDescent="0.25">
      <c r="A604">
        <v>2.5</v>
      </c>
      <c r="B604" t="s">
        <v>7</v>
      </c>
      <c r="C604">
        <v>2.4359999999999999</v>
      </c>
      <c r="D604" s="34">
        <f t="shared" si="37"/>
        <v>6.4000000000000057E-2</v>
      </c>
      <c r="E604" s="36">
        <f t="shared" si="38"/>
        <v>2.5600000000000023</v>
      </c>
      <c r="F604" s="37">
        <f t="shared" si="40"/>
        <v>4.0960000000000076E-3</v>
      </c>
      <c r="G604" s="57">
        <f t="shared" si="39"/>
        <v>0.13448742712232822</v>
      </c>
      <c r="H604" s="57"/>
    </row>
    <row r="605" spans="1:8" x14ac:dyDescent="0.25">
      <c r="A605">
        <v>2.37</v>
      </c>
      <c r="B605" t="s">
        <v>7</v>
      </c>
      <c r="C605">
        <v>2.4769999999999999</v>
      </c>
      <c r="D605" s="34">
        <f t="shared" si="37"/>
        <v>0.10699999999999976</v>
      </c>
      <c r="E605" s="36">
        <f t="shared" si="38"/>
        <v>4.5147679324894412</v>
      </c>
      <c r="F605" s="37">
        <f t="shared" si="40"/>
        <v>1.1448999999999949E-2</v>
      </c>
      <c r="G605" s="57">
        <f t="shared" si="39"/>
        <v>0.24673599855089953</v>
      </c>
      <c r="H605" s="57"/>
    </row>
    <row r="606" spans="1:8" x14ac:dyDescent="0.25">
      <c r="A606">
        <v>2.56</v>
      </c>
      <c r="B606" t="s">
        <v>7</v>
      </c>
      <c r="C606">
        <v>2.4609999999999999</v>
      </c>
      <c r="D606" s="34">
        <f t="shared" si="37"/>
        <v>9.9000000000000199E-2</v>
      </c>
      <c r="E606" s="36">
        <f t="shared" si="38"/>
        <v>3.867187500000008</v>
      </c>
      <c r="F606" s="37">
        <f t="shared" si="40"/>
        <v>9.8010000000000388E-3</v>
      </c>
      <c r="G606" s="57">
        <f t="shared" si="39"/>
        <v>9.4080394155295219E-2</v>
      </c>
      <c r="H606" s="57"/>
    </row>
    <row r="607" spans="1:8" x14ac:dyDescent="0.25">
      <c r="A607">
        <v>2.8010000000000002</v>
      </c>
      <c r="B607" t="s">
        <v>7</v>
      </c>
      <c r="C607">
        <v>2.819</v>
      </c>
      <c r="D607" s="34">
        <f t="shared" si="37"/>
        <v>1.7999999999999794E-2</v>
      </c>
      <c r="E607" s="36">
        <f t="shared" si="38"/>
        <v>0.64262763298821113</v>
      </c>
      <c r="F607" s="37">
        <f t="shared" si="40"/>
        <v>3.2399999999999259E-4</v>
      </c>
      <c r="G607" s="57">
        <f t="shared" si="39"/>
        <v>4.3198117377128151E-3</v>
      </c>
      <c r="H607" s="57"/>
    </row>
    <row r="608" spans="1:8" x14ac:dyDescent="0.25">
      <c r="A608">
        <v>2.58</v>
      </c>
      <c r="B608" t="s">
        <v>7</v>
      </c>
      <c r="C608">
        <v>3.0529999999999999</v>
      </c>
      <c r="D608" s="34">
        <f t="shared" si="37"/>
        <v>0.47299999999999986</v>
      </c>
      <c r="E608" s="36">
        <f t="shared" si="38"/>
        <v>18.333333333333325</v>
      </c>
      <c r="F608" s="37">
        <f t="shared" si="40"/>
        <v>0.22372899999999987</v>
      </c>
      <c r="G608" s="57">
        <f t="shared" si="39"/>
        <v>8.2211383166284221E-2</v>
      </c>
      <c r="H608" s="57"/>
    </row>
    <row r="609" spans="1:8" x14ac:dyDescent="0.25">
      <c r="A609">
        <v>3.64</v>
      </c>
      <c r="B609" t="s">
        <v>7</v>
      </c>
      <c r="C609">
        <v>3.5430000000000001</v>
      </c>
      <c r="D609" s="34">
        <f t="shared" si="37"/>
        <v>9.6999999999999975E-2</v>
      </c>
      <c r="E609" s="36">
        <f t="shared" si="38"/>
        <v>2.6648351648351642</v>
      </c>
      <c r="F609" s="37">
        <f t="shared" si="40"/>
        <v>9.4089999999999955E-3</v>
      </c>
      <c r="G609" s="57">
        <f t="shared" si="39"/>
        <v>0.59795380074870208</v>
      </c>
      <c r="H609" s="57"/>
    </row>
    <row r="610" spans="1:8" x14ac:dyDescent="0.25">
      <c r="A610">
        <v>3.7</v>
      </c>
      <c r="B610" t="s">
        <v>7</v>
      </c>
      <c r="C610">
        <v>3.56</v>
      </c>
      <c r="D610" s="34">
        <f t="shared" si="37"/>
        <v>0.14000000000000012</v>
      </c>
      <c r="E610" s="36">
        <f t="shared" si="38"/>
        <v>3.7837837837837869</v>
      </c>
      <c r="F610" s="37">
        <f t="shared" si="40"/>
        <v>1.9600000000000034E-2</v>
      </c>
      <c r="G610" s="57">
        <f t="shared" si="39"/>
        <v>0.69434676778166915</v>
      </c>
      <c r="H610" s="57"/>
    </row>
    <row r="611" spans="1:8" x14ac:dyDescent="0.25">
      <c r="A611">
        <v>3.7170000000000001</v>
      </c>
      <c r="B611" t="s">
        <v>7</v>
      </c>
      <c r="C611">
        <v>3.59</v>
      </c>
      <c r="D611" s="34">
        <f t="shared" si="37"/>
        <v>0.12700000000000022</v>
      </c>
      <c r="E611" s="36">
        <f t="shared" si="38"/>
        <v>3.4167339252085074</v>
      </c>
      <c r="F611" s="37">
        <f t="shared" si="40"/>
        <v>1.6129000000000056E-2</v>
      </c>
      <c r="G611" s="57">
        <f t="shared" si="39"/>
        <v>0.72296710844100964</v>
      </c>
      <c r="H611" s="57"/>
    </row>
    <row r="612" spans="1:8" x14ac:dyDescent="0.25">
      <c r="A612">
        <v>3.61</v>
      </c>
      <c r="B612" t="s">
        <v>7</v>
      </c>
      <c r="C612">
        <v>3.6379999999999999</v>
      </c>
      <c r="D612" s="34">
        <f t="shared" si="37"/>
        <v>2.8000000000000025E-2</v>
      </c>
      <c r="E612" s="36">
        <f t="shared" si="38"/>
        <v>0.77562326869806164</v>
      </c>
      <c r="F612" s="37">
        <f t="shared" si="40"/>
        <v>7.8400000000000138E-4</v>
      </c>
      <c r="G612" s="57">
        <f t="shared" si="39"/>
        <v>0.55245731723221814</v>
      </c>
      <c r="H612" s="57"/>
    </row>
    <row r="613" spans="1:8" x14ac:dyDescent="0.25">
      <c r="A613">
        <v>2.99</v>
      </c>
      <c r="B613" t="s">
        <v>7</v>
      </c>
      <c r="C613">
        <v>3.1179999999999999</v>
      </c>
      <c r="D613" s="34">
        <f t="shared" si="37"/>
        <v>0.12799999999999967</v>
      </c>
      <c r="E613" s="36">
        <f t="shared" si="38"/>
        <v>4.2809364548494866</v>
      </c>
      <c r="F613" s="37">
        <f t="shared" si="40"/>
        <v>1.6383999999999916E-2</v>
      </c>
      <c r="G613" s="57">
        <f t="shared" si="39"/>
        <v>1.5196657891559044E-2</v>
      </c>
      <c r="H613" s="57"/>
    </row>
    <row r="614" spans="1:8" x14ac:dyDescent="0.25">
      <c r="A614">
        <v>2.83</v>
      </c>
      <c r="B614" t="s">
        <v>7</v>
      </c>
      <c r="C614">
        <v>3.141</v>
      </c>
      <c r="D614" s="34">
        <f t="shared" si="37"/>
        <v>0.31099999999999994</v>
      </c>
      <c r="E614" s="36">
        <f t="shared" si="38"/>
        <v>10.989399293286217</v>
      </c>
      <c r="F614" s="37">
        <f t="shared" si="40"/>
        <v>9.672099999999996E-2</v>
      </c>
      <c r="G614" s="57">
        <f t="shared" si="39"/>
        <v>1.3487458036468968E-3</v>
      </c>
      <c r="H614" s="57"/>
    </row>
    <row r="615" spans="1:8" x14ac:dyDescent="0.25">
      <c r="A615">
        <v>3.0110000000000001</v>
      </c>
      <c r="B615" t="s">
        <v>7</v>
      </c>
      <c r="C615">
        <v>3.1779999999999999</v>
      </c>
      <c r="D615" s="34">
        <f t="shared" si="37"/>
        <v>0.16699999999999982</v>
      </c>
      <c r="E615" s="36">
        <f t="shared" si="38"/>
        <v>5.5463301228827566</v>
      </c>
      <c r="F615" s="37">
        <f t="shared" si="40"/>
        <v>2.7888999999999938E-2</v>
      </c>
      <c r="G615" s="57">
        <f t="shared" si="39"/>
        <v>2.081519635309749E-2</v>
      </c>
      <c r="H615" s="57"/>
    </row>
    <row r="616" spans="1:8" x14ac:dyDescent="0.25">
      <c r="A616">
        <v>2.86</v>
      </c>
      <c r="B616" t="s">
        <v>7</v>
      </c>
      <c r="C616">
        <v>3.1829999999999998</v>
      </c>
      <c r="D616" s="34">
        <f t="shared" si="37"/>
        <v>0.32299999999999995</v>
      </c>
      <c r="E616" s="36">
        <f t="shared" si="38"/>
        <v>11.293706293706293</v>
      </c>
      <c r="F616" s="37">
        <f t="shared" si="40"/>
        <v>0.10432899999999996</v>
      </c>
      <c r="G616" s="57">
        <f t="shared" si="39"/>
        <v>4.5229320130420623E-5</v>
      </c>
      <c r="H616" s="57"/>
    </row>
    <row r="617" spans="1:8" x14ac:dyDescent="0.25">
      <c r="A617">
        <v>2.46</v>
      </c>
      <c r="B617" t="s">
        <v>7</v>
      </c>
      <c r="C617">
        <v>2.423</v>
      </c>
      <c r="D617" s="34">
        <f t="shared" si="37"/>
        <v>3.6999999999999922E-2</v>
      </c>
      <c r="E617" s="36">
        <f t="shared" si="38"/>
        <v>1.5040650406504033</v>
      </c>
      <c r="F617" s="37">
        <f t="shared" si="40"/>
        <v>1.3689999999999941E-3</v>
      </c>
      <c r="G617" s="57">
        <f t="shared" si="39"/>
        <v>0.16542544910035023</v>
      </c>
      <c r="H617" s="57"/>
    </row>
    <row r="618" spans="1:8" x14ac:dyDescent="0.25">
      <c r="A618">
        <v>2.5</v>
      </c>
      <c r="B618" t="s">
        <v>7</v>
      </c>
      <c r="C618">
        <v>2.4500000000000002</v>
      </c>
      <c r="D618" s="34">
        <f t="shared" si="37"/>
        <v>4.9999999999999822E-2</v>
      </c>
      <c r="E618" s="36">
        <f t="shared" si="38"/>
        <v>1.9999999999999927</v>
      </c>
      <c r="F618" s="37">
        <f t="shared" si="40"/>
        <v>2.4999999999999823E-3</v>
      </c>
      <c r="G618" s="57">
        <f t="shared" si="39"/>
        <v>0.13448742712232822</v>
      </c>
      <c r="H618" s="57"/>
    </row>
    <row r="619" spans="1:8" x14ac:dyDescent="0.25">
      <c r="A619">
        <v>2.39</v>
      </c>
      <c r="B619" t="s">
        <v>7</v>
      </c>
      <c r="C619">
        <v>2.4609999999999999</v>
      </c>
      <c r="D619" s="34">
        <f t="shared" si="37"/>
        <v>7.099999999999973E-2</v>
      </c>
      <c r="E619" s="36">
        <f t="shared" si="38"/>
        <v>2.970711297071118</v>
      </c>
      <c r="F619" s="37">
        <f t="shared" si="40"/>
        <v>5.0409999999999613E-3</v>
      </c>
      <c r="G619" s="57">
        <f t="shared" si="39"/>
        <v>0.22726698756188854</v>
      </c>
      <c r="H619" s="57"/>
    </row>
    <row r="620" spans="1:8" x14ac:dyDescent="0.25">
      <c r="A620">
        <v>2.0670000000000002</v>
      </c>
      <c r="B620" t="s">
        <v>7</v>
      </c>
      <c r="C620">
        <v>2.4209999999999998</v>
      </c>
      <c r="D620" s="34">
        <f t="shared" si="37"/>
        <v>0.35399999999999965</v>
      </c>
      <c r="E620" s="36">
        <f t="shared" si="38"/>
        <v>17.126269956458618</v>
      </c>
      <c r="F620" s="37">
        <f t="shared" si="40"/>
        <v>0.12531599999999976</v>
      </c>
      <c r="G620" s="57">
        <f t="shared" si="39"/>
        <v>0.6395605150344158</v>
      </c>
      <c r="H620" s="57"/>
    </row>
    <row r="621" spans="1:8" x14ac:dyDescent="0.25">
      <c r="A621">
        <v>2.7</v>
      </c>
      <c r="B621" t="s">
        <v>7</v>
      </c>
      <c r="C621">
        <v>2.4249999999999998</v>
      </c>
      <c r="D621" s="34">
        <f t="shared" si="37"/>
        <v>0.27500000000000036</v>
      </c>
      <c r="E621" s="36">
        <f t="shared" si="38"/>
        <v>10.185185185185198</v>
      </c>
      <c r="F621" s="37">
        <f t="shared" si="40"/>
        <v>7.5625000000000192E-2</v>
      </c>
      <c r="G621" s="57">
        <f t="shared" si="39"/>
        <v>2.7797317232218271E-2</v>
      </c>
      <c r="H621" s="57"/>
    </row>
    <row r="622" spans="1:8" x14ac:dyDescent="0.25">
      <c r="A622">
        <v>2.37</v>
      </c>
      <c r="B622" t="s">
        <v>7</v>
      </c>
      <c r="C622">
        <v>2.5430000000000001</v>
      </c>
      <c r="D622" s="34">
        <f t="shared" si="37"/>
        <v>0.17300000000000004</v>
      </c>
      <c r="E622" s="36">
        <f t="shared" si="38"/>
        <v>7.2995780590717319</v>
      </c>
      <c r="F622" s="37">
        <f t="shared" si="40"/>
        <v>2.9929000000000015E-2</v>
      </c>
      <c r="G622" s="57">
        <f t="shared" si="39"/>
        <v>0.24673599855089953</v>
      </c>
      <c r="H622" s="57"/>
    </row>
    <row r="623" spans="1:8" x14ac:dyDescent="0.25">
      <c r="A623">
        <v>3.34</v>
      </c>
      <c r="B623" t="s">
        <v>7</v>
      </c>
      <c r="C623">
        <v>2.9950000000000001</v>
      </c>
      <c r="D623" s="34">
        <f t="shared" si="37"/>
        <v>0.34499999999999975</v>
      </c>
      <c r="E623" s="36">
        <f t="shared" si="38"/>
        <v>10.329341317365262</v>
      </c>
      <c r="F623" s="37">
        <f t="shared" si="40"/>
        <v>0.11902499999999983</v>
      </c>
      <c r="G623" s="57">
        <f t="shared" si="39"/>
        <v>0.22398896558386655</v>
      </c>
      <c r="H623" s="57"/>
    </row>
    <row r="624" spans="1:8" x14ac:dyDescent="0.25">
      <c r="A624">
        <v>2.726</v>
      </c>
      <c r="B624" t="s">
        <v>7</v>
      </c>
      <c r="C624">
        <v>2.9140000000000001</v>
      </c>
      <c r="D624" s="34">
        <f t="shared" si="37"/>
        <v>0.18800000000000017</v>
      </c>
      <c r="E624" s="36">
        <f t="shared" si="38"/>
        <v>6.8965517241379377</v>
      </c>
      <c r="F624" s="37">
        <f t="shared" si="40"/>
        <v>3.5344000000000063E-2</v>
      </c>
      <c r="G624" s="57">
        <f t="shared" si="39"/>
        <v>1.9803602946504049E-2</v>
      </c>
      <c r="H624" s="57"/>
    </row>
    <row r="625" spans="1:8" x14ac:dyDescent="0.25">
      <c r="A625">
        <v>2.7170000000000001</v>
      </c>
      <c r="B625" t="s">
        <v>7</v>
      </c>
      <c r="C625">
        <v>2.9020000000000001</v>
      </c>
      <c r="D625" s="34">
        <f t="shared" si="37"/>
        <v>0.18500000000000005</v>
      </c>
      <c r="E625" s="36">
        <f t="shared" si="38"/>
        <v>6.8089804931910223</v>
      </c>
      <c r="F625" s="37">
        <f t="shared" si="40"/>
        <v>3.4225000000000019E-2</v>
      </c>
      <c r="G625" s="57">
        <f t="shared" si="39"/>
        <v>2.2417657891558963E-2</v>
      </c>
      <c r="H625" s="57"/>
    </row>
    <row r="626" spans="1:8" x14ac:dyDescent="0.25">
      <c r="A626">
        <v>2.72</v>
      </c>
      <c r="B626" t="s">
        <v>7</v>
      </c>
      <c r="C626">
        <v>2.7690000000000001</v>
      </c>
      <c r="D626" s="34">
        <f t="shared" si="37"/>
        <v>4.8999999999999932E-2</v>
      </c>
      <c r="E626" s="36">
        <f t="shared" si="38"/>
        <v>1.8014705882352915</v>
      </c>
      <c r="F626" s="37">
        <f t="shared" si="40"/>
        <v>2.4009999999999934E-3</v>
      </c>
      <c r="G626" s="57">
        <f t="shared" si="39"/>
        <v>2.1528306243207285E-2</v>
      </c>
      <c r="H626" s="57"/>
    </row>
    <row r="627" spans="1:8" x14ac:dyDescent="0.25">
      <c r="A627">
        <v>2.31</v>
      </c>
      <c r="B627" t="s">
        <v>7</v>
      </c>
      <c r="C627">
        <v>2.3039999999999998</v>
      </c>
      <c r="D627" s="34">
        <f t="shared" si="37"/>
        <v>6.0000000000002274E-3</v>
      </c>
      <c r="E627" s="36">
        <f t="shared" si="38"/>
        <v>0.2597402597402696</v>
      </c>
      <c r="F627" s="37">
        <f t="shared" si="40"/>
        <v>3.6000000000002732E-5</v>
      </c>
      <c r="G627" s="57">
        <f t="shared" si="39"/>
        <v>0.30994303151793257</v>
      </c>
      <c r="H627" s="57"/>
    </row>
    <row r="628" spans="1:8" x14ac:dyDescent="0.25">
      <c r="A628">
        <v>2.38</v>
      </c>
      <c r="B628" t="s">
        <v>7</v>
      </c>
      <c r="C628">
        <v>2.3250000000000002</v>
      </c>
      <c r="D628" s="34">
        <f t="shared" si="37"/>
        <v>5.4999999999999716E-2</v>
      </c>
      <c r="E628" s="36">
        <f t="shared" si="38"/>
        <v>2.3109243697478874</v>
      </c>
      <c r="F628" s="37">
        <f t="shared" si="40"/>
        <v>3.0249999999999687E-3</v>
      </c>
      <c r="G628" s="57">
        <f t="shared" si="39"/>
        <v>0.23690149305639424</v>
      </c>
      <c r="H628" s="57"/>
    </row>
    <row r="629" spans="1:8" x14ac:dyDescent="0.25">
      <c r="A629">
        <v>2.4500000000000002</v>
      </c>
      <c r="B629" t="s">
        <v>7</v>
      </c>
      <c r="C629">
        <v>2.3679999999999999</v>
      </c>
      <c r="D629" s="34">
        <f t="shared" si="37"/>
        <v>8.2000000000000295E-2</v>
      </c>
      <c r="E629" s="36">
        <f t="shared" si="38"/>
        <v>3.3469387755102158</v>
      </c>
      <c r="F629" s="37">
        <f t="shared" si="40"/>
        <v>6.7240000000000485E-3</v>
      </c>
      <c r="G629" s="57">
        <f t="shared" si="39"/>
        <v>0.17365995459485553</v>
      </c>
      <c r="H629" s="57"/>
    </row>
    <row r="630" spans="1:8" x14ac:dyDescent="0.25">
      <c r="A630">
        <v>2.62</v>
      </c>
      <c r="B630" t="s">
        <v>7</v>
      </c>
      <c r="C630">
        <v>2.3570000000000002</v>
      </c>
      <c r="D630" s="34">
        <f t="shared" si="37"/>
        <v>0.2629999999999999</v>
      </c>
      <c r="E630" s="36">
        <f t="shared" si="38"/>
        <v>10.038167938931293</v>
      </c>
      <c r="F630" s="37">
        <f t="shared" si="40"/>
        <v>6.9168999999999953E-2</v>
      </c>
      <c r="G630" s="57">
        <f t="shared" si="39"/>
        <v>6.0873361188262233E-2</v>
      </c>
      <c r="H630" s="57"/>
    </row>
    <row r="631" spans="1:8" x14ac:dyDescent="0.25">
      <c r="A631">
        <v>2.2040000000000002</v>
      </c>
      <c r="B631" t="s">
        <v>7</v>
      </c>
      <c r="C631">
        <v>2.363</v>
      </c>
      <c r="D631" s="34">
        <f t="shared" si="37"/>
        <v>0.15899999999999981</v>
      </c>
      <c r="E631" s="36">
        <f t="shared" si="38"/>
        <v>7.2141560798548001</v>
      </c>
      <c r="F631" s="37">
        <f t="shared" si="40"/>
        <v>2.5280999999999939E-2</v>
      </c>
      <c r="G631" s="57">
        <f t="shared" si="39"/>
        <v>0.43920478975969063</v>
      </c>
      <c r="H631" s="57"/>
    </row>
    <row r="632" spans="1:8" x14ac:dyDescent="0.25">
      <c r="A632">
        <v>2.23</v>
      </c>
      <c r="B632" t="s">
        <v>7</v>
      </c>
      <c r="C632">
        <v>2.327</v>
      </c>
      <c r="D632" s="34">
        <f t="shared" si="37"/>
        <v>9.6999999999999975E-2</v>
      </c>
      <c r="E632" s="36">
        <f t="shared" si="38"/>
        <v>4.349775784753362</v>
      </c>
      <c r="F632" s="37">
        <f t="shared" si="40"/>
        <v>9.4089999999999955E-3</v>
      </c>
      <c r="G632" s="57">
        <f t="shared" si="39"/>
        <v>0.4054190754739766</v>
      </c>
      <c r="H632" s="57"/>
    </row>
    <row r="633" spans="1:8" x14ac:dyDescent="0.25">
      <c r="A633">
        <v>2.33</v>
      </c>
      <c r="B633" t="s">
        <v>7</v>
      </c>
      <c r="C633">
        <v>2.472</v>
      </c>
      <c r="D633" s="34">
        <f t="shared" si="37"/>
        <v>0.1419999999999999</v>
      </c>
      <c r="E633" s="36">
        <f t="shared" si="38"/>
        <v>6.0944206008583652</v>
      </c>
      <c r="F633" s="37">
        <f t="shared" si="40"/>
        <v>2.0163999999999974E-2</v>
      </c>
      <c r="G633" s="57">
        <f t="shared" si="39"/>
        <v>0.28807402052892156</v>
      </c>
      <c r="H633" s="57"/>
    </row>
    <row r="634" spans="1:8" x14ac:dyDescent="0.25">
      <c r="A634">
        <v>2.2799999999999998</v>
      </c>
      <c r="B634" t="s">
        <v>7</v>
      </c>
      <c r="C634">
        <v>2.472</v>
      </c>
      <c r="D634" s="34">
        <f t="shared" si="37"/>
        <v>0.19200000000000017</v>
      </c>
      <c r="E634" s="36">
        <f t="shared" si="38"/>
        <v>8.4210526315789558</v>
      </c>
      <c r="F634" s="37">
        <f t="shared" si="40"/>
        <v>3.6864000000000063E-2</v>
      </c>
      <c r="G634" s="57">
        <f t="shared" si="39"/>
        <v>0.34424654800144933</v>
      </c>
      <c r="H634" s="57"/>
    </row>
    <row r="635" spans="1:8" x14ac:dyDescent="0.25">
      <c r="A635">
        <v>2.4969999999999999</v>
      </c>
      <c r="B635" t="s">
        <v>7</v>
      </c>
      <c r="C635">
        <v>2.4670000000000001</v>
      </c>
      <c r="D635" s="34">
        <f t="shared" si="37"/>
        <v>2.9999999999999805E-2</v>
      </c>
      <c r="E635" s="36">
        <f t="shared" si="38"/>
        <v>1.2014417300760836</v>
      </c>
      <c r="F635" s="37">
        <f t="shared" si="40"/>
        <v>8.9999999999998827E-4</v>
      </c>
      <c r="G635" s="57">
        <f t="shared" si="39"/>
        <v>0.13669677877067996</v>
      </c>
      <c r="H635" s="57"/>
    </row>
    <row r="636" spans="1:8" x14ac:dyDescent="0.25">
      <c r="A636">
        <v>2.2639999999999998</v>
      </c>
      <c r="B636" t="s">
        <v>7</v>
      </c>
      <c r="C636">
        <v>2.403</v>
      </c>
      <c r="D636" s="34">
        <f t="shared" si="37"/>
        <v>0.13900000000000023</v>
      </c>
      <c r="E636" s="36">
        <f t="shared" si="38"/>
        <v>6.1395759717314595</v>
      </c>
      <c r="F636" s="37">
        <f t="shared" si="40"/>
        <v>1.9321000000000064E-2</v>
      </c>
      <c r="G636" s="57">
        <f t="shared" si="39"/>
        <v>0.36327775679265811</v>
      </c>
      <c r="H636" s="57"/>
    </row>
    <row r="637" spans="1:8" x14ac:dyDescent="0.25">
      <c r="A637">
        <v>2.11</v>
      </c>
      <c r="B637" t="s">
        <v>7</v>
      </c>
      <c r="C637">
        <v>2.2719999999999998</v>
      </c>
      <c r="D637" s="34">
        <f t="shared" si="37"/>
        <v>0.16199999999999992</v>
      </c>
      <c r="E637" s="36">
        <f t="shared" si="38"/>
        <v>7.6777251184834094</v>
      </c>
      <c r="F637" s="37">
        <f t="shared" si="40"/>
        <v>2.6243999999999976E-2</v>
      </c>
      <c r="G637" s="57">
        <f t="shared" si="39"/>
        <v>0.57263314140804267</v>
      </c>
      <c r="H637" s="57"/>
    </row>
    <row r="638" spans="1:8" x14ac:dyDescent="0.25">
      <c r="A638">
        <v>2.4</v>
      </c>
      <c r="B638" t="s">
        <v>7</v>
      </c>
      <c r="C638">
        <v>2.62</v>
      </c>
      <c r="D638" s="34">
        <f t="shared" si="37"/>
        <v>0.2200000000000002</v>
      </c>
      <c r="E638" s="36">
        <f t="shared" si="38"/>
        <v>9.166666666666675</v>
      </c>
      <c r="F638" s="37">
        <f t="shared" si="40"/>
        <v>4.8400000000000089E-2</v>
      </c>
      <c r="G638" s="57">
        <f t="shared" si="39"/>
        <v>0.21783248206738323</v>
      </c>
      <c r="H638" s="57"/>
    </row>
    <row r="639" spans="1:8" x14ac:dyDescent="0.25">
      <c r="A639">
        <v>2.29</v>
      </c>
      <c r="B639" t="s">
        <v>7</v>
      </c>
      <c r="C639">
        <v>2.5910000000000002</v>
      </c>
      <c r="D639" s="34">
        <f t="shared" si="37"/>
        <v>0.30100000000000016</v>
      </c>
      <c r="E639" s="36">
        <f t="shared" si="38"/>
        <v>13.144104803493455</v>
      </c>
      <c r="F639" s="37">
        <f t="shared" si="40"/>
        <v>9.0601000000000098E-2</v>
      </c>
      <c r="G639" s="57">
        <f t="shared" si="39"/>
        <v>0.33261204250694354</v>
      </c>
      <c r="H639" s="57"/>
    </row>
    <row r="640" spans="1:8" x14ac:dyDescent="0.25">
      <c r="A640">
        <v>2.75</v>
      </c>
      <c r="B640" t="s">
        <v>7</v>
      </c>
      <c r="C640">
        <v>2.6859999999999999</v>
      </c>
      <c r="D640" s="34">
        <f t="shared" si="37"/>
        <v>6.4000000000000057E-2</v>
      </c>
      <c r="E640" s="36">
        <f t="shared" si="38"/>
        <v>2.3272727272727294</v>
      </c>
      <c r="F640" s="37">
        <f t="shared" si="40"/>
        <v>4.0960000000000076E-3</v>
      </c>
      <c r="G640" s="57">
        <f t="shared" si="39"/>
        <v>1.3624789759690857E-2</v>
      </c>
      <c r="H640" s="57"/>
    </row>
    <row r="641" spans="1:8" x14ac:dyDescent="0.25">
      <c r="A641">
        <v>2.6949999999999998</v>
      </c>
      <c r="B641" t="s">
        <v>7</v>
      </c>
      <c r="C641">
        <v>2.69</v>
      </c>
      <c r="D641" s="34">
        <f t="shared" si="37"/>
        <v>4.9999999999998934E-3</v>
      </c>
      <c r="E641" s="36">
        <f t="shared" si="38"/>
        <v>0.18552875695732443</v>
      </c>
      <c r="F641" s="37">
        <f t="shared" si="40"/>
        <v>2.4999999999998934E-5</v>
      </c>
      <c r="G641" s="57">
        <f t="shared" si="39"/>
        <v>2.9489569979471133E-2</v>
      </c>
      <c r="H641" s="57"/>
    </row>
    <row r="642" spans="1:8" x14ac:dyDescent="0.25">
      <c r="A642">
        <v>2.6</v>
      </c>
      <c r="B642" t="s">
        <v>7</v>
      </c>
      <c r="C642">
        <v>2.7130000000000001</v>
      </c>
      <c r="D642" s="34">
        <f t="shared" si="37"/>
        <v>0.11299999999999999</v>
      </c>
      <c r="E642" s="36">
        <f t="shared" si="38"/>
        <v>4.3461538461538458</v>
      </c>
      <c r="F642" s="37">
        <f t="shared" si="40"/>
        <v>1.2768999999999997E-2</v>
      </c>
      <c r="G642" s="57">
        <f t="shared" si="39"/>
        <v>7.1142372177273219E-2</v>
      </c>
      <c r="H642" s="57"/>
    </row>
    <row r="643" spans="1:8" x14ac:dyDescent="0.25">
      <c r="A643">
        <v>2.2999999999999998</v>
      </c>
      <c r="B643" t="s">
        <v>7</v>
      </c>
      <c r="C643">
        <v>2.2959999999999998</v>
      </c>
      <c r="D643" s="34">
        <f t="shared" si="37"/>
        <v>4.0000000000000036E-3</v>
      </c>
      <c r="E643" s="36">
        <f t="shared" si="38"/>
        <v>0.17391304347826103</v>
      </c>
      <c r="F643" s="37">
        <f t="shared" si="40"/>
        <v>1.600000000000003E-5</v>
      </c>
      <c r="G643" s="57">
        <f t="shared" si="39"/>
        <v>0.32117753701243829</v>
      </c>
      <c r="H643" s="57"/>
    </row>
    <row r="644" spans="1:8" x14ac:dyDescent="0.25">
      <c r="A644">
        <v>2.0259999999999998</v>
      </c>
      <c r="B644" t="s">
        <v>7</v>
      </c>
      <c r="C644">
        <v>2.3330000000000002</v>
      </c>
      <c r="D644" s="34">
        <f t="shared" ref="D644:D707" si="41">ABS(A644-C644)</f>
        <v>0.30700000000000038</v>
      </c>
      <c r="E644" s="36">
        <f t="shared" ref="E644:E707" si="42">ABS(D644)/A644*100</f>
        <v>15.153010858835165</v>
      </c>
      <c r="F644" s="37">
        <f t="shared" si="40"/>
        <v>9.4249000000000235E-2</v>
      </c>
      <c r="G644" s="57">
        <f t="shared" ref="G644:G707" si="43">(A644-$E$2)^2</f>
        <v>0.70681898756188899</v>
      </c>
      <c r="H644" s="57"/>
    </row>
    <row r="645" spans="1:8" x14ac:dyDescent="0.25">
      <c r="A645">
        <v>2.2799999999999998</v>
      </c>
      <c r="B645" t="s">
        <v>7</v>
      </c>
      <c r="C645">
        <v>2.3119999999999998</v>
      </c>
      <c r="D645" s="34">
        <f t="shared" si="41"/>
        <v>3.2000000000000028E-2</v>
      </c>
      <c r="E645" s="36">
        <f t="shared" si="42"/>
        <v>1.403508771929826</v>
      </c>
      <c r="F645" s="37">
        <f t="shared" si="40"/>
        <v>1.0240000000000019E-3</v>
      </c>
      <c r="G645" s="57">
        <f t="shared" si="43"/>
        <v>0.34424654800144933</v>
      </c>
      <c r="H645" s="57"/>
    </row>
    <row r="646" spans="1:8" x14ac:dyDescent="0.25">
      <c r="A646">
        <v>2.78</v>
      </c>
      <c r="B646" t="s">
        <v>7</v>
      </c>
      <c r="C646">
        <v>2.9129999999999998</v>
      </c>
      <c r="D646" s="34">
        <f t="shared" si="41"/>
        <v>0.13300000000000001</v>
      </c>
      <c r="E646" s="36">
        <f t="shared" si="42"/>
        <v>4.7841726618705041</v>
      </c>
      <c r="F646" s="37">
        <f t="shared" si="40"/>
        <v>1.7689000000000003E-2</v>
      </c>
      <c r="G646" s="57">
        <f t="shared" si="43"/>
        <v>7.5212732761744082E-3</v>
      </c>
      <c r="H646" s="57"/>
    </row>
    <row r="647" spans="1:8" x14ac:dyDescent="0.25">
      <c r="A647">
        <v>3.13</v>
      </c>
      <c r="B647" t="s">
        <v>7</v>
      </c>
      <c r="C647">
        <v>3.1739999999999999</v>
      </c>
      <c r="D647" s="34">
        <f t="shared" si="41"/>
        <v>4.4000000000000039E-2</v>
      </c>
      <c r="E647" s="36">
        <f t="shared" si="42"/>
        <v>1.4057507987220461</v>
      </c>
      <c r="F647" s="37">
        <f t="shared" si="40"/>
        <v>1.9360000000000035E-3</v>
      </c>
      <c r="G647" s="57">
        <f t="shared" si="43"/>
        <v>6.9313580968482016E-2</v>
      </c>
      <c r="H647" s="57"/>
    </row>
    <row r="648" spans="1:8" x14ac:dyDescent="0.25">
      <c r="A648">
        <v>2.95</v>
      </c>
      <c r="B648" t="s">
        <v>7</v>
      </c>
      <c r="C648">
        <v>3</v>
      </c>
      <c r="D648" s="34">
        <f t="shared" si="41"/>
        <v>4.9999999999999822E-2</v>
      </c>
      <c r="E648" s="36">
        <f t="shared" si="42"/>
        <v>1.6949152542372818</v>
      </c>
      <c r="F648" s="37">
        <f t="shared" si="40"/>
        <v>2.4999999999999823E-3</v>
      </c>
      <c r="G648" s="57">
        <f t="shared" si="43"/>
        <v>6.9346798695809992E-3</v>
      </c>
      <c r="H648" s="57"/>
    </row>
    <row r="649" spans="1:8" x14ac:dyDescent="0.25">
      <c r="A649">
        <v>3.1779999999999999</v>
      </c>
      <c r="B649" t="s">
        <v>7</v>
      </c>
      <c r="C649">
        <v>3.0569999999999999</v>
      </c>
      <c r="D649" s="34">
        <f t="shared" si="41"/>
        <v>0.121</v>
      </c>
      <c r="E649" s="36">
        <f t="shared" si="42"/>
        <v>3.8074260541220895</v>
      </c>
      <c r="F649" s="37">
        <f t="shared" si="40"/>
        <v>1.4641E-2</v>
      </c>
      <c r="G649" s="57">
        <f t="shared" si="43"/>
        <v>9.6891954594855653E-2</v>
      </c>
      <c r="H649" s="57"/>
    </row>
    <row r="650" spans="1:8" x14ac:dyDescent="0.25">
      <c r="A650">
        <v>3.98</v>
      </c>
      <c r="B650" t="s">
        <v>7</v>
      </c>
      <c r="C650">
        <v>3.7440000000000002</v>
      </c>
      <c r="D650" s="34">
        <f t="shared" si="41"/>
        <v>0.23599999999999977</v>
      </c>
      <c r="E650" s="36">
        <f t="shared" si="42"/>
        <v>5.9296482412060243</v>
      </c>
      <c r="F650" s="37">
        <f t="shared" si="40"/>
        <v>5.5695999999999891E-2</v>
      </c>
      <c r="G650" s="57">
        <f t="shared" si="43"/>
        <v>1.239380613935515</v>
      </c>
      <c r="H650" s="57"/>
    </row>
    <row r="651" spans="1:8" x14ac:dyDescent="0.25">
      <c r="A651">
        <v>3.9470000000000001</v>
      </c>
      <c r="B651" t="s">
        <v>7</v>
      </c>
      <c r="C651">
        <v>3.6720000000000002</v>
      </c>
      <c r="D651" s="34">
        <f t="shared" si="41"/>
        <v>0.27499999999999991</v>
      </c>
      <c r="E651" s="36">
        <f t="shared" si="42"/>
        <v>6.9673169495819582</v>
      </c>
      <c r="F651" s="37">
        <f t="shared" si="40"/>
        <v>7.5624999999999956E-2</v>
      </c>
      <c r="G651" s="57">
        <f t="shared" si="43"/>
        <v>1.1669934820673833</v>
      </c>
      <c r="H651" s="57"/>
    </row>
    <row r="652" spans="1:8" x14ac:dyDescent="0.25">
      <c r="A652">
        <v>4.2190000000000003</v>
      </c>
      <c r="B652" t="s">
        <v>7</v>
      </c>
      <c r="C652">
        <v>3.7109999999999999</v>
      </c>
      <c r="D652" s="34">
        <f t="shared" si="41"/>
        <v>0.50800000000000045</v>
      </c>
      <c r="E652" s="36">
        <f t="shared" si="42"/>
        <v>12.040767954491596</v>
      </c>
      <c r="F652" s="37">
        <f t="shared" si="40"/>
        <v>0.25806400000000046</v>
      </c>
      <c r="G652" s="57">
        <f t="shared" si="43"/>
        <v>1.8286469326168346</v>
      </c>
      <c r="H652" s="57"/>
    </row>
    <row r="653" spans="1:8" x14ac:dyDescent="0.25">
      <c r="A653">
        <v>3.63</v>
      </c>
      <c r="B653" t="s">
        <v>7</v>
      </c>
      <c r="C653">
        <v>3.7360000000000002</v>
      </c>
      <c r="D653" s="34">
        <f t="shared" si="41"/>
        <v>0.10600000000000032</v>
      </c>
      <c r="E653" s="36">
        <f t="shared" si="42"/>
        <v>2.9201101928374746</v>
      </c>
      <c r="F653" s="37">
        <f t="shared" si="40"/>
        <v>1.1236000000000067E-2</v>
      </c>
      <c r="G653" s="57">
        <f t="shared" si="43"/>
        <v>0.58258830624320723</v>
      </c>
      <c r="H653" s="57"/>
    </row>
    <row r="654" spans="1:8" x14ac:dyDescent="0.25">
      <c r="A654">
        <v>3.02</v>
      </c>
      <c r="B654" t="s">
        <v>7</v>
      </c>
      <c r="C654">
        <v>2.956</v>
      </c>
      <c r="D654" s="34">
        <f t="shared" si="41"/>
        <v>6.4000000000000057E-2</v>
      </c>
      <c r="E654" s="36">
        <f t="shared" si="42"/>
        <v>2.119205298013247</v>
      </c>
      <c r="F654" s="37">
        <f t="shared" si="40"/>
        <v>4.0960000000000076E-3</v>
      </c>
      <c r="G654" s="57">
        <f t="shared" si="43"/>
        <v>2.3493141408042515E-2</v>
      </c>
      <c r="H654" s="57"/>
    </row>
    <row r="655" spans="1:8" x14ac:dyDescent="0.25">
      <c r="A655">
        <v>3.25</v>
      </c>
      <c r="B655" t="s">
        <v>7</v>
      </c>
      <c r="C655">
        <v>3.1520000000000001</v>
      </c>
      <c r="D655" s="34">
        <f t="shared" si="41"/>
        <v>9.7999999999999865E-2</v>
      </c>
      <c r="E655" s="36">
        <f t="shared" si="42"/>
        <v>3.0153846153846109</v>
      </c>
      <c r="F655" s="37">
        <f t="shared" si="40"/>
        <v>9.6039999999999737E-3</v>
      </c>
      <c r="G655" s="57">
        <f t="shared" si="43"/>
        <v>0.14689951503441614</v>
      </c>
      <c r="H655" s="57"/>
    </row>
    <row r="656" spans="1:8" x14ac:dyDescent="0.25">
      <c r="A656">
        <v>2.78</v>
      </c>
      <c r="B656" t="s">
        <v>7</v>
      </c>
      <c r="C656">
        <v>2.859</v>
      </c>
      <c r="D656" s="34">
        <f t="shared" si="41"/>
        <v>7.9000000000000181E-2</v>
      </c>
      <c r="E656" s="36">
        <f t="shared" si="42"/>
        <v>2.8417266187050427</v>
      </c>
      <c r="F656" s="37">
        <f t="shared" si="40"/>
        <v>6.2410000000000286E-3</v>
      </c>
      <c r="G656" s="57">
        <f t="shared" si="43"/>
        <v>7.5212732761744082E-3</v>
      </c>
      <c r="H656" s="57"/>
    </row>
    <row r="657" spans="1:8" x14ac:dyDescent="0.25">
      <c r="A657">
        <v>3.403</v>
      </c>
      <c r="B657" t="s">
        <v>7</v>
      </c>
      <c r="C657">
        <v>3.141</v>
      </c>
      <c r="D657" s="34">
        <f t="shared" si="41"/>
        <v>0.26200000000000001</v>
      </c>
      <c r="E657" s="36">
        <f t="shared" si="42"/>
        <v>7.6990890390831623</v>
      </c>
      <c r="F657" s="37">
        <f t="shared" si="40"/>
        <v>6.8644000000000011E-2</v>
      </c>
      <c r="G657" s="57">
        <f t="shared" si="43"/>
        <v>0.28759058096848211</v>
      </c>
      <c r="H657" s="57"/>
    </row>
    <row r="658" spans="1:8" x14ac:dyDescent="0.25">
      <c r="A658">
        <v>3.327</v>
      </c>
      <c r="B658" t="s">
        <v>7</v>
      </c>
      <c r="C658">
        <v>3.097</v>
      </c>
      <c r="D658" s="34">
        <f t="shared" si="41"/>
        <v>0.22999999999999998</v>
      </c>
      <c r="E658" s="36">
        <f t="shared" si="42"/>
        <v>6.9131349564171929</v>
      </c>
      <c r="F658" s="37">
        <f t="shared" si="40"/>
        <v>5.2899999999999989E-2</v>
      </c>
      <c r="G658" s="57">
        <f t="shared" si="43"/>
        <v>0.21185282272672379</v>
      </c>
      <c r="H658" s="57"/>
    </row>
    <row r="659" spans="1:8" x14ac:dyDescent="0.25">
      <c r="A659">
        <v>2.38</v>
      </c>
      <c r="B659" t="s">
        <v>7</v>
      </c>
      <c r="C659">
        <v>2.6379999999999999</v>
      </c>
      <c r="D659" s="34">
        <f t="shared" si="41"/>
        <v>0.25800000000000001</v>
      </c>
      <c r="E659" s="36">
        <f t="shared" si="42"/>
        <v>10.840336134453782</v>
      </c>
      <c r="F659" s="37">
        <f t="shared" si="40"/>
        <v>6.6563999999999998E-2</v>
      </c>
      <c r="G659" s="57">
        <f t="shared" si="43"/>
        <v>0.23690149305639424</v>
      </c>
      <c r="H659" s="57"/>
    </row>
    <row r="660" spans="1:8" x14ac:dyDescent="0.25">
      <c r="A660">
        <v>2.6659999999999999</v>
      </c>
      <c r="B660" t="s">
        <v>7</v>
      </c>
      <c r="C660">
        <v>2.6150000000000002</v>
      </c>
      <c r="D660" s="34">
        <f t="shared" si="41"/>
        <v>5.0999999999999712E-2</v>
      </c>
      <c r="E660" s="36">
        <f t="shared" si="42"/>
        <v>1.9129782445611296</v>
      </c>
      <c r="F660" s="37">
        <f t="shared" si="40"/>
        <v>2.6009999999999705E-3</v>
      </c>
      <c r="G660" s="57">
        <f t="shared" si="43"/>
        <v>4.0290635913537043E-2</v>
      </c>
      <c r="H660" s="57"/>
    </row>
    <row r="661" spans="1:8" x14ac:dyDescent="0.25">
      <c r="A661">
        <v>2.54</v>
      </c>
      <c r="B661" t="s">
        <v>7</v>
      </c>
      <c r="C661">
        <v>2.6</v>
      </c>
      <c r="D661" s="34">
        <f t="shared" si="41"/>
        <v>6.0000000000000053E-2</v>
      </c>
      <c r="E661" s="36">
        <f t="shared" si="42"/>
        <v>2.3622047244094508</v>
      </c>
      <c r="F661" s="37">
        <f t="shared" si="40"/>
        <v>3.6000000000000064E-3</v>
      </c>
      <c r="G661" s="57">
        <f t="shared" si="43"/>
        <v>0.10674940514430621</v>
      </c>
      <c r="H661" s="57"/>
    </row>
    <row r="662" spans="1:8" x14ac:dyDescent="0.25">
      <c r="A662">
        <v>2.57</v>
      </c>
      <c r="B662" t="s">
        <v>7</v>
      </c>
      <c r="C662">
        <v>2.4820000000000002</v>
      </c>
      <c r="D662" s="34">
        <f t="shared" si="41"/>
        <v>8.7999999999999634E-2</v>
      </c>
      <c r="E662" s="36">
        <f t="shared" si="42"/>
        <v>3.4241245136186627</v>
      </c>
      <c r="F662" s="37">
        <f t="shared" si="40"/>
        <v>7.7439999999999358E-3</v>
      </c>
      <c r="G662" s="57">
        <f t="shared" si="43"/>
        <v>8.8045888660789856E-2</v>
      </c>
      <c r="H662" s="57"/>
    </row>
    <row r="663" spans="1:8" x14ac:dyDescent="0.25">
      <c r="A663">
        <v>2.33</v>
      </c>
      <c r="B663" t="s">
        <v>7</v>
      </c>
      <c r="C663">
        <v>2.4950000000000001</v>
      </c>
      <c r="D663" s="34">
        <f t="shared" si="41"/>
        <v>0.16500000000000004</v>
      </c>
      <c r="E663" s="36">
        <f t="shared" si="42"/>
        <v>7.0815450643776838</v>
      </c>
      <c r="F663" s="37">
        <f t="shared" si="40"/>
        <v>2.7225000000000013E-2</v>
      </c>
      <c r="G663" s="57">
        <f t="shared" si="43"/>
        <v>0.28807402052892156</v>
      </c>
      <c r="H663" s="57"/>
    </row>
    <row r="664" spans="1:8" x14ac:dyDescent="0.25">
      <c r="A664">
        <v>2.653</v>
      </c>
      <c r="B664" t="s">
        <v>7</v>
      </c>
      <c r="C664">
        <v>2.5259999999999998</v>
      </c>
      <c r="D664" s="34">
        <f t="shared" si="41"/>
        <v>0.12700000000000022</v>
      </c>
      <c r="E664" s="36">
        <f t="shared" si="42"/>
        <v>4.7870335469280141</v>
      </c>
      <c r="F664" s="37">
        <f t="shared" si="40"/>
        <v>1.6129000000000056E-2</v>
      </c>
      <c r="G664" s="57">
        <f t="shared" si="43"/>
        <v>4.567849305639414E-2</v>
      </c>
      <c r="H664" s="57"/>
    </row>
    <row r="665" spans="1:8" x14ac:dyDescent="0.25">
      <c r="A665">
        <v>2.6139999999999999</v>
      </c>
      <c r="B665" t="s">
        <v>7</v>
      </c>
      <c r="C665">
        <v>2.5129999999999999</v>
      </c>
      <c r="D665" s="34">
        <f t="shared" si="41"/>
        <v>0.10099999999999998</v>
      </c>
      <c r="E665" s="36">
        <f t="shared" si="42"/>
        <v>3.8638102524866103</v>
      </c>
      <c r="F665" s="37">
        <f t="shared" si="40"/>
        <v>1.0200999999999997E-2</v>
      </c>
      <c r="G665" s="57">
        <f t="shared" si="43"/>
        <v>6.3870064484965641E-2</v>
      </c>
      <c r="H665" s="57"/>
    </row>
    <row r="666" spans="1:8" x14ac:dyDescent="0.25">
      <c r="A666">
        <v>2.46</v>
      </c>
      <c r="B666" t="s">
        <v>7</v>
      </c>
      <c r="C666">
        <v>2.4079999999999999</v>
      </c>
      <c r="D666" s="34">
        <f t="shared" si="41"/>
        <v>5.2000000000000046E-2</v>
      </c>
      <c r="E666" s="36">
        <f t="shared" si="42"/>
        <v>2.1138211382113843</v>
      </c>
      <c r="F666" s="37">
        <f t="shared" ref="F666:F729" si="44">(A666-C666)^2</f>
        <v>2.704000000000005E-3</v>
      </c>
      <c r="G666" s="57">
        <f t="shared" si="43"/>
        <v>0.16542544910035023</v>
      </c>
      <c r="H666" s="57"/>
    </row>
    <row r="667" spans="1:8" x14ac:dyDescent="0.25">
      <c r="A667">
        <v>2.66</v>
      </c>
      <c r="B667" t="s">
        <v>7</v>
      </c>
      <c r="C667">
        <v>2.3620000000000001</v>
      </c>
      <c r="D667" s="34">
        <f t="shared" si="41"/>
        <v>0.29800000000000004</v>
      </c>
      <c r="E667" s="36">
        <f t="shared" si="42"/>
        <v>11.203007518796994</v>
      </c>
      <c r="F667" s="37">
        <f t="shared" si="44"/>
        <v>8.8804000000000022E-2</v>
      </c>
      <c r="G667" s="57">
        <f t="shared" si="43"/>
        <v>4.2735339210240246E-2</v>
      </c>
      <c r="H667" s="57"/>
    </row>
    <row r="668" spans="1:8" x14ac:dyDescent="0.25">
      <c r="A668">
        <v>2.1549999999999998</v>
      </c>
      <c r="B668" t="s">
        <v>7</v>
      </c>
      <c r="C668">
        <v>2.3149999999999999</v>
      </c>
      <c r="D668" s="34">
        <f t="shared" si="41"/>
        <v>0.16000000000000014</v>
      </c>
      <c r="E668" s="36">
        <f t="shared" si="42"/>
        <v>7.4245939675174082</v>
      </c>
      <c r="F668" s="37">
        <f t="shared" si="44"/>
        <v>2.5600000000000046E-2</v>
      </c>
      <c r="G668" s="57">
        <f t="shared" si="43"/>
        <v>0.506552866682768</v>
      </c>
      <c r="H668" s="57"/>
    </row>
    <row r="669" spans="1:8" x14ac:dyDescent="0.25">
      <c r="A669">
        <v>2.39</v>
      </c>
      <c r="B669" t="s">
        <v>7</v>
      </c>
      <c r="C669">
        <v>2.4289999999999998</v>
      </c>
      <c r="D669" s="34">
        <f t="shared" si="41"/>
        <v>3.8999999999999702E-2</v>
      </c>
      <c r="E669" s="36">
        <f t="shared" si="42"/>
        <v>1.6317991631799038</v>
      </c>
      <c r="F669" s="37">
        <f t="shared" si="44"/>
        <v>1.5209999999999768E-3</v>
      </c>
      <c r="G669" s="57">
        <f t="shared" si="43"/>
        <v>0.22726698756188854</v>
      </c>
      <c r="H669" s="57"/>
    </row>
    <row r="670" spans="1:8" x14ac:dyDescent="0.25">
      <c r="A670">
        <v>2.4</v>
      </c>
      <c r="B670" t="s">
        <v>7</v>
      </c>
      <c r="C670">
        <v>2.5169999999999999</v>
      </c>
      <c r="D670" s="34">
        <f t="shared" si="41"/>
        <v>0.11699999999999999</v>
      </c>
      <c r="E670" s="36">
        <f t="shared" si="42"/>
        <v>4.875</v>
      </c>
      <c r="F670" s="37">
        <f t="shared" si="44"/>
        <v>1.3688999999999998E-2</v>
      </c>
      <c r="G670" s="57">
        <f t="shared" si="43"/>
        <v>0.21783248206738323</v>
      </c>
      <c r="H670" s="57"/>
    </row>
    <row r="671" spans="1:8" x14ac:dyDescent="0.25">
      <c r="A671">
        <v>2.5499999999999998</v>
      </c>
      <c r="B671" t="s">
        <v>7</v>
      </c>
      <c r="C671">
        <v>2.544</v>
      </c>
      <c r="D671" s="34">
        <f t="shared" si="41"/>
        <v>5.9999999999997833E-3</v>
      </c>
      <c r="E671" s="36">
        <f t="shared" si="42"/>
        <v>0.23529411764705035</v>
      </c>
      <c r="F671" s="37">
        <f t="shared" si="44"/>
        <v>3.5999999999997399E-5</v>
      </c>
      <c r="G671" s="57">
        <f t="shared" si="43"/>
        <v>0.10031489964980085</v>
      </c>
      <c r="H671" s="57"/>
    </row>
    <row r="672" spans="1:8" x14ac:dyDescent="0.25">
      <c r="A672">
        <v>2.7480000000000002</v>
      </c>
      <c r="B672" t="s">
        <v>7</v>
      </c>
      <c r="C672">
        <v>2.5270000000000001</v>
      </c>
      <c r="D672" s="34">
        <f t="shared" si="41"/>
        <v>0.22100000000000009</v>
      </c>
      <c r="E672" s="36">
        <f t="shared" si="42"/>
        <v>8.0422125181950541</v>
      </c>
      <c r="F672" s="37">
        <f t="shared" si="44"/>
        <v>4.8841000000000037E-2</v>
      </c>
      <c r="G672" s="57">
        <f t="shared" si="43"/>
        <v>1.4095690858591903E-2</v>
      </c>
      <c r="H672" s="57"/>
    </row>
    <row r="673" spans="1:8" x14ac:dyDescent="0.25">
      <c r="A673">
        <v>2.87</v>
      </c>
      <c r="B673" t="s">
        <v>7</v>
      </c>
      <c r="C673">
        <v>2.798</v>
      </c>
      <c r="D673" s="34">
        <f t="shared" si="41"/>
        <v>7.2000000000000064E-2</v>
      </c>
      <c r="E673" s="36">
        <f t="shared" si="42"/>
        <v>2.5087108013937303</v>
      </c>
      <c r="F673" s="37">
        <f t="shared" si="44"/>
        <v>5.1840000000000089E-3</v>
      </c>
      <c r="G673" s="57">
        <f t="shared" si="43"/>
        <v>1.0723825624925264E-5</v>
      </c>
      <c r="H673" s="57"/>
    </row>
    <row r="674" spans="1:8" x14ac:dyDescent="0.25">
      <c r="A674">
        <v>3.06</v>
      </c>
      <c r="B674" t="s">
        <v>7</v>
      </c>
      <c r="C674">
        <v>2.746</v>
      </c>
      <c r="D674" s="34">
        <f t="shared" si="41"/>
        <v>0.31400000000000006</v>
      </c>
      <c r="E674" s="36">
        <f t="shared" si="42"/>
        <v>10.261437908496733</v>
      </c>
      <c r="F674" s="37">
        <f t="shared" si="44"/>
        <v>9.8596000000000031E-2</v>
      </c>
      <c r="G674" s="57">
        <f t="shared" si="43"/>
        <v>3.7355119430020553E-2</v>
      </c>
      <c r="H674" s="57"/>
    </row>
    <row r="675" spans="1:8" x14ac:dyDescent="0.25">
      <c r="A675">
        <v>3.1139999999999999</v>
      </c>
      <c r="B675" t="s">
        <v>7</v>
      </c>
      <c r="C675">
        <v>2.8180000000000001</v>
      </c>
      <c r="D675" s="34">
        <f t="shared" si="41"/>
        <v>0.29599999999999982</v>
      </c>
      <c r="E675" s="36">
        <f t="shared" si="42"/>
        <v>9.505459216441869</v>
      </c>
      <c r="F675" s="37">
        <f t="shared" si="44"/>
        <v>8.7615999999999888E-2</v>
      </c>
      <c r="G675" s="57">
        <f t="shared" si="43"/>
        <v>6.1144789759690801E-2</v>
      </c>
      <c r="H675" s="57"/>
    </row>
    <row r="676" spans="1:8" x14ac:dyDescent="0.25">
      <c r="A676">
        <v>2.5099999999999998</v>
      </c>
      <c r="B676" t="s">
        <v>7</v>
      </c>
      <c r="C676">
        <v>2.5830000000000002</v>
      </c>
      <c r="D676" s="34">
        <f t="shared" si="41"/>
        <v>7.3000000000000398E-2</v>
      </c>
      <c r="E676" s="36">
        <f t="shared" si="42"/>
        <v>2.9083665338645579</v>
      </c>
      <c r="F676" s="37">
        <f t="shared" si="44"/>
        <v>5.3290000000000585E-3</v>
      </c>
      <c r="G676" s="57">
        <f t="shared" si="43"/>
        <v>0.12725292162782287</v>
      </c>
      <c r="H676" s="57"/>
    </row>
    <row r="677" spans="1:8" x14ac:dyDescent="0.25">
      <c r="A677">
        <v>2.7</v>
      </c>
      <c r="B677" t="s">
        <v>7</v>
      </c>
      <c r="C677">
        <v>2.613</v>
      </c>
      <c r="D677" s="34">
        <f t="shared" si="41"/>
        <v>8.7000000000000188E-2</v>
      </c>
      <c r="E677" s="36">
        <f t="shared" si="42"/>
        <v>3.222222222222229</v>
      </c>
      <c r="F677" s="37">
        <f t="shared" si="44"/>
        <v>7.5690000000000332E-3</v>
      </c>
      <c r="G677" s="57">
        <f t="shared" si="43"/>
        <v>2.7797317232218271E-2</v>
      </c>
      <c r="H677" s="57"/>
    </row>
    <row r="678" spans="1:8" x14ac:dyDescent="0.25">
      <c r="A678">
        <v>2.29</v>
      </c>
      <c r="B678" t="s">
        <v>7</v>
      </c>
      <c r="C678">
        <v>2.3809999999999998</v>
      </c>
      <c r="D678" s="34">
        <f t="shared" si="41"/>
        <v>9.0999999999999748E-2</v>
      </c>
      <c r="E678" s="36">
        <f t="shared" si="42"/>
        <v>3.9737991266375436</v>
      </c>
      <c r="F678" s="37">
        <f t="shared" si="44"/>
        <v>8.2809999999999533E-3</v>
      </c>
      <c r="G678" s="57">
        <f t="shared" si="43"/>
        <v>0.33261204250694354</v>
      </c>
      <c r="H678" s="57"/>
    </row>
    <row r="679" spans="1:8" x14ac:dyDescent="0.25">
      <c r="A679">
        <v>2.27</v>
      </c>
      <c r="B679" t="s">
        <v>7</v>
      </c>
      <c r="C679">
        <v>2.3839999999999999</v>
      </c>
      <c r="D679" s="34">
        <f t="shared" si="41"/>
        <v>0.11399999999999988</v>
      </c>
      <c r="E679" s="36">
        <f t="shared" si="42"/>
        <v>5.0220264317180563</v>
      </c>
      <c r="F679" s="37">
        <f t="shared" si="44"/>
        <v>1.2995999999999973E-2</v>
      </c>
      <c r="G679" s="57">
        <f t="shared" si="43"/>
        <v>0.35608105349595459</v>
      </c>
      <c r="H679" s="57"/>
    </row>
    <row r="680" spans="1:8" x14ac:dyDescent="0.25">
      <c r="A680">
        <v>2.4950000000000001</v>
      </c>
      <c r="B680" t="s">
        <v>7</v>
      </c>
      <c r="C680">
        <v>2.4500000000000002</v>
      </c>
      <c r="D680" s="34">
        <f t="shared" si="41"/>
        <v>4.4999999999999929E-2</v>
      </c>
      <c r="E680" s="36">
        <f t="shared" si="42"/>
        <v>1.8036072144288546</v>
      </c>
      <c r="F680" s="37">
        <f t="shared" si="44"/>
        <v>2.0249999999999938E-3</v>
      </c>
      <c r="G680" s="57">
        <f t="shared" si="43"/>
        <v>0.13817967986958088</v>
      </c>
      <c r="H680" s="57"/>
    </row>
    <row r="681" spans="1:8" x14ac:dyDescent="0.25">
      <c r="A681">
        <v>2.59</v>
      </c>
      <c r="B681" t="s">
        <v>7</v>
      </c>
      <c r="C681">
        <v>2.504</v>
      </c>
      <c r="D681" s="34">
        <f t="shared" si="41"/>
        <v>8.5999999999999854E-2</v>
      </c>
      <c r="E681" s="36">
        <f t="shared" si="42"/>
        <v>3.3204633204633147</v>
      </c>
      <c r="F681" s="37">
        <f t="shared" si="44"/>
        <v>7.3959999999999746E-3</v>
      </c>
      <c r="G681" s="57">
        <f t="shared" si="43"/>
        <v>7.6576877671778842E-2</v>
      </c>
      <c r="H681" s="57"/>
    </row>
    <row r="682" spans="1:8" x14ac:dyDescent="0.25">
      <c r="A682">
        <v>2.82</v>
      </c>
      <c r="B682" t="s">
        <v>7</v>
      </c>
      <c r="C682">
        <v>3.1659999999999999</v>
      </c>
      <c r="D682" s="34">
        <f t="shared" si="41"/>
        <v>0.34600000000000009</v>
      </c>
      <c r="E682" s="36">
        <f t="shared" si="42"/>
        <v>12.269503546099294</v>
      </c>
      <c r="F682" s="37">
        <f t="shared" si="44"/>
        <v>0.11971600000000006</v>
      </c>
      <c r="G682" s="57">
        <f t="shared" si="43"/>
        <v>2.1832512981524114E-3</v>
      </c>
      <c r="H682" s="57"/>
    </row>
    <row r="683" spans="1:8" x14ac:dyDescent="0.25">
      <c r="A683">
        <v>3.16</v>
      </c>
      <c r="B683" t="s">
        <v>7</v>
      </c>
      <c r="C683">
        <v>3.133</v>
      </c>
      <c r="D683" s="34">
        <f t="shared" si="41"/>
        <v>2.7000000000000135E-2</v>
      </c>
      <c r="E683" s="36">
        <f t="shared" si="42"/>
        <v>0.85443037974683966</v>
      </c>
      <c r="F683" s="37">
        <f t="shared" si="44"/>
        <v>7.2900000000000731E-4</v>
      </c>
      <c r="G683" s="57">
        <f t="shared" si="43"/>
        <v>8.6010064484965676E-2</v>
      </c>
      <c r="H683" s="57"/>
    </row>
    <row r="684" spans="1:8" x14ac:dyDescent="0.25">
      <c r="A684">
        <v>3.1059999999999999</v>
      </c>
      <c r="B684" t="s">
        <v>7</v>
      </c>
      <c r="C684">
        <v>3.1619999999999999</v>
      </c>
      <c r="D684" s="34">
        <f t="shared" si="41"/>
        <v>5.600000000000005E-2</v>
      </c>
      <c r="E684" s="36">
        <f t="shared" si="42"/>
        <v>1.8029620090148117</v>
      </c>
      <c r="F684" s="37">
        <f t="shared" si="44"/>
        <v>3.1360000000000055E-3</v>
      </c>
      <c r="G684" s="57">
        <f t="shared" si="43"/>
        <v>5.7252394155295198E-2</v>
      </c>
      <c r="H684" s="57"/>
    </row>
    <row r="685" spans="1:8" x14ac:dyDescent="0.25">
      <c r="A685">
        <v>3.069</v>
      </c>
      <c r="B685" t="s">
        <v>7</v>
      </c>
      <c r="C685">
        <v>3.113</v>
      </c>
      <c r="D685" s="34">
        <f t="shared" si="41"/>
        <v>4.4000000000000039E-2</v>
      </c>
      <c r="E685" s="36">
        <f t="shared" si="42"/>
        <v>1.4336917562724028</v>
      </c>
      <c r="F685" s="37">
        <f t="shared" si="44"/>
        <v>1.9360000000000035E-3</v>
      </c>
      <c r="G685" s="57">
        <f t="shared" si="43"/>
        <v>4.0915064484965569E-2</v>
      </c>
      <c r="H685" s="57"/>
    </row>
    <row r="686" spans="1:8" x14ac:dyDescent="0.25">
      <c r="A686">
        <v>2.81</v>
      </c>
      <c r="B686" t="s">
        <v>7</v>
      </c>
      <c r="C686">
        <v>3.113</v>
      </c>
      <c r="D686" s="34">
        <f t="shared" si="41"/>
        <v>0.30299999999999994</v>
      </c>
      <c r="E686" s="36">
        <f t="shared" si="42"/>
        <v>10.782918149466189</v>
      </c>
      <c r="F686" s="37">
        <f t="shared" si="44"/>
        <v>9.180899999999996E-2</v>
      </c>
      <c r="G686" s="57">
        <f t="shared" si="43"/>
        <v>3.2177567926578846E-3</v>
      </c>
      <c r="H686" s="57"/>
    </row>
    <row r="687" spans="1:8" x14ac:dyDescent="0.25">
      <c r="A687">
        <v>1.86</v>
      </c>
      <c r="B687" t="s">
        <v>7</v>
      </c>
      <c r="C687">
        <v>2.3809999999999998</v>
      </c>
      <c r="D687" s="34">
        <f t="shared" si="41"/>
        <v>0.52099999999999969</v>
      </c>
      <c r="E687" s="36">
        <f t="shared" si="42"/>
        <v>28.010752688172026</v>
      </c>
      <c r="F687" s="37">
        <f t="shared" si="44"/>
        <v>0.27144099999999965</v>
      </c>
      <c r="G687" s="57">
        <f t="shared" si="43"/>
        <v>1.0134957787706798</v>
      </c>
      <c r="H687" s="57"/>
    </row>
    <row r="688" spans="1:8" x14ac:dyDescent="0.25">
      <c r="A688">
        <v>2.37</v>
      </c>
      <c r="B688" t="s">
        <v>7</v>
      </c>
      <c r="C688">
        <v>2.4289999999999998</v>
      </c>
      <c r="D688" s="34">
        <f t="shared" si="41"/>
        <v>5.8999999999999719E-2</v>
      </c>
      <c r="E688" s="36">
        <f t="shared" si="42"/>
        <v>2.4894514767932372</v>
      </c>
      <c r="F688" s="37">
        <f t="shared" si="44"/>
        <v>3.4809999999999668E-3</v>
      </c>
      <c r="G688" s="57">
        <f t="shared" si="43"/>
        <v>0.24673599855089953</v>
      </c>
      <c r="H688" s="57"/>
    </row>
    <row r="689" spans="1:8" x14ac:dyDescent="0.25">
      <c r="A689">
        <v>2.25</v>
      </c>
      <c r="B689" t="s">
        <v>7</v>
      </c>
      <c r="C689">
        <v>2.4119999999999999</v>
      </c>
      <c r="D689" s="34">
        <f t="shared" si="41"/>
        <v>0.16199999999999992</v>
      </c>
      <c r="E689" s="36">
        <f t="shared" si="42"/>
        <v>7.1999999999999966</v>
      </c>
      <c r="F689" s="37">
        <f t="shared" si="44"/>
        <v>2.6243999999999976E-2</v>
      </c>
      <c r="G689" s="57">
        <f t="shared" si="43"/>
        <v>0.38035006448496556</v>
      </c>
      <c r="H689" s="57"/>
    </row>
    <row r="690" spans="1:8" x14ac:dyDescent="0.25">
      <c r="A690">
        <v>2.4590000000000001</v>
      </c>
      <c r="B690" t="s">
        <v>7</v>
      </c>
      <c r="C690">
        <v>2.4420000000000002</v>
      </c>
      <c r="D690" s="34">
        <f t="shared" si="41"/>
        <v>1.6999999999999904E-2</v>
      </c>
      <c r="E690" s="36">
        <f t="shared" si="42"/>
        <v>0.69133794225294443</v>
      </c>
      <c r="F690" s="37">
        <f t="shared" si="44"/>
        <v>2.8899999999999672E-4</v>
      </c>
      <c r="G690" s="57">
        <f t="shared" si="43"/>
        <v>0.16623989964980068</v>
      </c>
      <c r="H690" s="57"/>
    </row>
    <row r="691" spans="1:8" x14ac:dyDescent="0.25">
      <c r="A691">
        <v>2.2999999999999998</v>
      </c>
      <c r="B691" t="s">
        <v>7</v>
      </c>
      <c r="C691">
        <v>2.4940000000000002</v>
      </c>
      <c r="D691" s="34">
        <f t="shared" si="41"/>
        <v>0.19400000000000039</v>
      </c>
      <c r="E691" s="36">
        <f t="shared" si="42"/>
        <v>8.4347826086956701</v>
      </c>
      <c r="F691" s="37">
        <f t="shared" si="44"/>
        <v>3.7636000000000155E-2</v>
      </c>
      <c r="G691" s="57">
        <f t="shared" si="43"/>
        <v>0.32117753701243829</v>
      </c>
      <c r="H691" s="57"/>
    </row>
    <row r="692" spans="1:8" x14ac:dyDescent="0.25">
      <c r="A692">
        <v>2.4300000000000002</v>
      </c>
      <c r="B692" t="s">
        <v>7</v>
      </c>
      <c r="C692">
        <v>2.61</v>
      </c>
      <c r="D692" s="34">
        <f t="shared" si="41"/>
        <v>0.17999999999999972</v>
      </c>
      <c r="E692" s="36">
        <f t="shared" si="42"/>
        <v>7.4074074074073959</v>
      </c>
      <c r="F692" s="37">
        <f t="shared" si="44"/>
        <v>3.2399999999999901E-2</v>
      </c>
      <c r="G692" s="57">
        <f t="shared" si="43"/>
        <v>0.19072896558386654</v>
      </c>
      <c r="H692" s="57"/>
    </row>
    <row r="693" spans="1:8" x14ac:dyDescent="0.25">
      <c r="A693">
        <v>2.8759999999999999</v>
      </c>
      <c r="B693" t="s">
        <v>7</v>
      </c>
      <c r="C693">
        <v>2.722</v>
      </c>
      <c r="D693" s="34">
        <f t="shared" si="41"/>
        <v>0.15399999999999991</v>
      </c>
      <c r="E693" s="36">
        <f t="shared" si="42"/>
        <v>5.3546592489568816</v>
      </c>
      <c r="F693" s="37">
        <f t="shared" si="44"/>
        <v>2.3715999999999973E-2</v>
      </c>
      <c r="G693" s="57">
        <f t="shared" si="43"/>
        <v>8.6020528921625891E-5</v>
      </c>
      <c r="H693" s="57"/>
    </row>
    <row r="694" spans="1:8" x14ac:dyDescent="0.25">
      <c r="A694">
        <v>2.75</v>
      </c>
      <c r="B694" t="s">
        <v>7</v>
      </c>
      <c r="C694">
        <v>2.6909999999999998</v>
      </c>
      <c r="D694" s="34">
        <f t="shared" si="41"/>
        <v>5.9000000000000163E-2</v>
      </c>
      <c r="E694" s="36">
        <f t="shared" si="42"/>
        <v>2.1454545454545513</v>
      </c>
      <c r="F694" s="37">
        <f t="shared" si="44"/>
        <v>3.4810000000000192E-3</v>
      </c>
      <c r="G694" s="57">
        <f t="shared" si="43"/>
        <v>1.3624789759690857E-2</v>
      </c>
      <c r="H694" s="57"/>
    </row>
    <row r="695" spans="1:8" x14ac:dyDescent="0.25">
      <c r="A695">
        <v>2.08</v>
      </c>
      <c r="B695" t="s">
        <v>7</v>
      </c>
      <c r="C695">
        <v>2.399</v>
      </c>
      <c r="D695" s="34">
        <f t="shared" si="41"/>
        <v>0.31899999999999995</v>
      </c>
      <c r="E695" s="36">
        <f t="shared" si="42"/>
        <v>15.33653846153846</v>
      </c>
      <c r="F695" s="37">
        <f t="shared" si="44"/>
        <v>0.10176099999999996</v>
      </c>
      <c r="G695" s="57">
        <f t="shared" si="43"/>
        <v>0.61893665789155883</v>
      </c>
      <c r="H695" s="57"/>
    </row>
    <row r="696" spans="1:8" x14ac:dyDescent="0.25">
      <c r="A696">
        <v>2.25</v>
      </c>
      <c r="B696" t="s">
        <v>7</v>
      </c>
      <c r="C696">
        <v>2.4279999999999999</v>
      </c>
      <c r="D696" s="34">
        <f t="shared" si="41"/>
        <v>0.17799999999999994</v>
      </c>
      <c r="E696" s="36">
        <f t="shared" si="42"/>
        <v>7.9111111111111079</v>
      </c>
      <c r="F696" s="37">
        <f t="shared" si="44"/>
        <v>3.1683999999999976E-2</v>
      </c>
      <c r="G696" s="57">
        <f t="shared" si="43"/>
        <v>0.38035006448496556</v>
      </c>
      <c r="H696" s="57"/>
    </row>
    <row r="697" spans="1:8" x14ac:dyDescent="0.25">
      <c r="A697">
        <v>2.3559999999999999</v>
      </c>
      <c r="B697" t="s">
        <v>7</v>
      </c>
      <c r="C697">
        <v>2.476</v>
      </c>
      <c r="D697" s="34">
        <f t="shared" si="41"/>
        <v>0.12000000000000011</v>
      </c>
      <c r="E697" s="36">
        <f t="shared" si="42"/>
        <v>5.0933786078098526</v>
      </c>
      <c r="F697" s="37">
        <f t="shared" si="44"/>
        <v>1.4400000000000026E-2</v>
      </c>
      <c r="G697" s="57">
        <f t="shared" si="43"/>
        <v>0.26084030624320748</v>
      </c>
      <c r="H697" s="57"/>
    </row>
    <row r="698" spans="1:8" x14ac:dyDescent="0.25">
      <c r="A698">
        <v>2.37</v>
      </c>
      <c r="B698" t="s">
        <v>7</v>
      </c>
      <c r="C698">
        <v>2.504</v>
      </c>
      <c r="D698" s="34">
        <f t="shared" si="41"/>
        <v>0.1339999999999999</v>
      </c>
      <c r="E698" s="36">
        <f t="shared" si="42"/>
        <v>5.6540084388185603</v>
      </c>
      <c r="F698" s="37">
        <f t="shared" si="44"/>
        <v>1.7955999999999972E-2</v>
      </c>
      <c r="G698" s="57">
        <f t="shared" si="43"/>
        <v>0.24673599855089953</v>
      </c>
      <c r="H698" s="57"/>
    </row>
    <row r="699" spans="1:8" x14ac:dyDescent="0.25">
      <c r="A699">
        <v>2.29</v>
      </c>
      <c r="B699" t="s">
        <v>7</v>
      </c>
      <c r="C699">
        <v>2.36</v>
      </c>
      <c r="D699" s="34">
        <f t="shared" si="41"/>
        <v>6.999999999999984E-2</v>
      </c>
      <c r="E699" s="36">
        <f t="shared" si="42"/>
        <v>3.056768558951958</v>
      </c>
      <c r="F699" s="37">
        <f t="shared" si="44"/>
        <v>4.8999999999999773E-3</v>
      </c>
      <c r="G699" s="57">
        <f t="shared" si="43"/>
        <v>0.33261204250694354</v>
      </c>
      <c r="H699" s="57"/>
    </row>
    <row r="700" spans="1:8" x14ac:dyDescent="0.25">
      <c r="A700">
        <v>2.29</v>
      </c>
      <c r="B700" t="s">
        <v>7</v>
      </c>
      <c r="C700">
        <v>2.4129999999999998</v>
      </c>
      <c r="D700" s="34">
        <f t="shared" si="41"/>
        <v>0.12299999999999978</v>
      </c>
      <c r="E700" s="36">
        <f t="shared" si="42"/>
        <v>5.3711790393012997</v>
      </c>
      <c r="F700" s="37">
        <f t="shared" si="44"/>
        <v>1.5128999999999945E-2</v>
      </c>
      <c r="G700" s="57">
        <f t="shared" si="43"/>
        <v>0.33261204250694354</v>
      </c>
      <c r="H700" s="57"/>
    </row>
    <row r="701" spans="1:8" x14ac:dyDescent="0.25">
      <c r="A701">
        <v>2.6840000000000002</v>
      </c>
      <c r="B701" t="s">
        <v>7</v>
      </c>
      <c r="C701">
        <v>2.5</v>
      </c>
      <c r="D701" s="34">
        <f t="shared" si="41"/>
        <v>0.18400000000000016</v>
      </c>
      <c r="E701" s="36">
        <f t="shared" si="42"/>
        <v>6.8554396423248942</v>
      </c>
      <c r="F701" s="37">
        <f t="shared" si="44"/>
        <v>3.385600000000006E-2</v>
      </c>
      <c r="G701" s="57">
        <f t="shared" si="43"/>
        <v>3.3388526023427061E-2</v>
      </c>
      <c r="H701" s="57"/>
    </row>
    <row r="702" spans="1:8" x14ac:dyDescent="0.25">
      <c r="A702">
        <v>2.63</v>
      </c>
      <c r="B702" t="s">
        <v>7</v>
      </c>
      <c r="C702">
        <v>2.3740000000000001</v>
      </c>
      <c r="D702" s="34">
        <f t="shared" si="41"/>
        <v>0.25599999999999978</v>
      </c>
      <c r="E702" s="36">
        <f t="shared" si="42"/>
        <v>9.7338403041825021</v>
      </c>
      <c r="F702" s="37">
        <f t="shared" si="44"/>
        <v>6.5535999999999886E-2</v>
      </c>
      <c r="G702" s="57">
        <f t="shared" si="43"/>
        <v>5.6038855693756842E-2</v>
      </c>
      <c r="H702" s="57"/>
    </row>
    <row r="703" spans="1:8" x14ac:dyDescent="0.25">
      <c r="A703">
        <v>2.4</v>
      </c>
      <c r="B703" t="s">
        <v>7</v>
      </c>
      <c r="C703">
        <v>2.3740000000000001</v>
      </c>
      <c r="D703" s="34">
        <f t="shared" si="41"/>
        <v>2.5999999999999801E-2</v>
      </c>
      <c r="E703" s="36">
        <f t="shared" si="42"/>
        <v>1.083333333333325</v>
      </c>
      <c r="F703" s="37">
        <f t="shared" si="44"/>
        <v>6.7599999999998965E-4</v>
      </c>
      <c r="G703" s="57">
        <f t="shared" si="43"/>
        <v>0.21783248206738323</v>
      </c>
      <c r="H703" s="57"/>
    </row>
    <row r="704" spans="1:8" x14ac:dyDescent="0.25">
      <c r="A704">
        <v>2.2290000000000001</v>
      </c>
      <c r="B704" t="s">
        <v>7</v>
      </c>
      <c r="C704">
        <v>2.37</v>
      </c>
      <c r="D704" s="34">
        <f t="shared" si="41"/>
        <v>0.14100000000000001</v>
      </c>
      <c r="E704" s="36">
        <f t="shared" si="42"/>
        <v>6.3257065948855997</v>
      </c>
      <c r="F704" s="37">
        <f t="shared" si="44"/>
        <v>1.9881000000000003E-2</v>
      </c>
      <c r="G704" s="57">
        <f t="shared" si="43"/>
        <v>0.40669352602342701</v>
      </c>
      <c r="H704" s="57"/>
    </row>
    <row r="705" spans="1:8" x14ac:dyDescent="0.25">
      <c r="A705">
        <v>2.13</v>
      </c>
      <c r="B705" t="s">
        <v>7</v>
      </c>
      <c r="C705">
        <v>2.621</v>
      </c>
      <c r="D705" s="34">
        <f t="shared" si="41"/>
        <v>0.4910000000000001</v>
      </c>
      <c r="E705" s="36">
        <f t="shared" si="42"/>
        <v>23.051643192488271</v>
      </c>
      <c r="F705" s="37">
        <f t="shared" si="44"/>
        <v>0.2410810000000001</v>
      </c>
      <c r="G705" s="57">
        <f t="shared" si="43"/>
        <v>0.54276413041903171</v>
      </c>
      <c r="H705" s="57"/>
    </row>
    <row r="706" spans="1:8" x14ac:dyDescent="0.25">
      <c r="A706">
        <v>2.5150000000000001</v>
      </c>
      <c r="B706" t="s">
        <v>7</v>
      </c>
      <c r="C706">
        <v>2.8420000000000001</v>
      </c>
      <c r="D706" s="34">
        <f t="shared" si="41"/>
        <v>0.32699999999999996</v>
      </c>
      <c r="E706" s="36">
        <f t="shared" si="42"/>
        <v>13.001988071570574</v>
      </c>
      <c r="F706" s="37">
        <f t="shared" si="44"/>
        <v>0.10692899999999997</v>
      </c>
      <c r="G706" s="57">
        <f t="shared" si="43"/>
        <v>0.12371066888056989</v>
      </c>
      <c r="H706" s="57"/>
    </row>
    <row r="707" spans="1:8" x14ac:dyDescent="0.25">
      <c r="A707">
        <v>2.8130000000000002</v>
      </c>
      <c r="B707" t="s">
        <v>7</v>
      </c>
      <c r="C707">
        <v>2.3620000000000001</v>
      </c>
      <c r="D707" s="34">
        <f t="shared" si="41"/>
        <v>0.45100000000000007</v>
      </c>
      <c r="E707" s="36">
        <f t="shared" si="42"/>
        <v>16.03270529683612</v>
      </c>
      <c r="F707" s="37">
        <f t="shared" si="44"/>
        <v>0.20340100000000005</v>
      </c>
      <c r="G707" s="57">
        <f t="shared" si="43"/>
        <v>2.8864051443062244E-3</v>
      </c>
      <c r="H707" s="57"/>
    </row>
    <row r="708" spans="1:8" x14ac:dyDescent="0.25">
      <c r="A708">
        <v>2.59</v>
      </c>
      <c r="B708" t="s">
        <v>7</v>
      </c>
      <c r="C708">
        <v>2.4750000000000001</v>
      </c>
      <c r="D708" s="34">
        <f t="shared" ref="D708:D771" si="45">ABS(A708-C708)</f>
        <v>0.11499999999999977</v>
      </c>
      <c r="E708" s="36">
        <f t="shared" ref="E708:E771" si="46">ABS(D708)/A708*100</f>
        <v>4.4401544401544317</v>
      </c>
      <c r="F708" s="37">
        <f t="shared" si="44"/>
        <v>1.3224999999999947E-2</v>
      </c>
      <c r="G708" s="57">
        <f t="shared" ref="G708:G771" si="47">(A708-$E$2)^2</f>
        <v>7.6576877671778842E-2</v>
      </c>
      <c r="H708" s="57"/>
    </row>
    <row r="709" spans="1:8" x14ac:dyDescent="0.25">
      <c r="A709">
        <v>3.44</v>
      </c>
      <c r="B709" t="s">
        <v>7</v>
      </c>
      <c r="C709">
        <v>3.14</v>
      </c>
      <c r="D709" s="34">
        <f t="shared" si="45"/>
        <v>0.29999999999999982</v>
      </c>
      <c r="E709" s="36">
        <f t="shared" si="46"/>
        <v>8.7209302325581337</v>
      </c>
      <c r="F709" s="37">
        <f t="shared" si="44"/>
        <v>8.99999999999999E-2</v>
      </c>
      <c r="G709" s="57">
        <f t="shared" si="47"/>
        <v>0.32864391063881171</v>
      </c>
      <c r="H709" s="57"/>
    </row>
    <row r="710" spans="1:8" x14ac:dyDescent="0.25">
      <c r="A710">
        <v>3.49</v>
      </c>
      <c r="B710" t="s">
        <v>7</v>
      </c>
      <c r="C710">
        <v>3.1829999999999998</v>
      </c>
      <c r="D710" s="34">
        <f t="shared" si="45"/>
        <v>0.30700000000000038</v>
      </c>
      <c r="E710" s="36">
        <f t="shared" si="46"/>
        <v>8.7965616045845376</v>
      </c>
      <c r="F710" s="37">
        <f t="shared" si="44"/>
        <v>9.4249000000000235E-2</v>
      </c>
      <c r="G710" s="57">
        <f t="shared" si="47"/>
        <v>0.38847138316628455</v>
      </c>
      <c r="H710" s="57"/>
    </row>
    <row r="711" spans="1:8" x14ac:dyDescent="0.25">
      <c r="A711">
        <v>3.59</v>
      </c>
      <c r="B711" t="s">
        <v>7</v>
      </c>
      <c r="C711">
        <v>3.4660000000000002</v>
      </c>
      <c r="D711" s="34">
        <f t="shared" si="45"/>
        <v>0.12399999999999967</v>
      </c>
      <c r="E711" s="36">
        <f t="shared" si="46"/>
        <v>3.454038997214476</v>
      </c>
      <c r="F711" s="37">
        <f t="shared" si="44"/>
        <v>1.5375999999999918E-2</v>
      </c>
      <c r="G711" s="57">
        <f t="shared" si="47"/>
        <v>0.52312632822122918</v>
      </c>
      <c r="H711" s="57"/>
    </row>
    <row r="712" spans="1:8" x14ac:dyDescent="0.25">
      <c r="A712">
        <v>3.4260000000000002</v>
      </c>
      <c r="B712" t="s">
        <v>7</v>
      </c>
      <c r="C712">
        <v>3.4660000000000002</v>
      </c>
      <c r="D712" s="34">
        <f t="shared" si="45"/>
        <v>4.0000000000000036E-2</v>
      </c>
      <c r="E712" s="36">
        <f t="shared" si="46"/>
        <v>1.1675423234092246</v>
      </c>
      <c r="F712" s="37">
        <f t="shared" si="44"/>
        <v>1.6000000000000029E-3</v>
      </c>
      <c r="G712" s="57">
        <f t="shared" si="47"/>
        <v>0.31278821833111964</v>
      </c>
      <c r="H712" s="57"/>
    </row>
    <row r="713" spans="1:8" x14ac:dyDescent="0.25">
      <c r="A713">
        <v>2.16</v>
      </c>
      <c r="B713" t="s">
        <v>7</v>
      </c>
      <c r="C713">
        <v>2.4060000000000001</v>
      </c>
      <c r="D713" s="34">
        <f t="shared" si="45"/>
        <v>0.246</v>
      </c>
      <c r="E713" s="36">
        <f t="shared" si="46"/>
        <v>11.388888888888888</v>
      </c>
      <c r="F713" s="37">
        <f t="shared" si="44"/>
        <v>6.0516E-2</v>
      </c>
      <c r="G713" s="57">
        <f t="shared" si="47"/>
        <v>0.49946061393551483</v>
      </c>
      <c r="H713" s="57"/>
    </row>
    <row r="714" spans="1:8" x14ac:dyDescent="0.25">
      <c r="A714">
        <v>2.02</v>
      </c>
      <c r="B714" t="s">
        <v>7</v>
      </c>
      <c r="C714">
        <v>2.4159999999999999</v>
      </c>
      <c r="D714" s="34">
        <f t="shared" si="45"/>
        <v>0.39599999999999991</v>
      </c>
      <c r="E714" s="36">
        <f t="shared" si="46"/>
        <v>19.6039603960396</v>
      </c>
      <c r="F714" s="37">
        <f t="shared" si="44"/>
        <v>0.15681599999999993</v>
      </c>
      <c r="G714" s="57">
        <f t="shared" si="47"/>
        <v>0.71694369085859189</v>
      </c>
      <c r="H714" s="57"/>
    </row>
    <row r="715" spans="1:8" x14ac:dyDescent="0.25">
      <c r="A715">
        <v>2.7450000000000001</v>
      </c>
      <c r="B715" t="s">
        <v>7</v>
      </c>
      <c r="C715">
        <v>2.573</v>
      </c>
      <c r="D715" s="34">
        <f t="shared" si="45"/>
        <v>0.17200000000000015</v>
      </c>
      <c r="E715" s="36">
        <f t="shared" si="46"/>
        <v>6.2659380692167632</v>
      </c>
      <c r="F715" s="37">
        <f t="shared" si="44"/>
        <v>2.9584000000000051E-2</v>
      </c>
      <c r="G715" s="57">
        <f t="shared" si="47"/>
        <v>1.4817042506943578E-2</v>
      </c>
      <c r="H715" s="57"/>
    </row>
    <row r="716" spans="1:8" x14ac:dyDescent="0.25">
      <c r="A716">
        <v>1.97</v>
      </c>
      <c r="B716" t="s">
        <v>7</v>
      </c>
      <c r="C716">
        <v>2.3359999999999999</v>
      </c>
      <c r="D716" s="34">
        <f t="shared" si="45"/>
        <v>0.36599999999999988</v>
      </c>
      <c r="E716" s="36">
        <f t="shared" si="46"/>
        <v>18.578680203045682</v>
      </c>
      <c r="F716" s="37">
        <f t="shared" si="44"/>
        <v>0.13395599999999991</v>
      </c>
      <c r="G716" s="57">
        <f t="shared" si="47"/>
        <v>0.80411621833111946</v>
      </c>
      <c r="H716" s="57"/>
    </row>
    <row r="717" spans="1:8" x14ac:dyDescent="0.25">
      <c r="A717">
        <v>2.54</v>
      </c>
      <c r="B717" t="s">
        <v>7</v>
      </c>
      <c r="C717">
        <v>2.363</v>
      </c>
      <c r="D717" s="34">
        <f t="shared" si="45"/>
        <v>0.17700000000000005</v>
      </c>
      <c r="E717" s="36">
        <f t="shared" si="46"/>
        <v>6.9685039370078767</v>
      </c>
      <c r="F717" s="37">
        <f t="shared" si="44"/>
        <v>3.1329000000000017E-2</v>
      </c>
      <c r="G717" s="57">
        <f t="shared" si="47"/>
        <v>0.10674940514430621</v>
      </c>
      <c r="H717" s="57"/>
    </row>
    <row r="718" spans="1:8" x14ac:dyDescent="0.25">
      <c r="A718">
        <v>2.69</v>
      </c>
      <c r="B718" t="s">
        <v>7</v>
      </c>
      <c r="C718">
        <v>2.363</v>
      </c>
      <c r="D718" s="34">
        <f t="shared" si="45"/>
        <v>0.32699999999999996</v>
      </c>
      <c r="E718" s="36">
        <f t="shared" si="46"/>
        <v>12.15613382899628</v>
      </c>
      <c r="F718" s="37">
        <f t="shared" si="44"/>
        <v>0.10692899999999997</v>
      </c>
      <c r="G718" s="57">
        <f t="shared" si="47"/>
        <v>3.1231822726723844E-2</v>
      </c>
      <c r="H718" s="57"/>
    </row>
    <row r="719" spans="1:8" x14ac:dyDescent="0.25">
      <c r="A719">
        <v>2.3929999999999998</v>
      </c>
      <c r="B719" t="s">
        <v>7</v>
      </c>
      <c r="C719">
        <v>2.363</v>
      </c>
      <c r="D719" s="34">
        <f t="shared" si="45"/>
        <v>2.9999999999999805E-2</v>
      </c>
      <c r="E719" s="36">
        <f t="shared" si="46"/>
        <v>1.2536564981195071</v>
      </c>
      <c r="F719" s="37">
        <f t="shared" si="44"/>
        <v>8.9999999999998827E-4</v>
      </c>
      <c r="G719" s="57">
        <f t="shared" si="47"/>
        <v>0.22441563591353719</v>
      </c>
      <c r="H719" s="57"/>
    </row>
    <row r="720" spans="1:8" x14ac:dyDescent="0.25">
      <c r="A720">
        <v>2.0699999999999998</v>
      </c>
      <c r="B720" t="s">
        <v>7</v>
      </c>
      <c r="C720">
        <v>2.298</v>
      </c>
      <c r="D720" s="34">
        <f t="shared" si="45"/>
        <v>0.2280000000000002</v>
      </c>
      <c r="E720" s="36">
        <f t="shared" si="46"/>
        <v>11.0144927536232</v>
      </c>
      <c r="F720" s="37">
        <f t="shared" si="44"/>
        <v>5.1984000000000093E-2</v>
      </c>
      <c r="G720" s="57">
        <f t="shared" si="47"/>
        <v>0.63477116338606476</v>
      </c>
      <c r="H720" s="57"/>
    </row>
    <row r="721" spans="1:8" x14ac:dyDescent="0.25">
      <c r="A721">
        <v>2.4</v>
      </c>
      <c r="B721" t="s">
        <v>7</v>
      </c>
      <c r="C721">
        <v>2.4860000000000002</v>
      </c>
      <c r="D721" s="34">
        <f t="shared" si="45"/>
        <v>8.6000000000000298E-2</v>
      </c>
      <c r="E721" s="36">
        <f t="shared" si="46"/>
        <v>3.5833333333333459</v>
      </c>
      <c r="F721" s="37">
        <f t="shared" si="44"/>
        <v>7.396000000000051E-3</v>
      </c>
      <c r="G721" s="57">
        <f t="shared" si="47"/>
        <v>0.21783248206738323</v>
      </c>
      <c r="H721" s="57"/>
    </row>
    <row r="722" spans="1:8" x14ac:dyDescent="0.25">
      <c r="A722">
        <v>2.59</v>
      </c>
      <c r="B722" t="s">
        <v>7</v>
      </c>
      <c r="C722">
        <v>2.5030000000000001</v>
      </c>
      <c r="D722" s="34">
        <f t="shared" si="45"/>
        <v>8.6999999999999744E-2</v>
      </c>
      <c r="E722" s="36">
        <f t="shared" si="46"/>
        <v>3.3590733590733493</v>
      </c>
      <c r="F722" s="37">
        <f t="shared" si="44"/>
        <v>7.5689999999999551E-3</v>
      </c>
      <c r="G722" s="57">
        <f t="shared" si="47"/>
        <v>7.6576877671778842E-2</v>
      </c>
      <c r="H722" s="57"/>
    </row>
    <row r="723" spans="1:8" x14ac:dyDescent="0.25">
      <c r="A723">
        <v>2.8090000000000002</v>
      </c>
      <c r="B723" t="s">
        <v>7</v>
      </c>
      <c r="C723">
        <v>2.5030000000000001</v>
      </c>
      <c r="D723" s="34">
        <f t="shared" si="45"/>
        <v>0.30600000000000005</v>
      </c>
      <c r="E723" s="36">
        <f t="shared" si="46"/>
        <v>10.893556425774298</v>
      </c>
      <c r="F723" s="37">
        <f t="shared" si="44"/>
        <v>9.3636000000000025E-2</v>
      </c>
      <c r="G723" s="57">
        <f t="shared" si="47"/>
        <v>3.3322073421084212E-3</v>
      </c>
      <c r="H723" s="57"/>
    </row>
    <row r="724" spans="1:8" x14ac:dyDescent="0.25">
      <c r="A724">
        <v>2.6280000000000001</v>
      </c>
      <c r="B724" t="s">
        <v>7</v>
      </c>
      <c r="C724">
        <v>2.512</v>
      </c>
      <c r="D724" s="34">
        <f t="shared" si="45"/>
        <v>0.1160000000000001</v>
      </c>
      <c r="E724" s="36">
        <f t="shared" si="46"/>
        <v>4.414003044140034</v>
      </c>
      <c r="F724" s="37">
        <f t="shared" si="44"/>
        <v>1.3456000000000023E-2</v>
      </c>
      <c r="G724" s="57">
        <f t="shared" si="47"/>
        <v>5.6989756792657838E-2</v>
      </c>
      <c r="H724" s="57"/>
    </row>
    <row r="725" spans="1:8" x14ac:dyDescent="0.25">
      <c r="A725">
        <v>2.21</v>
      </c>
      <c r="B725" t="s">
        <v>7</v>
      </c>
      <c r="C725">
        <v>2.56</v>
      </c>
      <c r="D725" s="34">
        <f t="shared" si="45"/>
        <v>0.35000000000000009</v>
      </c>
      <c r="E725" s="36">
        <f t="shared" si="46"/>
        <v>15.837104072398194</v>
      </c>
      <c r="F725" s="37">
        <f t="shared" si="44"/>
        <v>0.12250000000000007</v>
      </c>
      <c r="G725" s="57">
        <f t="shared" si="47"/>
        <v>0.43128808646298761</v>
      </c>
      <c r="H725" s="57"/>
    </row>
    <row r="726" spans="1:8" x14ac:dyDescent="0.25">
      <c r="A726">
        <v>2.54</v>
      </c>
      <c r="B726" t="s">
        <v>7</v>
      </c>
      <c r="C726">
        <v>2.5350000000000001</v>
      </c>
      <c r="D726" s="34">
        <f t="shared" si="45"/>
        <v>4.9999999999998934E-3</v>
      </c>
      <c r="E726" s="36">
        <f t="shared" si="46"/>
        <v>0.19685039370078319</v>
      </c>
      <c r="F726" s="37">
        <f t="shared" si="44"/>
        <v>2.4999999999998934E-5</v>
      </c>
      <c r="G726" s="57">
        <f t="shared" si="47"/>
        <v>0.10674940514430621</v>
      </c>
      <c r="H726" s="57"/>
    </row>
    <row r="727" spans="1:8" x14ac:dyDescent="0.25">
      <c r="A727">
        <v>2.653</v>
      </c>
      <c r="B727" t="s">
        <v>7</v>
      </c>
      <c r="C727">
        <v>2.6059999999999999</v>
      </c>
      <c r="D727" s="34">
        <f t="shared" si="45"/>
        <v>4.7000000000000153E-2</v>
      </c>
      <c r="E727" s="36">
        <f t="shared" si="46"/>
        <v>1.7715793441387166</v>
      </c>
      <c r="F727" s="37">
        <f t="shared" si="44"/>
        <v>2.2090000000000143E-3</v>
      </c>
      <c r="G727" s="57">
        <f t="shared" si="47"/>
        <v>4.567849305639414E-2</v>
      </c>
      <c r="H727" s="57"/>
    </row>
    <row r="728" spans="1:8" x14ac:dyDescent="0.25">
      <c r="A728">
        <v>4.18</v>
      </c>
      <c r="B728" t="s">
        <v>7</v>
      </c>
      <c r="C728">
        <v>3.786</v>
      </c>
      <c r="D728" s="34">
        <f t="shared" si="45"/>
        <v>0.39399999999999968</v>
      </c>
      <c r="E728" s="36">
        <f t="shared" si="46"/>
        <v>9.4258373205741552</v>
      </c>
      <c r="F728" s="37">
        <f t="shared" si="44"/>
        <v>0.15523599999999976</v>
      </c>
      <c r="G728" s="57">
        <f t="shared" si="47"/>
        <v>1.7246905040454044</v>
      </c>
      <c r="H728" s="57"/>
    </row>
    <row r="729" spans="1:8" x14ac:dyDescent="0.25">
      <c r="A729">
        <v>4.0199999999999996</v>
      </c>
      <c r="B729" t="s">
        <v>7</v>
      </c>
      <c r="C729">
        <v>3.9369999999999998</v>
      </c>
      <c r="D729" s="34">
        <f t="shared" si="45"/>
        <v>8.2999999999999741E-2</v>
      </c>
      <c r="E729" s="36">
        <f t="shared" si="46"/>
        <v>2.0646766169154165</v>
      </c>
      <c r="F729" s="37">
        <f t="shared" si="44"/>
        <v>6.8889999999999568E-3</v>
      </c>
      <c r="G729" s="57">
        <f t="shared" si="47"/>
        <v>1.3300425919574921</v>
      </c>
      <c r="H729" s="57"/>
    </row>
    <row r="730" spans="1:8" x14ac:dyDescent="0.25">
      <c r="A730">
        <v>4.048</v>
      </c>
      <c r="B730" t="s">
        <v>7</v>
      </c>
      <c r="C730">
        <v>3.9209999999999998</v>
      </c>
      <c r="D730" s="34">
        <f t="shared" si="45"/>
        <v>0.12700000000000022</v>
      </c>
      <c r="E730" s="36">
        <f t="shared" si="46"/>
        <v>3.1373517786561318</v>
      </c>
      <c r="F730" s="37">
        <f t="shared" ref="F730:F793" si="48">(A730-C730)^2</f>
        <v>1.6129000000000056E-2</v>
      </c>
      <c r="G730" s="57">
        <f t="shared" si="47"/>
        <v>1.3954099765728778</v>
      </c>
      <c r="H730" s="57"/>
    </row>
    <row r="731" spans="1:8" x14ac:dyDescent="0.25">
      <c r="A731">
        <v>4.1879999999999997</v>
      </c>
      <c r="B731" t="s">
        <v>7</v>
      </c>
      <c r="C731">
        <v>3.9209999999999998</v>
      </c>
      <c r="D731" s="34">
        <f t="shared" si="45"/>
        <v>0.2669999999999999</v>
      </c>
      <c r="E731" s="36">
        <f t="shared" si="46"/>
        <v>6.3753581661891099</v>
      </c>
      <c r="F731" s="37">
        <f t="shared" si="48"/>
        <v>7.128899999999995E-2</v>
      </c>
      <c r="G731" s="57">
        <f t="shared" si="47"/>
        <v>1.7457668996498001</v>
      </c>
      <c r="H731" s="57"/>
    </row>
    <row r="732" spans="1:8" x14ac:dyDescent="0.25">
      <c r="A732">
        <v>4.0199999999999996</v>
      </c>
      <c r="B732" t="s">
        <v>7</v>
      </c>
      <c r="C732">
        <v>3.9369999999999998</v>
      </c>
      <c r="D732" s="34">
        <f t="shared" si="45"/>
        <v>8.2999999999999741E-2</v>
      </c>
      <c r="E732" s="36">
        <f t="shared" si="46"/>
        <v>2.0646766169154165</v>
      </c>
      <c r="F732" s="37">
        <f t="shared" si="48"/>
        <v>6.8889999999999568E-3</v>
      </c>
      <c r="G732" s="57">
        <f t="shared" si="47"/>
        <v>1.3300425919574921</v>
      </c>
      <c r="H732" s="57"/>
    </row>
    <row r="733" spans="1:8" x14ac:dyDescent="0.25">
      <c r="A733">
        <v>3.81</v>
      </c>
      <c r="B733" t="s">
        <v>7</v>
      </c>
      <c r="C733">
        <v>3.907</v>
      </c>
      <c r="D733" s="34">
        <f t="shared" si="45"/>
        <v>9.6999999999999975E-2</v>
      </c>
      <c r="E733" s="36">
        <f t="shared" si="46"/>
        <v>2.5459317585301831</v>
      </c>
      <c r="F733" s="37">
        <f t="shared" si="48"/>
        <v>9.4089999999999955E-3</v>
      </c>
      <c r="G733" s="57">
        <f t="shared" si="47"/>
        <v>0.88976720734210857</v>
      </c>
      <c r="H733" s="57"/>
    </row>
    <row r="734" spans="1:8" x14ac:dyDescent="0.25">
      <c r="A734">
        <v>3.68</v>
      </c>
      <c r="B734" t="s">
        <v>7</v>
      </c>
      <c r="C734">
        <v>3.907</v>
      </c>
      <c r="D734" s="34">
        <f t="shared" si="45"/>
        <v>0.22699999999999987</v>
      </c>
      <c r="E734" s="36">
        <f t="shared" si="46"/>
        <v>6.1684782608695619</v>
      </c>
      <c r="F734" s="37">
        <f t="shared" si="48"/>
        <v>5.1528999999999943E-2</v>
      </c>
      <c r="G734" s="57">
        <f t="shared" si="47"/>
        <v>0.66141577877068014</v>
      </c>
      <c r="H734" s="57"/>
    </row>
    <row r="735" spans="1:8" x14ac:dyDescent="0.25">
      <c r="A735">
        <v>3.9580000000000002</v>
      </c>
      <c r="B735" t="s">
        <v>7</v>
      </c>
      <c r="C735">
        <v>3.9369999999999998</v>
      </c>
      <c r="D735" s="34">
        <f t="shared" si="45"/>
        <v>2.1000000000000352E-2</v>
      </c>
      <c r="E735" s="36">
        <f t="shared" si="46"/>
        <v>0.53057099545225739</v>
      </c>
      <c r="F735" s="37">
        <f t="shared" si="48"/>
        <v>4.4100000000001479E-4</v>
      </c>
      <c r="G735" s="57">
        <f t="shared" si="47"/>
        <v>1.1908805260234276</v>
      </c>
      <c r="H735" s="57"/>
    </row>
    <row r="736" spans="1:8" x14ac:dyDescent="0.25">
      <c r="A736">
        <v>3.7320000000000002</v>
      </c>
      <c r="B736" t="s">
        <v>7</v>
      </c>
      <c r="C736">
        <v>3.7349999999999999</v>
      </c>
      <c r="D736" s="34">
        <f t="shared" si="45"/>
        <v>2.9999999999996696E-3</v>
      </c>
      <c r="E736" s="36">
        <f t="shared" si="46"/>
        <v>8.0385852090023302E-2</v>
      </c>
      <c r="F736" s="37">
        <f t="shared" si="48"/>
        <v>8.9999999999980182E-6</v>
      </c>
      <c r="G736" s="57">
        <f t="shared" si="47"/>
        <v>0.74870035019925163</v>
      </c>
      <c r="H736" s="57"/>
    </row>
    <row r="737" spans="1:8" x14ac:dyDescent="0.25">
      <c r="A737">
        <v>3.7</v>
      </c>
      <c r="B737" t="s">
        <v>7</v>
      </c>
      <c r="C737">
        <v>3.8069999999999999</v>
      </c>
      <c r="D737" s="34">
        <f t="shared" si="45"/>
        <v>0.10699999999999976</v>
      </c>
      <c r="E737" s="36">
        <f t="shared" si="46"/>
        <v>2.8918918918918854</v>
      </c>
      <c r="F737" s="37">
        <f t="shared" si="48"/>
        <v>1.1448999999999949E-2</v>
      </c>
      <c r="G737" s="57">
        <f t="shared" si="47"/>
        <v>0.69434676778166915</v>
      </c>
      <c r="H737" s="57"/>
    </row>
    <row r="738" spans="1:8" x14ac:dyDescent="0.25">
      <c r="A738">
        <v>2.2000000000000002</v>
      </c>
      <c r="B738" t="s">
        <v>7</v>
      </c>
      <c r="C738">
        <v>2.4889999999999999</v>
      </c>
      <c r="D738" s="34">
        <f t="shared" si="45"/>
        <v>0.2889999999999997</v>
      </c>
      <c r="E738" s="36">
        <f t="shared" si="46"/>
        <v>13.136363636363621</v>
      </c>
      <c r="F738" s="37">
        <f t="shared" si="48"/>
        <v>8.3520999999999831E-2</v>
      </c>
      <c r="G738" s="57">
        <f t="shared" si="47"/>
        <v>0.44452259195749283</v>
      </c>
      <c r="H738" s="57"/>
    </row>
    <row r="739" spans="1:8" x14ac:dyDescent="0.25">
      <c r="A739">
        <v>2.04</v>
      </c>
      <c r="B739" t="s">
        <v>7</v>
      </c>
      <c r="C739">
        <v>2.395</v>
      </c>
      <c r="D739" s="34">
        <f t="shared" si="45"/>
        <v>0.35499999999999998</v>
      </c>
      <c r="E739" s="36">
        <f t="shared" si="46"/>
        <v>17.401960784313726</v>
      </c>
      <c r="F739" s="37">
        <f t="shared" si="48"/>
        <v>0.126025</v>
      </c>
      <c r="G739" s="57">
        <f t="shared" si="47"/>
        <v>0.68347467986958088</v>
      </c>
      <c r="H739" s="57"/>
    </row>
    <row r="740" spans="1:8" x14ac:dyDescent="0.25">
      <c r="A740">
        <v>2.3769999999999998</v>
      </c>
      <c r="B740" t="s">
        <v>7</v>
      </c>
      <c r="C740">
        <v>2.4980000000000002</v>
      </c>
      <c r="D740" s="34">
        <f t="shared" si="45"/>
        <v>0.12100000000000044</v>
      </c>
      <c r="E740" s="36">
        <f t="shared" si="46"/>
        <v>5.0904501472444448</v>
      </c>
      <c r="F740" s="37">
        <f t="shared" si="48"/>
        <v>1.4641000000000107E-2</v>
      </c>
      <c r="G740" s="57">
        <f t="shared" si="47"/>
        <v>0.23983084470474603</v>
      </c>
      <c r="H740" s="57"/>
    </row>
    <row r="741" spans="1:8" x14ac:dyDescent="0.25">
      <c r="A741">
        <v>2.5099999999999998</v>
      </c>
      <c r="B741" t="s">
        <v>7</v>
      </c>
      <c r="C741">
        <v>2.5470000000000002</v>
      </c>
      <c r="D741" s="34">
        <f t="shared" si="45"/>
        <v>3.7000000000000366E-2</v>
      </c>
      <c r="E741" s="36">
        <f t="shared" si="46"/>
        <v>1.4741035856573852</v>
      </c>
      <c r="F741" s="37">
        <f t="shared" si="48"/>
        <v>1.3690000000000271E-3</v>
      </c>
      <c r="G741" s="57">
        <f t="shared" si="47"/>
        <v>0.12725292162782287</v>
      </c>
      <c r="H741" s="57"/>
    </row>
    <row r="742" spans="1:8" x14ac:dyDescent="0.25">
      <c r="A742">
        <v>3.65</v>
      </c>
      <c r="B742" t="s">
        <v>7</v>
      </c>
      <c r="C742">
        <v>3.4020000000000001</v>
      </c>
      <c r="D742" s="34">
        <f t="shared" si="45"/>
        <v>0.24799999999999978</v>
      </c>
      <c r="E742" s="36">
        <f t="shared" si="46"/>
        <v>6.7945205479451998</v>
      </c>
      <c r="F742" s="37">
        <f t="shared" si="48"/>
        <v>6.1503999999999892E-2</v>
      </c>
      <c r="G742" s="57">
        <f t="shared" si="47"/>
        <v>0.61351929525419624</v>
      </c>
      <c r="H742" s="57"/>
    </row>
    <row r="743" spans="1:8" x14ac:dyDescent="0.25">
      <c r="A743">
        <v>3.42</v>
      </c>
      <c r="B743" t="s">
        <v>7</v>
      </c>
      <c r="C743">
        <v>2.9390000000000001</v>
      </c>
      <c r="D743" s="34">
        <f t="shared" si="45"/>
        <v>0.48099999999999987</v>
      </c>
      <c r="E743" s="36">
        <f t="shared" si="46"/>
        <v>14.064327485380112</v>
      </c>
      <c r="F743" s="37">
        <f t="shared" si="48"/>
        <v>0.23136099999999987</v>
      </c>
      <c r="G743" s="57">
        <f t="shared" si="47"/>
        <v>0.30611292162782267</v>
      </c>
      <c r="H743" s="57"/>
    </row>
    <row r="744" spans="1:8" x14ac:dyDescent="0.25">
      <c r="A744">
        <v>3.6440000000000001</v>
      </c>
      <c r="B744" t="s">
        <v>7</v>
      </c>
      <c r="C744">
        <v>3.3839999999999999</v>
      </c>
      <c r="D744" s="34">
        <f t="shared" si="45"/>
        <v>0.26000000000000023</v>
      </c>
      <c r="E744" s="36">
        <f t="shared" si="46"/>
        <v>7.135016465422618</v>
      </c>
      <c r="F744" s="37">
        <f t="shared" si="48"/>
        <v>6.7600000000000118E-2</v>
      </c>
      <c r="G744" s="57">
        <f t="shared" si="47"/>
        <v>0.60415599855089985</v>
      </c>
      <c r="H744" s="57"/>
    </row>
    <row r="745" spans="1:8" x14ac:dyDescent="0.25">
      <c r="A745">
        <v>3.3879999999999999</v>
      </c>
      <c r="B745" t="s">
        <v>7</v>
      </c>
      <c r="C745">
        <v>3.3839999999999999</v>
      </c>
      <c r="D745" s="34">
        <f t="shared" si="45"/>
        <v>4.0000000000000036E-3</v>
      </c>
      <c r="E745" s="36">
        <f t="shared" si="46"/>
        <v>0.11806375442739089</v>
      </c>
      <c r="F745" s="37">
        <f t="shared" si="48"/>
        <v>1.600000000000003E-5</v>
      </c>
      <c r="G745" s="57">
        <f t="shared" si="47"/>
        <v>0.27172733921024023</v>
      </c>
      <c r="H745" s="57"/>
    </row>
    <row r="746" spans="1:8" x14ac:dyDescent="0.25">
      <c r="A746">
        <v>2.92</v>
      </c>
      <c r="B746" t="s">
        <v>7</v>
      </c>
      <c r="C746">
        <v>2.8620000000000001</v>
      </c>
      <c r="D746" s="34">
        <f t="shared" si="45"/>
        <v>5.7999999999999829E-2</v>
      </c>
      <c r="E746" s="36">
        <f t="shared" si="46"/>
        <v>1.9863013698630079</v>
      </c>
      <c r="F746" s="37">
        <f t="shared" si="48"/>
        <v>3.3639999999999803E-3</v>
      </c>
      <c r="G746" s="57">
        <f t="shared" si="47"/>
        <v>2.8381963530974452E-3</v>
      </c>
      <c r="H746" s="57"/>
    </row>
    <row r="747" spans="1:8" x14ac:dyDescent="0.25">
      <c r="A747">
        <v>2.84</v>
      </c>
      <c r="B747" t="s">
        <v>7</v>
      </c>
      <c r="C747">
        <v>2.8940000000000001</v>
      </c>
      <c r="D747" s="34">
        <f t="shared" si="45"/>
        <v>5.400000000000027E-2</v>
      </c>
      <c r="E747" s="36">
        <f t="shared" si="46"/>
        <v>1.901408450704235</v>
      </c>
      <c r="F747" s="37">
        <f t="shared" si="48"/>
        <v>2.9160000000000292E-3</v>
      </c>
      <c r="G747" s="57">
        <f t="shared" si="47"/>
        <v>7.1424030914141526E-4</v>
      </c>
      <c r="H747" s="57"/>
    </row>
    <row r="748" spans="1:8" x14ac:dyDescent="0.25">
      <c r="A748">
        <v>2.89</v>
      </c>
      <c r="B748" t="s">
        <v>7</v>
      </c>
      <c r="C748">
        <v>2.8940000000000001</v>
      </c>
      <c r="D748" s="34">
        <f t="shared" si="45"/>
        <v>4.0000000000000036E-3</v>
      </c>
      <c r="E748" s="36">
        <f t="shared" si="46"/>
        <v>0.13840830449827002</v>
      </c>
      <c r="F748" s="37">
        <f t="shared" si="48"/>
        <v>1.600000000000003E-5</v>
      </c>
      <c r="G748" s="57">
        <f t="shared" si="47"/>
        <v>5.4171283661394161E-4</v>
      </c>
      <c r="H748" s="57"/>
    </row>
    <row r="749" spans="1:8" x14ac:dyDescent="0.25">
      <c r="A749">
        <v>2.9950000000000001</v>
      </c>
      <c r="B749" t="s">
        <v>7</v>
      </c>
      <c r="C749">
        <v>2.9620000000000002</v>
      </c>
      <c r="D749" s="34">
        <f t="shared" si="45"/>
        <v>3.2999999999999918E-2</v>
      </c>
      <c r="E749" s="36">
        <f t="shared" si="46"/>
        <v>1.1018363939899805</v>
      </c>
      <c r="F749" s="37">
        <f t="shared" si="48"/>
        <v>1.0889999999999947E-3</v>
      </c>
      <c r="G749" s="57">
        <f t="shared" si="47"/>
        <v>1.6454405144306274E-2</v>
      </c>
      <c r="H749" s="57"/>
    </row>
    <row r="750" spans="1:8" x14ac:dyDescent="0.25">
      <c r="A750">
        <v>3.234</v>
      </c>
      <c r="B750" t="s">
        <v>7</v>
      </c>
      <c r="C750">
        <v>3.26</v>
      </c>
      <c r="D750" s="34">
        <f t="shared" si="45"/>
        <v>2.5999999999999801E-2</v>
      </c>
      <c r="E750" s="36">
        <f t="shared" si="46"/>
        <v>0.80395794681508359</v>
      </c>
      <c r="F750" s="37">
        <f t="shared" si="48"/>
        <v>6.7599999999998965E-4</v>
      </c>
      <c r="G750" s="57">
        <f t="shared" si="47"/>
        <v>0.13489072382562492</v>
      </c>
      <c r="H750" s="57"/>
    </row>
    <row r="751" spans="1:8" x14ac:dyDescent="0.25">
      <c r="A751">
        <v>3.2</v>
      </c>
      <c r="B751" t="s">
        <v>7</v>
      </c>
      <c r="C751">
        <v>3.26</v>
      </c>
      <c r="D751" s="34">
        <f t="shared" si="45"/>
        <v>5.9999999999999609E-2</v>
      </c>
      <c r="E751" s="36">
        <f t="shared" si="46"/>
        <v>1.8749999999999878</v>
      </c>
      <c r="F751" s="37">
        <f t="shared" si="48"/>
        <v>3.5999999999999531E-3</v>
      </c>
      <c r="G751" s="57">
        <f t="shared" si="47"/>
        <v>0.11107204250694373</v>
      </c>
      <c r="H751" s="57"/>
    </row>
    <row r="752" spans="1:8" x14ac:dyDescent="0.25">
      <c r="A752">
        <v>2.62</v>
      </c>
      <c r="B752" t="s">
        <v>7</v>
      </c>
      <c r="C752">
        <v>2.802</v>
      </c>
      <c r="D752" s="34">
        <f t="shared" si="45"/>
        <v>0.18199999999999994</v>
      </c>
      <c r="E752" s="36">
        <f t="shared" si="46"/>
        <v>6.9465648854961799</v>
      </c>
      <c r="F752" s="37">
        <f t="shared" si="48"/>
        <v>3.312399999999998E-2</v>
      </c>
      <c r="G752" s="57">
        <f t="shared" si="47"/>
        <v>6.0873361188262233E-2</v>
      </c>
      <c r="H752" s="57"/>
    </row>
    <row r="753" spans="1:8" x14ac:dyDescent="0.25">
      <c r="A753">
        <v>2.5299999999999998</v>
      </c>
      <c r="B753" t="s">
        <v>7</v>
      </c>
      <c r="C753">
        <v>2.6219999999999999</v>
      </c>
      <c r="D753" s="34">
        <f t="shared" si="45"/>
        <v>9.2000000000000082E-2</v>
      </c>
      <c r="E753" s="36">
        <f t="shared" si="46"/>
        <v>3.6363636363636398</v>
      </c>
      <c r="F753" s="37">
        <f t="shared" si="48"/>
        <v>8.4640000000000149E-3</v>
      </c>
      <c r="G753" s="57">
        <f t="shared" si="47"/>
        <v>0.11338391063881187</v>
      </c>
      <c r="H753" s="57"/>
    </row>
    <row r="754" spans="1:8" x14ac:dyDescent="0.25">
      <c r="A754">
        <v>2.83</v>
      </c>
      <c r="B754" t="s">
        <v>7</v>
      </c>
      <c r="C754">
        <v>2.649</v>
      </c>
      <c r="D754" s="34">
        <f t="shared" si="45"/>
        <v>0.18100000000000005</v>
      </c>
      <c r="E754" s="36">
        <f t="shared" si="46"/>
        <v>6.3957597173144896</v>
      </c>
      <c r="F754" s="37">
        <f t="shared" si="48"/>
        <v>3.2761000000000019E-2</v>
      </c>
      <c r="G754" s="57">
        <f t="shared" si="47"/>
        <v>1.3487458036468968E-3</v>
      </c>
      <c r="H754" s="57"/>
    </row>
    <row r="755" spans="1:8" x14ac:dyDescent="0.25">
      <c r="A755">
        <v>2.8250000000000002</v>
      </c>
      <c r="B755" t="s">
        <v>7</v>
      </c>
      <c r="C755">
        <v>2.649</v>
      </c>
      <c r="D755" s="34">
        <f t="shared" si="45"/>
        <v>0.17600000000000016</v>
      </c>
      <c r="E755" s="36">
        <f t="shared" si="46"/>
        <v>6.2300884955752265</v>
      </c>
      <c r="F755" s="37">
        <f t="shared" si="48"/>
        <v>3.0976000000000056E-2</v>
      </c>
      <c r="G755" s="57">
        <f t="shared" si="47"/>
        <v>1.7409985508996344E-3</v>
      </c>
      <c r="H755" s="57"/>
    </row>
    <row r="756" spans="1:8" x14ac:dyDescent="0.25">
      <c r="A756">
        <v>2.923</v>
      </c>
      <c r="B756" t="s">
        <v>7</v>
      </c>
      <c r="C756">
        <v>2.6560000000000001</v>
      </c>
      <c r="D756" s="34">
        <f t="shared" si="45"/>
        <v>0.2669999999999999</v>
      </c>
      <c r="E756" s="36">
        <f t="shared" si="46"/>
        <v>9.1344509066028028</v>
      </c>
      <c r="F756" s="37">
        <f t="shared" si="48"/>
        <v>7.128899999999995E-2</v>
      </c>
      <c r="G756" s="57">
        <f t="shared" si="47"/>
        <v>3.1668447047458093E-3</v>
      </c>
      <c r="H756" s="57"/>
    </row>
    <row r="757" spans="1:8" x14ac:dyDescent="0.25">
      <c r="A757">
        <v>3.02</v>
      </c>
      <c r="B757" t="s">
        <v>7</v>
      </c>
      <c r="C757">
        <v>2.82</v>
      </c>
      <c r="D757" s="34">
        <f t="shared" si="45"/>
        <v>0.20000000000000018</v>
      </c>
      <c r="E757" s="36">
        <f t="shared" si="46"/>
        <v>6.622516556291397</v>
      </c>
      <c r="F757" s="37">
        <f t="shared" si="48"/>
        <v>4.000000000000007E-2</v>
      </c>
      <c r="G757" s="57">
        <f t="shared" si="47"/>
        <v>2.3493141408042515E-2</v>
      </c>
      <c r="H757" s="57"/>
    </row>
    <row r="758" spans="1:8" x14ac:dyDescent="0.25">
      <c r="A758">
        <v>3.194</v>
      </c>
      <c r="B758" t="s">
        <v>7</v>
      </c>
      <c r="C758">
        <v>3.157</v>
      </c>
      <c r="D758" s="34">
        <f t="shared" si="45"/>
        <v>3.6999999999999922E-2</v>
      </c>
      <c r="E758" s="36">
        <f t="shared" si="46"/>
        <v>1.1584220413274866</v>
      </c>
      <c r="F758" s="37">
        <f t="shared" si="48"/>
        <v>1.3689999999999941E-3</v>
      </c>
      <c r="G758" s="57">
        <f t="shared" si="47"/>
        <v>0.10710874580364688</v>
      </c>
      <c r="H758" s="57"/>
    </row>
    <row r="759" spans="1:8" x14ac:dyDescent="0.25">
      <c r="A759">
        <v>3.3380000000000001</v>
      </c>
      <c r="B759" t="s">
        <v>7</v>
      </c>
      <c r="C759">
        <v>3.2869999999999999</v>
      </c>
      <c r="D759" s="34">
        <f t="shared" si="45"/>
        <v>5.1000000000000156E-2</v>
      </c>
      <c r="E759" s="36">
        <f t="shared" si="46"/>
        <v>1.5278609946075541</v>
      </c>
      <c r="F759" s="37">
        <f t="shared" si="48"/>
        <v>2.6010000000000161E-3</v>
      </c>
      <c r="G759" s="57">
        <f t="shared" si="47"/>
        <v>0.22209986668276785</v>
      </c>
      <c r="H759" s="57"/>
    </row>
    <row r="760" spans="1:8" x14ac:dyDescent="0.25">
      <c r="A760">
        <v>3.28</v>
      </c>
      <c r="B760" t="s">
        <v>7</v>
      </c>
      <c r="C760">
        <v>3.0649999999999999</v>
      </c>
      <c r="D760" s="34">
        <f t="shared" si="45"/>
        <v>0.21499999999999986</v>
      </c>
      <c r="E760" s="36">
        <f t="shared" si="46"/>
        <v>6.5548780487804841</v>
      </c>
      <c r="F760" s="37">
        <f t="shared" si="48"/>
        <v>4.622499999999994E-2</v>
      </c>
      <c r="G760" s="57">
        <f t="shared" si="47"/>
        <v>0.1707959985508995</v>
      </c>
      <c r="H760" s="57"/>
    </row>
    <row r="761" spans="1:8" x14ac:dyDescent="0.25">
      <c r="A761">
        <v>2.8</v>
      </c>
      <c r="B761" t="s">
        <v>7</v>
      </c>
      <c r="C761">
        <v>2.9140000000000001</v>
      </c>
      <c r="D761" s="34">
        <f t="shared" si="45"/>
        <v>0.11400000000000032</v>
      </c>
      <c r="E761" s="36">
        <f t="shared" si="46"/>
        <v>4.0714285714285836</v>
      </c>
      <c r="F761" s="37">
        <f t="shared" si="48"/>
        <v>1.2996000000000073E-2</v>
      </c>
      <c r="G761" s="57">
        <f t="shared" si="47"/>
        <v>4.4522622871634087E-3</v>
      </c>
      <c r="H761" s="57"/>
    </row>
    <row r="762" spans="1:8" x14ac:dyDescent="0.25">
      <c r="A762">
        <v>2.94</v>
      </c>
      <c r="B762" t="s">
        <v>7</v>
      </c>
      <c r="C762">
        <v>2.9060000000000001</v>
      </c>
      <c r="D762" s="34">
        <f t="shared" si="45"/>
        <v>3.3999999999999808E-2</v>
      </c>
      <c r="E762" s="36">
        <f t="shared" si="46"/>
        <v>1.1564625850340071</v>
      </c>
      <c r="F762" s="37">
        <f t="shared" si="48"/>
        <v>1.1559999999999869E-3</v>
      </c>
      <c r="G762" s="57">
        <f t="shared" si="47"/>
        <v>5.3691853640864557E-3</v>
      </c>
      <c r="H762" s="57"/>
    </row>
    <row r="763" spans="1:8" x14ac:dyDescent="0.25">
      <c r="A763">
        <v>2.8410000000000002</v>
      </c>
      <c r="B763" t="s">
        <v>7</v>
      </c>
      <c r="C763">
        <v>2.8239999999999998</v>
      </c>
      <c r="D763" s="34">
        <f t="shared" si="45"/>
        <v>1.7000000000000348E-2</v>
      </c>
      <c r="E763" s="36">
        <f t="shared" si="46"/>
        <v>0.59838085181275424</v>
      </c>
      <c r="F763" s="37">
        <f t="shared" si="48"/>
        <v>2.8900000000001185E-4</v>
      </c>
      <c r="G763" s="57">
        <f t="shared" si="47"/>
        <v>6.617897596908484E-4</v>
      </c>
      <c r="H763" s="57"/>
    </row>
    <row r="764" spans="1:8" x14ac:dyDescent="0.25">
      <c r="A764">
        <v>2.8929999999999998</v>
      </c>
      <c r="B764" t="s">
        <v>7</v>
      </c>
      <c r="C764">
        <v>2.8130000000000002</v>
      </c>
      <c r="D764" s="34">
        <f t="shared" si="45"/>
        <v>7.9999999999999627E-2</v>
      </c>
      <c r="E764" s="36">
        <f t="shared" si="46"/>
        <v>2.7652955409609272</v>
      </c>
      <c r="F764" s="37">
        <f t="shared" si="48"/>
        <v>6.3999999999999405E-3</v>
      </c>
      <c r="G764" s="57">
        <f t="shared" si="47"/>
        <v>6.9036118826227666E-4</v>
      </c>
      <c r="H764" s="57"/>
    </row>
    <row r="765" spans="1:8" x14ac:dyDescent="0.25">
      <c r="A765">
        <v>2.69</v>
      </c>
      <c r="B765" t="s">
        <v>7</v>
      </c>
      <c r="C765">
        <v>2.6970000000000001</v>
      </c>
      <c r="D765" s="34">
        <f t="shared" si="45"/>
        <v>7.0000000000001172E-3</v>
      </c>
      <c r="E765" s="36">
        <f t="shared" si="46"/>
        <v>0.26022304832714188</v>
      </c>
      <c r="F765" s="37">
        <f t="shared" si="48"/>
        <v>4.9000000000001638E-5</v>
      </c>
      <c r="G765" s="57">
        <f t="shared" si="47"/>
        <v>3.1231822726723844E-2</v>
      </c>
      <c r="H765" s="57"/>
    </row>
    <row r="766" spans="1:8" x14ac:dyDescent="0.25">
      <c r="A766">
        <v>2.69</v>
      </c>
      <c r="B766" t="s">
        <v>7</v>
      </c>
      <c r="C766">
        <v>2.7570000000000001</v>
      </c>
      <c r="D766" s="34">
        <f t="shared" si="45"/>
        <v>6.7000000000000171E-2</v>
      </c>
      <c r="E766" s="36">
        <f t="shared" si="46"/>
        <v>2.4907063197026087</v>
      </c>
      <c r="F766" s="37">
        <f t="shared" si="48"/>
        <v>4.4890000000000225E-3</v>
      </c>
      <c r="G766" s="57">
        <f t="shared" si="47"/>
        <v>3.1231822726723844E-2</v>
      </c>
      <c r="H766" s="57"/>
    </row>
    <row r="767" spans="1:8" x14ac:dyDescent="0.25">
      <c r="A767">
        <v>3.14</v>
      </c>
      <c r="B767" t="s">
        <v>7</v>
      </c>
      <c r="C767">
        <v>2.7989999999999999</v>
      </c>
      <c r="D767" s="34">
        <f t="shared" si="45"/>
        <v>0.34100000000000019</v>
      </c>
      <c r="E767" s="36">
        <f t="shared" si="46"/>
        <v>10.859872611464974</v>
      </c>
      <c r="F767" s="37">
        <f t="shared" si="48"/>
        <v>0.11628100000000013</v>
      </c>
      <c r="G767" s="57">
        <f t="shared" si="47"/>
        <v>7.4679075473976647E-2</v>
      </c>
      <c r="H767" s="57"/>
    </row>
    <row r="768" spans="1:8" x14ac:dyDescent="0.25">
      <c r="A768">
        <v>3.02</v>
      </c>
      <c r="B768" t="s">
        <v>7</v>
      </c>
      <c r="C768">
        <v>2.8330000000000002</v>
      </c>
      <c r="D768" s="34">
        <f t="shared" si="45"/>
        <v>0.18699999999999983</v>
      </c>
      <c r="E768" s="36">
        <f t="shared" si="46"/>
        <v>6.1920529801324449</v>
      </c>
      <c r="F768" s="37">
        <f t="shared" si="48"/>
        <v>3.4968999999999938E-2</v>
      </c>
      <c r="G768" s="57">
        <f t="shared" si="47"/>
        <v>2.3493141408042515E-2</v>
      </c>
      <c r="H768" s="57"/>
    </row>
    <row r="769" spans="1:8" x14ac:dyDescent="0.25">
      <c r="A769">
        <v>2.8559999999999999</v>
      </c>
      <c r="B769" t="s">
        <v>7</v>
      </c>
      <c r="C769">
        <v>2.7839999999999998</v>
      </c>
      <c r="D769" s="34">
        <f t="shared" si="45"/>
        <v>7.2000000000000064E-2</v>
      </c>
      <c r="E769" s="36">
        <f t="shared" si="46"/>
        <v>2.5210084033613471</v>
      </c>
      <c r="F769" s="37">
        <f t="shared" si="48"/>
        <v>5.1840000000000089E-3</v>
      </c>
      <c r="G769" s="57">
        <f t="shared" si="47"/>
        <v>1.1503151793261944E-4</v>
      </c>
      <c r="H769" s="57"/>
    </row>
    <row r="770" spans="1:8" x14ac:dyDescent="0.25">
      <c r="A770">
        <v>2.9</v>
      </c>
      <c r="B770" t="s">
        <v>7</v>
      </c>
      <c r="C770">
        <v>2.7559999999999998</v>
      </c>
      <c r="D770" s="34">
        <f t="shared" si="45"/>
        <v>0.14400000000000013</v>
      </c>
      <c r="E770" s="36">
        <f t="shared" si="46"/>
        <v>4.9655172413793149</v>
      </c>
      <c r="F770" s="37">
        <f t="shared" si="48"/>
        <v>2.0736000000000036E-2</v>
      </c>
      <c r="G770" s="57">
        <f t="shared" si="47"/>
        <v>1.1072073421084356E-3</v>
      </c>
      <c r="H770" s="57"/>
    </row>
    <row r="771" spans="1:8" x14ac:dyDescent="0.25">
      <c r="A771">
        <v>2.38</v>
      </c>
      <c r="B771" t="s">
        <v>7</v>
      </c>
      <c r="C771">
        <v>2.3439999999999999</v>
      </c>
      <c r="D771" s="34">
        <f t="shared" si="45"/>
        <v>3.6000000000000032E-2</v>
      </c>
      <c r="E771" s="36">
        <f t="shared" si="46"/>
        <v>1.512605042016808</v>
      </c>
      <c r="F771" s="37">
        <f t="shared" si="48"/>
        <v>1.2960000000000022E-3</v>
      </c>
      <c r="G771" s="57">
        <f t="shared" si="47"/>
        <v>0.23690149305639424</v>
      </c>
      <c r="H771" s="57"/>
    </row>
    <row r="772" spans="1:8" x14ac:dyDescent="0.25">
      <c r="A772">
        <v>2.41</v>
      </c>
      <c r="B772" t="s">
        <v>7</v>
      </c>
      <c r="C772">
        <v>2.355</v>
      </c>
      <c r="D772" s="34">
        <f t="shared" ref="D772:D835" si="49">ABS(A772-C772)</f>
        <v>5.500000000000016E-2</v>
      </c>
      <c r="E772" s="36">
        <f t="shared" ref="E772:E835" si="50">ABS(D772)/A772*100</f>
        <v>2.2821576763485543</v>
      </c>
      <c r="F772" s="37">
        <f t="shared" si="48"/>
        <v>3.0250000000000177E-3</v>
      </c>
      <c r="G772" s="57">
        <f t="shared" ref="G772:G835" si="51">(A772-$E$2)^2</f>
        <v>0.20859797657287754</v>
      </c>
      <c r="H772" s="57"/>
    </row>
    <row r="773" spans="1:8" x14ac:dyDescent="0.25">
      <c r="A773">
        <v>2.38</v>
      </c>
      <c r="B773" t="s">
        <v>7</v>
      </c>
      <c r="C773">
        <v>2.355</v>
      </c>
      <c r="D773" s="34">
        <f t="shared" si="49"/>
        <v>2.4999999999999911E-2</v>
      </c>
      <c r="E773" s="36">
        <f t="shared" si="50"/>
        <v>1.0504201680672232</v>
      </c>
      <c r="F773" s="37">
        <f t="shared" si="48"/>
        <v>6.2499999999999557E-4</v>
      </c>
      <c r="G773" s="57">
        <f t="shared" si="51"/>
        <v>0.23690149305639424</v>
      </c>
      <c r="H773" s="57"/>
    </row>
    <row r="774" spans="1:8" x14ac:dyDescent="0.25">
      <c r="A774">
        <v>2.17</v>
      </c>
      <c r="B774" t="s">
        <v>7</v>
      </c>
      <c r="C774">
        <v>2.2959999999999998</v>
      </c>
      <c r="D774" s="34">
        <f t="shared" si="49"/>
        <v>0.12599999999999989</v>
      </c>
      <c r="E774" s="36">
        <f t="shared" si="50"/>
        <v>5.8064516129032215</v>
      </c>
      <c r="F774" s="37">
        <f t="shared" si="48"/>
        <v>1.5875999999999973E-2</v>
      </c>
      <c r="G774" s="57">
        <f t="shared" si="51"/>
        <v>0.48542610844100964</v>
      </c>
      <c r="H774" s="57"/>
    </row>
    <row r="775" spans="1:8" x14ac:dyDescent="0.25">
      <c r="A775">
        <v>3.44</v>
      </c>
      <c r="B775" t="s">
        <v>7</v>
      </c>
      <c r="C775">
        <v>3.222</v>
      </c>
      <c r="D775" s="34">
        <f t="shared" si="49"/>
        <v>0.21799999999999997</v>
      </c>
      <c r="E775" s="36">
        <f t="shared" si="50"/>
        <v>6.3372093023255802</v>
      </c>
      <c r="F775" s="37">
        <f t="shared" si="48"/>
        <v>4.752399999999999E-2</v>
      </c>
      <c r="G775" s="57">
        <f t="shared" si="51"/>
        <v>0.32864391063881171</v>
      </c>
      <c r="H775" s="57"/>
    </row>
    <row r="776" spans="1:8" x14ac:dyDescent="0.25">
      <c r="A776">
        <v>3.43</v>
      </c>
      <c r="B776" t="s">
        <v>7</v>
      </c>
      <c r="C776">
        <v>3.177</v>
      </c>
      <c r="D776" s="34">
        <f t="shared" si="49"/>
        <v>0.25300000000000011</v>
      </c>
      <c r="E776" s="36">
        <f t="shared" si="50"/>
        <v>7.3760932944606452</v>
      </c>
      <c r="F776" s="37">
        <f t="shared" si="48"/>
        <v>6.4009000000000052E-2</v>
      </c>
      <c r="G776" s="57">
        <f t="shared" si="51"/>
        <v>0.31727841613331742</v>
      </c>
      <c r="H776" s="57"/>
    </row>
    <row r="777" spans="1:8" x14ac:dyDescent="0.25">
      <c r="A777">
        <v>3.4940000000000002</v>
      </c>
      <c r="B777" t="s">
        <v>7</v>
      </c>
      <c r="C777">
        <v>3.2589999999999999</v>
      </c>
      <c r="D777" s="34">
        <f t="shared" si="49"/>
        <v>0.23500000000000032</v>
      </c>
      <c r="E777" s="36">
        <f t="shared" si="50"/>
        <v>6.7258156840297731</v>
      </c>
      <c r="F777" s="37">
        <f t="shared" si="48"/>
        <v>5.5225000000000149E-2</v>
      </c>
      <c r="G777" s="57">
        <f t="shared" si="51"/>
        <v>0.39347358096848234</v>
      </c>
      <c r="H777" s="57"/>
    </row>
    <row r="778" spans="1:8" x14ac:dyDescent="0.25">
      <c r="A778">
        <v>3.4260000000000002</v>
      </c>
      <c r="B778" t="s">
        <v>7</v>
      </c>
      <c r="C778">
        <v>3.226</v>
      </c>
      <c r="D778" s="34">
        <f t="shared" si="49"/>
        <v>0.20000000000000018</v>
      </c>
      <c r="E778" s="36">
        <f t="shared" si="50"/>
        <v>5.8377116170461232</v>
      </c>
      <c r="F778" s="37">
        <f t="shared" si="48"/>
        <v>4.000000000000007E-2</v>
      </c>
      <c r="G778" s="57">
        <f t="shared" si="51"/>
        <v>0.31278821833111964</v>
      </c>
      <c r="H778" s="57"/>
    </row>
    <row r="779" spans="1:8" x14ac:dyDescent="0.25">
      <c r="A779">
        <v>3.54</v>
      </c>
      <c r="B779" t="s">
        <v>7</v>
      </c>
      <c r="C779">
        <v>3.4540000000000002</v>
      </c>
      <c r="D779" s="34">
        <f t="shared" si="49"/>
        <v>8.5999999999999854E-2</v>
      </c>
      <c r="E779" s="36">
        <f t="shared" si="50"/>
        <v>2.4293785310734424</v>
      </c>
      <c r="F779" s="37">
        <f t="shared" si="48"/>
        <v>7.3959999999999746E-3</v>
      </c>
      <c r="G779" s="57">
        <f t="shared" si="51"/>
        <v>0.45329885569375683</v>
      </c>
      <c r="H779" s="57"/>
    </row>
    <row r="780" spans="1:8" x14ac:dyDescent="0.25">
      <c r="A780">
        <v>3.38</v>
      </c>
      <c r="B780" t="s">
        <v>7</v>
      </c>
      <c r="C780">
        <v>3.153</v>
      </c>
      <c r="D780" s="34">
        <f t="shared" si="49"/>
        <v>0.22699999999999987</v>
      </c>
      <c r="E780" s="36">
        <f t="shared" si="50"/>
        <v>6.7159763313609426</v>
      </c>
      <c r="F780" s="37">
        <f t="shared" si="48"/>
        <v>5.1528999999999943E-2</v>
      </c>
      <c r="G780" s="57">
        <f t="shared" si="51"/>
        <v>0.26345094360584459</v>
      </c>
      <c r="H780" s="57"/>
    </row>
    <row r="781" spans="1:8" x14ac:dyDescent="0.25">
      <c r="A781">
        <v>3.34</v>
      </c>
      <c r="B781" t="s">
        <v>7</v>
      </c>
      <c r="C781">
        <v>3.6080000000000001</v>
      </c>
      <c r="D781" s="34">
        <f t="shared" si="49"/>
        <v>0.26800000000000024</v>
      </c>
      <c r="E781" s="36">
        <f t="shared" si="50"/>
        <v>8.0239520958083919</v>
      </c>
      <c r="F781" s="37">
        <f t="shared" si="48"/>
        <v>7.1824000000000124E-2</v>
      </c>
      <c r="G781" s="57">
        <f t="shared" si="51"/>
        <v>0.22398896558386655</v>
      </c>
      <c r="H781" s="57"/>
    </row>
    <row r="782" spans="1:8" x14ac:dyDescent="0.25">
      <c r="A782">
        <v>3.5</v>
      </c>
      <c r="B782" t="s">
        <v>7</v>
      </c>
      <c r="C782">
        <v>3.552</v>
      </c>
      <c r="D782" s="34">
        <f t="shared" si="49"/>
        <v>5.2000000000000046E-2</v>
      </c>
      <c r="E782" s="36">
        <f t="shared" si="50"/>
        <v>1.4857142857142871</v>
      </c>
      <c r="F782" s="37">
        <f t="shared" si="48"/>
        <v>2.704000000000005E-3</v>
      </c>
      <c r="G782" s="57">
        <f t="shared" si="51"/>
        <v>0.40103687767177876</v>
      </c>
      <c r="H782" s="57"/>
    </row>
    <row r="783" spans="1:8" x14ac:dyDescent="0.25">
      <c r="A783">
        <v>3.56</v>
      </c>
      <c r="B783" t="s">
        <v>7</v>
      </c>
      <c r="C783">
        <v>3.5219999999999998</v>
      </c>
      <c r="D783" s="34">
        <f t="shared" si="49"/>
        <v>3.8000000000000256E-2</v>
      </c>
      <c r="E783" s="36">
        <f t="shared" si="50"/>
        <v>1.0674157303370857</v>
      </c>
      <c r="F783" s="37">
        <f t="shared" si="48"/>
        <v>1.4440000000000195E-3</v>
      </c>
      <c r="G783" s="57">
        <f t="shared" si="51"/>
        <v>0.4806298447047459</v>
      </c>
      <c r="H783" s="57"/>
    </row>
    <row r="784" spans="1:8" x14ac:dyDescent="0.25">
      <c r="A784">
        <v>3.4089999999999998</v>
      </c>
      <c r="B784" t="s">
        <v>7</v>
      </c>
      <c r="C784">
        <v>3.4910000000000001</v>
      </c>
      <c r="D784" s="34">
        <f t="shared" si="49"/>
        <v>8.2000000000000295E-2</v>
      </c>
      <c r="E784" s="36">
        <f t="shared" si="50"/>
        <v>2.4053974772660691</v>
      </c>
      <c r="F784" s="37">
        <f t="shared" si="48"/>
        <v>6.7240000000000485E-3</v>
      </c>
      <c r="G784" s="57">
        <f t="shared" si="51"/>
        <v>0.29406187767177855</v>
      </c>
      <c r="H784" s="57"/>
    </row>
    <row r="785" spans="1:8" x14ac:dyDescent="0.25">
      <c r="A785">
        <v>3.64</v>
      </c>
      <c r="B785" t="s">
        <v>7</v>
      </c>
      <c r="C785">
        <v>3.5350000000000001</v>
      </c>
      <c r="D785" s="34">
        <f t="shared" si="49"/>
        <v>0.10499999999999998</v>
      </c>
      <c r="E785" s="36">
        <f t="shared" si="50"/>
        <v>2.8846153846153841</v>
      </c>
      <c r="F785" s="37">
        <f t="shared" si="48"/>
        <v>1.1024999999999997E-2</v>
      </c>
      <c r="G785" s="57">
        <f t="shared" si="51"/>
        <v>0.59795380074870208</v>
      </c>
      <c r="H785" s="57"/>
    </row>
    <row r="786" spans="1:8" x14ac:dyDescent="0.25">
      <c r="A786">
        <v>2.57</v>
      </c>
      <c r="B786" t="s">
        <v>7</v>
      </c>
      <c r="C786">
        <v>2.4870000000000001</v>
      </c>
      <c r="D786" s="34">
        <f t="shared" si="49"/>
        <v>8.2999999999999741E-2</v>
      </c>
      <c r="E786" s="36">
        <f t="shared" si="50"/>
        <v>3.2295719844357875</v>
      </c>
      <c r="F786" s="37">
        <f t="shared" si="48"/>
        <v>6.8889999999999568E-3</v>
      </c>
      <c r="G786" s="57">
        <f t="shared" si="51"/>
        <v>8.8045888660789856E-2</v>
      </c>
      <c r="H786" s="57"/>
    </row>
    <row r="787" spans="1:8" x14ac:dyDescent="0.25">
      <c r="A787">
        <v>2.48</v>
      </c>
      <c r="B787" t="s">
        <v>7</v>
      </c>
      <c r="C787">
        <v>2.6030000000000002</v>
      </c>
      <c r="D787" s="34">
        <f t="shared" si="49"/>
        <v>0.12300000000000022</v>
      </c>
      <c r="E787" s="36">
        <f t="shared" si="50"/>
        <v>4.9596774193548478</v>
      </c>
      <c r="F787" s="37">
        <f t="shared" si="48"/>
        <v>1.5129000000000054E-2</v>
      </c>
      <c r="G787" s="57">
        <f t="shared" si="51"/>
        <v>0.14955643811133923</v>
      </c>
      <c r="H787" s="57"/>
    </row>
    <row r="788" spans="1:8" x14ac:dyDescent="0.25">
      <c r="A788">
        <v>2.78</v>
      </c>
      <c r="B788" t="s">
        <v>7</v>
      </c>
      <c r="C788">
        <v>2.7120000000000002</v>
      </c>
      <c r="D788" s="34">
        <f t="shared" si="49"/>
        <v>6.7999999999999616E-2</v>
      </c>
      <c r="E788" s="36">
        <f t="shared" si="50"/>
        <v>2.4460431654676125</v>
      </c>
      <c r="F788" s="37">
        <f t="shared" si="48"/>
        <v>4.6239999999999476E-3</v>
      </c>
      <c r="G788" s="57">
        <f t="shared" si="51"/>
        <v>7.5212732761744082E-3</v>
      </c>
      <c r="H788" s="57"/>
    </row>
    <row r="789" spans="1:8" x14ac:dyDescent="0.25">
      <c r="A789">
        <v>2.78</v>
      </c>
      <c r="B789" t="s">
        <v>7</v>
      </c>
      <c r="C789">
        <v>2.6110000000000002</v>
      </c>
      <c r="D789" s="34">
        <f t="shared" si="49"/>
        <v>0.16899999999999959</v>
      </c>
      <c r="E789" s="36">
        <f t="shared" si="50"/>
        <v>6.0791366906474682</v>
      </c>
      <c r="F789" s="37">
        <f t="shared" si="48"/>
        <v>2.8560999999999864E-2</v>
      </c>
      <c r="G789" s="57">
        <f t="shared" si="51"/>
        <v>7.5212732761744082E-3</v>
      </c>
      <c r="H789" s="57"/>
    </row>
    <row r="790" spans="1:8" x14ac:dyDescent="0.25">
      <c r="A790">
        <v>2.95</v>
      </c>
      <c r="B790" t="s">
        <v>7</v>
      </c>
      <c r="C790">
        <v>3.012</v>
      </c>
      <c r="D790" s="34">
        <f t="shared" si="49"/>
        <v>6.1999999999999833E-2</v>
      </c>
      <c r="E790" s="36">
        <f t="shared" si="50"/>
        <v>2.1016949152542317</v>
      </c>
      <c r="F790" s="37">
        <f t="shared" si="48"/>
        <v>3.8439999999999794E-3</v>
      </c>
      <c r="G790" s="57">
        <f t="shared" si="51"/>
        <v>6.9346798695809992E-3</v>
      </c>
      <c r="H790" s="57"/>
    </row>
    <row r="791" spans="1:8" x14ac:dyDescent="0.25">
      <c r="A791">
        <v>3.32</v>
      </c>
      <c r="B791" t="s">
        <v>7</v>
      </c>
      <c r="C791">
        <v>2.891</v>
      </c>
      <c r="D791" s="34">
        <f t="shared" si="49"/>
        <v>0.42899999999999983</v>
      </c>
      <c r="E791" s="36">
        <f t="shared" si="50"/>
        <v>12.921686746987948</v>
      </c>
      <c r="F791" s="37">
        <f t="shared" si="48"/>
        <v>0.18404099999999984</v>
      </c>
      <c r="G791" s="57">
        <f t="shared" si="51"/>
        <v>0.20545797657287754</v>
      </c>
      <c r="H791" s="57"/>
    </row>
    <row r="792" spans="1:8" x14ac:dyDescent="0.25">
      <c r="A792">
        <v>3.5169999999999999</v>
      </c>
      <c r="B792" t="s">
        <v>7</v>
      </c>
      <c r="C792">
        <v>3.1240000000000001</v>
      </c>
      <c r="D792" s="34">
        <f t="shared" si="49"/>
        <v>0.39299999999999979</v>
      </c>
      <c r="E792" s="36">
        <f t="shared" si="50"/>
        <v>11.174296275234569</v>
      </c>
      <c r="F792" s="37">
        <f t="shared" si="48"/>
        <v>0.15444899999999984</v>
      </c>
      <c r="G792" s="57">
        <f t="shared" si="51"/>
        <v>0.42285721833111933</v>
      </c>
      <c r="H792" s="57"/>
    </row>
    <row r="793" spans="1:8" x14ac:dyDescent="0.25">
      <c r="A793">
        <v>3.5990000000000002</v>
      </c>
      <c r="B793" t="s">
        <v>7</v>
      </c>
      <c r="C793">
        <v>3.26</v>
      </c>
      <c r="D793" s="34">
        <f t="shared" si="49"/>
        <v>0.33900000000000041</v>
      </c>
      <c r="E793" s="36">
        <f t="shared" si="50"/>
        <v>9.4192831342039565</v>
      </c>
      <c r="F793" s="37">
        <f t="shared" si="48"/>
        <v>0.11492100000000027</v>
      </c>
      <c r="G793" s="57">
        <f t="shared" si="51"/>
        <v>0.53622627327617467</v>
      </c>
      <c r="H793" s="57"/>
    </row>
    <row r="794" spans="1:8" x14ac:dyDescent="0.25">
      <c r="A794">
        <v>3.47</v>
      </c>
      <c r="B794" t="s">
        <v>7</v>
      </c>
      <c r="C794">
        <v>3.226</v>
      </c>
      <c r="D794" s="34">
        <f t="shared" si="49"/>
        <v>0.24400000000000022</v>
      </c>
      <c r="E794" s="36">
        <f t="shared" si="50"/>
        <v>7.0317002881844433</v>
      </c>
      <c r="F794" s="37">
        <f t="shared" ref="F794:F857" si="52">(A794-C794)^2</f>
        <v>5.9536000000000103E-2</v>
      </c>
      <c r="G794" s="57">
        <f t="shared" si="51"/>
        <v>0.3639403941552955</v>
      </c>
      <c r="H794" s="57"/>
    </row>
    <row r="795" spans="1:8" x14ac:dyDescent="0.25">
      <c r="A795">
        <v>2.91</v>
      </c>
      <c r="B795" t="s">
        <v>7</v>
      </c>
      <c r="C795">
        <v>2.8239999999999998</v>
      </c>
      <c r="D795" s="34">
        <f t="shared" si="49"/>
        <v>8.6000000000000298E-2</v>
      </c>
      <c r="E795" s="36">
        <f t="shared" si="50"/>
        <v>2.9553264604811096</v>
      </c>
      <c r="F795" s="37">
        <f t="shared" si="52"/>
        <v>7.396000000000051E-3</v>
      </c>
      <c r="G795" s="57">
        <f t="shared" si="51"/>
        <v>1.8727018476029592E-3</v>
      </c>
      <c r="H795" s="57"/>
    </row>
    <row r="796" spans="1:8" x14ac:dyDescent="0.25">
      <c r="A796">
        <v>2.84</v>
      </c>
      <c r="B796" t="s">
        <v>7</v>
      </c>
      <c r="C796">
        <v>2.883</v>
      </c>
      <c r="D796" s="34">
        <f t="shared" si="49"/>
        <v>4.3000000000000149E-2</v>
      </c>
      <c r="E796" s="36">
        <f t="shared" si="50"/>
        <v>1.5140845070422588</v>
      </c>
      <c r="F796" s="37">
        <f t="shared" si="52"/>
        <v>1.8490000000000127E-3</v>
      </c>
      <c r="G796" s="57">
        <f t="shared" si="51"/>
        <v>7.1424030914141526E-4</v>
      </c>
      <c r="H796" s="57"/>
    </row>
    <row r="797" spans="1:8" x14ac:dyDescent="0.25">
      <c r="A797">
        <v>3</v>
      </c>
      <c r="B797" t="s">
        <v>7</v>
      </c>
      <c r="C797">
        <v>2.83</v>
      </c>
      <c r="D797" s="34">
        <f t="shared" si="49"/>
        <v>0.16999999999999993</v>
      </c>
      <c r="E797" s="36">
        <f t="shared" si="50"/>
        <v>5.6666666666666643</v>
      </c>
      <c r="F797" s="37">
        <f t="shared" si="52"/>
        <v>2.8899999999999974E-2</v>
      </c>
      <c r="G797" s="57">
        <f t="shared" si="51"/>
        <v>1.7762152397053498E-2</v>
      </c>
      <c r="H797" s="57"/>
    </row>
    <row r="798" spans="1:8" x14ac:dyDescent="0.25">
      <c r="A798">
        <v>2.9929999999999999</v>
      </c>
      <c r="B798" t="s">
        <v>7</v>
      </c>
      <c r="C798">
        <v>2.8620000000000001</v>
      </c>
      <c r="D798" s="34">
        <f t="shared" si="49"/>
        <v>0.13099999999999978</v>
      </c>
      <c r="E798" s="36">
        <f t="shared" si="50"/>
        <v>4.3768793852322014</v>
      </c>
      <c r="F798" s="37">
        <f t="shared" si="52"/>
        <v>1.7160999999999944E-2</v>
      </c>
      <c r="G798" s="57">
        <f t="shared" si="51"/>
        <v>1.5945306243207315E-2</v>
      </c>
      <c r="H798" s="57"/>
    </row>
    <row r="799" spans="1:8" x14ac:dyDescent="0.25">
      <c r="A799">
        <v>3.12</v>
      </c>
      <c r="B799" t="s">
        <v>7</v>
      </c>
      <c r="C799">
        <v>2.8610000000000002</v>
      </c>
      <c r="D799" s="34">
        <f t="shared" si="49"/>
        <v>0.2589999999999999</v>
      </c>
      <c r="E799" s="36">
        <f t="shared" si="50"/>
        <v>8.3012820512820475</v>
      </c>
      <c r="F799" s="37">
        <f t="shared" si="52"/>
        <v>6.7080999999999946E-2</v>
      </c>
      <c r="G799" s="57">
        <f t="shared" si="51"/>
        <v>6.4148086462987614E-2</v>
      </c>
      <c r="H799" s="57"/>
    </row>
    <row r="800" spans="1:8" x14ac:dyDescent="0.25">
      <c r="A800">
        <v>2.37</v>
      </c>
      <c r="B800" t="s">
        <v>7</v>
      </c>
      <c r="C800">
        <v>2.843</v>
      </c>
      <c r="D800" s="34">
        <f t="shared" si="49"/>
        <v>0.47299999999999986</v>
      </c>
      <c r="E800" s="36">
        <f t="shared" si="50"/>
        <v>19.95780590717299</v>
      </c>
      <c r="F800" s="37">
        <f t="shared" si="52"/>
        <v>0.22372899999999987</v>
      </c>
      <c r="G800" s="57">
        <f t="shared" si="51"/>
        <v>0.24673599855089953</v>
      </c>
      <c r="H800" s="57"/>
    </row>
    <row r="801" spans="1:8" x14ac:dyDescent="0.25">
      <c r="A801">
        <v>2.58</v>
      </c>
      <c r="B801" t="s">
        <v>7</v>
      </c>
      <c r="C801">
        <v>2.9180000000000001</v>
      </c>
      <c r="D801" s="34">
        <f t="shared" si="49"/>
        <v>0.33800000000000008</v>
      </c>
      <c r="E801" s="36">
        <f t="shared" si="50"/>
        <v>13.100775193798453</v>
      </c>
      <c r="F801" s="37">
        <f t="shared" si="52"/>
        <v>0.11424400000000005</v>
      </c>
      <c r="G801" s="57">
        <f t="shared" si="51"/>
        <v>8.2211383166284221E-2</v>
      </c>
      <c r="H801" s="57"/>
    </row>
    <row r="802" spans="1:8" x14ac:dyDescent="0.25">
      <c r="A802">
        <v>2.694</v>
      </c>
      <c r="B802" t="s">
        <v>7</v>
      </c>
      <c r="C802">
        <v>3.0049999999999999</v>
      </c>
      <c r="D802" s="34">
        <f t="shared" si="49"/>
        <v>0.31099999999999994</v>
      </c>
      <c r="E802" s="36">
        <f t="shared" si="50"/>
        <v>11.544172234595395</v>
      </c>
      <c r="F802" s="37">
        <f t="shared" si="52"/>
        <v>9.672099999999996E-2</v>
      </c>
      <c r="G802" s="57">
        <f t="shared" si="51"/>
        <v>2.9834020528921642E-2</v>
      </c>
      <c r="H802" s="57"/>
    </row>
    <row r="803" spans="1:8" x14ac:dyDescent="0.25">
      <c r="A803">
        <v>2.5710000000000002</v>
      </c>
      <c r="B803" t="s">
        <v>7</v>
      </c>
      <c r="C803">
        <v>2.9670000000000001</v>
      </c>
      <c r="D803" s="34">
        <f t="shared" si="49"/>
        <v>0.39599999999999991</v>
      </c>
      <c r="E803" s="36">
        <f t="shared" si="50"/>
        <v>15.402567094515748</v>
      </c>
      <c r="F803" s="37">
        <f t="shared" si="52"/>
        <v>0.15681599999999993</v>
      </c>
      <c r="G803" s="57">
        <f t="shared" si="51"/>
        <v>8.7453438111339099E-2</v>
      </c>
      <c r="H803" s="57"/>
    </row>
    <row r="804" spans="1:8" x14ac:dyDescent="0.25">
      <c r="A804">
        <v>2.76</v>
      </c>
      <c r="B804" t="s">
        <v>7</v>
      </c>
      <c r="C804">
        <v>2.91</v>
      </c>
      <c r="D804" s="34">
        <f t="shared" si="49"/>
        <v>0.15000000000000036</v>
      </c>
      <c r="E804" s="36">
        <f t="shared" si="50"/>
        <v>5.4347826086956648</v>
      </c>
      <c r="F804" s="37">
        <f t="shared" si="52"/>
        <v>2.2500000000000107E-2</v>
      </c>
      <c r="G804" s="57">
        <f t="shared" si="51"/>
        <v>1.1390284265185409E-2</v>
      </c>
      <c r="H804" s="57"/>
    </row>
    <row r="805" spans="1:8" x14ac:dyDescent="0.25">
      <c r="A805">
        <v>1.77</v>
      </c>
      <c r="B805" t="s">
        <v>7</v>
      </c>
      <c r="C805">
        <v>2.3220000000000001</v>
      </c>
      <c r="D805" s="34">
        <f t="shared" si="49"/>
        <v>0.55200000000000005</v>
      </c>
      <c r="E805" s="36">
        <f t="shared" si="50"/>
        <v>31.186440677966104</v>
      </c>
      <c r="F805" s="37">
        <f t="shared" si="52"/>
        <v>0.30470400000000003</v>
      </c>
      <c r="G805" s="57">
        <f t="shared" si="51"/>
        <v>1.2028063282212293</v>
      </c>
      <c r="H805" s="57"/>
    </row>
    <row r="806" spans="1:8" x14ac:dyDescent="0.25">
      <c r="A806">
        <v>2.04</v>
      </c>
      <c r="B806" t="s">
        <v>7</v>
      </c>
      <c r="C806">
        <v>2.2509999999999999</v>
      </c>
      <c r="D806" s="34">
        <f t="shared" si="49"/>
        <v>0.21099999999999985</v>
      </c>
      <c r="E806" s="36">
        <f t="shared" si="50"/>
        <v>10.343137254901952</v>
      </c>
      <c r="F806" s="37">
        <f t="shared" si="52"/>
        <v>4.4520999999999936E-2</v>
      </c>
      <c r="G806" s="57">
        <f t="shared" si="51"/>
        <v>0.68347467986958088</v>
      </c>
      <c r="H806" s="57"/>
    </row>
    <row r="807" spans="1:8" x14ac:dyDescent="0.25">
      <c r="A807">
        <v>2.27</v>
      </c>
      <c r="B807" t="s">
        <v>7</v>
      </c>
      <c r="C807">
        <v>2.4420000000000002</v>
      </c>
      <c r="D807" s="34">
        <f t="shared" si="49"/>
        <v>0.17200000000000015</v>
      </c>
      <c r="E807" s="36">
        <f t="shared" si="50"/>
        <v>7.5770925110132223</v>
      </c>
      <c r="F807" s="37">
        <f t="shared" si="52"/>
        <v>2.9584000000000051E-2</v>
      </c>
      <c r="G807" s="57">
        <f t="shared" si="51"/>
        <v>0.35608105349595459</v>
      </c>
      <c r="H807" s="57"/>
    </row>
    <row r="808" spans="1:8" x14ac:dyDescent="0.25">
      <c r="A808">
        <v>2.97</v>
      </c>
      <c r="B808" t="s">
        <v>7</v>
      </c>
      <c r="C808">
        <v>2.5539999999999998</v>
      </c>
      <c r="D808" s="34">
        <f t="shared" si="49"/>
        <v>0.41600000000000037</v>
      </c>
      <c r="E808" s="36">
        <f t="shared" si="50"/>
        <v>14.006734006734018</v>
      </c>
      <c r="F808" s="37">
        <f t="shared" si="52"/>
        <v>0.17305600000000032</v>
      </c>
      <c r="G808" s="57">
        <f t="shared" si="51"/>
        <v>1.0665668880570021E-2</v>
      </c>
      <c r="H808" s="57"/>
    </row>
    <row r="809" spans="1:8" x14ac:dyDescent="0.25">
      <c r="A809">
        <v>3.02</v>
      </c>
      <c r="B809" t="s">
        <v>7</v>
      </c>
      <c r="C809">
        <v>2.915</v>
      </c>
      <c r="D809" s="34">
        <f t="shared" si="49"/>
        <v>0.10499999999999998</v>
      </c>
      <c r="E809" s="36">
        <f t="shared" si="50"/>
        <v>3.4768211920529799</v>
      </c>
      <c r="F809" s="37">
        <f t="shared" si="52"/>
        <v>1.1024999999999997E-2</v>
      </c>
      <c r="G809" s="57">
        <f t="shared" si="51"/>
        <v>2.3493141408042515E-2</v>
      </c>
      <c r="H809" s="57"/>
    </row>
    <row r="810" spans="1:8" x14ac:dyDescent="0.25">
      <c r="A810">
        <v>3.22</v>
      </c>
      <c r="B810" t="s">
        <v>7</v>
      </c>
      <c r="C810">
        <v>2.915</v>
      </c>
      <c r="D810" s="34">
        <f t="shared" si="49"/>
        <v>0.30500000000000016</v>
      </c>
      <c r="E810" s="36">
        <f t="shared" si="50"/>
        <v>9.4720496894409969</v>
      </c>
      <c r="F810" s="37">
        <f t="shared" si="52"/>
        <v>9.3025000000000094E-2</v>
      </c>
      <c r="G810" s="57">
        <f t="shared" si="51"/>
        <v>0.12480303151793276</v>
      </c>
      <c r="H810" s="57"/>
    </row>
    <row r="811" spans="1:8" x14ac:dyDescent="0.25">
      <c r="A811">
        <v>3.01</v>
      </c>
      <c r="B811" t="s">
        <v>7</v>
      </c>
      <c r="C811">
        <v>3.1589999999999998</v>
      </c>
      <c r="D811" s="34">
        <f t="shared" si="49"/>
        <v>0.14900000000000002</v>
      </c>
      <c r="E811" s="36">
        <f t="shared" si="50"/>
        <v>4.9501661129568113</v>
      </c>
      <c r="F811" s="37">
        <f t="shared" si="52"/>
        <v>2.2201000000000005E-2</v>
      </c>
      <c r="G811" s="57">
        <f t="shared" si="51"/>
        <v>2.0527646902547943E-2</v>
      </c>
      <c r="H811" s="57"/>
    </row>
    <row r="812" spans="1:8" x14ac:dyDescent="0.25">
      <c r="A812">
        <v>2.71</v>
      </c>
      <c r="B812" t="s">
        <v>7</v>
      </c>
      <c r="C812">
        <v>2.375</v>
      </c>
      <c r="D812" s="34">
        <f t="shared" si="49"/>
        <v>0.33499999999999996</v>
      </c>
      <c r="E812" s="36">
        <f t="shared" si="50"/>
        <v>12.361623616236162</v>
      </c>
      <c r="F812" s="37">
        <f t="shared" si="52"/>
        <v>0.11222499999999998</v>
      </c>
      <c r="G812" s="57">
        <f t="shared" si="51"/>
        <v>2.4562811737712846E-2</v>
      </c>
      <c r="H812" s="57"/>
    </row>
    <row r="813" spans="1:8" x14ac:dyDescent="0.25">
      <c r="A813">
        <v>2.1</v>
      </c>
      <c r="B813" t="s">
        <v>7</v>
      </c>
      <c r="C813">
        <v>2.3090000000000002</v>
      </c>
      <c r="D813" s="34">
        <f t="shared" si="49"/>
        <v>0.20900000000000007</v>
      </c>
      <c r="E813" s="36">
        <f t="shared" si="50"/>
        <v>9.9523809523809561</v>
      </c>
      <c r="F813" s="37">
        <f t="shared" si="52"/>
        <v>4.3681000000000032E-2</v>
      </c>
      <c r="G813" s="57">
        <f t="shared" si="51"/>
        <v>0.58786764690254789</v>
      </c>
      <c r="H813" s="57"/>
    </row>
    <row r="814" spans="1:8" x14ac:dyDescent="0.25">
      <c r="A814">
        <v>2.161</v>
      </c>
      <c r="B814" t="s">
        <v>7</v>
      </c>
      <c r="C814">
        <v>2.335</v>
      </c>
      <c r="D814" s="34">
        <f t="shared" si="49"/>
        <v>0.17399999999999993</v>
      </c>
      <c r="E814" s="36">
        <f t="shared" si="50"/>
        <v>8.0518278574733877</v>
      </c>
      <c r="F814" s="37">
        <f t="shared" si="52"/>
        <v>3.0275999999999977E-2</v>
      </c>
      <c r="G814" s="57">
        <f t="shared" si="51"/>
        <v>0.49804816338606445</v>
      </c>
      <c r="H814" s="57"/>
    </row>
    <row r="815" spans="1:8" x14ac:dyDescent="0.25">
      <c r="A815">
        <v>2.5299999999999998</v>
      </c>
      <c r="B815" t="s">
        <v>7</v>
      </c>
      <c r="C815">
        <v>2.335</v>
      </c>
      <c r="D815" s="34">
        <f t="shared" si="49"/>
        <v>0.19499999999999984</v>
      </c>
      <c r="E815" s="36">
        <f t="shared" si="50"/>
        <v>7.7075098814229195</v>
      </c>
      <c r="F815" s="37">
        <f t="shared" si="52"/>
        <v>3.8024999999999941E-2</v>
      </c>
      <c r="G815" s="57">
        <f t="shared" si="51"/>
        <v>0.11338391063881187</v>
      </c>
      <c r="H815" s="57"/>
    </row>
    <row r="816" spans="1:8" x14ac:dyDescent="0.25">
      <c r="A816">
        <v>2.6219999999999999</v>
      </c>
      <c r="B816" t="s">
        <v>7</v>
      </c>
      <c r="C816">
        <v>2.577</v>
      </c>
      <c r="D816" s="34">
        <f t="shared" si="49"/>
        <v>4.4999999999999929E-2</v>
      </c>
      <c r="E816" s="36">
        <f t="shared" si="50"/>
        <v>1.716247139588098</v>
      </c>
      <c r="F816" s="37">
        <f t="shared" si="52"/>
        <v>2.0249999999999938E-3</v>
      </c>
      <c r="G816" s="57">
        <f t="shared" si="51"/>
        <v>5.989046008936124E-2</v>
      </c>
      <c r="H816" s="57"/>
    </row>
    <row r="817" spans="1:8" x14ac:dyDescent="0.25">
      <c r="A817">
        <v>2.3279999999999998</v>
      </c>
      <c r="B817" t="s">
        <v>7</v>
      </c>
      <c r="C817">
        <v>2.5110000000000001</v>
      </c>
      <c r="D817" s="34">
        <f t="shared" si="49"/>
        <v>0.18300000000000027</v>
      </c>
      <c r="E817" s="36">
        <f t="shared" si="50"/>
        <v>7.8608247422680533</v>
      </c>
      <c r="F817" s="37">
        <f t="shared" si="52"/>
        <v>3.3489000000000102E-2</v>
      </c>
      <c r="G817" s="57">
        <f t="shared" si="51"/>
        <v>0.29022492162782287</v>
      </c>
      <c r="H817" s="57"/>
    </row>
    <row r="818" spans="1:8" x14ac:dyDescent="0.25">
      <c r="A818">
        <v>2.25</v>
      </c>
      <c r="B818" t="s">
        <v>7</v>
      </c>
      <c r="C818">
        <v>2.496</v>
      </c>
      <c r="D818" s="34">
        <f t="shared" si="49"/>
        <v>0.246</v>
      </c>
      <c r="E818" s="36">
        <f t="shared" si="50"/>
        <v>10.933333333333334</v>
      </c>
      <c r="F818" s="37">
        <f t="shared" si="52"/>
        <v>6.0516E-2</v>
      </c>
      <c r="G818" s="57">
        <f t="shared" si="51"/>
        <v>0.38035006448496556</v>
      </c>
      <c r="H818" s="57"/>
    </row>
    <row r="819" spans="1:8" x14ac:dyDescent="0.25">
      <c r="A819">
        <v>4.09</v>
      </c>
      <c r="B819" t="s">
        <v>7</v>
      </c>
      <c r="C819">
        <v>3.8420000000000001</v>
      </c>
      <c r="D819" s="34">
        <f t="shared" si="49"/>
        <v>0.24799999999999978</v>
      </c>
      <c r="E819" s="36">
        <f t="shared" si="50"/>
        <v>6.0635696821515834</v>
      </c>
      <c r="F819" s="37">
        <f t="shared" si="52"/>
        <v>6.1503999999999892E-2</v>
      </c>
      <c r="G819" s="57">
        <f t="shared" si="51"/>
        <v>1.4964010534959542</v>
      </c>
      <c r="H819" s="57"/>
    </row>
    <row r="820" spans="1:8" x14ac:dyDescent="0.25">
      <c r="A820">
        <v>4.1440000000000001</v>
      </c>
      <c r="B820" t="s">
        <v>7</v>
      </c>
      <c r="C820">
        <v>3.8420000000000001</v>
      </c>
      <c r="D820" s="34">
        <f t="shared" si="49"/>
        <v>0.30200000000000005</v>
      </c>
      <c r="E820" s="36">
        <f t="shared" si="50"/>
        <v>7.2876447876447887</v>
      </c>
      <c r="F820" s="37">
        <f t="shared" si="52"/>
        <v>9.1204000000000021E-2</v>
      </c>
      <c r="G820" s="57">
        <f t="shared" si="51"/>
        <v>1.6314307238256254</v>
      </c>
      <c r="H820" s="57"/>
    </row>
    <row r="821" spans="1:8" x14ac:dyDescent="0.25">
      <c r="A821">
        <v>2.08</v>
      </c>
      <c r="B821" t="s">
        <v>7</v>
      </c>
      <c r="C821">
        <v>2.3620000000000001</v>
      </c>
      <c r="D821" s="34">
        <f t="shared" si="49"/>
        <v>0.28200000000000003</v>
      </c>
      <c r="E821" s="36">
        <f t="shared" si="50"/>
        <v>13.55769230769231</v>
      </c>
      <c r="F821" s="37">
        <f t="shared" si="52"/>
        <v>7.9524000000000011E-2</v>
      </c>
      <c r="G821" s="57">
        <f t="shared" si="51"/>
        <v>0.61893665789155883</v>
      </c>
      <c r="H821" s="57"/>
    </row>
    <row r="822" spans="1:8" x14ac:dyDescent="0.25">
      <c r="A822">
        <v>2.41</v>
      </c>
      <c r="B822" t="s">
        <v>7</v>
      </c>
      <c r="C822">
        <v>2.379</v>
      </c>
      <c r="D822" s="34">
        <f t="shared" si="49"/>
        <v>3.1000000000000139E-2</v>
      </c>
      <c r="E822" s="36">
        <f t="shared" si="50"/>
        <v>1.2863070539419144</v>
      </c>
      <c r="F822" s="37">
        <f t="shared" si="52"/>
        <v>9.6100000000000861E-4</v>
      </c>
      <c r="G822" s="57">
        <f t="shared" si="51"/>
        <v>0.20859797657287754</v>
      </c>
      <c r="H822" s="57"/>
    </row>
    <row r="823" spans="1:8" x14ac:dyDescent="0.25">
      <c r="A823">
        <v>2.4169999999999998</v>
      </c>
      <c r="B823" t="s">
        <v>7</v>
      </c>
      <c r="C823">
        <v>2.4</v>
      </c>
      <c r="D823" s="34">
        <f t="shared" si="49"/>
        <v>1.6999999999999904E-2</v>
      </c>
      <c r="E823" s="36">
        <f t="shared" si="50"/>
        <v>0.70335126189490715</v>
      </c>
      <c r="F823" s="37">
        <f t="shared" si="52"/>
        <v>2.8899999999999672E-4</v>
      </c>
      <c r="G823" s="57">
        <f t="shared" si="51"/>
        <v>0.20225282272672399</v>
      </c>
      <c r="H823" s="57"/>
    </row>
    <row r="824" spans="1:8" x14ac:dyDescent="0.25">
      <c r="A824">
        <v>1.95</v>
      </c>
      <c r="B824" t="s">
        <v>7</v>
      </c>
      <c r="C824">
        <v>2.2810000000000001</v>
      </c>
      <c r="D824" s="34">
        <f t="shared" si="49"/>
        <v>0.33100000000000018</v>
      </c>
      <c r="E824" s="36">
        <f t="shared" si="50"/>
        <v>16.974358974358982</v>
      </c>
      <c r="F824" s="37">
        <f t="shared" si="52"/>
        <v>0.10956100000000012</v>
      </c>
      <c r="G824" s="57">
        <f t="shared" si="51"/>
        <v>0.84038522932013049</v>
      </c>
      <c r="H824" s="57"/>
    </row>
    <row r="825" spans="1:8" x14ac:dyDescent="0.25">
      <c r="A825">
        <v>1.97</v>
      </c>
      <c r="B825" t="s">
        <v>7</v>
      </c>
      <c r="C825">
        <v>2.2829999999999999</v>
      </c>
      <c r="D825" s="34">
        <f t="shared" si="49"/>
        <v>0.31299999999999994</v>
      </c>
      <c r="E825" s="36">
        <f t="shared" si="50"/>
        <v>15.888324873096444</v>
      </c>
      <c r="F825" s="37">
        <f t="shared" si="52"/>
        <v>9.7968999999999959E-2</v>
      </c>
      <c r="G825" s="57">
        <f t="shared" si="51"/>
        <v>0.80411621833111946</v>
      </c>
      <c r="H825" s="57"/>
    </row>
    <row r="826" spans="1:8" x14ac:dyDescent="0.25">
      <c r="A826">
        <v>2.08</v>
      </c>
      <c r="B826" t="s">
        <v>7</v>
      </c>
      <c r="C826">
        <v>2.2650000000000001</v>
      </c>
      <c r="D826" s="34">
        <f t="shared" si="49"/>
        <v>0.18500000000000005</v>
      </c>
      <c r="E826" s="36">
        <f t="shared" si="50"/>
        <v>8.8942307692307701</v>
      </c>
      <c r="F826" s="37">
        <f t="shared" si="52"/>
        <v>3.4225000000000019E-2</v>
      </c>
      <c r="G826" s="57">
        <f t="shared" si="51"/>
        <v>0.61893665789155883</v>
      </c>
      <c r="H826" s="57"/>
    </row>
    <row r="827" spans="1:8" x14ac:dyDescent="0.25">
      <c r="A827">
        <v>2.0249999999999999</v>
      </c>
      <c r="B827" t="s">
        <v>7</v>
      </c>
      <c r="C827">
        <v>2.222</v>
      </c>
      <c r="D827" s="34">
        <f t="shared" si="49"/>
        <v>0.19700000000000006</v>
      </c>
      <c r="E827" s="36">
        <f t="shared" si="50"/>
        <v>9.7283950617283974</v>
      </c>
      <c r="F827" s="37">
        <f t="shared" si="52"/>
        <v>3.8809000000000024E-2</v>
      </c>
      <c r="G827" s="57">
        <f t="shared" si="51"/>
        <v>0.70850143811133937</v>
      </c>
      <c r="H827" s="57"/>
    </row>
    <row r="828" spans="1:8" x14ac:dyDescent="0.25">
      <c r="A828">
        <v>2.66</v>
      </c>
      <c r="B828" t="s">
        <v>7</v>
      </c>
      <c r="C828">
        <v>2.62</v>
      </c>
      <c r="D828" s="34">
        <f t="shared" si="49"/>
        <v>4.0000000000000036E-2</v>
      </c>
      <c r="E828" s="36">
        <f t="shared" si="50"/>
        <v>1.5037593984962419</v>
      </c>
      <c r="F828" s="37">
        <f t="shared" si="52"/>
        <v>1.6000000000000029E-3</v>
      </c>
      <c r="G828" s="57">
        <f t="shared" si="51"/>
        <v>4.2735339210240246E-2</v>
      </c>
      <c r="H828" s="57"/>
    </row>
    <row r="829" spans="1:8" x14ac:dyDescent="0.25">
      <c r="A829">
        <v>2.67</v>
      </c>
      <c r="B829" t="s">
        <v>7</v>
      </c>
      <c r="C829">
        <v>2.681</v>
      </c>
      <c r="D829" s="34">
        <f t="shared" si="49"/>
        <v>1.1000000000000121E-2</v>
      </c>
      <c r="E829" s="36">
        <f t="shared" si="50"/>
        <v>0.41198501872659626</v>
      </c>
      <c r="F829" s="37">
        <f t="shared" si="52"/>
        <v>1.2100000000000266E-4</v>
      </c>
      <c r="G829" s="57">
        <f t="shared" si="51"/>
        <v>3.8700833715734843E-2</v>
      </c>
      <c r="H829" s="57"/>
    </row>
    <row r="830" spans="1:8" x14ac:dyDescent="0.25">
      <c r="A830">
        <v>2.6</v>
      </c>
      <c r="B830" t="s">
        <v>7</v>
      </c>
      <c r="C830">
        <v>2.7160000000000002</v>
      </c>
      <c r="D830" s="34">
        <f t="shared" si="49"/>
        <v>0.1160000000000001</v>
      </c>
      <c r="E830" s="36">
        <f t="shared" si="50"/>
        <v>4.4615384615384652</v>
      </c>
      <c r="F830" s="37">
        <f t="shared" si="52"/>
        <v>1.3456000000000023E-2</v>
      </c>
      <c r="G830" s="57">
        <f t="shared" si="51"/>
        <v>7.1142372177273219E-2</v>
      </c>
      <c r="H830" s="57"/>
    </row>
    <row r="831" spans="1:8" x14ac:dyDescent="0.25">
      <c r="A831">
        <v>2.96</v>
      </c>
      <c r="B831" t="s">
        <v>7</v>
      </c>
      <c r="C831">
        <v>2.7360000000000002</v>
      </c>
      <c r="D831" s="34">
        <f t="shared" si="49"/>
        <v>0.22399999999999975</v>
      </c>
      <c r="E831" s="36">
        <f t="shared" si="50"/>
        <v>7.5675675675675595</v>
      </c>
      <c r="F831" s="37">
        <f t="shared" si="52"/>
        <v>5.0175999999999887E-2</v>
      </c>
      <c r="G831" s="57">
        <f t="shared" si="51"/>
        <v>8.7001743750754687E-3</v>
      </c>
      <c r="H831" s="57"/>
    </row>
    <row r="832" spans="1:8" x14ac:dyDescent="0.25">
      <c r="A832">
        <v>1.7729999999999999</v>
      </c>
      <c r="B832" t="s">
        <v>7</v>
      </c>
      <c r="C832">
        <v>2.2650000000000001</v>
      </c>
      <c r="D832" s="34">
        <f t="shared" si="49"/>
        <v>0.49200000000000021</v>
      </c>
      <c r="E832" s="36">
        <f t="shared" si="50"/>
        <v>27.749576988155685</v>
      </c>
      <c r="F832" s="37">
        <f t="shared" si="52"/>
        <v>0.24206400000000022</v>
      </c>
      <c r="G832" s="57">
        <f t="shared" si="51"/>
        <v>1.1962349765728779</v>
      </c>
      <c r="H832" s="57"/>
    </row>
    <row r="833" spans="1:8" x14ac:dyDescent="0.25">
      <c r="A833">
        <v>2.21</v>
      </c>
      <c r="B833" t="s">
        <v>7</v>
      </c>
      <c r="C833">
        <v>2.2709999999999999</v>
      </c>
      <c r="D833" s="34">
        <f t="shared" si="49"/>
        <v>6.0999999999999943E-2</v>
      </c>
      <c r="E833" s="36">
        <f t="shared" si="50"/>
        <v>2.7601809954751104</v>
      </c>
      <c r="F833" s="37">
        <f t="shared" si="52"/>
        <v>3.720999999999993E-3</v>
      </c>
      <c r="G833" s="57">
        <f t="shared" si="51"/>
        <v>0.43128808646298761</v>
      </c>
      <c r="H833" s="57"/>
    </row>
    <row r="834" spans="1:8" x14ac:dyDescent="0.25">
      <c r="A834">
        <v>2.2799999999999998</v>
      </c>
      <c r="B834" t="s">
        <v>7</v>
      </c>
      <c r="C834">
        <v>2.7090000000000001</v>
      </c>
      <c r="D834" s="34">
        <f t="shared" si="49"/>
        <v>0.42900000000000027</v>
      </c>
      <c r="E834" s="36">
        <f t="shared" si="50"/>
        <v>18.815789473684223</v>
      </c>
      <c r="F834" s="37">
        <f t="shared" si="52"/>
        <v>0.18404100000000023</v>
      </c>
      <c r="G834" s="57">
        <f t="shared" si="51"/>
        <v>0.34424654800144933</v>
      </c>
      <c r="H834" s="57"/>
    </row>
    <row r="835" spans="1:8" x14ac:dyDescent="0.25">
      <c r="A835">
        <v>2.69</v>
      </c>
      <c r="B835" t="s">
        <v>7</v>
      </c>
      <c r="C835">
        <v>2.7440000000000002</v>
      </c>
      <c r="D835" s="34">
        <f t="shared" si="49"/>
        <v>5.400000000000027E-2</v>
      </c>
      <c r="E835" s="36">
        <f t="shared" si="50"/>
        <v>2.0074349442379282</v>
      </c>
      <c r="F835" s="37">
        <f t="shared" si="52"/>
        <v>2.9160000000000292E-3</v>
      </c>
      <c r="G835" s="57">
        <f t="shared" si="51"/>
        <v>3.1231822726723844E-2</v>
      </c>
      <c r="H835" s="57"/>
    </row>
    <row r="836" spans="1:8" x14ac:dyDescent="0.25">
      <c r="A836">
        <v>2.9630000000000001</v>
      </c>
      <c r="B836" t="s">
        <v>7</v>
      </c>
      <c r="C836">
        <v>2.8239999999999998</v>
      </c>
      <c r="D836" s="34">
        <f t="shared" ref="D836:D899" si="53">ABS(A836-C836)</f>
        <v>0.13900000000000023</v>
      </c>
      <c r="E836" s="36">
        <f t="shared" ref="E836:E899" si="54">ABS(D836)/A836*100</f>
        <v>4.6911913601080064</v>
      </c>
      <c r="F836" s="37">
        <f t="shared" si="52"/>
        <v>1.9321000000000064E-2</v>
      </c>
      <c r="G836" s="57">
        <f t="shared" ref="G836:G899" si="55">(A836-$E$2)^2</f>
        <v>9.268822726723842E-3</v>
      </c>
      <c r="H836" s="57"/>
    </row>
    <row r="837" spans="1:8" x14ac:dyDescent="0.25">
      <c r="A837">
        <v>2.7629999999999999</v>
      </c>
      <c r="B837" t="s">
        <v>7</v>
      </c>
      <c r="C837">
        <v>2.8239999999999998</v>
      </c>
      <c r="D837" s="34">
        <f t="shared" si="53"/>
        <v>6.0999999999999943E-2</v>
      </c>
      <c r="E837" s="36">
        <f t="shared" si="54"/>
        <v>2.2077452044878734</v>
      </c>
      <c r="F837" s="37">
        <f t="shared" si="52"/>
        <v>3.720999999999993E-3</v>
      </c>
      <c r="G837" s="57">
        <f t="shared" si="55"/>
        <v>1.0758932616833736E-2</v>
      </c>
      <c r="H837" s="57"/>
    </row>
    <row r="838" spans="1:8" x14ac:dyDescent="0.25">
      <c r="A838">
        <v>2.86</v>
      </c>
      <c r="B838" t="s">
        <v>7</v>
      </c>
      <c r="C838">
        <v>2.4889999999999999</v>
      </c>
      <c r="D838" s="34">
        <f t="shared" si="53"/>
        <v>0.371</v>
      </c>
      <c r="E838" s="36">
        <f t="shared" si="54"/>
        <v>12.972027972027972</v>
      </c>
      <c r="F838" s="37">
        <f t="shared" si="52"/>
        <v>0.13764099999999999</v>
      </c>
      <c r="G838" s="57">
        <f t="shared" si="55"/>
        <v>4.5229320130420623E-5</v>
      </c>
      <c r="H838" s="57"/>
    </row>
    <row r="839" spans="1:8" x14ac:dyDescent="0.25">
      <c r="A839">
        <v>2.48</v>
      </c>
      <c r="B839" t="s">
        <v>7</v>
      </c>
      <c r="C839">
        <v>2.5590000000000002</v>
      </c>
      <c r="D839" s="34">
        <f t="shared" si="53"/>
        <v>7.9000000000000181E-2</v>
      </c>
      <c r="E839" s="36">
        <f t="shared" si="54"/>
        <v>3.1854838709677495</v>
      </c>
      <c r="F839" s="37">
        <f t="shared" si="52"/>
        <v>6.2410000000000286E-3</v>
      </c>
      <c r="G839" s="57">
        <f t="shared" si="55"/>
        <v>0.14955643811133923</v>
      </c>
      <c r="H839" s="57"/>
    </row>
    <row r="840" spans="1:8" x14ac:dyDescent="0.25">
      <c r="A840">
        <v>2.3260000000000001</v>
      </c>
      <c r="B840" t="s">
        <v>7</v>
      </c>
      <c r="C840">
        <v>2.4780000000000002</v>
      </c>
      <c r="D840" s="34">
        <f t="shared" si="53"/>
        <v>0.15200000000000014</v>
      </c>
      <c r="E840" s="36">
        <f t="shared" si="54"/>
        <v>6.5348237317282942</v>
      </c>
      <c r="F840" s="37">
        <f t="shared" si="52"/>
        <v>2.3104000000000041E-2</v>
      </c>
      <c r="G840" s="57">
        <f t="shared" si="55"/>
        <v>0.29238382272672375</v>
      </c>
      <c r="H840" s="57"/>
    </row>
    <row r="841" spans="1:8" x14ac:dyDescent="0.25">
      <c r="A841">
        <v>3.24</v>
      </c>
      <c r="B841" t="s">
        <v>7</v>
      </c>
      <c r="C841">
        <v>3.0680000000000001</v>
      </c>
      <c r="D841" s="34">
        <f t="shared" si="53"/>
        <v>0.17200000000000015</v>
      </c>
      <c r="E841" s="36">
        <f t="shared" si="54"/>
        <v>5.308641975308646</v>
      </c>
      <c r="F841" s="37">
        <f t="shared" si="52"/>
        <v>2.9584000000000051E-2</v>
      </c>
      <c r="G841" s="57">
        <f t="shared" si="55"/>
        <v>0.1393340205289218</v>
      </c>
      <c r="H841" s="57"/>
    </row>
    <row r="842" spans="1:8" x14ac:dyDescent="0.25">
      <c r="A842">
        <v>3.03</v>
      </c>
      <c r="B842" t="s">
        <v>7</v>
      </c>
      <c r="C842">
        <v>3.1059999999999999</v>
      </c>
      <c r="D842" s="34">
        <f t="shared" si="53"/>
        <v>7.6000000000000068E-2</v>
      </c>
      <c r="E842" s="36">
        <f t="shared" si="54"/>
        <v>2.5082508250825106</v>
      </c>
      <c r="F842" s="37">
        <f t="shared" si="52"/>
        <v>5.7760000000000103E-3</v>
      </c>
      <c r="G842" s="57">
        <f t="shared" si="55"/>
        <v>2.6658635913536951E-2</v>
      </c>
      <c r="H842" s="57"/>
    </row>
    <row r="843" spans="1:8" x14ac:dyDescent="0.25">
      <c r="A843">
        <v>3.2549999999999999</v>
      </c>
      <c r="B843" t="s">
        <v>7</v>
      </c>
      <c r="C843">
        <v>3.1379999999999999</v>
      </c>
      <c r="D843" s="34">
        <f t="shared" si="53"/>
        <v>0.11699999999999999</v>
      </c>
      <c r="E843" s="36">
        <f t="shared" si="54"/>
        <v>3.5944700460829488</v>
      </c>
      <c r="F843" s="37">
        <f t="shared" si="52"/>
        <v>1.3688999999999998E-2</v>
      </c>
      <c r="G843" s="57">
        <f t="shared" si="55"/>
        <v>0.1507572622871633</v>
      </c>
      <c r="H843" s="57"/>
    </row>
    <row r="844" spans="1:8" x14ac:dyDescent="0.25">
      <c r="A844">
        <v>3.03</v>
      </c>
      <c r="B844" t="s">
        <v>7</v>
      </c>
      <c r="C844">
        <v>3.1579999999999999</v>
      </c>
      <c r="D844" s="34">
        <f t="shared" si="53"/>
        <v>0.12800000000000011</v>
      </c>
      <c r="E844" s="36">
        <f t="shared" si="54"/>
        <v>4.2244224422442285</v>
      </c>
      <c r="F844" s="37">
        <f t="shared" si="52"/>
        <v>1.638400000000003E-2</v>
      </c>
      <c r="G844" s="57">
        <f t="shared" si="55"/>
        <v>2.6658635913536951E-2</v>
      </c>
      <c r="H844" s="57"/>
    </row>
    <row r="845" spans="1:8" x14ac:dyDescent="0.25">
      <c r="A845">
        <v>3.14</v>
      </c>
      <c r="B845" t="s">
        <v>7</v>
      </c>
      <c r="C845">
        <v>3.3809999999999998</v>
      </c>
      <c r="D845" s="34">
        <f t="shared" si="53"/>
        <v>0.24099999999999966</v>
      </c>
      <c r="E845" s="36">
        <f t="shared" si="54"/>
        <v>7.6751592356687786</v>
      </c>
      <c r="F845" s="37">
        <f t="shared" si="52"/>
        <v>5.8080999999999834E-2</v>
      </c>
      <c r="G845" s="57">
        <f t="shared" si="55"/>
        <v>7.4679075473976647E-2</v>
      </c>
      <c r="H845" s="57"/>
    </row>
    <row r="846" spans="1:8" x14ac:dyDescent="0.25">
      <c r="A846">
        <v>2.87</v>
      </c>
      <c r="B846" t="s">
        <v>7</v>
      </c>
      <c r="C846">
        <v>3.347</v>
      </c>
      <c r="D846" s="34">
        <f t="shared" si="53"/>
        <v>0.47699999999999987</v>
      </c>
      <c r="E846" s="36">
        <f t="shared" si="54"/>
        <v>16.620209059233446</v>
      </c>
      <c r="F846" s="37">
        <f t="shared" si="52"/>
        <v>0.22752899999999987</v>
      </c>
      <c r="G846" s="57">
        <f t="shared" si="55"/>
        <v>1.0723825624925264E-5</v>
      </c>
      <c r="H846" s="57"/>
    </row>
    <row r="847" spans="1:8" x14ac:dyDescent="0.25">
      <c r="A847">
        <v>3.29</v>
      </c>
      <c r="B847" t="s">
        <v>7</v>
      </c>
      <c r="C847">
        <v>3.4</v>
      </c>
      <c r="D847" s="34">
        <f t="shared" si="53"/>
        <v>0.10999999999999988</v>
      </c>
      <c r="E847" s="36">
        <f t="shared" si="54"/>
        <v>3.3434650455927013</v>
      </c>
      <c r="F847" s="37">
        <f t="shared" si="52"/>
        <v>1.2099999999999972E-2</v>
      </c>
      <c r="G847" s="57">
        <f t="shared" si="55"/>
        <v>0.1791614930563942</v>
      </c>
      <c r="H847" s="57"/>
    </row>
    <row r="848" spans="1:8" x14ac:dyDescent="0.25">
      <c r="A848">
        <v>3.383</v>
      </c>
      <c r="B848" t="s">
        <v>7</v>
      </c>
      <c r="C848">
        <v>3.3809999999999998</v>
      </c>
      <c r="D848" s="34">
        <f t="shared" si="53"/>
        <v>2.0000000000002238E-3</v>
      </c>
      <c r="E848" s="36">
        <f t="shared" si="54"/>
        <v>5.9119125036956072E-2</v>
      </c>
      <c r="F848" s="37">
        <f t="shared" si="52"/>
        <v>4.0000000000008951E-6</v>
      </c>
      <c r="G848" s="57">
        <f t="shared" si="55"/>
        <v>0.26653959195749305</v>
      </c>
      <c r="H848" s="57"/>
    </row>
    <row r="849" spans="1:8" x14ac:dyDescent="0.25">
      <c r="A849">
        <v>3.31</v>
      </c>
      <c r="B849" t="s">
        <v>7</v>
      </c>
      <c r="C849">
        <v>3.3380000000000001</v>
      </c>
      <c r="D849" s="34">
        <f t="shared" si="53"/>
        <v>2.8000000000000025E-2</v>
      </c>
      <c r="E849" s="36">
        <f t="shared" si="54"/>
        <v>0.84592145015105813</v>
      </c>
      <c r="F849" s="37">
        <f t="shared" si="52"/>
        <v>7.8400000000000138E-4</v>
      </c>
      <c r="G849" s="57">
        <f t="shared" si="55"/>
        <v>0.19649248206738321</v>
      </c>
      <c r="H849" s="57"/>
    </row>
    <row r="850" spans="1:8" x14ac:dyDescent="0.25">
      <c r="A850">
        <v>4.08</v>
      </c>
      <c r="B850" t="s">
        <v>7</v>
      </c>
      <c r="C850">
        <v>3.9369999999999998</v>
      </c>
      <c r="D850" s="34">
        <f t="shared" si="53"/>
        <v>0.14300000000000024</v>
      </c>
      <c r="E850" s="36">
        <f t="shared" si="54"/>
        <v>3.5049019607843195</v>
      </c>
      <c r="F850" s="37">
        <f t="shared" si="52"/>
        <v>2.0449000000000068E-2</v>
      </c>
      <c r="G850" s="57">
        <f t="shared" si="55"/>
        <v>1.4720355589904603</v>
      </c>
      <c r="H850" s="57"/>
    </row>
    <row r="851" spans="1:8" x14ac:dyDescent="0.25">
      <c r="A851">
        <v>4.08</v>
      </c>
      <c r="B851" t="s">
        <v>7</v>
      </c>
      <c r="C851">
        <v>3.9529999999999998</v>
      </c>
      <c r="D851" s="34">
        <f t="shared" si="53"/>
        <v>0.12700000000000022</v>
      </c>
      <c r="E851" s="36">
        <f t="shared" si="54"/>
        <v>3.1127450980392215</v>
      </c>
      <c r="F851" s="37">
        <f t="shared" si="52"/>
        <v>1.6129000000000056E-2</v>
      </c>
      <c r="G851" s="57">
        <f t="shared" si="55"/>
        <v>1.4720355589904603</v>
      </c>
      <c r="H851" s="57"/>
    </row>
    <row r="852" spans="1:8" x14ac:dyDescent="0.25">
      <c r="A852">
        <v>3.85</v>
      </c>
      <c r="B852" t="s">
        <v>7</v>
      </c>
      <c r="C852">
        <v>3.9529999999999998</v>
      </c>
      <c r="D852" s="34">
        <f t="shared" si="53"/>
        <v>0.10299999999999976</v>
      </c>
      <c r="E852" s="36">
        <f t="shared" si="54"/>
        <v>2.6753246753246689</v>
      </c>
      <c r="F852" s="37">
        <f t="shared" si="52"/>
        <v>1.060899999999995E-2</v>
      </c>
      <c r="G852" s="57">
        <f t="shared" si="55"/>
        <v>0.96682918536408669</v>
      </c>
      <c r="H852" s="57"/>
    </row>
    <row r="853" spans="1:8" x14ac:dyDescent="0.25">
      <c r="A853">
        <v>3.9609999999999999</v>
      </c>
      <c r="B853" t="s">
        <v>7</v>
      </c>
      <c r="C853">
        <v>3.9529999999999998</v>
      </c>
      <c r="D853" s="34">
        <f t="shared" si="53"/>
        <v>8.0000000000000071E-3</v>
      </c>
      <c r="E853" s="36">
        <f t="shared" si="54"/>
        <v>0.20196919969704638</v>
      </c>
      <c r="F853" s="37">
        <f t="shared" si="52"/>
        <v>6.4000000000000119E-5</v>
      </c>
      <c r="G853" s="57">
        <f t="shared" si="55"/>
        <v>1.1974371743750751</v>
      </c>
      <c r="H853" s="57"/>
    </row>
    <row r="854" spans="1:8" x14ac:dyDescent="0.25">
      <c r="A854">
        <v>4.2050000000000001</v>
      </c>
      <c r="B854" t="s">
        <v>7</v>
      </c>
      <c r="C854">
        <v>3.9340000000000002</v>
      </c>
      <c r="D854" s="34">
        <f t="shared" si="53"/>
        <v>0.27099999999999991</v>
      </c>
      <c r="E854" s="36">
        <f t="shared" si="54"/>
        <v>6.4447086801426856</v>
      </c>
      <c r="F854" s="37">
        <f t="shared" si="52"/>
        <v>7.3440999999999951E-2</v>
      </c>
      <c r="G854" s="57">
        <f t="shared" si="55"/>
        <v>1.7909792403091416</v>
      </c>
      <c r="H854" s="57"/>
    </row>
    <row r="855" spans="1:8" x14ac:dyDescent="0.25">
      <c r="A855">
        <v>4.05</v>
      </c>
      <c r="B855" t="s">
        <v>7</v>
      </c>
      <c r="C855">
        <v>3.9340000000000002</v>
      </c>
      <c r="D855" s="34">
        <f t="shared" si="53"/>
        <v>0.11599999999999966</v>
      </c>
      <c r="E855" s="36">
        <f t="shared" si="54"/>
        <v>2.8641975308641894</v>
      </c>
      <c r="F855" s="37">
        <f t="shared" si="52"/>
        <v>1.3455999999999921E-2</v>
      </c>
      <c r="G855" s="57">
        <f t="shared" si="55"/>
        <v>1.4001390754739762</v>
      </c>
      <c r="H855" s="57"/>
    </row>
    <row r="856" spans="1:8" x14ac:dyDescent="0.25">
      <c r="A856">
        <v>2.09</v>
      </c>
      <c r="B856" t="s">
        <v>7</v>
      </c>
      <c r="C856">
        <v>2.4630000000000001</v>
      </c>
      <c r="D856" s="34">
        <f t="shared" si="53"/>
        <v>0.37300000000000022</v>
      </c>
      <c r="E856" s="36">
        <f t="shared" si="54"/>
        <v>17.846889952153123</v>
      </c>
      <c r="F856" s="37">
        <f t="shared" si="52"/>
        <v>0.13912900000000017</v>
      </c>
      <c r="G856" s="57">
        <f t="shared" si="55"/>
        <v>0.60330215239705376</v>
      </c>
      <c r="H856" s="57"/>
    </row>
    <row r="857" spans="1:8" x14ac:dyDescent="0.25">
      <c r="A857">
        <v>2.74</v>
      </c>
      <c r="B857" t="s">
        <v>7</v>
      </c>
      <c r="C857">
        <v>2.6930000000000001</v>
      </c>
      <c r="D857" s="34">
        <f t="shared" si="53"/>
        <v>4.7000000000000153E-2</v>
      </c>
      <c r="E857" s="36">
        <f t="shared" si="54"/>
        <v>1.71532846715329</v>
      </c>
      <c r="F857" s="37">
        <f t="shared" si="52"/>
        <v>2.2090000000000143E-3</v>
      </c>
      <c r="G857" s="57">
        <f t="shared" si="55"/>
        <v>1.6059295254196297E-2</v>
      </c>
      <c r="H857" s="57"/>
    </row>
    <row r="858" spans="1:8" x14ac:dyDescent="0.25">
      <c r="A858">
        <v>2.6</v>
      </c>
      <c r="B858" t="s">
        <v>7</v>
      </c>
      <c r="C858">
        <v>2.5339999999999998</v>
      </c>
      <c r="D858" s="34">
        <f t="shared" si="53"/>
        <v>6.6000000000000281E-2</v>
      </c>
      <c r="E858" s="36">
        <f t="shared" si="54"/>
        <v>2.538461538461549</v>
      </c>
      <c r="F858" s="37">
        <f t="shared" ref="F858:F921" si="56">(A858-C858)^2</f>
        <v>4.3560000000000369E-3</v>
      </c>
      <c r="G858" s="57">
        <f t="shared" si="55"/>
        <v>7.1142372177273219E-2</v>
      </c>
      <c r="H858" s="57"/>
    </row>
    <row r="859" spans="1:8" x14ac:dyDescent="0.25">
      <c r="A859">
        <v>2.0910000000000002</v>
      </c>
      <c r="B859" t="s">
        <v>7</v>
      </c>
      <c r="C859">
        <v>2.3809999999999998</v>
      </c>
      <c r="D859" s="34">
        <f t="shared" si="53"/>
        <v>0.28999999999999959</v>
      </c>
      <c r="E859" s="36">
        <f t="shared" si="54"/>
        <v>13.868962219033934</v>
      </c>
      <c r="F859" s="37">
        <f t="shared" si="56"/>
        <v>8.4099999999999758E-2</v>
      </c>
      <c r="G859" s="57">
        <f t="shared" si="55"/>
        <v>0.60174970184760268</v>
      </c>
      <c r="H859" s="57"/>
    </row>
    <row r="860" spans="1:8" x14ac:dyDescent="0.25">
      <c r="A860">
        <v>1.5980000000000001</v>
      </c>
      <c r="B860" t="s">
        <v>7</v>
      </c>
      <c r="C860">
        <v>2.29</v>
      </c>
      <c r="D860" s="34">
        <f t="shared" si="53"/>
        <v>0.69199999999999995</v>
      </c>
      <c r="E860" s="36">
        <f t="shared" si="54"/>
        <v>43.304130162703373</v>
      </c>
      <c r="F860" s="37">
        <f t="shared" si="56"/>
        <v>0.47886399999999996</v>
      </c>
      <c r="G860" s="57">
        <f t="shared" si="55"/>
        <v>1.6096638227267235</v>
      </c>
      <c r="H860" s="57"/>
    </row>
    <row r="861" spans="1:8" x14ac:dyDescent="0.25">
      <c r="A861">
        <v>2.2999999999999998</v>
      </c>
      <c r="B861" t="s">
        <v>7</v>
      </c>
      <c r="C861">
        <v>2.4609999999999999</v>
      </c>
      <c r="D861" s="34">
        <f t="shared" si="53"/>
        <v>0.16100000000000003</v>
      </c>
      <c r="E861" s="36">
        <f t="shared" si="54"/>
        <v>7.0000000000000018</v>
      </c>
      <c r="F861" s="37">
        <f t="shared" si="56"/>
        <v>2.592100000000001E-2</v>
      </c>
      <c r="G861" s="57">
        <f t="shared" si="55"/>
        <v>0.32117753701243829</v>
      </c>
      <c r="H861" s="57"/>
    </row>
    <row r="862" spans="1:8" x14ac:dyDescent="0.25">
      <c r="A862">
        <v>1.98</v>
      </c>
      <c r="B862" t="s">
        <v>7</v>
      </c>
      <c r="C862">
        <v>2.254</v>
      </c>
      <c r="D862" s="34">
        <f t="shared" si="53"/>
        <v>0.27400000000000002</v>
      </c>
      <c r="E862" s="36">
        <f t="shared" si="54"/>
        <v>13.838383838383839</v>
      </c>
      <c r="F862" s="37">
        <f t="shared" si="56"/>
        <v>7.5076000000000018E-2</v>
      </c>
      <c r="G862" s="57">
        <f t="shared" si="55"/>
        <v>0.78628171283661397</v>
      </c>
      <c r="H862" s="57"/>
    </row>
    <row r="863" spans="1:8" x14ac:dyDescent="0.25">
      <c r="A863">
        <v>2.4900000000000002</v>
      </c>
      <c r="B863" t="s">
        <v>7</v>
      </c>
      <c r="C863">
        <v>2.3340000000000001</v>
      </c>
      <c r="D863" s="34">
        <f t="shared" si="53"/>
        <v>0.15600000000000014</v>
      </c>
      <c r="E863" s="36">
        <f t="shared" si="54"/>
        <v>6.2650602409638605</v>
      </c>
      <c r="F863" s="37">
        <f t="shared" si="56"/>
        <v>2.4336000000000042E-2</v>
      </c>
      <c r="G863" s="57">
        <f t="shared" si="55"/>
        <v>0.14192193261683356</v>
      </c>
      <c r="H863" s="57"/>
    </row>
    <row r="864" spans="1:8" x14ac:dyDescent="0.25">
      <c r="A864">
        <v>2.0299999999999998</v>
      </c>
      <c r="B864" t="s">
        <v>7</v>
      </c>
      <c r="C864">
        <v>2.2290000000000001</v>
      </c>
      <c r="D864" s="34">
        <f t="shared" si="53"/>
        <v>0.19900000000000029</v>
      </c>
      <c r="E864" s="36">
        <f t="shared" si="54"/>
        <v>9.8029556650246459</v>
      </c>
      <c r="F864" s="37">
        <f t="shared" si="56"/>
        <v>3.9601000000000115E-2</v>
      </c>
      <c r="G864" s="57">
        <f t="shared" si="55"/>
        <v>0.70010918536408673</v>
      </c>
      <c r="H864" s="57"/>
    </row>
    <row r="865" spans="1:8" x14ac:dyDescent="0.25">
      <c r="A865">
        <v>2.5299999999999998</v>
      </c>
      <c r="B865" t="s">
        <v>7</v>
      </c>
      <c r="C865">
        <v>2.3340000000000001</v>
      </c>
      <c r="D865" s="34">
        <f t="shared" si="53"/>
        <v>0.19599999999999973</v>
      </c>
      <c r="E865" s="36">
        <f t="shared" si="54"/>
        <v>7.7470355731225196</v>
      </c>
      <c r="F865" s="37">
        <f t="shared" si="56"/>
        <v>3.8415999999999895E-2</v>
      </c>
      <c r="G865" s="57">
        <f t="shared" si="55"/>
        <v>0.11338391063881187</v>
      </c>
      <c r="H865" s="57"/>
    </row>
    <row r="866" spans="1:8" x14ac:dyDescent="0.25">
      <c r="A866">
        <v>2.1640000000000001</v>
      </c>
      <c r="B866" t="s">
        <v>7</v>
      </c>
      <c r="C866">
        <v>2.351</v>
      </c>
      <c r="D866" s="34">
        <f t="shared" si="53"/>
        <v>0.18699999999999983</v>
      </c>
      <c r="E866" s="36">
        <f t="shared" si="54"/>
        <v>8.6414048059149629</v>
      </c>
      <c r="F866" s="37">
        <f t="shared" si="56"/>
        <v>3.4968999999999938E-2</v>
      </c>
      <c r="G866" s="57">
        <f t="shared" si="55"/>
        <v>0.49382281173771264</v>
      </c>
      <c r="H866" s="57"/>
    </row>
    <row r="867" spans="1:8" x14ac:dyDescent="0.25">
      <c r="A867">
        <v>2.42</v>
      </c>
      <c r="B867" t="s">
        <v>7</v>
      </c>
      <c r="C867">
        <v>2.3119999999999998</v>
      </c>
      <c r="D867" s="34">
        <f t="shared" si="53"/>
        <v>0.1080000000000001</v>
      </c>
      <c r="E867" s="36">
        <f t="shared" si="54"/>
        <v>4.4628099173553757</v>
      </c>
      <c r="F867" s="37">
        <f t="shared" si="56"/>
        <v>1.1664000000000022E-2</v>
      </c>
      <c r="G867" s="57">
        <f t="shared" si="55"/>
        <v>0.19956347107837225</v>
      </c>
      <c r="H867" s="57"/>
    </row>
    <row r="868" spans="1:8" x14ac:dyDescent="0.25">
      <c r="A868">
        <v>2.25</v>
      </c>
      <c r="B868" t="s">
        <v>7</v>
      </c>
      <c r="C868">
        <v>2.5190000000000001</v>
      </c>
      <c r="D868" s="34">
        <f t="shared" si="53"/>
        <v>0.26900000000000013</v>
      </c>
      <c r="E868" s="36">
        <f t="shared" si="54"/>
        <v>11.955555555555561</v>
      </c>
      <c r="F868" s="37">
        <f t="shared" si="56"/>
        <v>7.2361000000000064E-2</v>
      </c>
      <c r="G868" s="57">
        <f t="shared" si="55"/>
        <v>0.38035006448496556</v>
      </c>
      <c r="H868" s="57"/>
    </row>
    <row r="869" spans="1:8" x14ac:dyDescent="0.25">
      <c r="A869">
        <v>2.6</v>
      </c>
      <c r="B869" t="s">
        <v>7</v>
      </c>
      <c r="C869">
        <v>2.4319999999999999</v>
      </c>
      <c r="D869" s="34">
        <f t="shared" si="53"/>
        <v>0.16800000000000015</v>
      </c>
      <c r="E869" s="36">
        <f t="shared" si="54"/>
        <v>6.461538461538467</v>
      </c>
      <c r="F869" s="37">
        <f t="shared" si="56"/>
        <v>2.8224000000000051E-2</v>
      </c>
      <c r="G869" s="57">
        <f t="shared" si="55"/>
        <v>7.1142372177273219E-2</v>
      </c>
      <c r="H869" s="57"/>
    </row>
    <row r="870" spans="1:8" x14ac:dyDescent="0.25">
      <c r="A870">
        <v>2.58</v>
      </c>
      <c r="B870" t="s">
        <v>7</v>
      </c>
      <c r="C870">
        <v>2.399</v>
      </c>
      <c r="D870" s="34">
        <f t="shared" si="53"/>
        <v>0.18100000000000005</v>
      </c>
      <c r="E870" s="36">
        <f t="shared" si="54"/>
        <v>7.0155038759689941</v>
      </c>
      <c r="F870" s="37">
        <f t="shared" si="56"/>
        <v>3.2761000000000019E-2</v>
      </c>
      <c r="G870" s="57">
        <f t="shared" si="55"/>
        <v>8.2211383166284221E-2</v>
      </c>
      <c r="H870" s="57"/>
    </row>
    <row r="871" spans="1:8" x14ac:dyDescent="0.25">
      <c r="A871">
        <v>2.6179999999999999</v>
      </c>
      <c r="B871" t="s">
        <v>7</v>
      </c>
      <c r="C871">
        <v>2.4550000000000001</v>
      </c>
      <c r="D871" s="34">
        <f t="shared" si="53"/>
        <v>0.16299999999999981</v>
      </c>
      <c r="E871" s="36">
        <f t="shared" si="54"/>
        <v>6.2261268143621011</v>
      </c>
      <c r="F871" s="37">
        <f t="shared" si="56"/>
        <v>2.656899999999994E-2</v>
      </c>
      <c r="G871" s="57">
        <f t="shared" si="55"/>
        <v>6.1864262287163442E-2</v>
      </c>
      <c r="H871" s="57"/>
    </row>
    <row r="872" spans="1:8" x14ac:dyDescent="0.25">
      <c r="A872">
        <v>2.4500000000000002</v>
      </c>
      <c r="B872" t="s">
        <v>7</v>
      </c>
      <c r="C872">
        <v>2.528</v>
      </c>
      <c r="D872" s="34">
        <f t="shared" si="53"/>
        <v>7.7999999999999847E-2</v>
      </c>
      <c r="E872" s="36">
        <f t="shared" si="54"/>
        <v>3.1836734693877489</v>
      </c>
      <c r="F872" s="37">
        <f t="shared" si="56"/>
        <v>6.0839999999999766E-3</v>
      </c>
      <c r="G872" s="57">
        <f t="shared" si="55"/>
        <v>0.17365995459485553</v>
      </c>
      <c r="H872" s="57"/>
    </row>
    <row r="873" spans="1:8" x14ac:dyDescent="0.25">
      <c r="A873">
        <v>3.31</v>
      </c>
      <c r="B873" t="s">
        <v>7</v>
      </c>
      <c r="C873">
        <v>3.286</v>
      </c>
      <c r="D873" s="34">
        <f t="shared" si="53"/>
        <v>2.4000000000000021E-2</v>
      </c>
      <c r="E873" s="36">
        <f t="shared" si="54"/>
        <v>0.72507552870090697</v>
      </c>
      <c r="F873" s="37">
        <f t="shared" si="56"/>
        <v>5.7600000000000099E-4</v>
      </c>
      <c r="G873" s="57">
        <f t="shared" si="55"/>
        <v>0.19649248206738321</v>
      </c>
      <c r="H873" s="57"/>
    </row>
    <row r="874" spans="1:8" x14ac:dyDescent="0.25">
      <c r="A874">
        <v>3.29</v>
      </c>
      <c r="B874" t="s">
        <v>7</v>
      </c>
      <c r="C874">
        <v>3.222</v>
      </c>
      <c r="D874" s="34">
        <f t="shared" si="53"/>
        <v>6.800000000000006E-2</v>
      </c>
      <c r="E874" s="36">
        <f t="shared" si="54"/>
        <v>2.0668693009118559</v>
      </c>
      <c r="F874" s="37">
        <f t="shared" si="56"/>
        <v>4.6240000000000083E-3</v>
      </c>
      <c r="G874" s="57">
        <f t="shared" si="55"/>
        <v>0.1791614930563942</v>
      </c>
      <c r="H874" s="57"/>
    </row>
    <row r="875" spans="1:8" x14ac:dyDescent="0.25">
      <c r="A875">
        <v>3.2549999999999999</v>
      </c>
      <c r="B875" t="s">
        <v>7</v>
      </c>
      <c r="C875">
        <v>3.2349999999999999</v>
      </c>
      <c r="D875" s="34">
        <f t="shared" si="53"/>
        <v>2.0000000000000018E-2</v>
      </c>
      <c r="E875" s="36">
        <f t="shared" si="54"/>
        <v>0.61443932411674407</v>
      </c>
      <c r="F875" s="37">
        <f t="shared" si="56"/>
        <v>4.0000000000000072E-4</v>
      </c>
      <c r="G875" s="57">
        <f t="shared" si="55"/>
        <v>0.1507572622871633</v>
      </c>
      <c r="H875" s="57"/>
    </row>
    <row r="876" spans="1:8" x14ac:dyDescent="0.25">
      <c r="A876">
        <v>1.93</v>
      </c>
      <c r="B876" t="s">
        <v>7</v>
      </c>
      <c r="C876">
        <v>2.335</v>
      </c>
      <c r="D876" s="34">
        <f t="shared" si="53"/>
        <v>0.40500000000000003</v>
      </c>
      <c r="E876" s="36">
        <f t="shared" si="54"/>
        <v>20.984455958549226</v>
      </c>
      <c r="F876" s="37">
        <f t="shared" si="56"/>
        <v>0.16402500000000003</v>
      </c>
      <c r="G876" s="57">
        <f t="shared" si="55"/>
        <v>0.87745424030914154</v>
      </c>
      <c r="H876" s="57"/>
    </row>
    <row r="877" spans="1:8" x14ac:dyDescent="0.25">
      <c r="A877">
        <v>2.35</v>
      </c>
      <c r="B877" t="s">
        <v>7</v>
      </c>
      <c r="C877">
        <v>2.2029999999999998</v>
      </c>
      <c r="D877" s="34">
        <f t="shared" si="53"/>
        <v>0.14700000000000024</v>
      </c>
      <c r="E877" s="36">
        <f t="shared" si="54"/>
        <v>6.2553191489361808</v>
      </c>
      <c r="F877" s="37">
        <f t="shared" si="56"/>
        <v>2.1609000000000073E-2</v>
      </c>
      <c r="G877" s="57">
        <f t="shared" si="55"/>
        <v>0.26700500953991052</v>
      </c>
      <c r="H877" s="57"/>
    </row>
    <row r="878" spans="1:8" x14ac:dyDescent="0.25">
      <c r="A878">
        <v>2.0630000000000002</v>
      </c>
      <c r="B878" t="s">
        <v>7</v>
      </c>
      <c r="C878">
        <v>2.3410000000000002</v>
      </c>
      <c r="D878" s="34">
        <f t="shared" si="53"/>
        <v>0.27800000000000002</v>
      </c>
      <c r="E878" s="36">
        <f t="shared" si="54"/>
        <v>13.475521085797382</v>
      </c>
      <c r="F878" s="37">
        <f t="shared" si="56"/>
        <v>7.7284000000000019E-2</v>
      </c>
      <c r="G878" s="57">
        <f t="shared" si="55"/>
        <v>0.6459743172322181</v>
      </c>
      <c r="H878" s="57"/>
    </row>
    <row r="879" spans="1:8" x14ac:dyDescent="0.25">
      <c r="A879">
        <v>2.34</v>
      </c>
      <c r="B879" t="s">
        <v>7</v>
      </c>
      <c r="C879">
        <v>2.3130000000000002</v>
      </c>
      <c r="D879" s="34">
        <f t="shared" si="53"/>
        <v>2.6999999999999691E-2</v>
      </c>
      <c r="E879" s="36">
        <f t="shared" si="54"/>
        <v>1.1538461538461406</v>
      </c>
      <c r="F879" s="37">
        <f t="shared" si="56"/>
        <v>7.2899999999998335E-4</v>
      </c>
      <c r="G879" s="57">
        <f t="shared" si="55"/>
        <v>0.27743951503441627</v>
      </c>
      <c r="H879" s="57"/>
    </row>
    <row r="880" spans="1:8" x14ac:dyDescent="0.25">
      <c r="A880">
        <v>2.3050000000000002</v>
      </c>
      <c r="B880" t="s">
        <v>7</v>
      </c>
      <c r="C880">
        <v>2.3679999999999999</v>
      </c>
      <c r="D880" s="34">
        <f t="shared" si="53"/>
        <v>6.2999999999999723E-2</v>
      </c>
      <c r="E880" s="36">
        <f t="shared" si="54"/>
        <v>2.7331887201735237</v>
      </c>
      <c r="F880" s="37">
        <f t="shared" si="56"/>
        <v>3.9689999999999647E-3</v>
      </c>
      <c r="G880" s="57">
        <f t="shared" si="55"/>
        <v>0.31553528426518518</v>
      </c>
      <c r="H880" s="57"/>
    </row>
    <row r="881" spans="1:8" x14ac:dyDescent="0.25">
      <c r="A881">
        <v>2.2109999999999999</v>
      </c>
      <c r="B881" t="s">
        <v>7</v>
      </c>
      <c r="C881">
        <v>2.359</v>
      </c>
      <c r="D881" s="34">
        <f t="shared" si="53"/>
        <v>0.14800000000000013</v>
      </c>
      <c r="E881" s="36">
        <f t="shared" si="54"/>
        <v>6.6938037087290887</v>
      </c>
      <c r="F881" s="37">
        <f t="shared" si="56"/>
        <v>2.1904000000000038E-2</v>
      </c>
      <c r="G881" s="57">
        <f t="shared" si="55"/>
        <v>0.42997563591353721</v>
      </c>
      <c r="H881" s="57"/>
    </row>
    <row r="882" spans="1:8" x14ac:dyDescent="0.25">
      <c r="A882">
        <v>2.41</v>
      </c>
      <c r="B882" t="s">
        <v>7</v>
      </c>
      <c r="C882">
        <v>2.4359999999999999</v>
      </c>
      <c r="D882" s="34">
        <f t="shared" si="53"/>
        <v>2.5999999999999801E-2</v>
      </c>
      <c r="E882" s="36">
        <f t="shared" si="54"/>
        <v>1.0788381742738506</v>
      </c>
      <c r="F882" s="37">
        <f t="shared" si="56"/>
        <v>6.7599999999998965E-4</v>
      </c>
      <c r="G882" s="57">
        <f t="shared" si="55"/>
        <v>0.20859797657287754</v>
      </c>
      <c r="H882" s="57"/>
    </row>
    <row r="883" spans="1:8" x14ac:dyDescent="0.25">
      <c r="A883">
        <v>2.42</v>
      </c>
      <c r="B883" t="s">
        <v>7</v>
      </c>
      <c r="C883">
        <v>2.7890000000000001</v>
      </c>
      <c r="D883" s="34">
        <f t="shared" si="53"/>
        <v>0.36900000000000022</v>
      </c>
      <c r="E883" s="36">
        <f t="shared" si="54"/>
        <v>15.247933884297529</v>
      </c>
      <c r="F883" s="37">
        <f t="shared" si="56"/>
        <v>0.13616100000000017</v>
      </c>
      <c r="G883" s="57">
        <f t="shared" si="55"/>
        <v>0.19956347107837225</v>
      </c>
      <c r="H883" s="57"/>
    </row>
    <row r="884" spans="1:8" x14ac:dyDescent="0.25">
      <c r="A884">
        <v>2.76</v>
      </c>
      <c r="B884" t="s">
        <v>7</v>
      </c>
      <c r="C884">
        <v>2.6560000000000001</v>
      </c>
      <c r="D884" s="34">
        <f t="shared" si="53"/>
        <v>0.10399999999999965</v>
      </c>
      <c r="E884" s="36">
        <f t="shared" si="54"/>
        <v>3.7681159420289734</v>
      </c>
      <c r="F884" s="37">
        <f t="shared" si="56"/>
        <v>1.0815999999999926E-2</v>
      </c>
      <c r="G884" s="57">
        <f t="shared" si="55"/>
        <v>1.1390284265185409E-2</v>
      </c>
      <c r="H884" s="57"/>
    </row>
    <row r="885" spans="1:8" x14ac:dyDescent="0.25">
      <c r="A885">
        <v>2.84</v>
      </c>
      <c r="B885" t="s">
        <v>7</v>
      </c>
      <c r="C885">
        <v>2.766</v>
      </c>
      <c r="D885" s="34">
        <f t="shared" si="53"/>
        <v>7.3999999999999844E-2</v>
      </c>
      <c r="E885" s="36">
        <f t="shared" si="54"/>
        <v>2.6056338028168962</v>
      </c>
      <c r="F885" s="37">
        <f t="shared" si="56"/>
        <v>5.4759999999999765E-3</v>
      </c>
      <c r="G885" s="57">
        <f t="shared" si="55"/>
        <v>7.1424030914141526E-4</v>
      </c>
      <c r="H885" s="57"/>
    </row>
    <row r="886" spans="1:8" x14ac:dyDescent="0.25">
      <c r="A886">
        <v>3.17</v>
      </c>
      <c r="B886" t="s">
        <v>7</v>
      </c>
      <c r="C886">
        <v>2.843</v>
      </c>
      <c r="D886" s="34">
        <f t="shared" si="53"/>
        <v>0.32699999999999996</v>
      </c>
      <c r="E886" s="36">
        <f t="shared" si="54"/>
        <v>10.315457413249209</v>
      </c>
      <c r="F886" s="37">
        <f t="shared" si="56"/>
        <v>0.10692899999999997</v>
      </c>
      <c r="G886" s="57">
        <f t="shared" si="55"/>
        <v>9.1975558990460046E-2</v>
      </c>
      <c r="H886" s="57"/>
    </row>
    <row r="887" spans="1:8" x14ac:dyDescent="0.25">
      <c r="A887">
        <v>2.5510000000000002</v>
      </c>
      <c r="B887" t="s">
        <v>7</v>
      </c>
      <c r="C887">
        <v>2.6579999999999999</v>
      </c>
      <c r="D887" s="34">
        <f t="shared" si="53"/>
        <v>0.10699999999999976</v>
      </c>
      <c r="E887" s="36">
        <f t="shared" si="54"/>
        <v>4.194433555468434</v>
      </c>
      <c r="F887" s="37">
        <f t="shared" si="56"/>
        <v>1.1448999999999949E-2</v>
      </c>
      <c r="G887" s="57">
        <f t="shared" si="55"/>
        <v>9.9682449100350096E-2</v>
      </c>
      <c r="H887" s="57"/>
    </row>
    <row r="888" spans="1:8" x14ac:dyDescent="0.25">
      <c r="A888">
        <v>2.57</v>
      </c>
      <c r="B888" t="s">
        <v>7</v>
      </c>
      <c r="C888">
        <v>2.6789999999999998</v>
      </c>
      <c r="D888" s="34">
        <f t="shared" si="53"/>
        <v>0.10899999999999999</v>
      </c>
      <c r="E888" s="36">
        <f t="shared" si="54"/>
        <v>4.2412451361867696</v>
      </c>
      <c r="F888" s="37">
        <f t="shared" si="56"/>
        <v>1.1880999999999997E-2</v>
      </c>
      <c r="G888" s="57">
        <f t="shared" si="55"/>
        <v>8.8045888660789856E-2</v>
      </c>
      <c r="H888" s="57"/>
    </row>
    <row r="889" spans="1:8" x14ac:dyDescent="0.25">
      <c r="A889">
        <v>3.15</v>
      </c>
      <c r="B889" t="s">
        <v>7</v>
      </c>
      <c r="C889">
        <v>3.0190000000000001</v>
      </c>
      <c r="D889" s="34">
        <f t="shared" si="53"/>
        <v>0.13099999999999978</v>
      </c>
      <c r="E889" s="36">
        <f t="shared" si="54"/>
        <v>4.1587301587301519</v>
      </c>
      <c r="F889" s="37">
        <f t="shared" si="56"/>
        <v>1.7160999999999944E-2</v>
      </c>
      <c r="G889" s="57">
        <f t="shared" si="55"/>
        <v>8.0244569979471034E-2</v>
      </c>
      <c r="H889" s="57"/>
    </row>
    <row r="890" spans="1:8" x14ac:dyDescent="0.25">
      <c r="A890">
        <v>3.22</v>
      </c>
      <c r="B890" t="s">
        <v>7</v>
      </c>
      <c r="C890">
        <v>2.9620000000000002</v>
      </c>
      <c r="D890" s="34">
        <f t="shared" si="53"/>
        <v>0.25800000000000001</v>
      </c>
      <c r="E890" s="36">
        <f t="shared" si="54"/>
        <v>8.012422360248447</v>
      </c>
      <c r="F890" s="37">
        <f t="shared" si="56"/>
        <v>6.6563999999999998E-2</v>
      </c>
      <c r="G890" s="57">
        <f t="shared" si="55"/>
        <v>0.12480303151793276</v>
      </c>
      <c r="H890" s="57"/>
    </row>
    <row r="891" spans="1:8" x14ac:dyDescent="0.25">
      <c r="A891">
        <v>3.4239999999999999</v>
      </c>
      <c r="B891" t="s">
        <v>7</v>
      </c>
      <c r="C891">
        <v>3.2050000000000001</v>
      </c>
      <c r="D891" s="34">
        <f t="shared" si="53"/>
        <v>0.21899999999999986</v>
      </c>
      <c r="E891" s="36">
        <f t="shared" si="54"/>
        <v>6.3960280373831742</v>
      </c>
      <c r="F891" s="37">
        <f t="shared" si="56"/>
        <v>4.7960999999999941E-2</v>
      </c>
      <c r="G891" s="57">
        <f t="shared" si="55"/>
        <v>0.31055511943002045</v>
      </c>
      <c r="H891" s="57"/>
    </row>
    <row r="892" spans="1:8" x14ac:dyDescent="0.25">
      <c r="A892">
        <v>3.15</v>
      </c>
      <c r="B892" t="s">
        <v>7</v>
      </c>
      <c r="C892">
        <v>3.15</v>
      </c>
      <c r="D892" s="34">
        <f t="shared" si="53"/>
        <v>0</v>
      </c>
      <c r="E892" s="36">
        <f t="shared" si="54"/>
        <v>0</v>
      </c>
      <c r="F892" s="37">
        <f t="shared" si="56"/>
        <v>0</v>
      </c>
      <c r="G892" s="57">
        <f t="shared" si="55"/>
        <v>8.0244569979471034E-2</v>
      </c>
      <c r="H892" s="57"/>
    </row>
    <row r="893" spans="1:8" x14ac:dyDescent="0.25">
      <c r="A893">
        <v>2.08</v>
      </c>
      <c r="B893" t="s">
        <v>7</v>
      </c>
      <c r="C893">
        <v>2.31</v>
      </c>
      <c r="D893" s="34">
        <f t="shared" si="53"/>
        <v>0.22999999999999998</v>
      </c>
      <c r="E893" s="36">
        <f t="shared" si="54"/>
        <v>11.057692307692307</v>
      </c>
      <c r="F893" s="37">
        <f t="shared" si="56"/>
        <v>5.2899999999999989E-2</v>
      </c>
      <c r="G893" s="57">
        <f t="shared" si="55"/>
        <v>0.61893665789155883</v>
      </c>
      <c r="H893" s="57"/>
    </row>
    <row r="894" spans="1:8" x14ac:dyDescent="0.25">
      <c r="A894">
        <v>2.6</v>
      </c>
      <c r="B894" t="s">
        <v>7</v>
      </c>
      <c r="C894">
        <v>2.4</v>
      </c>
      <c r="D894" s="34">
        <f t="shared" si="53"/>
        <v>0.20000000000000018</v>
      </c>
      <c r="E894" s="36">
        <f t="shared" si="54"/>
        <v>7.6923076923076987</v>
      </c>
      <c r="F894" s="37">
        <f t="shared" si="56"/>
        <v>4.000000000000007E-2</v>
      </c>
      <c r="G894" s="57">
        <f t="shared" si="55"/>
        <v>7.1142372177273219E-2</v>
      </c>
      <c r="H894" s="57"/>
    </row>
    <row r="895" spans="1:8" x14ac:dyDescent="0.25">
      <c r="A895">
        <v>2.99</v>
      </c>
      <c r="B895" t="s">
        <v>7</v>
      </c>
      <c r="C895">
        <v>2.5129999999999999</v>
      </c>
      <c r="D895" s="34">
        <f t="shared" si="53"/>
        <v>0.47700000000000031</v>
      </c>
      <c r="E895" s="36">
        <f t="shared" si="54"/>
        <v>15.953177257525091</v>
      </c>
      <c r="F895" s="37">
        <f t="shared" si="56"/>
        <v>0.22752900000000029</v>
      </c>
      <c r="G895" s="57">
        <f t="shared" si="55"/>
        <v>1.5196657891559044E-2</v>
      </c>
      <c r="H895" s="57"/>
    </row>
    <row r="896" spans="1:8" x14ac:dyDescent="0.25">
      <c r="A896">
        <v>2.4900000000000002</v>
      </c>
      <c r="B896" t="s">
        <v>7</v>
      </c>
      <c r="C896">
        <v>2.4300000000000002</v>
      </c>
      <c r="D896" s="34">
        <f t="shared" si="53"/>
        <v>6.0000000000000053E-2</v>
      </c>
      <c r="E896" s="36">
        <f t="shared" si="54"/>
        <v>2.4096385542168695</v>
      </c>
      <c r="F896" s="37">
        <f t="shared" si="56"/>
        <v>3.6000000000000064E-3</v>
      </c>
      <c r="G896" s="57">
        <f t="shared" si="55"/>
        <v>0.14192193261683356</v>
      </c>
      <c r="H896" s="57"/>
    </row>
    <row r="897" spans="1:8" x14ac:dyDescent="0.25">
      <c r="A897">
        <v>3.0430000000000001</v>
      </c>
      <c r="B897" t="s">
        <v>7</v>
      </c>
      <c r="C897">
        <v>2.524</v>
      </c>
      <c r="D897" s="34">
        <f t="shared" si="53"/>
        <v>0.51900000000000013</v>
      </c>
      <c r="E897" s="36">
        <f t="shared" si="54"/>
        <v>17.055537298718374</v>
      </c>
      <c r="F897" s="37">
        <f t="shared" si="56"/>
        <v>0.26936100000000013</v>
      </c>
      <c r="G897" s="57">
        <f t="shared" si="55"/>
        <v>3.1072778770679925E-2</v>
      </c>
      <c r="H897" s="57"/>
    </row>
    <row r="898" spans="1:8" x14ac:dyDescent="0.25">
      <c r="A898">
        <v>2.58</v>
      </c>
      <c r="B898" t="s">
        <v>7</v>
      </c>
      <c r="C898">
        <v>2.4500000000000002</v>
      </c>
      <c r="D898" s="34">
        <f t="shared" si="53"/>
        <v>0.12999999999999989</v>
      </c>
      <c r="E898" s="36">
        <f t="shared" si="54"/>
        <v>5.0387596899224762</v>
      </c>
      <c r="F898" s="37">
        <f t="shared" si="56"/>
        <v>1.6899999999999971E-2</v>
      </c>
      <c r="G898" s="57">
        <f t="shared" si="55"/>
        <v>8.2211383166284221E-2</v>
      </c>
      <c r="H898" s="57"/>
    </row>
    <row r="899" spans="1:8" x14ac:dyDescent="0.25">
      <c r="A899">
        <v>2.57</v>
      </c>
      <c r="B899" t="s">
        <v>7</v>
      </c>
      <c r="C899">
        <v>2.83</v>
      </c>
      <c r="D899" s="34">
        <f t="shared" si="53"/>
        <v>0.26000000000000023</v>
      </c>
      <c r="E899" s="36">
        <f t="shared" si="54"/>
        <v>10.116731517509738</v>
      </c>
      <c r="F899" s="37">
        <f t="shared" si="56"/>
        <v>6.7600000000000118E-2</v>
      </c>
      <c r="G899" s="57">
        <f t="shared" si="55"/>
        <v>8.8045888660789856E-2</v>
      </c>
      <c r="H899" s="57"/>
    </row>
    <row r="900" spans="1:8" x14ac:dyDescent="0.25">
      <c r="A900">
        <v>2.85</v>
      </c>
      <c r="B900" t="s">
        <v>7</v>
      </c>
      <c r="C900">
        <v>2.76</v>
      </c>
      <c r="D900" s="34">
        <f t="shared" ref="D900:D928" si="57">ABS(A900-C900)</f>
        <v>9.0000000000000302E-2</v>
      </c>
      <c r="E900" s="36">
        <f t="shared" ref="E900:E928" si="58">ABS(D900)/A900*100</f>
        <v>3.157894736842116</v>
      </c>
      <c r="F900" s="37">
        <f t="shared" si="56"/>
        <v>8.1000000000000551E-3</v>
      </c>
      <c r="G900" s="57">
        <f t="shared" ref="G900:G928" si="59">(A900-$E$2)^2</f>
        <v>2.7973481463591034E-4</v>
      </c>
      <c r="H900" s="57"/>
    </row>
    <row r="901" spans="1:8" x14ac:dyDescent="0.25">
      <c r="A901">
        <v>2.7370000000000001</v>
      </c>
      <c r="B901" t="s">
        <v>7</v>
      </c>
      <c r="C901">
        <v>2.7109999999999999</v>
      </c>
      <c r="D901" s="34">
        <f t="shared" si="57"/>
        <v>2.6000000000000245E-2</v>
      </c>
      <c r="E901" s="36">
        <f t="shared" si="58"/>
        <v>0.94994519546950118</v>
      </c>
      <c r="F901" s="37">
        <f t="shared" si="56"/>
        <v>6.7600000000001275E-4</v>
      </c>
      <c r="G901" s="57">
        <f t="shared" si="59"/>
        <v>1.6828646902547973E-2</v>
      </c>
      <c r="H901" s="57"/>
    </row>
    <row r="902" spans="1:8" x14ac:dyDescent="0.25">
      <c r="A902">
        <v>2.83</v>
      </c>
      <c r="B902" t="s">
        <v>7</v>
      </c>
      <c r="C902">
        <v>2.7</v>
      </c>
      <c r="D902" s="34">
        <f t="shared" si="57"/>
        <v>0.12999999999999989</v>
      </c>
      <c r="E902" s="36">
        <f t="shared" si="58"/>
        <v>4.5936395759717277</v>
      </c>
      <c r="F902" s="37">
        <f t="shared" si="56"/>
        <v>1.6899999999999971E-2</v>
      </c>
      <c r="G902" s="57">
        <f t="shared" si="59"/>
        <v>1.3487458036468968E-3</v>
      </c>
      <c r="H902" s="57"/>
    </row>
    <row r="903" spans="1:8" x14ac:dyDescent="0.25">
      <c r="A903">
        <v>2.5099999999999998</v>
      </c>
      <c r="B903" t="s">
        <v>7</v>
      </c>
      <c r="C903">
        <v>2.645</v>
      </c>
      <c r="D903" s="34">
        <f t="shared" si="57"/>
        <v>0.13500000000000023</v>
      </c>
      <c r="E903" s="36">
        <f t="shared" si="58"/>
        <v>5.3784860557769019</v>
      </c>
      <c r="F903" s="37">
        <f t="shared" si="56"/>
        <v>1.8225000000000064E-2</v>
      </c>
      <c r="G903" s="57">
        <f t="shared" si="59"/>
        <v>0.12725292162782287</v>
      </c>
      <c r="H903" s="57"/>
    </row>
    <row r="904" spans="1:8" x14ac:dyDescent="0.25">
      <c r="A904">
        <v>2.75</v>
      </c>
      <c r="B904" t="s">
        <v>7</v>
      </c>
      <c r="C904">
        <v>2.63</v>
      </c>
      <c r="D904" s="34">
        <f t="shared" si="57"/>
        <v>0.12000000000000011</v>
      </c>
      <c r="E904" s="36">
        <f t="shared" si="58"/>
        <v>4.3636363636363678</v>
      </c>
      <c r="F904" s="37">
        <f t="shared" si="56"/>
        <v>1.4400000000000026E-2</v>
      </c>
      <c r="G904" s="57">
        <f t="shared" si="59"/>
        <v>1.3624789759690857E-2</v>
      </c>
      <c r="H904" s="57"/>
    </row>
    <row r="905" spans="1:8" x14ac:dyDescent="0.25">
      <c r="A905">
        <v>2.98</v>
      </c>
      <c r="B905" t="s">
        <v>7</v>
      </c>
      <c r="C905">
        <v>2.7240000000000002</v>
      </c>
      <c r="D905" s="34">
        <f t="shared" si="57"/>
        <v>0.25599999999999978</v>
      </c>
      <c r="E905" s="36">
        <f t="shared" si="58"/>
        <v>8.5906040268456305</v>
      </c>
      <c r="F905" s="37">
        <f t="shared" si="56"/>
        <v>6.5535999999999886E-2</v>
      </c>
      <c r="G905" s="57">
        <f t="shared" si="59"/>
        <v>1.2831163386064482E-2</v>
      </c>
      <c r="H905" s="57"/>
    </row>
    <row r="906" spans="1:8" x14ac:dyDescent="0.25">
      <c r="A906">
        <v>2.6789999999999998</v>
      </c>
      <c r="B906" t="s">
        <v>7</v>
      </c>
      <c r="C906">
        <v>2.7709999999999999</v>
      </c>
      <c r="D906" s="34">
        <f t="shared" si="57"/>
        <v>9.2000000000000082E-2</v>
      </c>
      <c r="E906" s="36">
        <f t="shared" si="58"/>
        <v>3.4341172079134035</v>
      </c>
      <c r="F906" s="37">
        <f t="shared" si="56"/>
        <v>8.4640000000000149E-3</v>
      </c>
      <c r="G906" s="57">
        <f t="shared" si="59"/>
        <v>3.524077877067993E-2</v>
      </c>
      <c r="H906" s="57"/>
    </row>
    <row r="907" spans="1:8" x14ac:dyDescent="0.25">
      <c r="A907">
        <v>2.69</v>
      </c>
      <c r="B907" t="s">
        <v>7</v>
      </c>
      <c r="C907">
        <v>2.7440000000000002</v>
      </c>
      <c r="D907" s="34">
        <f t="shared" si="57"/>
        <v>5.400000000000027E-2</v>
      </c>
      <c r="E907" s="36">
        <f t="shared" si="58"/>
        <v>2.0074349442379282</v>
      </c>
      <c r="F907" s="37">
        <f t="shared" si="56"/>
        <v>2.9160000000000292E-3</v>
      </c>
      <c r="G907" s="57">
        <f t="shared" si="59"/>
        <v>3.1231822726723844E-2</v>
      </c>
      <c r="H907" s="57"/>
    </row>
    <row r="908" spans="1:8" x14ac:dyDescent="0.25">
      <c r="A908">
        <v>3.86</v>
      </c>
      <c r="B908" t="s">
        <v>7</v>
      </c>
      <c r="C908">
        <v>3.9340000000000002</v>
      </c>
      <c r="D908" s="34">
        <f t="shared" si="57"/>
        <v>7.4000000000000288E-2</v>
      </c>
      <c r="E908" s="36">
        <f t="shared" si="58"/>
        <v>1.9170984455958624</v>
      </c>
      <c r="F908" s="37">
        <f t="shared" si="56"/>
        <v>5.4760000000000425E-3</v>
      </c>
      <c r="G908" s="57">
        <f t="shared" si="59"/>
        <v>0.98659467986958072</v>
      </c>
      <c r="H908" s="57"/>
    </row>
    <row r="909" spans="1:8" x14ac:dyDescent="0.25">
      <c r="A909">
        <v>3.9180000000000001</v>
      </c>
      <c r="B909" t="s">
        <v>7</v>
      </c>
      <c r="C909">
        <v>3.9340000000000002</v>
      </c>
      <c r="D909" s="34">
        <f t="shared" si="57"/>
        <v>1.6000000000000014E-2</v>
      </c>
      <c r="E909" s="36">
        <f t="shared" si="58"/>
        <v>0.40837161817253737</v>
      </c>
      <c r="F909" s="37">
        <f t="shared" si="56"/>
        <v>2.5600000000000048E-4</v>
      </c>
      <c r="G909" s="57">
        <f t="shared" si="59"/>
        <v>1.1051785480014493</v>
      </c>
      <c r="H909" s="57"/>
    </row>
    <row r="910" spans="1:8" x14ac:dyDescent="0.25">
      <c r="A910">
        <v>3.992</v>
      </c>
      <c r="B910" t="s">
        <v>7</v>
      </c>
      <c r="C910">
        <v>3.9340000000000002</v>
      </c>
      <c r="D910" s="34">
        <f t="shared" si="57"/>
        <v>5.7999999999999829E-2</v>
      </c>
      <c r="E910" s="36">
        <f t="shared" si="58"/>
        <v>1.4529058116232423</v>
      </c>
      <c r="F910" s="37">
        <f t="shared" si="56"/>
        <v>3.3639999999999803E-3</v>
      </c>
      <c r="G910" s="57">
        <f t="shared" si="59"/>
        <v>1.2662432073421084</v>
      </c>
      <c r="H910" s="57"/>
    </row>
    <row r="911" spans="1:8" x14ac:dyDescent="0.25">
      <c r="A911">
        <v>2.46</v>
      </c>
      <c r="B911" t="s">
        <v>7</v>
      </c>
      <c r="C911">
        <v>2.5960000000000001</v>
      </c>
      <c r="D911" s="34">
        <f t="shared" si="57"/>
        <v>0.13600000000000012</v>
      </c>
      <c r="E911" s="36">
        <f t="shared" si="58"/>
        <v>5.5284552845528498</v>
      </c>
      <c r="F911" s="37">
        <f t="shared" si="56"/>
        <v>1.8496000000000033E-2</v>
      </c>
      <c r="G911" s="57">
        <f t="shared" si="59"/>
        <v>0.16542544910035023</v>
      </c>
      <c r="H911" s="57"/>
    </row>
    <row r="912" spans="1:8" x14ac:dyDescent="0.25">
      <c r="A912">
        <v>2.395</v>
      </c>
      <c r="B912" t="s">
        <v>7</v>
      </c>
      <c r="C912">
        <v>2.3809999999999998</v>
      </c>
      <c r="D912" s="34">
        <f t="shared" si="57"/>
        <v>1.4000000000000234E-2</v>
      </c>
      <c r="E912" s="36">
        <f t="shared" si="58"/>
        <v>0.58455114822547949</v>
      </c>
      <c r="F912" s="37">
        <f t="shared" si="56"/>
        <v>1.9600000000000655E-4</v>
      </c>
      <c r="G912" s="57">
        <f t="shared" si="59"/>
        <v>0.22252473481463589</v>
      </c>
      <c r="H912" s="57"/>
    </row>
    <row r="913" spans="1:8" x14ac:dyDescent="0.25">
      <c r="A913">
        <v>2.4049999999999998</v>
      </c>
      <c r="B913" t="s">
        <v>7</v>
      </c>
      <c r="C913">
        <v>2.379</v>
      </c>
      <c r="D913" s="34">
        <f t="shared" si="57"/>
        <v>2.5999999999999801E-2</v>
      </c>
      <c r="E913" s="36">
        <f t="shared" si="58"/>
        <v>1.0810810810810727</v>
      </c>
      <c r="F913" s="37">
        <f t="shared" si="56"/>
        <v>6.7599999999998965E-4</v>
      </c>
      <c r="G913" s="57">
        <f t="shared" si="59"/>
        <v>0.2131902293201306</v>
      </c>
      <c r="H913" s="57"/>
    </row>
    <row r="914" spans="1:8" x14ac:dyDescent="0.25">
      <c r="A914">
        <v>2.96</v>
      </c>
      <c r="B914" t="s">
        <v>7</v>
      </c>
      <c r="C914">
        <v>2.952</v>
      </c>
      <c r="D914" s="34">
        <f t="shared" si="57"/>
        <v>8.0000000000000071E-3</v>
      </c>
      <c r="E914" s="36">
        <f t="shared" si="58"/>
        <v>0.27027027027027051</v>
      </c>
      <c r="F914" s="37">
        <f t="shared" si="56"/>
        <v>6.4000000000000119E-5</v>
      </c>
      <c r="G914" s="57">
        <f t="shared" si="59"/>
        <v>8.7001743750754687E-3</v>
      </c>
      <c r="H914" s="57"/>
    </row>
    <row r="915" spans="1:8" x14ac:dyDescent="0.25">
      <c r="A915">
        <v>3</v>
      </c>
      <c r="B915" t="s">
        <v>7</v>
      </c>
      <c r="C915">
        <v>2.9060000000000001</v>
      </c>
      <c r="D915" s="34">
        <f t="shared" si="57"/>
        <v>9.3999999999999861E-2</v>
      </c>
      <c r="E915" s="36">
        <f t="shared" si="58"/>
        <v>3.1333333333333289</v>
      </c>
      <c r="F915" s="37">
        <f t="shared" si="56"/>
        <v>8.8359999999999741E-3</v>
      </c>
      <c r="G915" s="57">
        <f t="shared" si="59"/>
        <v>1.7762152397053498E-2</v>
      </c>
      <c r="H915" s="57"/>
    </row>
    <row r="916" spans="1:8" x14ac:dyDescent="0.25">
      <c r="A916">
        <v>3.1549999999999998</v>
      </c>
      <c r="B916" t="s">
        <v>7</v>
      </c>
      <c r="C916">
        <v>3.1269999999999998</v>
      </c>
      <c r="D916" s="34">
        <f t="shared" si="57"/>
        <v>2.8000000000000025E-2</v>
      </c>
      <c r="E916" s="36">
        <f t="shared" si="58"/>
        <v>0.88748019017432733</v>
      </c>
      <c r="F916" s="37">
        <f t="shared" si="56"/>
        <v>7.8400000000000138E-4</v>
      </c>
      <c r="G916" s="57">
        <f t="shared" si="59"/>
        <v>8.3102317232218226E-2</v>
      </c>
      <c r="H916" s="57"/>
    </row>
    <row r="917" spans="1:8" x14ac:dyDescent="0.25">
      <c r="A917">
        <v>2.9769999999999999</v>
      </c>
      <c r="B917" t="s">
        <v>7</v>
      </c>
      <c r="C917">
        <v>3.1269999999999998</v>
      </c>
      <c r="D917" s="34">
        <f t="shared" si="57"/>
        <v>0.14999999999999991</v>
      </c>
      <c r="E917" s="36">
        <f t="shared" si="58"/>
        <v>5.0386294927779618</v>
      </c>
      <c r="F917" s="37">
        <f t="shared" si="56"/>
        <v>2.2499999999999975E-2</v>
      </c>
      <c r="G917" s="57">
        <f t="shared" si="59"/>
        <v>1.2160515034416106E-2</v>
      </c>
      <c r="H917" s="57"/>
    </row>
    <row r="918" spans="1:8" x14ac:dyDescent="0.25">
      <c r="A918">
        <v>2.29</v>
      </c>
      <c r="B918" t="s">
        <v>7</v>
      </c>
      <c r="C918">
        <v>2.3149999999999999</v>
      </c>
      <c r="D918" s="34">
        <f t="shared" si="57"/>
        <v>2.4999999999999911E-2</v>
      </c>
      <c r="E918" s="36">
        <f t="shared" si="58"/>
        <v>1.0917030567685551</v>
      </c>
      <c r="F918" s="37">
        <f t="shared" si="56"/>
        <v>6.2499999999999557E-4</v>
      </c>
      <c r="G918" s="57">
        <f t="shared" si="59"/>
        <v>0.33261204250694354</v>
      </c>
      <c r="H918" s="57"/>
    </row>
    <row r="919" spans="1:8" x14ac:dyDescent="0.25">
      <c r="A919">
        <v>2.27</v>
      </c>
      <c r="B919" t="s">
        <v>7</v>
      </c>
      <c r="C919">
        <v>2.4</v>
      </c>
      <c r="D919" s="34">
        <f t="shared" si="57"/>
        <v>0.12999999999999989</v>
      </c>
      <c r="E919" s="36">
        <f t="shared" si="58"/>
        <v>5.7268722466960309</v>
      </c>
      <c r="F919" s="37">
        <f t="shared" si="56"/>
        <v>1.6899999999999971E-2</v>
      </c>
      <c r="G919" s="57">
        <f t="shared" si="59"/>
        <v>0.35608105349595459</v>
      </c>
      <c r="H919" s="57"/>
    </row>
    <row r="920" spans="1:8" x14ac:dyDescent="0.25">
      <c r="A920">
        <v>3.53</v>
      </c>
      <c r="B920" t="s">
        <v>7</v>
      </c>
      <c r="C920">
        <v>3.28</v>
      </c>
      <c r="D920" s="34">
        <f t="shared" si="57"/>
        <v>0.25</v>
      </c>
      <c r="E920" s="36">
        <f t="shared" si="58"/>
        <v>7.0821529745042495</v>
      </c>
      <c r="F920" s="37">
        <f t="shared" si="56"/>
        <v>6.25E-2</v>
      </c>
      <c r="G920" s="57">
        <f t="shared" si="59"/>
        <v>0.43993336118826204</v>
      </c>
      <c r="H920" s="57"/>
    </row>
    <row r="921" spans="1:8" x14ac:dyDescent="0.25">
      <c r="A921">
        <v>3.46</v>
      </c>
      <c r="B921" t="s">
        <v>7</v>
      </c>
      <c r="C921">
        <v>3.2930000000000001</v>
      </c>
      <c r="D921" s="34">
        <f t="shared" si="57"/>
        <v>0.16699999999999982</v>
      </c>
      <c r="E921" s="36">
        <f t="shared" si="58"/>
        <v>4.826589595375717</v>
      </c>
      <c r="F921" s="37">
        <f t="shared" si="56"/>
        <v>2.7888999999999938E-2</v>
      </c>
      <c r="G921" s="57">
        <f t="shared" si="59"/>
        <v>0.35197489964980072</v>
      </c>
      <c r="H921" s="57"/>
    </row>
    <row r="922" spans="1:8" x14ac:dyDescent="0.25">
      <c r="A922">
        <v>3.431</v>
      </c>
      <c r="B922" t="s">
        <v>7</v>
      </c>
      <c r="C922">
        <v>3.3260000000000001</v>
      </c>
      <c r="D922" s="34">
        <f t="shared" si="57"/>
        <v>0.10499999999999998</v>
      </c>
      <c r="E922" s="36">
        <f t="shared" si="58"/>
        <v>3.0603322646458753</v>
      </c>
      <c r="F922" s="37">
        <f t="shared" ref="F922:F928" si="60">(A922-C922)^2</f>
        <v>1.1024999999999997E-2</v>
      </c>
      <c r="G922" s="57">
        <f t="shared" si="59"/>
        <v>0.31840596558386675</v>
      </c>
      <c r="H922" s="57"/>
    </row>
    <row r="923" spans="1:8" x14ac:dyDescent="0.25">
      <c r="A923">
        <v>3.7749999999999999</v>
      </c>
      <c r="B923" t="s">
        <v>7</v>
      </c>
      <c r="C923">
        <v>3.3260000000000001</v>
      </c>
      <c r="D923" s="34">
        <f t="shared" si="57"/>
        <v>0.44899999999999984</v>
      </c>
      <c r="E923" s="36">
        <f t="shared" si="58"/>
        <v>11.894039735099334</v>
      </c>
      <c r="F923" s="37">
        <f t="shared" si="60"/>
        <v>0.20160099999999986</v>
      </c>
      <c r="G923" s="57">
        <f t="shared" si="59"/>
        <v>0.82496297657287754</v>
      </c>
      <c r="H923" s="57"/>
    </row>
    <row r="924" spans="1:8" x14ac:dyDescent="0.25">
      <c r="A924">
        <v>3.38</v>
      </c>
      <c r="B924" t="s">
        <v>7</v>
      </c>
      <c r="C924">
        <v>3.2890000000000001</v>
      </c>
      <c r="D924" s="34">
        <f t="shared" si="57"/>
        <v>9.0999999999999748E-2</v>
      </c>
      <c r="E924" s="36">
        <f t="shared" si="58"/>
        <v>2.692307692307685</v>
      </c>
      <c r="F924" s="37">
        <f t="shared" si="60"/>
        <v>8.2809999999999533E-3</v>
      </c>
      <c r="G924" s="57">
        <f t="shared" si="59"/>
        <v>0.26345094360584459</v>
      </c>
      <c r="H924" s="57"/>
    </row>
    <row r="925" spans="1:8" x14ac:dyDescent="0.25">
      <c r="A925">
        <v>2.37</v>
      </c>
      <c r="B925" t="s">
        <v>7</v>
      </c>
      <c r="C925">
        <v>2.3519999999999999</v>
      </c>
      <c r="D925" s="34">
        <f t="shared" si="57"/>
        <v>1.8000000000000238E-2</v>
      </c>
      <c r="E925" s="36">
        <f t="shared" si="58"/>
        <v>0.75949367088608599</v>
      </c>
      <c r="F925" s="37">
        <f t="shared" si="60"/>
        <v>3.2400000000000858E-4</v>
      </c>
      <c r="G925" s="57">
        <f t="shared" si="59"/>
        <v>0.24673599855089953</v>
      </c>
      <c r="H925" s="57"/>
    </row>
    <row r="926" spans="1:8" x14ac:dyDescent="0.25">
      <c r="A926">
        <v>2.2799999999999998</v>
      </c>
      <c r="B926" t="s">
        <v>7</v>
      </c>
      <c r="C926">
        <v>2.3319999999999999</v>
      </c>
      <c r="D926" s="34">
        <f t="shared" si="57"/>
        <v>5.2000000000000046E-2</v>
      </c>
      <c r="E926" s="36">
        <f t="shared" si="58"/>
        <v>2.2807017543859671</v>
      </c>
      <c r="F926" s="37">
        <f t="shared" si="60"/>
        <v>2.704000000000005E-3</v>
      </c>
      <c r="G926" s="57">
        <f t="shared" si="59"/>
        <v>0.34424654800144933</v>
      </c>
      <c r="H926" s="57"/>
    </row>
    <row r="927" spans="1:8" x14ac:dyDescent="0.25">
      <c r="A927">
        <v>2.29</v>
      </c>
      <c r="B927" t="s">
        <v>7</v>
      </c>
      <c r="C927">
        <v>2.4369999999999998</v>
      </c>
      <c r="D927" s="34">
        <f t="shared" si="57"/>
        <v>0.1469999999999998</v>
      </c>
      <c r="E927" s="36">
        <f t="shared" si="58"/>
        <v>6.4192139737991178</v>
      </c>
      <c r="F927" s="37">
        <f t="shared" si="60"/>
        <v>2.1608999999999941E-2</v>
      </c>
      <c r="G927" s="57">
        <f t="shared" si="59"/>
        <v>0.33261204250694354</v>
      </c>
      <c r="H927" s="57"/>
    </row>
    <row r="928" spans="1:8" x14ac:dyDescent="0.25">
      <c r="A928">
        <v>2.0819999999999999</v>
      </c>
      <c r="B928" t="s">
        <v>7</v>
      </c>
      <c r="C928">
        <v>2.4569999999999999</v>
      </c>
      <c r="D928" s="34">
        <f t="shared" si="57"/>
        <v>0.375</v>
      </c>
      <c r="E928" s="36">
        <f t="shared" si="58"/>
        <v>18.011527377521617</v>
      </c>
      <c r="F928" s="37">
        <f t="shared" si="60"/>
        <v>0.140625</v>
      </c>
      <c r="G928" s="57">
        <f t="shared" si="59"/>
        <v>0.61579375679265813</v>
      </c>
      <c r="H928" s="57"/>
    </row>
  </sheetData>
  <autoFilter ref="A3:G3" xr:uid="{06C8ECC6-9B19-4F4C-A565-14243B1D95D3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DD52D0-79D7-4077-A08F-13E4D43470EE}">
  <sheetPr>
    <tabColor rgb="FF0070C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9" width="14.85546875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2.8505176470588243</v>
      </c>
      <c r="F2" s="57">
        <f>SUM(F4:F94)</f>
        <v>59.77568999999999</v>
      </c>
      <c r="G2" s="57">
        <f>SUM(G4:G94)</f>
        <v>34.936260266574394</v>
      </c>
      <c r="H2" s="58">
        <f>1-(F2/G2)</f>
        <v>-0.71099280643930185</v>
      </c>
      <c r="I2" s="32" t="s">
        <v>177</v>
      </c>
      <c r="J2" s="32">
        <f>AVERAGE(D4:D94)</f>
        <v>0.69007058823529421</v>
      </c>
      <c r="K2" s="32">
        <f>AVERAGE(E4:E94)</f>
        <v>23.956662160627324</v>
      </c>
      <c r="L2" s="33">
        <f>AVERAGE(F4:F94)</f>
        <v>0.70324341176470573</v>
      </c>
      <c r="M2" s="32">
        <f>SQRT(L2)</f>
        <v>0.83859609572469729</v>
      </c>
      <c r="N2" s="60">
        <f>H2</f>
        <v>-0.71099280643930185</v>
      </c>
      <c r="O2" s="59">
        <f>RSQ(A4:A94,C4:C94)</f>
        <v>1.7422382434182963E-3</v>
      </c>
      <c r="P2" s="59">
        <f>SQRT(O2)</f>
        <v>4.1740127496430773E-2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3.9420000000000002</v>
      </c>
      <c r="B4" t="s">
        <v>9</v>
      </c>
      <c r="C4">
        <v>2.1850000000000001</v>
      </c>
      <c r="D4" s="34">
        <f t="shared" ref="D4:D36" si="0">ABS(A4-C4)</f>
        <v>1.7570000000000001</v>
      </c>
      <c r="E4" s="36">
        <f t="shared" ref="E4:E36" si="1">ABS(D4)/A4*100</f>
        <v>44.571283612379503</v>
      </c>
      <c r="F4" s="37">
        <f t="shared" ref="F4:F36" si="2">(A4-C4)^2</f>
        <v>3.0870490000000004</v>
      </c>
      <c r="G4" s="57">
        <f t="shared" ref="G4:G67" si="3">(A4-$E$2)^2</f>
        <v>1.1913337267820057</v>
      </c>
      <c r="H4" s="57"/>
    </row>
    <row r="5" spans="1:16" x14ac:dyDescent="0.25">
      <c r="A5">
        <v>2.5630000000000002</v>
      </c>
      <c r="B5" t="s">
        <v>9</v>
      </c>
      <c r="C5">
        <v>2.1989999999999998</v>
      </c>
      <c r="D5" s="34">
        <f t="shared" si="0"/>
        <v>0.36400000000000032</v>
      </c>
      <c r="E5" s="36">
        <f t="shared" si="1"/>
        <v>14.202106905969577</v>
      </c>
      <c r="F5" s="37">
        <f t="shared" si="2"/>
        <v>0.13249600000000022</v>
      </c>
      <c r="G5" s="57">
        <f t="shared" si="3"/>
        <v>8.2666397370242548E-2</v>
      </c>
      <c r="H5" s="57"/>
    </row>
    <row r="6" spans="1:16" x14ac:dyDescent="0.25">
      <c r="A6">
        <v>3.37</v>
      </c>
      <c r="B6" t="s">
        <v>9</v>
      </c>
      <c r="C6">
        <v>2.528</v>
      </c>
      <c r="D6" s="34">
        <f t="shared" si="0"/>
        <v>0.84200000000000008</v>
      </c>
      <c r="E6" s="36">
        <f t="shared" si="1"/>
        <v>24.985163204747778</v>
      </c>
      <c r="F6" s="37">
        <f t="shared" si="2"/>
        <v>0.70896400000000015</v>
      </c>
      <c r="G6" s="57">
        <f t="shared" si="3"/>
        <v>0.26986191501730039</v>
      </c>
      <c r="H6" s="57"/>
    </row>
    <row r="7" spans="1:16" x14ac:dyDescent="0.25">
      <c r="A7">
        <v>3.931</v>
      </c>
      <c r="B7" t="s">
        <v>9</v>
      </c>
      <c r="C7">
        <v>3.6539999999999999</v>
      </c>
      <c r="D7" s="34">
        <f t="shared" si="0"/>
        <v>0.27700000000000014</v>
      </c>
      <c r="E7" s="36">
        <f t="shared" si="1"/>
        <v>7.0465530399389502</v>
      </c>
      <c r="F7" s="37">
        <f t="shared" si="2"/>
        <v>7.6729000000000075E-2</v>
      </c>
      <c r="G7" s="57">
        <f t="shared" si="3"/>
        <v>1.1674421150172996</v>
      </c>
      <c r="H7" s="57"/>
    </row>
    <row r="8" spans="1:16" x14ac:dyDescent="0.25">
      <c r="A8">
        <v>2.4300000000000002</v>
      </c>
      <c r="B8" t="s">
        <v>9</v>
      </c>
      <c r="C8">
        <v>2.944</v>
      </c>
      <c r="D8" s="34">
        <f t="shared" si="0"/>
        <v>0.51399999999999979</v>
      </c>
      <c r="E8" s="36">
        <f t="shared" si="1"/>
        <v>21.152263374485585</v>
      </c>
      <c r="F8" s="37">
        <f t="shared" si="2"/>
        <v>0.26419599999999976</v>
      </c>
      <c r="G8" s="57">
        <f t="shared" si="3"/>
        <v>0.17683509148788976</v>
      </c>
      <c r="H8" s="57"/>
    </row>
    <row r="9" spans="1:16" x14ac:dyDescent="0.25">
      <c r="A9">
        <v>2.3769999999999998</v>
      </c>
      <c r="B9" t="s">
        <v>9</v>
      </c>
      <c r="C9">
        <v>2.8969999999999998</v>
      </c>
      <c r="D9" s="34">
        <f t="shared" si="0"/>
        <v>0.52</v>
      </c>
      <c r="E9" s="36">
        <f t="shared" si="1"/>
        <v>21.87631468237274</v>
      </c>
      <c r="F9" s="37">
        <f t="shared" si="2"/>
        <v>0.27040000000000003</v>
      </c>
      <c r="G9" s="57">
        <f t="shared" si="3"/>
        <v>0.22421896207612546</v>
      </c>
      <c r="H9" s="57"/>
    </row>
    <row r="10" spans="1:16" x14ac:dyDescent="0.25">
      <c r="A10">
        <v>2.39</v>
      </c>
      <c r="B10" t="s">
        <v>9</v>
      </c>
      <c r="C10">
        <v>3.6120000000000001</v>
      </c>
      <c r="D10" s="34">
        <f t="shared" si="0"/>
        <v>1.222</v>
      </c>
      <c r="E10" s="36">
        <f t="shared" si="1"/>
        <v>51.129707112970713</v>
      </c>
      <c r="F10" s="37">
        <f t="shared" si="2"/>
        <v>1.4932839999999998</v>
      </c>
      <c r="G10" s="57">
        <f t="shared" si="3"/>
        <v>0.21207650325259572</v>
      </c>
      <c r="H10" s="57"/>
    </row>
    <row r="11" spans="1:16" x14ac:dyDescent="0.25">
      <c r="A11">
        <v>3.7</v>
      </c>
      <c r="B11" t="s">
        <v>9</v>
      </c>
      <c r="C11">
        <v>3.7989999999999999</v>
      </c>
      <c r="D11" s="34">
        <f t="shared" si="0"/>
        <v>9.8999999999999755E-2</v>
      </c>
      <c r="E11" s="36">
        <f t="shared" si="1"/>
        <v>2.6756756756756688</v>
      </c>
      <c r="F11" s="37">
        <f t="shared" si="2"/>
        <v>9.8009999999999521E-3</v>
      </c>
      <c r="G11" s="57">
        <f t="shared" si="3"/>
        <v>0.72162026795847656</v>
      </c>
      <c r="H11" s="57"/>
    </row>
    <row r="12" spans="1:16" x14ac:dyDescent="0.25">
      <c r="A12">
        <v>3.847</v>
      </c>
      <c r="B12" t="s">
        <v>9</v>
      </c>
      <c r="C12">
        <v>2.5739999999999998</v>
      </c>
      <c r="D12" s="34">
        <f t="shared" si="0"/>
        <v>1.2730000000000001</v>
      </c>
      <c r="E12" s="36">
        <f t="shared" si="1"/>
        <v>33.090720041590856</v>
      </c>
      <c r="F12" s="37">
        <f t="shared" si="2"/>
        <v>1.6205290000000003</v>
      </c>
      <c r="G12" s="57">
        <f t="shared" si="3"/>
        <v>0.99297707972318183</v>
      </c>
      <c r="H12" s="57"/>
    </row>
    <row r="13" spans="1:16" x14ac:dyDescent="0.25">
      <c r="A13">
        <v>2.41</v>
      </c>
      <c r="B13" t="s">
        <v>9</v>
      </c>
      <c r="C13">
        <v>2.4289999999999998</v>
      </c>
      <c r="D13" s="34">
        <f t="shared" si="0"/>
        <v>1.8999999999999684E-2</v>
      </c>
      <c r="E13" s="36">
        <f t="shared" si="1"/>
        <v>0.78838174273857597</v>
      </c>
      <c r="F13" s="37">
        <f t="shared" si="2"/>
        <v>3.6099999999998796E-4</v>
      </c>
      <c r="G13" s="57">
        <f t="shared" si="3"/>
        <v>0.19405579737024273</v>
      </c>
      <c r="H13" s="57"/>
    </row>
    <row r="14" spans="1:16" x14ac:dyDescent="0.25">
      <c r="A14">
        <v>3.42</v>
      </c>
      <c r="B14" t="s">
        <v>9</v>
      </c>
      <c r="C14">
        <v>3.625</v>
      </c>
      <c r="D14" s="34">
        <f t="shared" si="0"/>
        <v>0.20500000000000007</v>
      </c>
      <c r="E14" s="36">
        <f t="shared" si="1"/>
        <v>5.9941520467836282</v>
      </c>
      <c r="F14" s="37">
        <f t="shared" si="2"/>
        <v>4.2025000000000028E-2</v>
      </c>
      <c r="G14" s="57">
        <f t="shared" si="3"/>
        <v>0.32431015031141774</v>
      </c>
      <c r="H14" s="57"/>
    </row>
    <row r="15" spans="1:16" x14ac:dyDescent="0.25">
      <c r="A15">
        <v>2.4990000000000001</v>
      </c>
      <c r="B15" t="s">
        <v>9</v>
      </c>
      <c r="C15">
        <v>2.056</v>
      </c>
      <c r="D15" s="34">
        <f t="shared" si="0"/>
        <v>0.44300000000000006</v>
      </c>
      <c r="E15" s="36">
        <f t="shared" si="1"/>
        <v>17.727090836334536</v>
      </c>
      <c r="F15" s="37">
        <f t="shared" si="2"/>
        <v>0.19624900000000006</v>
      </c>
      <c r="G15" s="57">
        <f t="shared" si="3"/>
        <v>0.12356465619377206</v>
      </c>
      <c r="H15" s="57"/>
    </row>
    <row r="16" spans="1:16" x14ac:dyDescent="0.25">
      <c r="A16">
        <v>3.88</v>
      </c>
      <c r="B16" t="s">
        <v>9</v>
      </c>
      <c r="C16">
        <v>2.774</v>
      </c>
      <c r="D16" s="34">
        <f t="shared" si="0"/>
        <v>1.1059999999999999</v>
      </c>
      <c r="E16" s="36">
        <f t="shared" si="1"/>
        <v>28.505154639175256</v>
      </c>
      <c r="F16" s="37">
        <f t="shared" si="2"/>
        <v>1.2232359999999998</v>
      </c>
      <c r="G16" s="57">
        <f t="shared" si="3"/>
        <v>1.0598339150172993</v>
      </c>
      <c r="H16" s="57"/>
    </row>
    <row r="17" spans="1:8" x14ac:dyDescent="0.25">
      <c r="A17">
        <v>2.77</v>
      </c>
      <c r="B17" t="s">
        <v>9</v>
      </c>
      <c r="C17">
        <v>2.738</v>
      </c>
      <c r="D17" s="34">
        <f t="shared" si="0"/>
        <v>3.2000000000000028E-2</v>
      </c>
      <c r="E17" s="36">
        <f t="shared" si="1"/>
        <v>1.1552346570397121</v>
      </c>
      <c r="F17" s="37">
        <f t="shared" si="2"/>
        <v>1.0240000000000019E-3</v>
      </c>
      <c r="G17" s="57">
        <f t="shared" si="3"/>
        <v>6.4830914878893893E-3</v>
      </c>
      <c r="H17" s="57"/>
    </row>
    <row r="18" spans="1:8" x14ac:dyDescent="0.25">
      <c r="A18">
        <v>1.7470000000000001</v>
      </c>
      <c r="B18" t="s">
        <v>9</v>
      </c>
      <c r="C18">
        <v>3.1320000000000001</v>
      </c>
      <c r="D18" s="34">
        <f t="shared" si="0"/>
        <v>1.385</v>
      </c>
      <c r="E18" s="36">
        <f t="shared" si="1"/>
        <v>79.278763594733832</v>
      </c>
      <c r="F18" s="37">
        <f t="shared" si="2"/>
        <v>1.9182250000000001</v>
      </c>
      <c r="G18" s="57">
        <f t="shared" si="3"/>
        <v>1.2177511973702435</v>
      </c>
      <c r="H18" s="57"/>
    </row>
    <row r="19" spans="1:8" x14ac:dyDescent="0.25">
      <c r="A19">
        <v>2.65</v>
      </c>
      <c r="B19" t="s">
        <v>9</v>
      </c>
      <c r="C19">
        <v>3.2050000000000001</v>
      </c>
      <c r="D19" s="34">
        <f t="shared" si="0"/>
        <v>0.55500000000000016</v>
      </c>
      <c r="E19" s="36">
        <f t="shared" si="1"/>
        <v>20.9433962264151</v>
      </c>
      <c r="F19" s="37">
        <f t="shared" si="2"/>
        <v>0.30802500000000016</v>
      </c>
      <c r="G19" s="57">
        <f t="shared" si="3"/>
        <v>4.0207326782007252E-2</v>
      </c>
      <c r="H19" s="57"/>
    </row>
    <row r="20" spans="1:8" x14ac:dyDescent="0.25">
      <c r="A20">
        <v>3.97</v>
      </c>
      <c r="B20" t="s">
        <v>9</v>
      </c>
      <c r="C20">
        <v>2.9660000000000002</v>
      </c>
      <c r="D20" s="34">
        <f t="shared" si="0"/>
        <v>1.004</v>
      </c>
      <c r="E20" s="36">
        <f t="shared" si="1"/>
        <v>25.289672544080606</v>
      </c>
      <c r="F20" s="37">
        <f t="shared" si="2"/>
        <v>1.008016</v>
      </c>
      <c r="G20" s="57">
        <f t="shared" si="3"/>
        <v>1.2532407385467117</v>
      </c>
      <c r="H20" s="57"/>
    </row>
    <row r="21" spans="1:8" x14ac:dyDescent="0.25">
      <c r="A21">
        <v>3.68</v>
      </c>
      <c r="B21" t="s">
        <v>9</v>
      </c>
      <c r="C21">
        <v>2.56</v>
      </c>
      <c r="D21" s="34">
        <f t="shared" si="0"/>
        <v>1.1200000000000001</v>
      </c>
      <c r="E21" s="36">
        <f t="shared" si="1"/>
        <v>30.434782608695656</v>
      </c>
      <c r="F21" s="37">
        <f t="shared" si="2"/>
        <v>1.2544000000000002</v>
      </c>
      <c r="G21" s="57">
        <f t="shared" si="3"/>
        <v>0.68804097384082952</v>
      </c>
      <c r="H21" s="57"/>
    </row>
    <row r="22" spans="1:8" x14ac:dyDescent="0.25">
      <c r="A22">
        <v>2.15</v>
      </c>
      <c r="B22" t="s">
        <v>9</v>
      </c>
      <c r="C22">
        <v>2.7309999999999999</v>
      </c>
      <c r="D22" s="34">
        <f t="shared" si="0"/>
        <v>0.58099999999999996</v>
      </c>
      <c r="E22" s="36">
        <f t="shared" si="1"/>
        <v>27.02325581395349</v>
      </c>
      <c r="F22" s="37">
        <f t="shared" si="2"/>
        <v>0.33756099999999994</v>
      </c>
      <c r="G22" s="57">
        <f t="shared" si="3"/>
        <v>0.49072497384083158</v>
      </c>
      <c r="H22" s="57"/>
    </row>
    <row r="23" spans="1:8" x14ac:dyDescent="0.25">
      <c r="A23">
        <v>3.8159999999999998</v>
      </c>
      <c r="B23" t="s">
        <v>9</v>
      </c>
      <c r="C23">
        <v>2.2890000000000001</v>
      </c>
      <c r="D23" s="34">
        <f t="shared" si="0"/>
        <v>1.5269999999999997</v>
      </c>
      <c r="E23" s="36">
        <f t="shared" si="1"/>
        <v>40.015723270440247</v>
      </c>
      <c r="F23" s="37">
        <f t="shared" si="2"/>
        <v>2.3317289999999993</v>
      </c>
      <c r="G23" s="57">
        <f t="shared" si="3"/>
        <v>0.93215617384082872</v>
      </c>
      <c r="H23" s="57"/>
    </row>
    <row r="24" spans="1:8" x14ac:dyDescent="0.25">
      <c r="A24">
        <v>2.88</v>
      </c>
      <c r="B24" t="s">
        <v>9</v>
      </c>
      <c r="C24">
        <v>2.073</v>
      </c>
      <c r="D24" s="34">
        <f t="shared" si="0"/>
        <v>0.80699999999999994</v>
      </c>
      <c r="E24" s="36">
        <f t="shared" si="1"/>
        <v>28.020833333333332</v>
      </c>
      <c r="F24" s="37">
        <f t="shared" si="2"/>
        <v>0.65124899999999986</v>
      </c>
      <c r="G24" s="57">
        <f t="shared" si="3"/>
        <v>8.6920913494804711E-4</v>
      </c>
      <c r="H24" s="57"/>
    </row>
    <row r="25" spans="1:8" x14ac:dyDescent="0.25">
      <c r="A25">
        <v>2.16</v>
      </c>
      <c r="B25" t="s">
        <v>9</v>
      </c>
      <c r="C25">
        <v>3.556</v>
      </c>
      <c r="D25" s="34">
        <f t="shared" si="0"/>
        <v>1.3959999999999999</v>
      </c>
      <c r="E25" s="36">
        <f t="shared" si="1"/>
        <v>64.629629629629619</v>
      </c>
      <c r="F25" s="37">
        <f t="shared" si="2"/>
        <v>1.9488159999999997</v>
      </c>
      <c r="G25" s="57">
        <f t="shared" si="3"/>
        <v>0.47681462089965482</v>
      </c>
      <c r="H25" s="57"/>
    </row>
    <row r="26" spans="1:8" x14ac:dyDescent="0.25">
      <c r="A26">
        <v>2.4260000000000002</v>
      </c>
      <c r="B26" t="s">
        <v>9</v>
      </c>
      <c r="C26">
        <v>3.0840000000000001</v>
      </c>
      <c r="D26" s="34">
        <f t="shared" si="0"/>
        <v>0.65799999999999992</v>
      </c>
      <c r="E26" s="36">
        <f t="shared" si="1"/>
        <v>27.122835943940636</v>
      </c>
      <c r="F26" s="37">
        <f t="shared" si="2"/>
        <v>0.4329639999999999</v>
      </c>
      <c r="G26" s="57">
        <f t="shared" si="3"/>
        <v>0.18021523266436035</v>
      </c>
      <c r="H26" s="57"/>
    </row>
    <row r="27" spans="1:8" x14ac:dyDescent="0.25">
      <c r="A27">
        <v>2.371</v>
      </c>
      <c r="B27" t="s">
        <v>9</v>
      </c>
      <c r="C27">
        <v>3.165</v>
      </c>
      <c r="D27" s="34">
        <f t="shared" si="0"/>
        <v>0.79400000000000004</v>
      </c>
      <c r="E27" s="36">
        <f t="shared" si="1"/>
        <v>33.487979755377481</v>
      </c>
      <c r="F27" s="37">
        <f t="shared" si="2"/>
        <v>0.63043600000000011</v>
      </c>
      <c r="G27" s="57">
        <f t="shared" si="3"/>
        <v>0.22993717384083115</v>
      </c>
      <c r="H27" s="57"/>
    </row>
    <row r="28" spans="1:8" x14ac:dyDescent="0.25">
      <c r="A28">
        <v>4</v>
      </c>
      <c r="B28" t="s">
        <v>9</v>
      </c>
      <c r="C28">
        <v>3.2879999999999998</v>
      </c>
      <c r="D28" s="34">
        <f t="shared" si="0"/>
        <v>0.71200000000000019</v>
      </c>
      <c r="E28" s="36">
        <f t="shared" si="1"/>
        <v>17.800000000000004</v>
      </c>
      <c r="F28" s="37">
        <f t="shared" si="2"/>
        <v>0.50694400000000028</v>
      </c>
      <c r="G28" s="57">
        <f t="shared" si="3"/>
        <v>1.3213096797231818</v>
      </c>
      <c r="H28" s="57"/>
    </row>
    <row r="29" spans="1:8" x14ac:dyDescent="0.25">
      <c r="A29">
        <v>3.16</v>
      </c>
      <c r="B29" t="s">
        <v>9</v>
      </c>
      <c r="C29">
        <v>3.6890000000000001</v>
      </c>
      <c r="D29" s="34">
        <f t="shared" si="0"/>
        <v>0.52899999999999991</v>
      </c>
      <c r="E29" s="36">
        <f t="shared" si="1"/>
        <v>16.74050632911392</v>
      </c>
      <c r="F29" s="37">
        <f t="shared" si="2"/>
        <v>0.2798409999999999</v>
      </c>
      <c r="G29" s="57">
        <f t="shared" si="3"/>
        <v>9.5779326782006555E-2</v>
      </c>
      <c r="H29" s="57"/>
    </row>
    <row r="30" spans="1:8" x14ac:dyDescent="0.25">
      <c r="A30">
        <v>3.52</v>
      </c>
      <c r="B30" t="s">
        <v>9</v>
      </c>
      <c r="C30">
        <v>2.4319999999999999</v>
      </c>
      <c r="D30" s="34">
        <f t="shared" si="0"/>
        <v>1.0880000000000001</v>
      </c>
      <c r="E30" s="36">
        <f t="shared" si="1"/>
        <v>30.909090909090914</v>
      </c>
      <c r="F30" s="37">
        <f t="shared" si="2"/>
        <v>1.1837440000000001</v>
      </c>
      <c r="G30" s="57">
        <f t="shared" si="3"/>
        <v>0.44820662089965302</v>
      </c>
      <c r="H30" s="57"/>
    </row>
    <row r="31" spans="1:8" x14ac:dyDescent="0.25">
      <c r="A31">
        <v>2.2400000000000002</v>
      </c>
      <c r="B31" t="s">
        <v>9</v>
      </c>
      <c r="C31">
        <v>2.629</v>
      </c>
      <c r="D31" s="34">
        <f t="shared" si="0"/>
        <v>0.38899999999999979</v>
      </c>
      <c r="E31" s="36">
        <f t="shared" si="1"/>
        <v>17.366071428571416</v>
      </c>
      <c r="F31" s="37">
        <f t="shared" si="2"/>
        <v>0.15132099999999984</v>
      </c>
      <c r="G31" s="57">
        <f t="shared" si="3"/>
        <v>0.37273179737024287</v>
      </c>
      <c r="H31" s="57"/>
    </row>
    <row r="32" spans="1:8" x14ac:dyDescent="0.25">
      <c r="A32">
        <v>3.6320000000000001</v>
      </c>
      <c r="B32" t="s">
        <v>9</v>
      </c>
      <c r="C32">
        <v>2.7639999999999998</v>
      </c>
      <c r="D32" s="34">
        <f t="shared" si="0"/>
        <v>0.86800000000000033</v>
      </c>
      <c r="E32" s="36">
        <f t="shared" si="1"/>
        <v>23.898678414096924</v>
      </c>
      <c r="F32" s="37">
        <f t="shared" si="2"/>
        <v>0.75342400000000054</v>
      </c>
      <c r="G32" s="57">
        <f t="shared" si="3"/>
        <v>0.61071466795847651</v>
      </c>
      <c r="H32" s="57"/>
    </row>
    <row r="33" spans="1:8" x14ac:dyDescent="0.25">
      <c r="A33">
        <v>2.72</v>
      </c>
      <c r="B33" t="s">
        <v>9</v>
      </c>
      <c r="C33">
        <v>2.2719999999999998</v>
      </c>
      <c r="D33" s="34">
        <f t="shared" si="0"/>
        <v>0.4480000000000004</v>
      </c>
      <c r="E33" s="36">
        <f t="shared" si="1"/>
        <v>16.47058823529413</v>
      </c>
      <c r="F33" s="37">
        <f t="shared" si="2"/>
        <v>0.20070400000000035</v>
      </c>
      <c r="G33" s="57">
        <f t="shared" si="3"/>
        <v>1.7034856193771767E-2</v>
      </c>
      <c r="H33" s="57"/>
    </row>
    <row r="34" spans="1:8" x14ac:dyDescent="0.25">
      <c r="A34">
        <v>2.3820000000000001</v>
      </c>
      <c r="B34" t="s">
        <v>9</v>
      </c>
      <c r="C34">
        <v>2.3029999999999999</v>
      </c>
      <c r="D34" s="34">
        <f t="shared" si="0"/>
        <v>7.9000000000000181E-2</v>
      </c>
      <c r="E34" s="36">
        <f t="shared" si="1"/>
        <v>3.3165407220822911</v>
      </c>
      <c r="F34" s="37">
        <f t="shared" si="2"/>
        <v>6.2410000000000286E-3</v>
      </c>
      <c r="G34" s="57">
        <f t="shared" si="3"/>
        <v>0.21950878560553691</v>
      </c>
      <c r="H34" s="57"/>
    </row>
    <row r="35" spans="1:8" x14ac:dyDescent="0.25">
      <c r="A35">
        <v>2.4500000000000002</v>
      </c>
      <c r="B35" t="s">
        <v>9</v>
      </c>
      <c r="C35">
        <v>3.036</v>
      </c>
      <c r="D35" s="34">
        <f t="shared" si="0"/>
        <v>0.58599999999999985</v>
      </c>
      <c r="E35" s="36">
        <f t="shared" si="1"/>
        <v>23.918367346938769</v>
      </c>
      <c r="F35" s="37">
        <f t="shared" si="2"/>
        <v>0.34339599999999981</v>
      </c>
      <c r="G35" s="57">
        <f t="shared" si="3"/>
        <v>0.16041438560553678</v>
      </c>
      <c r="H35" s="57"/>
    </row>
    <row r="36" spans="1:8" x14ac:dyDescent="0.25">
      <c r="A36">
        <v>2.38</v>
      </c>
      <c r="B36" t="s">
        <v>9</v>
      </c>
      <c r="C36">
        <v>2.9929999999999999</v>
      </c>
      <c r="D36" s="34">
        <f t="shared" si="0"/>
        <v>0.61299999999999999</v>
      </c>
      <c r="E36" s="36">
        <f t="shared" si="1"/>
        <v>25.756302521008408</v>
      </c>
      <c r="F36" s="37">
        <f t="shared" si="2"/>
        <v>0.37576899999999996</v>
      </c>
      <c r="G36" s="57">
        <f t="shared" si="3"/>
        <v>0.22138685619377241</v>
      </c>
      <c r="H36" s="57"/>
    </row>
    <row r="37" spans="1:8" x14ac:dyDescent="0.25">
      <c r="A37">
        <v>2.2290000000000001</v>
      </c>
      <c r="B37" t="s">
        <v>9</v>
      </c>
      <c r="C37" s="40"/>
      <c r="D37" s="41"/>
      <c r="E37" s="42"/>
      <c r="F37" s="43"/>
      <c r="G37" s="57">
        <f t="shared" si="3"/>
        <v>0.38628418560553712</v>
      </c>
      <c r="H37" s="57"/>
    </row>
    <row r="38" spans="1:8" x14ac:dyDescent="0.25">
      <c r="A38">
        <v>1.8660000000000001</v>
      </c>
      <c r="B38" t="s">
        <v>9</v>
      </c>
      <c r="C38" s="40"/>
      <c r="D38" s="41"/>
      <c r="E38" s="42"/>
      <c r="F38" s="43"/>
      <c r="G38" s="57">
        <f t="shared" si="3"/>
        <v>0.96927499737024347</v>
      </c>
      <c r="H38" s="57"/>
    </row>
    <row r="39" spans="1:8" x14ac:dyDescent="0.25">
      <c r="A39">
        <v>2.75</v>
      </c>
      <c r="B39" t="s">
        <v>9</v>
      </c>
      <c r="C39">
        <v>2.512</v>
      </c>
      <c r="D39" s="34">
        <f t="shared" ref="D39:D55" si="4">ABS(A39-C39)</f>
        <v>0.23799999999999999</v>
      </c>
      <c r="E39" s="36">
        <f t="shared" ref="E39:E55" si="5">ABS(D39)/A39*100</f>
        <v>8.6545454545454543</v>
      </c>
      <c r="F39" s="37">
        <f t="shared" ref="F39:F55" si="6">(A39-C39)^2</f>
        <v>5.6643999999999993E-2</v>
      </c>
      <c r="G39" s="57">
        <f t="shared" si="3"/>
        <v>1.0103797370242362E-2</v>
      </c>
      <c r="H39" s="57"/>
    </row>
    <row r="40" spans="1:8" x14ac:dyDescent="0.25">
      <c r="A40">
        <v>2.7589999999999999</v>
      </c>
      <c r="B40" t="s">
        <v>9</v>
      </c>
      <c r="C40">
        <v>3.92</v>
      </c>
      <c r="D40" s="34">
        <f t="shared" si="4"/>
        <v>1.161</v>
      </c>
      <c r="E40" s="36">
        <f t="shared" si="5"/>
        <v>42.080463936208773</v>
      </c>
      <c r="F40" s="37">
        <f t="shared" si="6"/>
        <v>1.3479210000000001</v>
      </c>
      <c r="G40" s="57">
        <f t="shared" si="3"/>
        <v>8.3754797231835442E-3</v>
      </c>
      <c r="H40" s="57"/>
    </row>
    <row r="41" spans="1:8" x14ac:dyDescent="0.25">
      <c r="A41">
        <v>2.57</v>
      </c>
      <c r="B41" t="s">
        <v>9</v>
      </c>
      <c r="C41">
        <v>2.702</v>
      </c>
      <c r="D41" s="34">
        <f t="shared" si="4"/>
        <v>0.13200000000000012</v>
      </c>
      <c r="E41" s="36">
        <f t="shared" si="5"/>
        <v>5.1361867704280204</v>
      </c>
      <c r="F41" s="37">
        <f t="shared" si="6"/>
        <v>1.742400000000003E-2</v>
      </c>
      <c r="G41" s="57">
        <f t="shared" si="3"/>
        <v>7.8690150311419182E-2</v>
      </c>
      <c r="H41" s="57"/>
    </row>
    <row r="42" spans="1:8" x14ac:dyDescent="0.25">
      <c r="A42">
        <v>3.43</v>
      </c>
      <c r="B42" t="s">
        <v>9</v>
      </c>
      <c r="C42">
        <v>2.44</v>
      </c>
      <c r="D42" s="34">
        <f t="shared" si="4"/>
        <v>0.99000000000000021</v>
      </c>
      <c r="E42" s="36">
        <f t="shared" si="5"/>
        <v>28.862973760932949</v>
      </c>
      <c r="F42" s="37">
        <f t="shared" si="6"/>
        <v>0.98010000000000042</v>
      </c>
      <c r="G42" s="57">
        <f t="shared" si="3"/>
        <v>0.33579979737024157</v>
      </c>
      <c r="H42" s="57"/>
    </row>
    <row r="43" spans="1:8" x14ac:dyDescent="0.25">
      <c r="A43">
        <v>2.4969999999999999</v>
      </c>
      <c r="B43" t="s">
        <v>9</v>
      </c>
      <c r="C43">
        <v>2.2250000000000001</v>
      </c>
      <c r="D43" s="34">
        <f t="shared" si="4"/>
        <v>0.2719999999999998</v>
      </c>
      <c r="E43" s="36">
        <f t="shared" si="5"/>
        <v>10.89307168602322</v>
      </c>
      <c r="F43" s="37">
        <f t="shared" si="6"/>
        <v>7.3983999999999883E-2</v>
      </c>
      <c r="G43" s="57">
        <f t="shared" si="3"/>
        <v>0.12497472678200752</v>
      </c>
      <c r="H43" s="57"/>
    </row>
    <row r="44" spans="1:8" x14ac:dyDescent="0.25">
      <c r="A44">
        <v>3.51</v>
      </c>
      <c r="B44" t="s">
        <v>9</v>
      </c>
      <c r="C44">
        <v>2.4460000000000002</v>
      </c>
      <c r="D44" s="34">
        <f t="shared" si="4"/>
        <v>1.0639999999999996</v>
      </c>
      <c r="E44" s="36">
        <f t="shared" si="5"/>
        <v>30.313390313390304</v>
      </c>
      <c r="F44" s="37">
        <f t="shared" si="6"/>
        <v>1.1320959999999991</v>
      </c>
      <c r="G44" s="57">
        <f t="shared" si="3"/>
        <v>0.43491697384082922</v>
      </c>
      <c r="H44" s="57"/>
    </row>
    <row r="45" spans="1:8" x14ac:dyDescent="0.25">
      <c r="A45">
        <v>3.5</v>
      </c>
      <c r="B45" t="s">
        <v>9</v>
      </c>
      <c r="C45">
        <v>2.504</v>
      </c>
      <c r="D45" s="34">
        <f t="shared" si="4"/>
        <v>0.996</v>
      </c>
      <c r="E45" s="36">
        <f t="shared" si="5"/>
        <v>28.457142857142859</v>
      </c>
      <c r="F45" s="37">
        <f t="shared" si="6"/>
        <v>0.99201600000000001</v>
      </c>
      <c r="G45" s="57">
        <f t="shared" si="3"/>
        <v>0.42182732678200596</v>
      </c>
      <c r="H45" s="57"/>
    </row>
    <row r="46" spans="1:8" x14ac:dyDescent="0.25">
      <c r="A46">
        <v>2.9750000000000001</v>
      </c>
      <c r="B46" t="s">
        <v>9</v>
      </c>
      <c r="C46">
        <v>3.8149999999999999</v>
      </c>
      <c r="D46" s="34">
        <f t="shared" si="4"/>
        <v>0.83999999999999986</v>
      </c>
      <c r="E46" s="36">
        <f t="shared" si="5"/>
        <v>28.235294117647054</v>
      </c>
      <c r="F46" s="37">
        <f t="shared" si="6"/>
        <v>0.70559999999999978</v>
      </c>
      <c r="G46" s="57">
        <f t="shared" si="3"/>
        <v>1.5495856193771465E-2</v>
      </c>
      <c r="H46" s="57"/>
    </row>
    <row r="47" spans="1:8" x14ac:dyDescent="0.25">
      <c r="A47">
        <v>2.5299999999999998</v>
      </c>
      <c r="B47" t="s">
        <v>9</v>
      </c>
      <c r="C47">
        <v>2.6120000000000001</v>
      </c>
      <c r="D47" s="34">
        <f t="shared" si="4"/>
        <v>8.2000000000000295E-2</v>
      </c>
      <c r="E47" s="36">
        <f t="shared" si="5"/>
        <v>3.2411067193676009</v>
      </c>
      <c r="F47" s="37">
        <f t="shared" si="6"/>
        <v>6.7240000000000485E-3</v>
      </c>
      <c r="G47" s="57">
        <f t="shared" si="3"/>
        <v>0.10273156207612516</v>
      </c>
      <c r="H47" s="57"/>
    </row>
    <row r="48" spans="1:8" x14ac:dyDescent="0.25">
      <c r="A48">
        <v>2.5499999999999998</v>
      </c>
      <c r="B48" t="s">
        <v>9</v>
      </c>
      <c r="C48">
        <v>2.5739999999999998</v>
      </c>
      <c r="D48" s="34">
        <f t="shared" si="4"/>
        <v>2.4000000000000021E-2</v>
      </c>
      <c r="E48" s="36">
        <f t="shared" si="5"/>
        <v>0.94117647058823628</v>
      </c>
      <c r="F48" s="37">
        <f t="shared" si="6"/>
        <v>5.7600000000000099E-4</v>
      </c>
      <c r="G48" s="57">
        <f t="shared" si="3"/>
        <v>9.0310856193772174E-2</v>
      </c>
      <c r="H48" s="57"/>
    </row>
    <row r="49" spans="1:8" x14ac:dyDescent="0.25">
      <c r="A49">
        <v>2.5430000000000001</v>
      </c>
      <c r="B49" t="s">
        <v>9</v>
      </c>
      <c r="C49">
        <v>2.6440000000000001</v>
      </c>
      <c r="D49" s="34">
        <f t="shared" si="4"/>
        <v>0.10099999999999998</v>
      </c>
      <c r="E49" s="36">
        <f t="shared" si="5"/>
        <v>3.9716869838773095</v>
      </c>
      <c r="F49" s="37">
        <f t="shared" si="6"/>
        <v>1.0200999999999997E-2</v>
      </c>
      <c r="G49" s="57">
        <f t="shared" si="3"/>
        <v>9.4567103252595514E-2</v>
      </c>
      <c r="H49" s="57"/>
    </row>
    <row r="50" spans="1:8" x14ac:dyDescent="0.25">
      <c r="A50">
        <v>2.46</v>
      </c>
      <c r="B50" t="s">
        <v>9</v>
      </c>
      <c r="C50">
        <v>3.7280000000000002</v>
      </c>
      <c r="D50" s="34">
        <f t="shared" si="4"/>
        <v>1.2680000000000002</v>
      </c>
      <c r="E50" s="36">
        <f t="shared" si="5"/>
        <v>51.544715447154474</v>
      </c>
      <c r="F50" s="37">
        <f t="shared" si="6"/>
        <v>1.6078240000000006</v>
      </c>
      <c r="G50" s="57">
        <f t="shared" si="3"/>
        <v>0.15250403266436047</v>
      </c>
      <c r="H50" s="57"/>
    </row>
    <row r="51" spans="1:8" x14ac:dyDescent="0.25">
      <c r="A51">
        <v>3.63</v>
      </c>
      <c r="B51" t="s">
        <v>9</v>
      </c>
      <c r="C51">
        <v>3.762</v>
      </c>
      <c r="D51" s="34">
        <f t="shared" si="4"/>
        <v>0.13200000000000012</v>
      </c>
      <c r="E51" s="36">
        <f t="shared" si="5"/>
        <v>3.6363636363636398</v>
      </c>
      <c r="F51" s="37">
        <f t="shared" si="6"/>
        <v>1.742400000000003E-2</v>
      </c>
      <c r="G51" s="57">
        <f t="shared" si="3"/>
        <v>0.60759273854671147</v>
      </c>
      <c r="H51" s="57"/>
    </row>
    <row r="52" spans="1:8" x14ac:dyDescent="0.25">
      <c r="A52">
        <v>2.98</v>
      </c>
      <c r="B52" t="s">
        <v>9</v>
      </c>
      <c r="C52">
        <v>2.7360000000000002</v>
      </c>
      <c r="D52" s="34">
        <f t="shared" si="4"/>
        <v>0.24399999999999977</v>
      </c>
      <c r="E52" s="36">
        <f t="shared" si="5"/>
        <v>8.1879194630872405</v>
      </c>
      <c r="F52" s="37">
        <f t="shared" si="6"/>
        <v>5.9535999999999888E-2</v>
      </c>
      <c r="G52" s="57">
        <f t="shared" si="3"/>
        <v>1.6765679723183196E-2</v>
      </c>
      <c r="H52" s="57"/>
    </row>
    <row r="53" spans="1:8" x14ac:dyDescent="0.25">
      <c r="A53">
        <v>3.89</v>
      </c>
      <c r="B53" t="s">
        <v>9</v>
      </c>
      <c r="C53">
        <v>2.7389999999999999</v>
      </c>
      <c r="D53" s="34">
        <f t="shared" si="4"/>
        <v>1.1510000000000002</v>
      </c>
      <c r="E53" s="36">
        <f t="shared" si="5"/>
        <v>29.588688946015431</v>
      </c>
      <c r="F53" s="37">
        <f t="shared" si="6"/>
        <v>1.3248010000000006</v>
      </c>
      <c r="G53" s="57">
        <f t="shared" si="3"/>
        <v>1.0805235620761233</v>
      </c>
      <c r="H53" s="57"/>
    </row>
    <row r="54" spans="1:8" x14ac:dyDescent="0.25">
      <c r="A54">
        <v>2.448</v>
      </c>
      <c r="B54" t="s">
        <v>9</v>
      </c>
      <c r="C54">
        <v>2.4689999999999999</v>
      </c>
      <c r="D54" s="34">
        <f t="shared" si="4"/>
        <v>2.0999999999999908E-2</v>
      </c>
      <c r="E54" s="36">
        <f t="shared" si="5"/>
        <v>0.85784313725489825</v>
      </c>
      <c r="F54" s="37">
        <f t="shared" si="6"/>
        <v>4.4099999999999614E-4</v>
      </c>
      <c r="G54" s="57">
        <f t="shared" si="3"/>
        <v>0.16202045619377226</v>
      </c>
      <c r="H54" s="57"/>
    </row>
    <row r="55" spans="1:8" x14ac:dyDescent="0.25">
      <c r="A55">
        <v>2.81</v>
      </c>
      <c r="B55" t="s">
        <v>9</v>
      </c>
      <c r="C55">
        <v>2.7290000000000001</v>
      </c>
      <c r="D55" s="34">
        <f t="shared" si="4"/>
        <v>8.0999999999999961E-2</v>
      </c>
      <c r="E55" s="36">
        <f t="shared" si="5"/>
        <v>2.8825622775800697</v>
      </c>
      <c r="F55" s="37">
        <f t="shared" si="6"/>
        <v>6.5609999999999939E-3</v>
      </c>
      <c r="G55" s="57">
        <f t="shared" si="3"/>
        <v>1.6416797231834463E-3</v>
      </c>
      <c r="H55" s="57"/>
    </row>
    <row r="56" spans="1:8" x14ac:dyDescent="0.25">
      <c r="A56">
        <v>2.2509999999999999</v>
      </c>
      <c r="B56" t="s">
        <v>9</v>
      </c>
      <c r="C56" s="40"/>
      <c r="D56" s="41"/>
      <c r="E56" s="42"/>
      <c r="F56" s="43"/>
      <c r="G56" s="57">
        <f t="shared" si="3"/>
        <v>0.35942140913494913</v>
      </c>
      <c r="H56" s="57"/>
    </row>
    <row r="57" spans="1:8" x14ac:dyDescent="0.25">
      <c r="A57">
        <v>2.75</v>
      </c>
      <c r="B57" t="s">
        <v>9</v>
      </c>
      <c r="C57" s="40"/>
      <c r="D57" s="41"/>
      <c r="E57" s="42"/>
      <c r="F57" s="43"/>
      <c r="G57" s="57">
        <f t="shared" si="3"/>
        <v>1.0103797370242362E-2</v>
      </c>
      <c r="H57" s="57"/>
    </row>
    <row r="58" spans="1:8" x14ac:dyDescent="0.25">
      <c r="A58">
        <v>2.944</v>
      </c>
      <c r="B58" t="s">
        <v>9</v>
      </c>
      <c r="C58">
        <v>3.633</v>
      </c>
      <c r="D58" s="34">
        <f t="shared" ref="D58:D73" si="7">ABS(A58-C58)</f>
        <v>0.68900000000000006</v>
      </c>
      <c r="E58" s="36">
        <f t="shared" ref="E58:E73" si="8">ABS(D58)/A58*100</f>
        <v>23.403532608695656</v>
      </c>
      <c r="F58" s="37">
        <f t="shared" ref="F58:F73" si="9">(A58-C58)^2</f>
        <v>0.47472100000000006</v>
      </c>
      <c r="G58" s="57">
        <f t="shared" si="3"/>
        <v>8.7389503114185373E-3</v>
      </c>
      <c r="H58" s="57"/>
    </row>
    <row r="59" spans="1:8" x14ac:dyDescent="0.25">
      <c r="A59">
        <v>2.16</v>
      </c>
      <c r="B59" t="s">
        <v>9</v>
      </c>
      <c r="C59">
        <v>2.8540000000000001</v>
      </c>
      <c r="D59" s="34">
        <f t="shared" si="7"/>
        <v>0.69399999999999995</v>
      </c>
      <c r="E59" s="36">
        <f t="shared" si="8"/>
        <v>32.129629629629626</v>
      </c>
      <c r="F59" s="37">
        <f t="shared" si="9"/>
        <v>0.48163599999999995</v>
      </c>
      <c r="G59" s="57">
        <f t="shared" si="3"/>
        <v>0.47681462089965482</v>
      </c>
      <c r="H59" s="57"/>
    </row>
    <row r="60" spans="1:8" x14ac:dyDescent="0.25">
      <c r="A60">
        <v>3.92</v>
      </c>
      <c r="B60" t="s">
        <v>9</v>
      </c>
      <c r="C60">
        <v>3.1920000000000002</v>
      </c>
      <c r="D60" s="34">
        <f t="shared" si="7"/>
        <v>0.72799999999999976</v>
      </c>
      <c r="E60" s="36">
        <f t="shared" si="8"/>
        <v>18.571428571428566</v>
      </c>
      <c r="F60" s="37">
        <f t="shared" si="9"/>
        <v>0.52998399999999968</v>
      </c>
      <c r="G60" s="57">
        <f t="shared" si="3"/>
        <v>1.1437925032525935</v>
      </c>
      <c r="H60" s="57"/>
    </row>
    <row r="61" spans="1:8" x14ac:dyDescent="0.25">
      <c r="A61">
        <v>4.0199999999999996</v>
      </c>
      <c r="B61" t="s">
        <v>9</v>
      </c>
      <c r="C61">
        <v>2.3460000000000001</v>
      </c>
      <c r="D61" s="34">
        <f t="shared" si="7"/>
        <v>1.6739999999999995</v>
      </c>
      <c r="E61" s="36">
        <f t="shared" si="8"/>
        <v>41.641791044776113</v>
      </c>
      <c r="F61" s="37">
        <f t="shared" si="9"/>
        <v>2.8022759999999982</v>
      </c>
      <c r="G61" s="57">
        <f t="shared" si="3"/>
        <v>1.3676889738408278</v>
      </c>
      <c r="H61" s="57"/>
    </row>
    <row r="62" spans="1:8" x14ac:dyDescent="0.25">
      <c r="A62">
        <v>3.25</v>
      </c>
      <c r="B62" t="s">
        <v>9</v>
      </c>
      <c r="C62">
        <v>2.327</v>
      </c>
      <c r="D62" s="34">
        <f t="shared" si="7"/>
        <v>0.92300000000000004</v>
      </c>
      <c r="E62" s="36">
        <f t="shared" si="8"/>
        <v>28.400000000000002</v>
      </c>
      <c r="F62" s="37">
        <f t="shared" si="9"/>
        <v>0.85192900000000005</v>
      </c>
      <c r="G62" s="57">
        <f t="shared" si="3"/>
        <v>0.1595861503114181</v>
      </c>
      <c r="H62" s="57"/>
    </row>
    <row r="63" spans="1:8" x14ac:dyDescent="0.25">
      <c r="A63">
        <v>2.5299999999999998</v>
      </c>
      <c r="B63" t="s">
        <v>9</v>
      </c>
      <c r="C63">
        <v>3.0720000000000001</v>
      </c>
      <c r="D63" s="34">
        <f t="shared" si="7"/>
        <v>0.54200000000000026</v>
      </c>
      <c r="E63" s="36">
        <f t="shared" si="8"/>
        <v>21.422924901185784</v>
      </c>
      <c r="F63" s="37">
        <f t="shared" si="9"/>
        <v>0.2937640000000003</v>
      </c>
      <c r="G63" s="57">
        <f t="shared" si="3"/>
        <v>0.10273156207612516</v>
      </c>
      <c r="H63" s="57"/>
    </row>
    <row r="64" spans="1:8" x14ac:dyDescent="0.25">
      <c r="A64">
        <v>2.77</v>
      </c>
      <c r="B64" t="s">
        <v>9</v>
      </c>
      <c r="C64">
        <v>3.9220000000000002</v>
      </c>
      <c r="D64" s="34">
        <f t="shared" si="7"/>
        <v>1.1520000000000001</v>
      </c>
      <c r="E64" s="36">
        <f t="shared" si="8"/>
        <v>41.588447653429604</v>
      </c>
      <c r="F64" s="37">
        <f t="shared" si="9"/>
        <v>1.3271040000000003</v>
      </c>
      <c r="G64" s="57">
        <f t="shared" si="3"/>
        <v>6.4830914878893893E-3</v>
      </c>
      <c r="H64" s="57"/>
    </row>
    <row r="65" spans="1:8" x14ac:dyDescent="0.25">
      <c r="A65">
        <v>4.1219999999999999</v>
      </c>
      <c r="B65" t="s">
        <v>9</v>
      </c>
      <c r="C65">
        <v>3.5579999999999998</v>
      </c>
      <c r="D65" s="34">
        <f t="shared" si="7"/>
        <v>0.56400000000000006</v>
      </c>
      <c r="E65" s="36">
        <f t="shared" si="8"/>
        <v>13.682678311499274</v>
      </c>
      <c r="F65" s="37">
        <f t="shared" si="9"/>
        <v>0.31809600000000005</v>
      </c>
      <c r="G65" s="57">
        <f t="shared" si="3"/>
        <v>1.6166673738408284</v>
      </c>
      <c r="H65" s="57"/>
    </row>
    <row r="66" spans="1:8" x14ac:dyDescent="0.25">
      <c r="A66">
        <v>2.38</v>
      </c>
      <c r="B66" t="s">
        <v>9</v>
      </c>
      <c r="C66">
        <v>2.6379999999999999</v>
      </c>
      <c r="D66" s="34">
        <f t="shared" si="7"/>
        <v>0.25800000000000001</v>
      </c>
      <c r="E66" s="36">
        <f t="shared" si="8"/>
        <v>10.840336134453782</v>
      </c>
      <c r="F66" s="37">
        <f t="shared" si="9"/>
        <v>6.6563999999999998E-2</v>
      </c>
      <c r="G66" s="57">
        <f t="shared" si="3"/>
        <v>0.22138685619377241</v>
      </c>
      <c r="H66" s="57"/>
    </row>
    <row r="67" spans="1:8" x14ac:dyDescent="0.25">
      <c r="A67">
        <v>2.7109999999999999</v>
      </c>
      <c r="B67" t="s">
        <v>9</v>
      </c>
      <c r="C67">
        <v>4.0430000000000001</v>
      </c>
      <c r="D67" s="34">
        <f t="shared" si="7"/>
        <v>1.3320000000000003</v>
      </c>
      <c r="E67" s="36">
        <f t="shared" si="8"/>
        <v>49.13316119513096</v>
      </c>
      <c r="F67" s="37">
        <f t="shared" si="9"/>
        <v>1.7742240000000007</v>
      </c>
      <c r="G67" s="57">
        <f t="shared" si="3"/>
        <v>1.9465173840830696E-2</v>
      </c>
      <c r="H67" s="57"/>
    </row>
    <row r="68" spans="1:8" x14ac:dyDescent="0.25">
      <c r="A68">
        <v>2.7789999999999999</v>
      </c>
      <c r="B68" t="s">
        <v>9</v>
      </c>
      <c r="C68">
        <v>2.879</v>
      </c>
      <c r="D68" s="34">
        <f t="shared" si="7"/>
        <v>0.10000000000000009</v>
      </c>
      <c r="E68" s="36">
        <f t="shared" si="8"/>
        <v>3.5984166966534761</v>
      </c>
      <c r="F68" s="37">
        <f t="shared" si="9"/>
        <v>1.0000000000000018E-2</v>
      </c>
      <c r="G68" s="57">
        <f t="shared" ref="G68:G131" si="10">(A68-$E$2)^2</f>
        <v>5.114773840830567E-3</v>
      </c>
      <c r="H68" s="57"/>
    </row>
    <row r="69" spans="1:8" x14ac:dyDescent="0.25">
      <c r="A69">
        <v>3.85</v>
      </c>
      <c r="B69" t="s">
        <v>9</v>
      </c>
      <c r="C69">
        <v>2.7909999999999999</v>
      </c>
      <c r="D69" s="34">
        <f t="shared" si="7"/>
        <v>1.0590000000000002</v>
      </c>
      <c r="E69" s="36">
        <f t="shared" si="8"/>
        <v>27.506493506493513</v>
      </c>
      <c r="F69" s="37">
        <f t="shared" si="9"/>
        <v>1.1214810000000004</v>
      </c>
      <c r="G69" s="57">
        <f t="shared" si="10"/>
        <v>0.99896497384082916</v>
      </c>
      <c r="H69" s="57"/>
    </row>
    <row r="70" spans="1:8" x14ac:dyDescent="0.25">
      <c r="A70">
        <v>2.1</v>
      </c>
      <c r="B70" t="s">
        <v>9</v>
      </c>
      <c r="C70">
        <v>2.9169999999999998</v>
      </c>
      <c r="D70" s="34">
        <f t="shared" si="7"/>
        <v>0.81699999999999973</v>
      </c>
      <c r="E70" s="36">
        <f t="shared" si="8"/>
        <v>38.904761904761891</v>
      </c>
      <c r="F70" s="37">
        <f t="shared" si="9"/>
        <v>0.66748899999999955</v>
      </c>
      <c r="G70" s="57">
        <f t="shared" si="10"/>
        <v>0.56327673854671378</v>
      </c>
      <c r="H70" s="57"/>
    </row>
    <row r="71" spans="1:8" x14ac:dyDescent="0.25">
      <c r="A71">
        <v>3.26</v>
      </c>
      <c r="B71" t="s">
        <v>9</v>
      </c>
      <c r="C71">
        <v>2.641</v>
      </c>
      <c r="D71" s="34">
        <f t="shared" si="7"/>
        <v>0.61899999999999977</v>
      </c>
      <c r="E71" s="36">
        <f t="shared" si="8"/>
        <v>18.987730061349687</v>
      </c>
      <c r="F71" s="37">
        <f t="shared" si="9"/>
        <v>0.3831609999999997</v>
      </c>
      <c r="G71" s="57">
        <f t="shared" si="10"/>
        <v>0.16767579737024144</v>
      </c>
      <c r="H71" s="57"/>
    </row>
    <row r="72" spans="1:8" x14ac:dyDescent="0.25">
      <c r="A72">
        <v>3.66</v>
      </c>
      <c r="B72" t="s">
        <v>9</v>
      </c>
      <c r="C72">
        <v>2.7069999999999999</v>
      </c>
      <c r="D72" s="34">
        <f t="shared" si="7"/>
        <v>0.95300000000000029</v>
      </c>
      <c r="E72" s="36">
        <f t="shared" si="8"/>
        <v>26.038251366120225</v>
      </c>
      <c r="F72" s="37">
        <f t="shared" si="9"/>
        <v>0.9082090000000006</v>
      </c>
      <c r="G72" s="57">
        <f t="shared" si="10"/>
        <v>0.65526167972318239</v>
      </c>
      <c r="H72" s="57"/>
    </row>
    <row r="73" spans="1:8" x14ac:dyDescent="0.25">
      <c r="A73">
        <v>2.25</v>
      </c>
      <c r="B73" t="s">
        <v>9</v>
      </c>
      <c r="C73">
        <v>2.0739999999999998</v>
      </c>
      <c r="D73" s="34">
        <f t="shared" si="7"/>
        <v>0.17600000000000016</v>
      </c>
      <c r="E73" s="36">
        <f t="shared" si="8"/>
        <v>7.8222222222222291</v>
      </c>
      <c r="F73" s="37">
        <f t="shared" si="9"/>
        <v>3.0976000000000056E-2</v>
      </c>
      <c r="G73" s="57">
        <f t="shared" si="10"/>
        <v>0.36062144442906663</v>
      </c>
      <c r="H73" s="57"/>
    </row>
    <row r="74" spans="1:8" x14ac:dyDescent="0.25">
      <c r="A74">
        <v>2.69</v>
      </c>
      <c r="B74" t="s">
        <v>9</v>
      </c>
      <c r="C74" s="40"/>
      <c r="D74" s="41"/>
      <c r="E74" s="42"/>
      <c r="F74" s="43"/>
      <c r="G74" s="57">
        <f t="shared" si="10"/>
        <v>2.5765915017301293E-2</v>
      </c>
      <c r="H74" s="57"/>
    </row>
    <row r="75" spans="1:8" x14ac:dyDescent="0.25">
      <c r="A75">
        <v>2.35</v>
      </c>
      <c r="B75" t="s">
        <v>9</v>
      </c>
      <c r="C75">
        <v>2.496</v>
      </c>
      <c r="D75" s="34">
        <f t="shared" ref="D75:D84" si="11">ABS(A75-C75)</f>
        <v>0.14599999999999991</v>
      </c>
      <c r="E75" s="36">
        <f t="shared" ref="E75:E84" si="12">ABS(D75)/A75*100</f>
        <v>6.2127659574468046</v>
      </c>
      <c r="F75" s="37">
        <f t="shared" ref="F75:F84" si="13">(A75-C75)^2</f>
        <v>2.1315999999999974E-2</v>
      </c>
      <c r="G75" s="57">
        <f t="shared" si="10"/>
        <v>0.2505179150173017</v>
      </c>
      <c r="H75" s="57"/>
    </row>
    <row r="76" spans="1:8" x14ac:dyDescent="0.25">
      <c r="A76">
        <v>2.78</v>
      </c>
      <c r="B76" t="s">
        <v>9</v>
      </c>
      <c r="C76">
        <v>3.9</v>
      </c>
      <c r="D76" s="34">
        <f t="shared" si="11"/>
        <v>1.1200000000000001</v>
      </c>
      <c r="E76" s="36">
        <f t="shared" si="12"/>
        <v>40.287769784172667</v>
      </c>
      <c r="F76" s="37">
        <f t="shared" si="13"/>
        <v>1.2544000000000002</v>
      </c>
      <c r="G76" s="57">
        <f t="shared" si="10"/>
        <v>4.9727385467129345E-3</v>
      </c>
      <c r="H76" s="57"/>
    </row>
    <row r="77" spans="1:8" x14ac:dyDescent="0.25">
      <c r="A77">
        <v>3.403</v>
      </c>
      <c r="B77" t="s">
        <v>9</v>
      </c>
      <c r="C77">
        <v>2.4820000000000002</v>
      </c>
      <c r="D77" s="34">
        <f t="shared" si="11"/>
        <v>0.92099999999999982</v>
      </c>
      <c r="E77" s="36">
        <f t="shared" si="12"/>
        <v>27.064354980899203</v>
      </c>
      <c r="F77" s="37">
        <f t="shared" si="13"/>
        <v>0.84824099999999969</v>
      </c>
      <c r="G77" s="57">
        <f t="shared" si="10"/>
        <v>0.30523675031141789</v>
      </c>
      <c r="H77" s="57"/>
    </row>
    <row r="78" spans="1:8" x14ac:dyDescent="0.25">
      <c r="A78">
        <v>2.6659999999999999</v>
      </c>
      <c r="B78" t="s">
        <v>9</v>
      </c>
      <c r="C78">
        <v>2.488</v>
      </c>
      <c r="D78" s="34">
        <f t="shared" si="11"/>
        <v>0.17799999999999994</v>
      </c>
      <c r="E78" s="36">
        <f t="shared" si="12"/>
        <v>6.6766691672918208</v>
      </c>
      <c r="F78" s="37">
        <f t="shared" si="13"/>
        <v>3.1683999999999976E-2</v>
      </c>
      <c r="G78" s="57">
        <f t="shared" si="10"/>
        <v>3.4046762076124865E-2</v>
      </c>
      <c r="H78" s="57"/>
    </row>
    <row r="79" spans="1:8" x14ac:dyDescent="0.25">
      <c r="A79">
        <v>2.33</v>
      </c>
      <c r="B79" t="s">
        <v>9</v>
      </c>
      <c r="C79">
        <v>3.7370000000000001</v>
      </c>
      <c r="D79" s="34">
        <f t="shared" si="11"/>
        <v>1.407</v>
      </c>
      <c r="E79" s="36">
        <f t="shared" si="12"/>
        <v>60.386266094420606</v>
      </c>
      <c r="F79" s="37">
        <f t="shared" si="13"/>
        <v>1.979649</v>
      </c>
      <c r="G79" s="57">
        <f t="shared" si="10"/>
        <v>0.27093862089965465</v>
      </c>
      <c r="H79" s="57"/>
    </row>
    <row r="80" spans="1:8" x14ac:dyDescent="0.25">
      <c r="A80">
        <v>2.1549999999999998</v>
      </c>
      <c r="B80" t="s">
        <v>9</v>
      </c>
      <c r="C80">
        <v>3.6930000000000001</v>
      </c>
      <c r="D80" s="34">
        <f t="shared" si="11"/>
        <v>1.5380000000000003</v>
      </c>
      <c r="E80" s="36">
        <f t="shared" si="12"/>
        <v>71.368909512761036</v>
      </c>
      <c r="F80" s="37">
        <f t="shared" si="13"/>
        <v>2.365444000000001</v>
      </c>
      <c r="G80" s="57">
        <f t="shared" si="10"/>
        <v>0.48374479737024351</v>
      </c>
      <c r="H80" s="57"/>
    </row>
    <row r="81" spans="1:8" x14ac:dyDescent="0.25">
      <c r="A81">
        <v>2.4950000000000001</v>
      </c>
      <c r="B81" t="s">
        <v>9</v>
      </c>
      <c r="C81">
        <v>2.5590000000000002</v>
      </c>
      <c r="D81" s="34">
        <f t="shared" si="11"/>
        <v>6.4000000000000057E-2</v>
      </c>
      <c r="E81" s="36">
        <f t="shared" si="12"/>
        <v>2.5651302605210442</v>
      </c>
      <c r="F81" s="37">
        <f t="shared" si="13"/>
        <v>4.0960000000000076E-3</v>
      </c>
      <c r="G81" s="57">
        <f t="shared" si="10"/>
        <v>0.12639279737024267</v>
      </c>
      <c r="H81" s="57"/>
    </row>
    <row r="82" spans="1:8" x14ac:dyDescent="0.25">
      <c r="A82">
        <v>1.86</v>
      </c>
      <c r="B82" t="s">
        <v>9</v>
      </c>
      <c r="C82">
        <v>2.88</v>
      </c>
      <c r="D82" s="34">
        <f t="shared" si="11"/>
        <v>1.0199999999999998</v>
      </c>
      <c r="E82" s="36">
        <f t="shared" si="12"/>
        <v>54.838709677419338</v>
      </c>
      <c r="F82" s="37">
        <f t="shared" si="13"/>
        <v>1.0403999999999995</v>
      </c>
      <c r="G82" s="57">
        <f t="shared" si="10"/>
        <v>0.98112520913494938</v>
      </c>
      <c r="H82" s="57"/>
    </row>
    <row r="83" spans="1:8" x14ac:dyDescent="0.25">
      <c r="A83">
        <v>2.4</v>
      </c>
      <c r="B83" t="s">
        <v>9</v>
      </c>
      <c r="C83">
        <v>2.3929999999999998</v>
      </c>
      <c r="D83" s="34">
        <f t="shared" si="11"/>
        <v>7.0000000000001172E-3</v>
      </c>
      <c r="E83" s="36">
        <f t="shared" si="12"/>
        <v>0.29166666666667157</v>
      </c>
      <c r="F83" s="37">
        <f t="shared" si="13"/>
        <v>4.9000000000001638E-5</v>
      </c>
      <c r="G83" s="57">
        <f t="shared" si="10"/>
        <v>0.20296615031141943</v>
      </c>
      <c r="H83" s="57"/>
    </row>
    <row r="84" spans="1:8" x14ac:dyDescent="0.25">
      <c r="A84">
        <v>3.234</v>
      </c>
      <c r="B84" t="s">
        <v>9</v>
      </c>
      <c r="C84">
        <v>2.5979999999999999</v>
      </c>
      <c r="D84" s="34">
        <f t="shared" si="11"/>
        <v>0.63600000000000012</v>
      </c>
      <c r="E84" s="36">
        <f t="shared" si="12"/>
        <v>19.666048237476812</v>
      </c>
      <c r="F84" s="37">
        <f t="shared" si="13"/>
        <v>0.40449600000000013</v>
      </c>
      <c r="G84" s="57">
        <f t="shared" si="10"/>
        <v>0.14705871501730047</v>
      </c>
      <c r="H84" s="57"/>
    </row>
    <row r="85" spans="1:8" x14ac:dyDescent="0.25">
      <c r="A85">
        <v>3.14</v>
      </c>
      <c r="B85" t="s">
        <v>9</v>
      </c>
      <c r="C85" s="40"/>
      <c r="D85" s="41"/>
      <c r="E85" s="42"/>
      <c r="F85" s="43"/>
      <c r="G85" s="57">
        <f t="shared" si="10"/>
        <v>8.3800032664359508E-2</v>
      </c>
      <c r="H85" s="57"/>
    </row>
    <row r="86" spans="1:8" x14ac:dyDescent="0.25">
      <c r="A86">
        <v>2.78</v>
      </c>
      <c r="B86" t="s">
        <v>9</v>
      </c>
      <c r="C86">
        <v>2.16</v>
      </c>
      <c r="D86" s="34">
        <f t="shared" ref="D86:D117" si="14">ABS(A86-C86)</f>
        <v>0.61999999999999966</v>
      </c>
      <c r="E86" s="36">
        <f t="shared" ref="E86:E117" si="15">ABS(D86)/A86*100</f>
        <v>22.302158273381284</v>
      </c>
      <c r="F86" s="37">
        <f t="shared" ref="F86:F117" si="16">(A86-C86)^2</f>
        <v>0.38439999999999958</v>
      </c>
      <c r="G86" s="57">
        <f t="shared" si="10"/>
        <v>4.9727385467129345E-3</v>
      </c>
      <c r="H86" s="57"/>
    </row>
    <row r="87" spans="1:8" x14ac:dyDescent="0.25">
      <c r="A87">
        <v>2.04</v>
      </c>
      <c r="B87" t="s">
        <v>9</v>
      </c>
      <c r="C87">
        <v>3.2789999999999999</v>
      </c>
      <c r="D87" s="34">
        <f t="shared" si="14"/>
        <v>1.2389999999999999</v>
      </c>
      <c r="E87" s="36">
        <f t="shared" si="15"/>
        <v>60.735294117647051</v>
      </c>
      <c r="F87" s="37">
        <f t="shared" si="16"/>
        <v>1.5351209999999997</v>
      </c>
      <c r="G87" s="57">
        <f t="shared" si="10"/>
        <v>0.65693885619377279</v>
      </c>
      <c r="H87" s="57"/>
    </row>
    <row r="88" spans="1:8" x14ac:dyDescent="0.25">
      <c r="A88">
        <v>2.69</v>
      </c>
      <c r="B88" t="s">
        <v>9</v>
      </c>
      <c r="C88">
        <v>2.1880000000000002</v>
      </c>
      <c r="D88" s="34">
        <f t="shared" si="14"/>
        <v>0.50199999999999978</v>
      </c>
      <c r="E88" s="36">
        <f t="shared" si="15"/>
        <v>18.661710037174714</v>
      </c>
      <c r="F88" s="37">
        <f t="shared" si="16"/>
        <v>0.25200399999999978</v>
      </c>
      <c r="G88" s="57">
        <f t="shared" si="10"/>
        <v>2.5765915017301293E-2</v>
      </c>
      <c r="H88" s="57"/>
    </row>
    <row r="89" spans="1:8" x14ac:dyDescent="0.25">
      <c r="A89">
        <v>3.29</v>
      </c>
      <c r="B89" t="s">
        <v>9</v>
      </c>
      <c r="C89">
        <v>2.06</v>
      </c>
      <c r="D89" s="34">
        <f t="shared" si="14"/>
        <v>1.23</v>
      </c>
      <c r="E89" s="36">
        <f t="shared" si="15"/>
        <v>37.386018237082062</v>
      </c>
      <c r="F89" s="37">
        <f t="shared" si="16"/>
        <v>1.5128999999999999</v>
      </c>
      <c r="G89" s="57">
        <f t="shared" si="10"/>
        <v>0.19314473854671219</v>
      </c>
      <c r="H89" s="57"/>
    </row>
    <row r="90" spans="1:8" x14ac:dyDescent="0.25">
      <c r="A90">
        <v>2.6179999999999999</v>
      </c>
      <c r="B90" t="s">
        <v>9</v>
      </c>
      <c r="C90">
        <v>2.4910000000000001</v>
      </c>
      <c r="D90" s="34">
        <f t="shared" si="14"/>
        <v>0.12699999999999978</v>
      </c>
      <c r="E90" s="36">
        <f t="shared" si="15"/>
        <v>4.8510313216195486</v>
      </c>
      <c r="F90" s="37">
        <f t="shared" si="16"/>
        <v>1.6128999999999945E-2</v>
      </c>
      <c r="G90" s="57">
        <f t="shared" si="10"/>
        <v>5.4064456193772023E-2</v>
      </c>
      <c r="H90" s="57"/>
    </row>
    <row r="91" spans="1:8" x14ac:dyDescent="0.25">
      <c r="A91">
        <v>3.992</v>
      </c>
      <c r="B91" t="s">
        <v>9</v>
      </c>
      <c r="C91">
        <v>2.1749999999999998</v>
      </c>
      <c r="D91" s="34">
        <f t="shared" si="14"/>
        <v>1.8170000000000002</v>
      </c>
      <c r="E91" s="36">
        <f t="shared" si="15"/>
        <v>45.516032064128261</v>
      </c>
      <c r="F91" s="37">
        <f t="shared" si="16"/>
        <v>3.3014890000000006</v>
      </c>
      <c r="G91" s="57">
        <f t="shared" si="10"/>
        <v>1.3029819620761229</v>
      </c>
      <c r="H91" s="57"/>
    </row>
    <row r="92" spans="1:8" x14ac:dyDescent="0.25">
      <c r="A92">
        <v>3</v>
      </c>
      <c r="B92" t="s">
        <v>9</v>
      </c>
      <c r="C92">
        <v>3.169</v>
      </c>
      <c r="D92" s="34">
        <f t="shared" si="14"/>
        <v>0.16900000000000004</v>
      </c>
      <c r="E92" s="36">
        <f t="shared" si="15"/>
        <v>5.6333333333333346</v>
      </c>
      <c r="F92" s="37">
        <f t="shared" si="16"/>
        <v>2.8561000000000013E-2</v>
      </c>
      <c r="G92" s="57">
        <f t="shared" si="10"/>
        <v>2.2344973840830229E-2</v>
      </c>
      <c r="H92" s="57"/>
    </row>
    <row r="93" spans="1:8" x14ac:dyDescent="0.25">
      <c r="A93">
        <v>3.46</v>
      </c>
      <c r="B93" t="s">
        <v>9</v>
      </c>
      <c r="C93">
        <v>2.6840000000000002</v>
      </c>
      <c r="D93" s="34">
        <f t="shared" si="14"/>
        <v>0.7759999999999998</v>
      </c>
      <c r="E93" s="36">
        <f t="shared" si="15"/>
        <v>22.427745664739877</v>
      </c>
      <c r="F93" s="37">
        <f t="shared" si="16"/>
        <v>0.60217599999999971</v>
      </c>
      <c r="G93" s="57">
        <f t="shared" si="10"/>
        <v>0.37146873854671186</v>
      </c>
      <c r="H93" s="57"/>
    </row>
    <row r="94" spans="1:8" x14ac:dyDescent="0.25">
      <c r="A94">
        <v>2.2799999999999998</v>
      </c>
      <c r="B94" t="s">
        <v>9</v>
      </c>
      <c r="C94">
        <v>2.5299999999999998</v>
      </c>
      <c r="D94" s="34">
        <f t="shared" si="14"/>
        <v>0.25</v>
      </c>
      <c r="E94" s="36">
        <f t="shared" si="15"/>
        <v>10.964912280701755</v>
      </c>
      <c r="F94" s="37">
        <f t="shared" si="16"/>
        <v>6.25E-2</v>
      </c>
      <c r="G94" s="57">
        <f t="shared" si="10"/>
        <v>0.32549038560553739</v>
      </c>
      <c r="H94" s="57"/>
    </row>
    <row r="95" spans="1:8" x14ac:dyDescent="0.25">
      <c r="A95">
        <v>3.157</v>
      </c>
      <c r="B95" t="s">
        <v>8</v>
      </c>
      <c r="C95">
        <v>2.4849999999999999</v>
      </c>
      <c r="D95" s="34">
        <f t="shared" si="14"/>
        <v>0.67200000000000015</v>
      </c>
      <c r="E95" s="36">
        <f t="shared" si="15"/>
        <v>21.286031042128609</v>
      </c>
      <c r="F95" s="37">
        <f t="shared" si="16"/>
        <v>0.45158400000000021</v>
      </c>
      <c r="G95" s="57">
        <f t="shared" si="10"/>
        <v>9.3931432664359424E-2</v>
      </c>
      <c r="H95" s="57"/>
    </row>
    <row r="96" spans="1:8" x14ac:dyDescent="0.25">
      <c r="A96">
        <v>2.3460000000000001</v>
      </c>
      <c r="B96" t="s">
        <v>8</v>
      </c>
      <c r="C96">
        <v>2.3969999999999998</v>
      </c>
      <c r="D96" s="34">
        <f t="shared" si="14"/>
        <v>5.0999999999999712E-2</v>
      </c>
      <c r="E96" s="36">
        <f t="shared" si="15"/>
        <v>2.1739130434782488</v>
      </c>
      <c r="F96" s="37">
        <f t="shared" si="16"/>
        <v>2.6009999999999705E-3</v>
      </c>
      <c r="G96" s="57">
        <f t="shared" si="10"/>
        <v>0.25453805619377229</v>
      </c>
      <c r="H96" s="57"/>
    </row>
    <row r="97" spans="1:8" x14ac:dyDescent="0.25">
      <c r="A97">
        <v>2.61</v>
      </c>
      <c r="B97" t="s">
        <v>8</v>
      </c>
      <c r="C97">
        <v>3.6869999999999998</v>
      </c>
      <c r="D97" s="34">
        <f t="shared" si="14"/>
        <v>1.077</v>
      </c>
      <c r="E97" s="36">
        <f t="shared" si="15"/>
        <v>41.264367816091955</v>
      </c>
      <c r="F97" s="37">
        <f t="shared" si="16"/>
        <v>1.159929</v>
      </c>
      <c r="G97" s="57">
        <f t="shared" si="10"/>
        <v>5.784873854671322E-2</v>
      </c>
      <c r="H97" s="57"/>
    </row>
    <row r="98" spans="1:8" x14ac:dyDescent="0.25">
      <c r="A98">
        <v>2.5449999999999999</v>
      </c>
      <c r="B98" t="s">
        <v>8</v>
      </c>
      <c r="C98">
        <v>3.7250000000000001</v>
      </c>
      <c r="D98" s="34">
        <f t="shared" si="14"/>
        <v>1.1800000000000002</v>
      </c>
      <c r="E98" s="36">
        <f t="shared" si="15"/>
        <v>46.365422396856587</v>
      </c>
      <c r="F98" s="37">
        <f t="shared" si="16"/>
        <v>1.3924000000000003</v>
      </c>
      <c r="G98" s="57">
        <f t="shared" si="10"/>
        <v>9.3341032664360349E-2</v>
      </c>
      <c r="H98" s="57"/>
    </row>
    <row r="99" spans="1:8" x14ac:dyDescent="0.25">
      <c r="A99">
        <v>2.476</v>
      </c>
      <c r="B99" t="s">
        <v>8</v>
      </c>
      <c r="C99">
        <v>1.9690000000000001</v>
      </c>
      <c r="D99" s="34">
        <f t="shared" si="14"/>
        <v>0.5069999999999999</v>
      </c>
      <c r="E99" s="36">
        <f t="shared" si="15"/>
        <v>20.476575121163162</v>
      </c>
      <c r="F99" s="37">
        <f t="shared" si="16"/>
        <v>0.25704899999999992</v>
      </c>
      <c r="G99" s="57">
        <f t="shared" si="10"/>
        <v>0.14026346795847808</v>
      </c>
      <c r="H99" s="57"/>
    </row>
    <row r="100" spans="1:8" x14ac:dyDescent="0.25">
      <c r="A100">
        <v>2.5299999999999998</v>
      </c>
      <c r="B100" t="s">
        <v>8</v>
      </c>
      <c r="C100">
        <v>2.1040000000000001</v>
      </c>
      <c r="D100" s="34">
        <f t="shared" si="14"/>
        <v>0.42599999999999971</v>
      </c>
      <c r="E100" s="36">
        <f t="shared" si="15"/>
        <v>16.83794466403161</v>
      </c>
      <c r="F100" s="37">
        <f t="shared" si="16"/>
        <v>0.18147599999999975</v>
      </c>
      <c r="G100" s="57">
        <f t="shared" si="10"/>
        <v>0.10273156207612516</v>
      </c>
      <c r="H100" s="57"/>
    </row>
    <row r="101" spans="1:8" x14ac:dyDescent="0.25">
      <c r="A101">
        <v>3.89</v>
      </c>
      <c r="B101" t="s">
        <v>8</v>
      </c>
      <c r="C101">
        <v>3.8119999999999998</v>
      </c>
      <c r="D101" s="34">
        <f t="shared" si="14"/>
        <v>7.8000000000000291E-2</v>
      </c>
      <c r="E101" s="36">
        <f t="shared" si="15"/>
        <v>2.0051413881748146</v>
      </c>
      <c r="F101" s="37">
        <f t="shared" si="16"/>
        <v>6.0840000000000451E-3</v>
      </c>
      <c r="G101" s="57">
        <f t="shared" si="10"/>
        <v>1.0805235620761233</v>
      </c>
      <c r="H101" s="57"/>
    </row>
    <row r="102" spans="1:8" x14ac:dyDescent="0.25">
      <c r="A102">
        <v>2.52</v>
      </c>
      <c r="B102" t="s">
        <v>8</v>
      </c>
      <c r="C102">
        <v>2.39</v>
      </c>
      <c r="D102" s="34">
        <f t="shared" si="14"/>
        <v>0.12999999999999989</v>
      </c>
      <c r="E102" s="36">
        <f t="shared" si="15"/>
        <v>5.1587301587301546</v>
      </c>
      <c r="F102" s="37">
        <f t="shared" si="16"/>
        <v>1.6899999999999971E-2</v>
      </c>
      <c r="G102" s="57">
        <f t="shared" si="10"/>
        <v>0.10924191501730152</v>
      </c>
      <c r="H102" s="57"/>
    </row>
    <row r="103" spans="1:8" x14ac:dyDescent="0.25">
      <c r="A103">
        <v>2.5880000000000001</v>
      </c>
      <c r="B103" t="s">
        <v>8</v>
      </c>
      <c r="C103">
        <v>2.7440000000000002</v>
      </c>
      <c r="D103" s="34">
        <f t="shared" si="14"/>
        <v>0.15600000000000014</v>
      </c>
      <c r="E103" s="36">
        <f t="shared" si="15"/>
        <v>6.0278207109737298</v>
      </c>
      <c r="F103" s="37">
        <f t="shared" si="16"/>
        <v>2.4336000000000042E-2</v>
      </c>
      <c r="G103" s="57">
        <f t="shared" si="10"/>
        <v>6.8915515017301379E-2</v>
      </c>
      <c r="H103" s="57"/>
    </row>
    <row r="104" spans="1:8" x14ac:dyDescent="0.25">
      <c r="A104">
        <v>3.75</v>
      </c>
      <c r="B104" t="s">
        <v>8</v>
      </c>
      <c r="C104">
        <v>2.7890000000000001</v>
      </c>
      <c r="D104" s="34">
        <f t="shared" si="14"/>
        <v>0.96099999999999985</v>
      </c>
      <c r="E104" s="36">
        <f t="shared" si="15"/>
        <v>25.626666666666665</v>
      </c>
      <c r="F104" s="37">
        <f t="shared" si="16"/>
        <v>0.9235209999999997</v>
      </c>
      <c r="G104" s="57">
        <f t="shared" si="10"/>
        <v>0.80906850325259383</v>
      </c>
      <c r="H104" s="57"/>
    </row>
    <row r="105" spans="1:8" x14ac:dyDescent="0.25">
      <c r="A105">
        <v>2.42</v>
      </c>
      <c r="B105" t="s">
        <v>8</v>
      </c>
      <c r="C105">
        <v>2.7930000000000001</v>
      </c>
      <c r="D105" s="34">
        <f t="shared" si="14"/>
        <v>0.37300000000000022</v>
      </c>
      <c r="E105" s="36">
        <f t="shared" si="15"/>
        <v>15.413223140495877</v>
      </c>
      <c r="F105" s="37">
        <f t="shared" si="16"/>
        <v>0.13912900000000017</v>
      </c>
      <c r="G105" s="57">
        <f t="shared" si="10"/>
        <v>0.18534544442906645</v>
      </c>
      <c r="H105" s="57"/>
    </row>
    <row r="106" spans="1:8" x14ac:dyDescent="0.25">
      <c r="A106">
        <v>2.61</v>
      </c>
      <c r="B106" t="s">
        <v>8</v>
      </c>
      <c r="C106">
        <v>2.952</v>
      </c>
      <c r="D106" s="34">
        <f t="shared" si="14"/>
        <v>0.34200000000000008</v>
      </c>
      <c r="E106" s="36">
        <f t="shared" si="15"/>
        <v>13.103448275862073</v>
      </c>
      <c r="F106" s="37">
        <f t="shared" si="16"/>
        <v>0.11696400000000005</v>
      </c>
      <c r="G106" s="57">
        <f t="shared" si="10"/>
        <v>5.784873854671322E-2</v>
      </c>
      <c r="H106" s="57"/>
    </row>
    <row r="107" spans="1:8" x14ac:dyDescent="0.25">
      <c r="A107">
        <v>4.0979999999999999</v>
      </c>
      <c r="B107" t="s">
        <v>8</v>
      </c>
      <c r="C107">
        <v>2.9420000000000002</v>
      </c>
      <c r="D107" s="34">
        <f t="shared" si="14"/>
        <v>1.1559999999999997</v>
      </c>
      <c r="E107" s="36">
        <f t="shared" si="15"/>
        <v>28.20888238164958</v>
      </c>
      <c r="F107" s="37">
        <f t="shared" si="16"/>
        <v>1.3363359999999993</v>
      </c>
      <c r="G107" s="57">
        <f t="shared" si="10"/>
        <v>1.5562122208996518</v>
      </c>
      <c r="H107" s="57"/>
    </row>
    <row r="108" spans="1:8" x14ac:dyDescent="0.25">
      <c r="A108">
        <v>4.109</v>
      </c>
      <c r="B108" t="s">
        <v>8</v>
      </c>
      <c r="C108">
        <v>2.91</v>
      </c>
      <c r="D108" s="34">
        <f t="shared" si="14"/>
        <v>1.1989999999999998</v>
      </c>
      <c r="E108" s="36">
        <f t="shared" si="15"/>
        <v>29.179849111706009</v>
      </c>
      <c r="F108" s="37">
        <f t="shared" si="16"/>
        <v>1.4376009999999997</v>
      </c>
      <c r="G108" s="57">
        <f t="shared" si="10"/>
        <v>1.5837778326643579</v>
      </c>
      <c r="H108" s="57"/>
    </row>
    <row r="109" spans="1:8" x14ac:dyDescent="0.25">
      <c r="A109">
        <v>2.4700000000000002</v>
      </c>
      <c r="B109" t="s">
        <v>8</v>
      </c>
      <c r="C109">
        <v>2.7919999999999998</v>
      </c>
      <c r="D109" s="34">
        <f t="shared" si="14"/>
        <v>0.32199999999999962</v>
      </c>
      <c r="E109" s="36">
        <f t="shared" si="15"/>
        <v>13.036437246963548</v>
      </c>
      <c r="F109" s="37">
        <f t="shared" si="16"/>
        <v>0.10368399999999975</v>
      </c>
      <c r="G109" s="57">
        <f t="shared" si="10"/>
        <v>0.1447936797231838</v>
      </c>
      <c r="H109" s="57"/>
    </row>
    <row r="110" spans="1:8" x14ac:dyDescent="0.25">
      <c r="A110">
        <v>2.38</v>
      </c>
      <c r="B110" t="s">
        <v>8</v>
      </c>
      <c r="C110">
        <v>2.8650000000000002</v>
      </c>
      <c r="D110" s="34">
        <f t="shared" si="14"/>
        <v>0.48500000000000032</v>
      </c>
      <c r="E110" s="36">
        <f t="shared" si="15"/>
        <v>20.378151260504215</v>
      </c>
      <c r="F110" s="37">
        <f t="shared" si="16"/>
        <v>0.23522500000000032</v>
      </c>
      <c r="G110" s="57">
        <f t="shared" si="10"/>
        <v>0.22138685619377241</v>
      </c>
      <c r="H110" s="57"/>
    </row>
    <row r="111" spans="1:8" x14ac:dyDescent="0.25">
      <c r="A111">
        <v>3.5310000000000001</v>
      </c>
      <c r="B111" t="s">
        <v>8</v>
      </c>
      <c r="C111">
        <v>3.0910000000000002</v>
      </c>
      <c r="D111" s="34">
        <f t="shared" si="14"/>
        <v>0.43999999999999995</v>
      </c>
      <c r="E111" s="36">
        <f t="shared" si="15"/>
        <v>12.46105919003115</v>
      </c>
      <c r="F111" s="37">
        <f t="shared" si="16"/>
        <v>0.19359999999999997</v>
      </c>
      <c r="G111" s="57">
        <f t="shared" si="10"/>
        <v>0.46305623266435902</v>
      </c>
      <c r="H111" s="57"/>
    </row>
    <row r="112" spans="1:8" x14ac:dyDescent="0.25">
      <c r="A112">
        <v>2.5299999999999998</v>
      </c>
      <c r="B112" t="s">
        <v>8</v>
      </c>
      <c r="C112">
        <v>3.1739999999999999</v>
      </c>
      <c r="D112" s="34">
        <f t="shared" si="14"/>
        <v>0.64400000000000013</v>
      </c>
      <c r="E112" s="36">
        <f t="shared" si="15"/>
        <v>25.454545454545464</v>
      </c>
      <c r="F112" s="37">
        <f t="shared" si="16"/>
        <v>0.41473600000000016</v>
      </c>
      <c r="G112" s="57">
        <f t="shared" si="10"/>
        <v>0.10273156207612516</v>
      </c>
      <c r="H112" s="57"/>
    </row>
    <row r="113" spans="1:8" x14ac:dyDescent="0.25">
      <c r="A113">
        <v>2.64</v>
      </c>
      <c r="B113" t="s">
        <v>8</v>
      </c>
      <c r="C113">
        <v>2.5219999999999998</v>
      </c>
      <c r="D113" s="34">
        <f t="shared" si="14"/>
        <v>0.11800000000000033</v>
      </c>
      <c r="E113" s="36">
        <f t="shared" si="15"/>
        <v>4.4696969696969822</v>
      </c>
      <c r="F113" s="37">
        <f t="shared" si="16"/>
        <v>1.3924000000000077E-2</v>
      </c>
      <c r="G113" s="57">
        <f t="shared" si="10"/>
        <v>4.4317679723183651E-2</v>
      </c>
      <c r="H113" s="57"/>
    </row>
    <row r="114" spans="1:8" x14ac:dyDescent="0.25">
      <c r="A114">
        <v>3.85</v>
      </c>
      <c r="B114" t="s">
        <v>8</v>
      </c>
      <c r="C114">
        <v>2.4279999999999999</v>
      </c>
      <c r="D114" s="34">
        <f t="shared" si="14"/>
        <v>1.4220000000000002</v>
      </c>
      <c r="E114" s="36">
        <f t="shared" si="15"/>
        <v>36.935064935064936</v>
      </c>
      <c r="F114" s="37">
        <f t="shared" si="16"/>
        <v>2.0220840000000004</v>
      </c>
      <c r="G114" s="57">
        <f t="shared" si="10"/>
        <v>0.99896497384082916</v>
      </c>
      <c r="H114" s="57"/>
    </row>
    <row r="115" spans="1:8" x14ac:dyDescent="0.25">
      <c r="A115">
        <v>2.09</v>
      </c>
      <c r="B115" t="s">
        <v>8</v>
      </c>
      <c r="C115">
        <v>2.2879999999999998</v>
      </c>
      <c r="D115" s="34">
        <f t="shared" si="14"/>
        <v>0.19799999999999995</v>
      </c>
      <c r="E115" s="36">
        <f t="shared" si="15"/>
        <v>9.473684210526315</v>
      </c>
      <c r="F115" s="37">
        <f t="shared" si="16"/>
        <v>3.9203999999999982E-2</v>
      </c>
      <c r="G115" s="57">
        <f t="shared" si="10"/>
        <v>0.57838709148789058</v>
      </c>
      <c r="H115" s="57"/>
    </row>
    <row r="116" spans="1:8" x14ac:dyDescent="0.25">
      <c r="A116">
        <v>2.6269999999999998</v>
      </c>
      <c r="B116" t="s">
        <v>8</v>
      </c>
      <c r="C116">
        <v>3.673</v>
      </c>
      <c r="D116" s="34">
        <f t="shared" si="14"/>
        <v>1.0460000000000003</v>
      </c>
      <c r="E116" s="36">
        <f t="shared" si="15"/>
        <v>39.817282070803209</v>
      </c>
      <c r="F116" s="37">
        <f t="shared" si="16"/>
        <v>1.0941160000000005</v>
      </c>
      <c r="G116" s="57">
        <f t="shared" si="10"/>
        <v>4.9960138546713231E-2</v>
      </c>
      <c r="H116" s="57"/>
    </row>
    <row r="117" spans="1:8" x14ac:dyDescent="0.25">
      <c r="A117">
        <v>2.71</v>
      </c>
      <c r="B117" t="s">
        <v>8</v>
      </c>
      <c r="C117">
        <v>3.6859999999999999</v>
      </c>
      <c r="D117" s="34">
        <f t="shared" si="14"/>
        <v>0.97599999999999998</v>
      </c>
      <c r="E117" s="36">
        <f t="shared" si="15"/>
        <v>36.014760147601478</v>
      </c>
      <c r="F117" s="37">
        <f t="shared" si="16"/>
        <v>0.95257599999999998</v>
      </c>
      <c r="G117" s="57">
        <f t="shared" si="10"/>
        <v>1.9745209134948313E-2</v>
      </c>
      <c r="H117" s="57"/>
    </row>
    <row r="118" spans="1:8" x14ac:dyDescent="0.25">
      <c r="A118">
        <v>2.6669999999999998</v>
      </c>
      <c r="B118" t="s">
        <v>8</v>
      </c>
      <c r="C118">
        <v>3.1139999999999999</v>
      </c>
      <c r="D118" s="34">
        <f t="shared" ref="D118:D149" si="17">ABS(A118-C118)</f>
        <v>0.44700000000000006</v>
      </c>
      <c r="E118" s="36">
        <f t="shared" ref="E118:E149" si="18">ABS(D118)/A118*100</f>
        <v>16.760404949381329</v>
      </c>
      <c r="F118" s="37">
        <f t="shared" ref="F118:F149" si="19">(A118-C118)^2</f>
        <v>0.19980900000000007</v>
      </c>
      <c r="G118" s="57">
        <f t="shared" si="10"/>
        <v>3.3678726782007257E-2</v>
      </c>
      <c r="H118" s="57"/>
    </row>
    <row r="119" spans="1:8" x14ac:dyDescent="0.25">
      <c r="A119">
        <v>2.4630000000000001</v>
      </c>
      <c r="B119" t="s">
        <v>8</v>
      </c>
      <c r="C119">
        <v>3.7690000000000001</v>
      </c>
      <c r="D119" s="34">
        <f t="shared" si="17"/>
        <v>1.306</v>
      </c>
      <c r="E119" s="36">
        <f t="shared" si="18"/>
        <v>53.024766544863986</v>
      </c>
      <c r="F119" s="37">
        <f t="shared" si="19"/>
        <v>1.7056360000000002</v>
      </c>
      <c r="G119" s="57">
        <f t="shared" si="10"/>
        <v>0.15016992678200744</v>
      </c>
      <c r="H119" s="57"/>
    </row>
    <row r="120" spans="1:8" x14ac:dyDescent="0.25">
      <c r="A120">
        <v>3.15</v>
      </c>
      <c r="B120" t="s">
        <v>8</v>
      </c>
      <c r="C120">
        <v>2.5529999999999999</v>
      </c>
      <c r="D120" s="34">
        <f t="shared" si="17"/>
        <v>0.59699999999999998</v>
      </c>
      <c r="E120" s="36">
        <f t="shared" si="18"/>
        <v>18.952380952380953</v>
      </c>
      <c r="F120" s="37">
        <f t="shared" si="19"/>
        <v>0.35640899999999998</v>
      </c>
      <c r="G120" s="57">
        <f t="shared" si="10"/>
        <v>8.9689679723182897E-2</v>
      </c>
      <c r="H120" s="57"/>
    </row>
    <row r="121" spans="1:8" x14ac:dyDescent="0.25">
      <c r="A121">
        <v>3.41</v>
      </c>
      <c r="B121" t="s">
        <v>8</v>
      </c>
      <c r="C121">
        <v>2.4950000000000001</v>
      </c>
      <c r="D121" s="34">
        <f t="shared" si="17"/>
        <v>0.91500000000000004</v>
      </c>
      <c r="E121" s="36">
        <f t="shared" si="18"/>
        <v>26.832844574780058</v>
      </c>
      <c r="F121" s="37">
        <f t="shared" si="19"/>
        <v>0.83722500000000011</v>
      </c>
      <c r="G121" s="57">
        <f t="shared" si="10"/>
        <v>0.31302050325259451</v>
      </c>
      <c r="H121" s="57"/>
    </row>
    <row r="122" spans="1:8" x14ac:dyDescent="0.25">
      <c r="A122">
        <v>2.7410000000000001</v>
      </c>
      <c r="B122" t="s">
        <v>8</v>
      </c>
      <c r="C122">
        <v>2.36</v>
      </c>
      <c r="D122" s="34">
        <f t="shared" si="17"/>
        <v>0.38100000000000023</v>
      </c>
      <c r="E122" s="36">
        <f t="shared" si="18"/>
        <v>13.900036483035397</v>
      </c>
      <c r="F122" s="37">
        <f t="shared" si="19"/>
        <v>0.14516100000000018</v>
      </c>
      <c r="G122" s="57">
        <f t="shared" si="10"/>
        <v>1.1994115017301177E-2</v>
      </c>
      <c r="H122" s="57"/>
    </row>
    <row r="123" spans="1:8" x14ac:dyDescent="0.25">
      <c r="A123">
        <v>2.58</v>
      </c>
      <c r="B123" t="s">
        <v>8</v>
      </c>
      <c r="C123">
        <v>2.5139999999999998</v>
      </c>
      <c r="D123" s="34">
        <f t="shared" si="17"/>
        <v>6.6000000000000281E-2</v>
      </c>
      <c r="E123" s="36">
        <f t="shared" si="18"/>
        <v>2.5581395348837317</v>
      </c>
      <c r="F123" s="37">
        <f t="shared" si="19"/>
        <v>4.3560000000000369E-3</v>
      </c>
      <c r="G123" s="57">
        <f t="shared" si="10"/>
        <v>7.3179797370242577E-2</v>
      </c>
      <c r="H123" s="57"/>
    </row>
    <row r="124" spans="1:8" x14ac:dyDescent="0.25">
      <c r="A124">
        <v>2.3730000000000002</v>
      </c>
      <c r="B124" t="s">
        <v>8</v>
      </c>
      <c r="C124">
        <v>2.6669999999999998</v>
      </c>
      <c r="D124" s="34">
        <f t="shared" si="17"/>
        <v>0.29399999999999959</v>
      </c>
      <c r="E124" s="36">
        <f t="shared" si="18"/>
        <v>12.389380530973433</v>
      </c>
      <c r="F124" s="37">
        <f t="shared" si="19"/>
        <v>8.6435999999999763E-2</v>
      </c>
      <c r="G124" s="57">
        <f t="shared" si="10"/>
        <v>0.22802310325259564</v>
      </c>
      <c r="H124" s="57"/>
    </row>
    <row r="125" spans="1:8" x14ac:dyDescent="0.25">
      <c r="A125">
        <v>3.54</v>
      </c>
      <c r="B125" t="s">
        <v>8</v>
      </c>
      <c r="C125">
        <v>2.9750000000000001</v>
      </c>
      <c r="D125" s="34">
        <f t="shared" si="17"/>
        <v>0.56499999999999995</v>
      </c>
      <c r="E125" s="36">
        <f t="shared" si="18"/>
        <v>15.960451977401128</v>
      </c>
      <c r="F125" s="37">
        <f t="shared" si="19"/>
        <v>0.31922499999999993</v>
      </c>
      <c r="G125" s="57">
        <f t="shared" si="10"/>
        <v>0.4753859150173001</v>
      </c>
      <c r="H125" s="57"/>
    </row>
    <row r="126" spans="1:8" x14ac:dyDescent="0.25">
      <c r="A126">
        <v>3.82</v>
      </c>
      <c r="B126" t="s">
        <v>8</v>
      </c>
      <c r="C126">
        <v>2.9470000000000001</v>
      </c>
      <c r="D126" s="34">
        <f t="shared" si="17"/>
        <v>0.87299999999999978</v>
      </c>
      <c r="E126" s="36">
        <f t="shared" si="18"/>
        <v>22.853403141361252</v>
      </c>
      <c r="F126" s="37">
        <f t="shared" si="19"/>
        <v>0.76212899999999961</v>
      </c>
      <c r="G126" s="57">
        <f t="shared" si="10"/>
        <v>0.93989603266435817</v>
      </c>
      <c r="H126" s="57"/>
    </row>
    <row r="127" spans="1:8" x14ac:dyDescent="0.25">
      <c r="A127">
        <v>3.1280000000000001</v>
      </c>
      <c r="B127" t="s">
        <v>8</v>
      </c>
      <c r="C127">
        <v>3.0750000000000002</v>
      </c>
      <c r="D127" s="34">
        <f t="shared" si="17"/>
        <v>5.2999999999999936E-2</v>
      </c>
      <c r="E127" s="36">
        <f t="shared" si="18"/>
        <v>1.6943734015345249</v>
      </c>
      <c r="F127" s="37">
        <f t="shared" si="19"/>
        <v>2.8089999999999934E-3</v>
      </c>
      <c r="G127" s="57">
        <f t="shared" si="10"/>
        <v>7.6996456193771282E-2</v>
      </c>
      <c r="H127" s="57"/>
    </row>
    <row r="128" spans="1:8" x14ac:dyDescent="0.25">
      <c r="A128">
        <v>2.5299999999999998</v>
      </c>
      <c r="B128" t="s">
        <v>8</v>
      </c>
      <c r="C128">
        <v>3.5350000000000001</v>
      </c>
      <c r="D128" s="34">
        <f t="shared" si="17"/>
        <v>1.0050000000000003</v>
      </c>
      <c r="E128" s="36">
        <f t="shared" si="18"/>
        <v>39.72332015810278</v>
      </c>
      <c r="F128" s="37">
        <f t="shared" si="19"/>
        <v>1.0100250000000006</v>
      </c>
      <c r="G128" s="57">
        <f t="shared" si="10"/>
        <v>0.10273156207612516</v>
      </c>
      <c r="H128" s="57"/>
    </row>
    <row r="129" spans="1:8" x14ac:dyDescent="0.25">
      <c r="A129">
        <v>2.5310000000000001</v>
      </c>
      <c r="B129" t="s">
        <v>8</v>
      </c>
      <c r="C129">
        <v>3.996</v>
      </c>
      <c r="D129" s="34">
        <f t="shared" si="17"/>
        <v>1.4649999999999999</v>
      </c>
      <c r="E129" s="36">
        <f t="shared" si="18"/>
        <v>57.882259976293952</v>
      </c>
      <c r="F129" s="37">
        <f t="shared" si="19"/>
        <v>2.1462249999999994</v>
      </c>
      <c r="G129" s="57">
        <f t="shared" si="10"/>
        <v>0.10209152678200731</v>
      </c>
      <c r="H129" s="57"/>
    </row>
    <row r="130" spans="1:8" x14ac:dyDescent="0.25">
      <c r="A130">
        <v>2.98</v>
      </c>
      <c r="B130" t="s">
        <v>8</v>
      </c>
      <c r="C130">
        <v>2.5150000000000001</v>
      </c>
      <c r="D130" s="34">
        <f t="shared" si="17"/>
        <v>0.46499999999999986</v>
      </c>
      <c r="E130" s="36">
        <f t="shared" si="18"/>
        <v>15.604026845637579</v>
      </c>
      <c r="F130" s="37">
        <f t="shared" si="19"/>
        <v>0.21622499999999986</v>
      </c>
      <c r="G130" s="57">
        <f t="shared" si="10"/>
        <v>1.6765679723183196E-2</v>
      </c>
      <c r="H130" s="57"/>
    </row>
    <row r="131" spans="1:8" x14ac:dyDescent="0.25">
      <c r="A131">
        <v>2.9860000000000002</v>
      </c>
      <c r="B131" t="s">
        <v>8</v>
      </c>
      <c r="C131">
        <v>3.9260000000000002</v>
      </c>
      <c r="D131" s="34">
        <f t="shared" si="17"/>
        <v>0.94</v>
      </c>
      <c r="E131" s="36">
        <f t="shared" si="18"/>
        <v>31.480241125251169</v>
      </c>
      <c r="F131" s="37">
        <f t="shared" si="19"/>
        <v>0.88359999999999994</v>
      </c>
      <c r="G131" s="57">
        <f t="shared" si="10"/>
        <v>1.8355467958477367E-2</v>
      </c>
      <c r="H131" s="57"/>
    </row>
    <row r="132" spans="1:8" x14ac:dyDescent="0.25">
      <c r="A132">
        <v>2.21</v>
      </c>
      <c r="B132" t="s">
        <v>8</v>
      </c>
      <c r="C132">
        <v>4.0010000000000003</v>
      </c>
      <c r="D132" s="34">
        <f t="shared" si="17"/>
        <v>1.7910000000000004</v>
      </c>
      <c r="E132" s="36">
        <f t="shared" si="18"/>
        <v>81.04072398190047</v>
      </c>
      <c r="F132" s="37">
        <f t="shared" si="19"/>
        <v>3.2076810000000013</v>
      </c>
      <c r="G132" s="57">
        <f t="shared" ref="G132:G195" si="20">(A132-$E$2)^2</f>
        <v>0.41026285619377262</v>
      </c>
      <c r="H132" s="57"/>
    </row>
    <row r="133" spans="1:8" x14ac:dyDescent="0.25">
      <c r="A133">
        <v>4.0039999999999996</v>
      </c>
      <c r="B133" t="s">
        <v>8</v>
      </c>
      <c r="C133">
        <v>2.8260000000000001</v>
      </c>
      <c r="D133" s="34">
        <f t="shared" si="17"/>
        <v>1.1779999999999995</v>
      </c>
      <c r="E133" s="36">
        <f t="shared" si="18"/>
        <v>29.420579420579411</v>
      </c>
      <c r="F133" s="37">
        <f t="shared" si="19"/>
        <v>1.3876839999999988</v>
      </c>
      <c r="G133" s="57">
        <f t="shared" si="20"/>
        <v>1.3305215385467102</v>
      </c>
      <c r="H133" s="57"/>
    </row>
    <row r="134" spans="1:8" x14ac:dyDescent="0.25">
      <c r="A134">
        <v>2.84</v>
      </c>
      <c r="B134" t="s">
        <v>8</v>
      </c>
      <c r="C134">
        <v>2.6850000000000001</v>
      </c>
      <c r="D134" s="34">
        <f t="shared" si="17"/>
        <v>0.1549999999999998</v>
      </c>
      <c r="E134" s="36">
        <f t="shared" si="18"/>
        <v>5.4577464788732328</v>
      </c>
      <c r="F134" s="37">
        <f t="shared" si="19"/>
        <v>2.4024999999999939E-2</v>
      </c>
      <c r="G134" s="57">
        <f t="shared" si="20"/>
        <v>1.1062089965399774E-4</v>
      </c>
      <c r="H134" s="57"/>
    </row>
    <row r="135" spans="1:8" x14ac:dyDescent="0.25">
      <c r="A135">
        <v>3.1850000000000001</v>
      </c>
      <c r="B135" t="s">
        <v>8</v>
      </c>
      <c r="C135">
        <v>2.9910000000000001</v>
      </c>
      <c r="D135" s="34">
        <f t="shared" si="17"/>
        <v>0.19399999999999995</v>
      </c>
      <c r="E135" s="36">
        <f t="shared" si="18"/>
        <v>6.0910518053375187</v>
      </c>
      <c r="F135" s="37">
        <f t="shared" si="19"/>
        <v>3.7635999999999982E-2</v>
      </c>
      <c r="G135" s="57">
        <f t="shared" si="20"/>
        <v>0.11187844442906529</v>
      </c>
      <c r="H135" s="57"/>
    </row>
    <row r="136" spans="1:8" x14ac:dyDescent="0.25">
      <c r="A136">
        <v>2.82</v>
      </c>
      <c r="B136" t="s">
        <v>8</v>
      </c>
      <c r="C136">
        <v>2.6760000000000002</v>
      </c>
      <c r="D136" s="34">
        <f t="shared" si="17"/>
        <v>0.14399999999999968</v>
      </c>
      <c r="E136" s="36">
        <f t="shared" si="18"/>
        <v>5.1063829787233939</v>
      </c>
      <c r="F136" s="37">
        <f t="shared" si="19"/>
        <v>2.0735999999999907E-2</v>
      </c>
      <c r="G136" s="57">
        <f t="shared" si="20"/>
        <v>9.3132678200697513E-4</v>
      </c>
      <c r="H136" s="57"/>
    </row>
    <row r="137" spans="1:8" x14ac:dyDescent="0.25">
      <c r="A137">
        <v>3.89</v>
      </c>
      <c r="B137" t="s">
        <v>8</v>
      </c>
      <c r="C137">
        <v>3.5409999999999999</v>
      </c>
      <c r="D137" s="34">
        <f t="shared" si="17"/>
        <v>0.3490000000000002</v>
      </c>
      <c r="E137" s="36">
        <f t="shared" si="18"/>
        <v>8.9717223650385645</v>
      </c>
      <c r="F137" s="37">
        <f t="shared" si="19"/>
        <v>0.12180100000000015</v>
      </c>
      <c r="G137" s="57">
        <f t="shared" si="20"/>
        <v>1.0805235620761233</v>
      </c>
      <c r="H137" s="57"/>
    </row>
    <row r="138" spans="1:8" x14ac:dyDescent="0.25">
      <c r="A138">
        <v>2.58</v>
      </c>
      <c r="B138" t="s">
        <v>8</v>
      </c>
      <c r="C138">
        <v>3.395</v>
      </c>
      <c r="D138" s="34">
        <f t="shared" si="17"/>
        <v>0.81499999999999995</v>
      </c>
      <c r="E138" s="36">
        <f t="shared" si="18"/>
        <v>31.589147286821699</v>
      </c>
      <c r="F138" s="37">
        <f t="shared" si="19"/>
        <v>0.66422499999999995</v>
      </c>
      <c r="G138" s="57">
        <f t="shared" si="20"/>
        <v>7.3179797370242577E-2</v>
      </c>
      <c r="H138" s="57"/>
    </row>
    <row r="139" spans="1:8" x14ac:dyDescent="0.25">
      <c r="A139">
        <v>3.05</v>
      </c>
      <c r="B139" t="s">
        <v>8</v>
      </c>
      <c r="C139">
        <v>2.6389999999999998</v>
      </c>
      <c r="D139" s="34">
        <f t="shared" si="17"/>
        <v>0.41100000000000003</v>
      </c>
      <c r="E139" s="36">
        <f t="shared" si="18"/>
        <v>13.475409836065575</v>
      </c>
      <c r="F139" s="37">
        <f t="shared" si="19"/>
        <v>0.16892100000000002</v>
      </c>
      <c r="G139" s="57">
        <f t="shared" si="20"/>
        <v>3.979320913494773E-2</v>
      </c>
      <c r="H139" s="57"/>
    </row>
    <row r="140" spans="1:8" x14ac:dyDescent="0.25">
      <c r="A140">
        <v>2.89</v>
      </c>
      <c r="B140" t="s">
        <v>8</v>
      </c>
      <c r="C140">
        <v>2.778</v>
      </c>
      <c r="D140" s="34">
        <f t="shared" si="17"/>
        <v>0.1120000000000001</v>
      </c>
      <c r="E140" s="36">
        <f t="shared" si="18"/>
        <v>3.8754325259515601</v>
      </c>
      <c r="F140" s="37">
        <f t="shared" si="19"/>
        <v>1.2544000000000022E-2</v>
      </c>
      <c r="G140" s="57">
        <f t="shared" si="20"/>
        <v>1.558856193771578E-3</v>
      </c>
      <c r="H140" s="57"/>
    </row>
    <row r="141" spans="1:8" x14ac:dyDescent="0.25">
      <c r="A141">
        <v>2.14</v>
      </c>
      <c r="B141" t="s">
        <v>8</v>
      </c>
      <c r="C141">
        <v>2.8090000000000002</v>
      </c>
      <c r="D141" s="34">
        <f t="shared" si="17"/>
        <v>0.66900000000000004</v>
      </c>
      <c r="E141" s="36">
        <f t="shared" si="18"/>
        <v>31.261682242990652</v>
      </c>
      <c r="F141" s="37">
        <f t="shared" si="19"/>
        <v>0.44756100000000004</v>
      </c>
      <c r="G141" s="57">
        <f t="shared" si="20"/>
        <v>0.50483532678200782</v>
      </c>
      <c r="H141" s="57"/>
    </row>
    <row r="142" spans="1:8" x14ac:dyDescent="0.25">
      <c r="A142">
        <v>2.673</v>
      </c>
      <c r="B142" t="s">
        <v>8</v>
      </c>
      <c r="C142">
        <v>3.855</v>
      </c>
      <c r="D142" s="34">
        <f t="shared" si="17"/>
        <v>1.1819999999999999</v>
      </c>
      <c r="E142" s="36">
        <f t="shared" si="18"/>
        <v>44.219977553310883</v>
      </c>
      <c r="F142" s="37">
        <f t="shared" si="19"/>
        <v>1.3971239999999998</v>
      </c>
      <c r="G142" s="57">
        <f t="shared" si="20"/>
        <v>3.1512515017301283E-2</v>
      </c>
      <c r="H142" s="57"/>
    </row>
    <row r="143" spans="1:8" x14ac:dyDescent="0.25">
      <c r="A143">
        <v>4.03</v>
      </c>
      <c r="B143" t="s">
        <v>8</v>
      </c>
      <c r="C143">
        <v>2.2109999999999999</v>
      </c>
      <c r="D143" s="34">
        <f t="shared" si="17"/>
        <v>1.8190000000000004</v>
      </c>
      <c r="E143" s="36">
        <f t="shared" si="18"/>
        <v>45.136476426799014</v>
      </c>
      <c r="F143" s="37">
        <f t="shared" si="19"/>
        <v>3.3087610000000014</v>
      </c>
      <c r="G143" s="57">
        <f t="shared" si="20"/>
        <v>1.3911786208996528</v>
      </c>
      <c r="H143" s="57"/>
    </row>
    <row r="144" spans="1:8" x14ac:dyDescent="0.25">
      <c r="A144">
        <v>1.61</v>
      </c>
      <c r="B144" t="s">
        <v>8</v>
      </c>
      <c r="C144">
        <v>2.4969999999999999</v>
      </c>
      <c r="D144" s="34">
        <f t="shared" si="17"/>
        <v>0.88699999999999979</v>
      </c>
      <c r="E144" s="36">
        <f t="shared" si="18"/>
        <v>55.093167701863329</v>
      </c>
      <c r="F144" s="37">
        <f t="shared" si="19"/>
        <v>0.78676899999999961</v>
      </c>
      <c r="G144" s="57">
        <f t="shared" si="20"/>
        <v>1.5388840326643614</v>
      </c>
      <c r="H144" s="57"/>
    </row>
    <row r="145" spans="1:8" x14ac:dyDescent="0.25">
      <c r="A145">
        <v>2.5659999999999998</v>
      </c>
      <c r="B145" t="s">
        <v>8</v>
      </c>
      <c r="C145">
        <v>2.536</v>
      </c>
      <c r="D145" s="34">
        <f t="shared" si="17"/>
        <v>2.9999999999999805E-2</v>
      </c>
      <c r="E145" s="36">
        <f t="shared" si="18"/>
        <v>1.1691348402182309</v>
      </c>
      <c r="F145" s="37">
        <f t="shared" si="19"/>
        <v>8.9999999999998827E-4</v>
      </c>
      <c r="G145" s="57">
        <f t="shared" si="20"/>
        <v>8.0950291487889792E-2</v>
      </c>
      <c r="H145" s="57"/>
    </row>
    <row r="146" spans="1:8" x14ac:dyDescent="0.25">
      <c r="A146">
        <v>3.89</v>
      </c>
      <c r="B146" t="s">
        <v>8</v>
      </c>
      <c r="C146">
        <v>2.3540000000000001</v>
      </c>
      <c r="D146" s="34">
        <f t="shared" si="17"/>
        <v>1.536</v>
      </c>
      <c r="E146" s="36">
        <f t="shared" si="18"/>
        <v>39.48586118251928</v>
      </c>
      <c r="F146" s="37">
        <f t="shared" si="19"/>
        <v>2.3592960000000001</v>
      </c>
      <c r="G146" s="57">
        <f t="shared" si="20"/>
        <v>1.0805235620761233</v>
      </c>
      <c r="H146" s="57"/>
    </row>
    <row r="147" spans="1:8" x14ac:dyDescent="0.25">
      <c r="A147">
        <v>3.94</v>
      </c>
      <c r="B147" t="s">
        <v>8</v>
      </c>
      <c r="C147">
        <v>2.2400000000000002</v>
      </c>
      <c r="D147" s="34">
        <f t="shared" si="17"/>
        <v>1.6999999999999997</v>
      </c>
      <c r="E147" s="36">
        <f t="shared" si="18"/>
        <v>43.147208121827404</v>
      </c>
      <c r="F147" s="37">
        <f t="shared" si="19"/>
        <v>2.8899999999999992</v>
      </c>
      <c r="G147" s="57">
        <f t="shared" si="20"/>
        <v>1.1869717973702405</v>
      </c>
      <c r="H147" s="57"/>
    </row>
    <row r="148" spans="1:8" x14ac:dyDescent="0.25">
      <c r="A148">
        <v>2.3199999999999998</v>
      </c>
      <c r="B148" t="s">
        <v>8</v>
      </c>
      <c r="C148">
        <v>2.2080000000000002</v>
      </c>
      <c r="D148" s="34">
        <f t="shared" si="17"/>
        <v>0.11199999999999966</v>
      </c>
      <c r="E148" s="36">
        <f t="shared" si="18"/>
        <v>4.8275862068965374</v>
      </c>
      <c r="F148" s="37">
        <f t="shared" si="19"/>
        <v>1.2543999999999923E-2</v>
      </c>
      <c r="G148" s="57">
        <f t="shared" si="20"/>
        <v>0.2814489738408314</v>
      </c>
      <c r="H148" s="57"/>
    </row>
    <row r="149" spans="1:8" x14ac:dyDescent="0.25">
      <c r="A149">
        <v>2.7309999999999999</v>
      </c>
      <c r="B149" t="s">
        <v>8</v>
      </c>
      <c r="C149">
        <v>2.206</v>
      </c>
      <c r="D149" s="34">
        <f t="shared" si="17"/>
        <v>0.52499999999999991</v>
      </c>
      <c r="E149" s="36">
        <f t="shared" si="18"/>
        <v>19.223727572317831</v>
      </c>
      <c r="F149" s="37">
        <f t="shared" si="19"/>
        <v>0.2756249999999999</v>
      </c>
      <c r="G149" s="57">
        <f t="shared" si="20"/>
        <v>1.4284467958477716E-2</v>
      </c>
      <c r="H149" s="57"/>
    </row>
    <row r="150" spans="1:8" x14ac:dyDescent="0.25">
      <c r="A150">
        <v>2.87</v>
      </c>
      <c r="B150" t="s">
        <v>8</v>
      </c>
      <c r="C150">
        <v>2.2029999999999998</v>
      </c>
      <c r="D150" s="34">
        <f t="shared" ref="D150:D180" si="21">ABS(A150-C150)</f>
        <v>0.66700000000000026</v>
      </c>
      <c r="E150" s="36">
        <f t="shared" ref="E150:E180" si="22">ABS(D150)/A150*100</f>
        <v>23.240418118466906</v>
      </c>
      <c r="F150" s="37">
        <f t="shared" ref="F150:F180" si="23">(A150-C150)^2</f>
        <v>0.44488900000000037</v>
      </c>
      <c r="G150" s="57">
        <f t="shared" si="20"/>
        <v>3.7956207612454293E-4</v>
      </c>
      <c r="H150" s="57"/>
    </row>
    <row r="151" spans="1:8" x14ac:dyDescent="0.25">
      <c r="A151">
        <v>2.83</v>
      </c>
      <c r="B151" t="s">
        <v>8</v>
      </c>
      <c r="C151">
        <v>2.2890000000000001</v>
      </c>
      <c r="D151" s="34">
        <f t="shared" si="21"/>
        <v>0.54099999999999993</v>
      </c>
      <c r="E151" s="36">
        <f t="shared" si="22"/>
        <v>19.116607773851587</v>
      </c>
      <c r="F151" s="37">
        <f t="shared" si="23"/>
        <v>0.29268099999999991</v>
      </c>
      <c r="G151" s="57">
        <f t="shared" si="20"/>
        <v>4.2097384083047718E-4</v>
      </c>
      <c r="H151" s="57"/>
    </row>
    <row r="152" spans="1:8" x14ac:dyDescent="0.25">
      <c r="A152">
        <v>2.911</v>
      </c>
      <c r="B152" t="s">
        <v>8</v>
      </c>
      <c r="C152">
        <v>3.1469999999999998</v>
      </c>
      <c r="D152" s="34">
        <f t="shared" si="21"/>
        <v>0.23599999999999977</v>
      </c>
      <c r="E152" s="36">
        <f t="shared" si="22"/>
        <v>8.1071796633459225</v>
      </c>
      <c r="F152" s="37">
        <f t="shared" si="23"/>
        <v>5.5695999999999891E-2</v>
      </c>
      <c r="G152" s="57">
        <f t="shared" si="20"/>
        <v>3.6581150173009527E-3</v>
      </c>
      <c r="H152" s="57"/>
    </row>
    <row r="153" spans="1:8" x14ac:dyDescent="0.25">
      <c r="A153">
        <v>2.5299999999999998</v>
      </c>
      <c r="B153" t="s">
        <v>8</v>
      </c>
      <c r="C153">
        <v>2.5939999999999999</v>
      </c>
      <c r="D153" s="34">
        <f t="shared" si="21"/>
        <v>6.4000000000000057E-2</v>
      </c>
      <c r="E153" s="36">
        <f t="shared" si="22"/>
        <v>2.5296442687747058</v>
      </c>
      <c r="F153" s="37">
        <f t="shared" si="23"/>
        <v>4.0960000000000076E-3</v>
      </c>
      <c r="G153" s="57">
        <f t="shared" si="20"/>
        <v>0.10273156207612516</v>
      </c>
      <c r="H153" s="57"/>
    </row>
    <row r="154" spans="1:8" x14ac:dyDescent="0.25">
      <c r="A154">
        <v>2.31</v>
      </c>
      <c r="B154" t="s">
        <v>8</v>
      </c>
      <c r="C154">
        <v>2.5390000000000001</v>
      </c>
      <c r="D154" s="34">
        <f t="shared" si="21"/>
        <v>0.22900000000000009</v>
      </c>
      <c r="E154" s="36">
        <f t="shared" si="22"/>
        <v>9.9134199134199168</v>
      </c>
      <c r="F154" s="37">
        <f t="shared" si="23"/>
        <v>5.2441000000000043E-2</v>
      </c>
      <c r="G154" s="57">
        <f t="shared" si="20"/>
        <v>0.29215932678200768</v>
      </c>
      <c r="H154" s="57"/>
    </row>
    <row r="155" spans="1:8" x14ac:dyDescent="0.25">
      <c r="A155">
        <v>2.4809999999999999</v>
      </c>
      <c r="B155" t="s">
        <v>8</v>
      </c>
      <c r="C155">
        <v>3.7930000000000001</v>
      </c>
      <c r="D155" s="34">
        <f t="shared" si="21"/>
        <v>1.3120000000000003</v>
      </c>
      <c r="E155" s="36">
        <f t="shared" si="22"/>
        <v>52.881902458686028</v>
      </c>
      <c r="F155" s="37">
        <f t="shared" si="23"/>
        <v>1.7213440000000007</v>
      </c>
      <c r="G155" s="57">
        <f t="shared" si="20"/>
        <v>0.13654329148788991</v>
      </c>
      <c r="H155" s="57"/>
    </row>
    <row r="156" spans="1:8" x14ac:dyDescent="0.25">
      <c r="A156">
        <v>2.87</v>
      </c>
      <c r="B156" t="s">
        <v>8</v>
      </c>
      <c r="C156">
        <v>2.7610000000000001</v>
      </c>
      <c r="D156" s="34">
        <f t="shared" si="21"/>
        <v>0.10899999999999999</v>
      </c>
      <c r="E156" s="36">
        <f t="shared" si="22"/>
        <v>3.7979094076655047</v>
      </c>
      <c r="F156" s="37">
        <f t="shared" si="23"/>
        <v>1.1880999999999997E-2</v>
      </c>
      <c r="G156" s="57">
        <f t="shared" si="20"/>
        <v>3.7956207612454293E-4</v>
      </c>
      <c r="H156" s="57"/>
    </row>
    <row r="157" spans="1:8" x14ac:dyDescent="0.25">
      <c r="A157">
        <v>2.52</v>
      </c>
      <c r="B157" t="s">
        <v>8</v>
      </c>
      <c r="C157">
        <v>2.8639999999999999</v>
      </c>
      <c r="D157" s="34">
        <f t="shared" si="21"/>
        <v>0.34399999999999986</v>
      </c>
      <c r="E157" s="36">
        <f t="shared" si="22"/>
        <v>13.650793650793643</v>
      </c>
      <c r="F157" s="37">
        <f t="shared" si="23"/>
        <v>0.1183359999999999</v>
      </c>
      <c r="G157" s="57">
        <f t="shared" si="20"/>
        <v>0.10924191501730152</v>
      </c>
      <c r="H157" s="57"/>
    </row>
    <row r="158" spans="1:8" x14ac:dyDescent="0.25">
      <c r="A158">
        <v>2.3210000000000002</v>
      </c>
      <c r="B158" t="s">
        <v>8</v>
      </c>
      <c r="C158">
        <v>2.8460000000000001</v>
      </c>
      <c r="D158" s="34">
        <f t="shared" si="21"/>
        <v>0.52499999999999991</v>
      </c>
      <c r="E158" s="36">
        <f t="shared" si="22"/>
        <v>22.619560534252471</v>
      </c>
      <c r="F158" s="37">
        <f t="shared" si="23"/>
        <v>0.2756249999999999</v>
      </c>
      <c r="G158" s="57">
        <f t="shared" si="20"/>
        <v>0.28038893854671337</v>
      </c>
      <c r="H158" s="57"/>
    </row>
    <row r="159" spans="1:8" x14ac:dyDescent="0.25">
      <c r="A159">
        <v>2.4929999999999999</v>
      </c>
      <c r="B159" t="s">
        <v>8</v>
      </c>
      <c r="C159">
        <v>2.8170000000000002</v>
      </c>
      <c r="D159" s="34">
        <f t="shared" si="21"/>
        <v>0.32400000000000029</v>
      </c>
      <c r="E159" s="36">
        <f t="shared" si="22"/>
        <v>12.996389891696763</v>
      </c>
      <c r="F159" s="37">
        <f t="shared" si="23"/>
        <v>0.10497600000000018</v>
      </c>
      <c r="G159" s="57">
        <f t="shared" si="20"/>
        <v>0.12781886795847813</v>
      </c>
      <c r="H159" s="57"/>
    </row>
    <row r="160" spans="1:8" x14ac:dyDescent="0.25">
      <c r="A160">
        <v>3.87</v>
      </c>
      <c r="B160" t="s">
        <v>8</v>
      </c>
      <c r="C160">
        <v>3.1560000000000001</v>
      </c>
      <c r="D160" s="34">
        <f t="shared" si="21"/>
        <v>0.71399999999999997</v>
      </c>
      <c r="E160" s="36">
        <f t="shared" si="22"/>
        <v>18.449612403100772</v>
      </c>
      <c r="F160" s="37">
        <f t="shared" si="23"/>
        <v>0.50979599999999992</v>
      </c>
      <c r="G160" s="57">
        <f t="shared" si="20"/>
        <v>1.0393442679584761</v>
      </c>
      <c r="H160" s="57"/>
    </row>
    <row r="161" spans="1:8" x14ac:dyDescent="0.25">
      <c r="A161">
        <v>3.9870000000000001</v>
      </c>
      <c r="B161" t="s">
        <v>8</v>
      </c>
      <c r="C161">
        <v>2.3079999999999998</v>
      </c>
      <c r="D161" s="34">
        <f t="shared" si="21"/>
        <v>1.6790000000000003</v>
      </c>
      <c r="E161" s="36">
        <f t="shared" si="22"/>
        <v>42.111863556558824</v>
      </c>
      <c r="F161" s="37">
        <f t="shared" si="23"/>
        <v>2.8190410000000008</v>
      </c>
      <c r="G161" s="57">
        <f t="shared" si="20"/>
        <v>1.2915921385467113</v>
      </c>
      <c r="H161" s="57"/>
    </row>
    <row r="162" spans="1:8" x14ac:dyDescent="0.25">
      <c r="A162">
        <v>2.73</v>
      </c>
      <c r="B162" t="s">
        <v>8</v>
      </c>
      <c r="C162">
        <v>2.71</v>
      </c>
      <c r="D162" s="34">
        <f t="shared" si="21"/>
        <v>2.0000000000000018E-2</v>
      </c>
      <c r="E162" s="36">
        <f t="shared" si="22"/>
        <v>0.73260073260073333</v>
      </c>
      <c r="F162" s="37">
        <f t="shared" si="23"/>
        <v>4.0000000000000072E-4</v>
      </c>
      <c r="G162" s="57">
        <f t="shared" si="20"/>
        <v>1.4524503252595338E-2</v>
      </c>
      <c r="H162" s="57"/>
    </row>
    <row r="163" spans="1:8" x14ac:dyDescent="0.25">
      <c r="A163">
        <v>2.6030000000000002</v>
      </c>
      <c r="B163" t="s">
        <v>8</v>
      </c>
      <c r="C163">
        <v>2.7719999999999998</v>
      </c>
      <c r="D163" s="34">
        <f t="shared" si="21"/>
        <v>0.16899999999999959</v>
      </c>
      <c r="E163" s="36">
        <f t="shared" si="22"/>
        <v>6.492508643872438</v>
      </c>
      <c r="F163" s="37">
        <f t="shared" si="23"/>
        <v>2.8560999999999864E-2</v>
      </c>
      <c r="G163" s="57">
        <f t="shared" si="20"/>
        <v>6.1264985605536594E-2</v>
      </c>
      <c r="H163" s="57"/>
    </row>
    <row r="164" spans="1:8" x14ac:dyDescent="0.25">
      <c r="A164">
        <v>2.2970000000000002</v>
      </c>
      <c r="B164" t="s">
        <v>8</v>
      </c>
      <c r="C164">
        <v>2.6669999999999998</v>
      </c>
      <c r="D164" s="34">
        <f t="shared" si="21"/>
        <v>0.36999999999999966</v>
      </c>
      <c r="E164" s="36">
        <f t="shared" si="22"/>
        <v>16.107966913365242</v>
      </c>
      <c r="F164" s="37">
        <f t="shared" si="23"/>
        <v>0.13689999999999974</v>
      </c>
      <c r="G164" s="57">
        <f t="shared" si="20"/>
        <v>0.30638178560553697</v>
      </c>
      <c r="H164" s="57"/>
    </row>
    <row r="165" spans="1:8" x14ac:dyDescent="0.25">
      <c r="A165">
        <v>2.6120000000000001</v>
      </c>
      <c r="B165" t="s">
        <v>8</v>
      </c>
      <c r="C165">
        <v>3.8610000000000002</v>
      </c>
      <c r="D165" s="34">
        <f t="shared" si="21"/>
        <v>1.2490000000000001</v>
      </c>
      <c r="E165" s="36">
        <f t="shared" si="22"/>
        <v>47.817764165390507</v>
      </c>
      <c r="F165" s="37">
        <f t="shared" si="23"/>
        <v>1.5600010000000002</v>
      </c>
      <c r="G165" s="57">
        <f t="shared" si="20"/>
        <v>5.689066795847781E-2</v>
      </c>
      <c r="H165" s="57"/>
    </row>
    <row r="166" spans="1:8" x14ac:dyDescent="0.25">
      <c r="A166">
        <v>2.56</v>
      </c>
      <c r="B166" t="s">
        <v>8</v>
      </c>
      <c r="C166">
        <v>2.8919999999999999</v>
      </c>
      <c r="D166" s="34">
        <f t="shared" si="21"/>
        <v>0.33199999999999985</v>
      </c>
      <c r="E166" s="36">
        <f t="shared" si="22"/>
        <v>12.968749999999993</v>
      </c>
      <c r="F166" s="37">
        <f t="shared" si="23"/>
        <v>0.11022399999999991</v>
      </c>
      <c r="G166" s="57">
        <f t="shared" si="20"/>
        <v>8.4400503252595557E-2</v>
      </c>
      <c r="H166" s="57"/>
    </row>
    <row r="167" spans="1:8" x14ac:dyDescent="0.25">
      <c r="A167">
        <v>3.13</v>
      </c>
      <c r="B167" t="s">
        <v>8</v>
      </c>
      <c r="C167">
        <v>2.3719999999999999</v>
      </c>
      <c r="D167" s="34">
        <f t="shared" si="21"/>
        <v>0.75800000000000001</v>
      </c>
      <c r="E167" s="36">
        <f t="shared" si="22"/>
        <v>24.217252396166135</v>
      </c>
      <c r="F167" s="37">
        <f t="shared" si="23"/>
        <v>0.57456399999999996</v>
      </c>
      <c r="G167" s="57">
        <f t="shared" si="20"/>
        <v>7.8110385605535862E-2</v>
      </c>
      <c r="H167" s="57"/>
    </row>
    <row r="168" spans="1:8" x14ac:dyDescent="0.25">
      <c r="A168">
        <v>3.0009999999999999</v>
      </c>
      <c r="B168" t="s">
        <v>8</v>
      </c>
      <c r="C168">
        <v>3.3330000000000002</v>
      </c>
      <c r="D168" s="34">
        <f t="shared" si="21"/>
        <v>0.33200000000000029</v>
      </c>
      <c r="E168" s="36">
        <f t="shared" si="22"/>
        <v>11.062979006997677</v>
      </c>
      <c r="F168" s="37">
        <f t="shared" si="23"/>
        <v>0.1102240000000002</v>
      </c>
      <c r="G168" s="57">
        <f t="shared" si="20"/>
        <v>2.2644938546712547E-2</v>
      </c>
      <c r="H168" s="57"/>
    </row>
    <row r="169" spans="1:8" x14ac:dyDescent="0.25">
      <c r="A169">
        <v>3.14</v>
      </c>
      <c r="B169" t="s">
        <v>8</v>
      </c>
      <c r="C169">
        <v>3.556</v>
      </c>
      <c r="D169" s="34">
        <f t="shared" si="21"/>
        <v>0.41599999999999993</v>
      </c>
      <c r="E169" s="36">
        <f t="shared" si="22"/>
        <v>13.248407643312099</v>
      </c>
      <c r="F169" s="37">
        <f t="shared" si="23"/>
        <v>0.17305599999999993</v>
      </c>
      <c r="G169" s="57">
        <f t="shared" si="20"/>
        <v>8.3800032664359508E-2</v>
      </c>
      <c r="H169" s="57"/>
    </row>
    <row r="170" spans="1:8" x14ac:dyDescent="0.25">
      <c r="A170">
        <v>4.03</v>
      </c>
      <c r="B170" t="s">
        <v>8</v>
      </c>
      <c r="C170">
        <v>3.512</v>
      </c>
      <c r="D170" s="34">
        <f t="shared" si="21"/>
        <v>0.51800000000000024</v>
      </c>
      <c r="E170" s="36">
        <f t="shared" si="22"/>
        <v>12.853598014888343</v>
      </c>
      <c r="F170" s="37">
        <f t="shared" si="23"/>
        <v>0.26832400000000023</v>
      </c>
      <c r="G170" s="57">
        <f t="shared" si="20"/>
        <v>1.3911786208996528</v>
      </c>
      <c r="H170" s="57"/>
    </row>
    <row r="171" spans="1:8" x14ac:dyDescent="0.25">
      <c r="A171">
        <v>2.63</v>
      </c>
      <c r="B171" t="s">
        <v>8</v>
      </c>
      <c r="C171">
        <v>2.4430000000000001</v>
      </c>
      <c r="D171" s="34">
        <f t="shared" si="21"/>
        <v>0.18699999999999983</v>
      </c>
      <c r="E171" s="36">
        <f t="shared" si="22"/>
        <v>7.1102661596958123</v>
      </c>
      <c r="F171" s="37">
        <f t="shared" si="23"/>
        <v>3.4968999999999938E-2</v>
      </c>
      <c r="G171" s="57">
        <f t="shared" si="20"/>
        <v>4.8628032664360235E-2</v>
      </c>
      <c r="H171" s="57"/>
    </row>
    <row r="172" spans="1:8" x14ac:dyDescent="0.25">
      <c r="A172">
        <v>2.7</v>
      </c>
      <c r="B172" t="s">
        <v>8</v>
      </c>
      <c r="C172">
        <v>2.863</v>
      </c>
      <c r="D172" s="34">
        <f t="shared" si="21"/>
        <v>0.16299999999999981</v>
      </c>
      <c r="E172" s="36">
        <f t="shared" si="22"/>
        <v>6.0370370370370292</v>
      </c>
      <c r="F172" s="37">
        <f t="shared" si="23"/>
        <v>2.656899999999994E-2</v>
      </c>
      <c r="G172" s="57">
        <f t="shared" si="20"/>
        <v>2.2655562076124736E-2</v>
      </c>
      <c r="H172" s="57"/>
    </row>
    <row r="173" spans="1:8" x14ac:dyDescent="0.25">
      <c r="A173">
        <v>2.37</v>
      </c>
      <c r="B173" t="s">
        <v>8</v>
      </c>
      <c r="C173">
        <v>2.8290000000000002</v>
      </c>
      <c r="D173" s="34">
        <f t="shared" si="21"/>
        <v>0.45900000000000007</v>
      </c>
      <c r="E173" s="36">
        <f t="shared" si="22"/>
        <v>19.36708860759494</v>
      </c>
      <c r="F173" s="37">
        <f t="shared" si="23"/>
        <v>0.21068100000000006</v>
      </c>
      <c r="G173" s="57">
        <f t="shared" si="20"/>
        <v>0.23089720913494871</v>
      </c>
      <c r="H173" s="57"/>
    </row>
    <row r="174" spans="1:8" x14ac:dyDescent="0.25">
      <c r="A174">
        <v>2.98</v>
      </c>
      <c r="B174" t="s">
        <v>8</v>
      </c>
      <c r="C174">
        <v>2.8250000000000002</v>
      </c>
      <c r="D174" s="34">
        <f t="shared" si="21"/>
        <v>0.1549999999999998</v>
      </c>
      <c r="E174" s="36">
        <f t="shared" si="22"/>
        <v>5.2013422818791879</v>
      </c>
      <c r="F174" s="37">
        <f t="shared" si="23"/>
        <v>2.4024999999999939E-2</v>
      </c>
      <c r="G174" s="57">
        <f t="shared" si="20"/>
        <v>1.6765679723183196E-2</v>
      </c>
      <c r="H174" s="57"/>
    </row>
    <row r="175" spans="1:8" x14ac:dyDescent="0.25">
      <c r="A175">
        <v>2.19</v>
      </c>
      <c r="B175" t="s">
        <v>8</v>
      </c>
      <c r="C175">
        <v>2.3780000000000001</v>
      </c>
      <c r="D175" s="34">
        <f t="shared" si="21"/>
        <v>0.18800000000000017</v>
      </c>
      <c r="E175" s="36">
        <f t="shared" si="22"/>
        <v>8.5844748858447559</v>
      </c>
      <c r="F175" s="37">
        <f t="shared" si="23"/>
        <v>3.5344000000000063E-2</v>
      </c>
      <c r="G175" s="57">
        <f t="shared" si="20"/>
        <v>0.43628356207612562</v>
      </c>
      <c r="H175" s="57"/>
    </row>
    <row r="176" spans="1:8" x14ac:dyDescent="0.25">
      <c r="A176">
        <v>3.89</v>
      </c>
      <c r="B176" t="s">
        <v>8</v>
      </c>
      <c r="C176">
        <v>2.5990000000000002</v>
      </c>
      <c r="D176" s="34">
        <f t="shared" si="21"/>
        <v>1.2909999999999999</v>
      </c>
      <c r="E176" s="36">
        <f t="shared" si="22"/>
        <v>33.18766066838046</v>
      </c>
      <c r="F176" s="37">
        <f t="shared" si="23"/>
        <v>1.6666809999999999</v>
      </c>
      <c r="G176" s="57">
        <f t="shared" si="20"/>
        <v>1.0805235620761233</v>
      </c>
      <c r="H176" s="57"/>
    </row>
    <row r="177" spans="1:8" x14ac:dyDescent="0.25">
      <c r="A177">
        <v>3.9209999999999998</v>
      </c>
      <c r="B177" t="s">
        <v>8</v>
      </c>
      <c r="C177">
        <v>3.8540000000000001</v>
      </c>
      <c r="D177" s="34">
        <f t="shared" si="21"/>
        <v>6.6999999999999726E-2</v>
      </c>
      <c r="E177" s="36">
        <f t="shared" si="22"/>
        <v>1.708747768426415</v>
      </c>
      <c r="F177" s="37">
        <f t="shared" si="23"/>
        <v>4.4889999999999635E-3</v>
      </c>
      <c r="G177" s="57">
        <f t="shared" si="20"/>
        <v>1.1459324679584755</v>
      </c>
      <c r="H177" s="57"/>
    </row>
    <row r="178" spans="1:8" x14ac:dyDescent="0.25">
      <c r="A178">
        <v>2.42</v>
      </c>
      <c r="B178" t="s">
        <v>8</v>
      </c>
      <c r="C178">
        <v>3.907</v>
      </c>
      <c r="D178" s="34">
        <f t="shared" si="21"/>
        <v>1.4870000000000001</v>
      </c>
      <c r="E178" s="36">
        <f t="shared" si="22"/>
        <v>61.446280991735549</v>
      </c>
      <c r="F178" s="37">
        <f t="shared" si="23"/>
        <v>2.2111690000000004</v>
      </c>
      <c r="G178" s="57">
        <f t="shared" si="20"/>
        <v>0.18534544442906645</v>
      </c>
      <c r="H178" s="57"/>
    </row>
    <row r="179" spans="1:8" x14ac:dyDescent="0.25">
      <c r="A179">
        <v>3.99</v>
      </c>
      <c r="B179" t="s">
        <v>8</v>
      </c>
      <c r="C179">
        <v>2.452</v>
      </c>
      <c r="D179" s="34">
        <f t="shared" si="21"/>
        <v>1.5380000000000003</v>
      </c>
      <c r="E179" s="36">
        <f t="shared" si="22"/>
        <v>38.546365914786975</v>
      </c>
      <c r="F179" s="37">
        <f t="shared" si="23"/>
        <v>2.365444000000001</v>
      </c>
      <c r="G179" s="57">
        <f t="shared" si="20"/>
        <v>1.2984200326643587</v>
      </c>
      <c r="H179" s="57"/>
    </row>
    <row r="180" spans="1:8" x14ac:dyDescent="0.25">
      <c r="A180">
        <v>2.44</v>
      </c>
      <c r="B180" t="s">
        <v>8</v>
      </c>
      <c r="C180">
        <v>2.8759999999999999</v>
      </c>
      <c r="D180" s="34">
        <f t="shared" si="21"/>
        <v>0.43599999999999994</v>
      </c>
      <c r="E180" s="36">
        <f t="shared" si="22"/>
        <v>17.868852459016392</v>
      </c>
      <c r="F180" s="37">
        <f t="shared" si="23"/>
        <v>0.19009599999999996</v>
      </c>
      <c r="G180" s="57">
        <f t="shared" si="20"/>
        <v>0.16852473854671346</v>
      </c>
      <c r="H180" s="57"/>
    </row>
    <row r="181" spans="1:8" x14ac:dyDescent="0.25">
      <c r="A181">
        <v>3.24</v>
      </c>
      <c r="B181" t="s">
        <v>8</v>
      </c>
      <c r="C181" s="40"/>
      <c r="D181" s="41"/>
      <c r="E181" s="42"/>
      <c r="F181" s="43"/>
      <c r="G181" s="57">
        <f t="shared" si="20"/>
        <v>0.15169650325259476</v>
      </c>
      <c r="H181" s="57"/>
    </row>
    <row r="182" spans="1:8" x14ac:dyDescent="0.25">
      <c r="A182">
        <v>2.63</v>
      </c>
      <c r="B182" t="s">
        <v>8</v>
      </c>
      <c r="C182">
        <v>2.0859999999999999</v>
      </c>
      <c r="D182" s="34">
        <f t="shared" ref="D182:D204" si="24">ABS(A182-C182)</f>
        <v>0.54400000000000004</v>
      </c>
      <c r="E182" s="36">
        <f t="shared" ref="E182:E204" si="25">ABS(D182)/A182*100</f>
        <v>20.684410646387835</v>
      </c>
      <c r="F182" s="37">
        <f t="shared" ref="F182:F204" si="26">(A182-C182)^2</f>
        <v>0.29593600000000003</v>
      </c>
      <c r="G182" s="57">
        <f t="shared" si="20"/>
        <v>4.8628032664360235E-2</v>
      </c>
      <c r="H182" s="57"/>
    </row>
    <row r="183" spans="1:8" x14ac:dyDescent="0.25">
      <c r="A183">
        <v>2.4590000000000001</v>
      </c>
      <c r="B183" t="s">
        <v>8</v>
      </c>
      <c r="C183">
        <v>3.1</v>
      </c>
      <c r="D183" s="34">
        <f t="shared" si="24"/>
        <v>0.64100000000000001</v>
      </c>
      <c r="E183" s="36">
        <f t="shared" si="25"/>
        <v>26.067507116714111</v>
      </c>
      <c r="F183" s="37">
        <f t="shared" si="26"/>
        <v>0.410881</v>
      </c>
      <c r="G183" s="57">
        <f t="shared" si="20"/>
        <v>0.15328606795847802</v>
      </c>
      <c r="H183" s="57"/>
    </row>
    <row r="184" spans="1:8" x14ac:dyDescent="0.25">
      <c r="A184">
        <v>2.36</v>
      </c>
      <c r="B184" t="s">
        <v>8</v>
      </c>
      <c r="C184">
        <v>3.0649999999999999</v>
      </c>
      <c r="D184" s="34">
        <f t="shared" si="24"/>
        <v>0.70500000000000007</v>
      </c>
      <c r="E184" s="36">
        <f t="shared" si="25"/>
        <v>29.872881355932208</v>
      </c>
      <c r="F184" s="37">
        <f t="shared" si="26"/>
        <v>0.49702500000000011</v>
      </c>
      <c r="G184" s="57">
        <f t="shared" si="20"/>
        <v>0.24060756207612541</v>
      </c>
      <c r="H184" s="57"/>
    </row>
    <row r="185" spans="1:8" x14ac:dyDescent="0.25">
      <c r="A185">
        <v>3.827</v>
      </c>
      <c r="B185" t="s">
        <v>8</v>
      </c>
      <c r="C185">
        <v>3.9569999999999999</v>
      </c>
      <c r="D185" s="34">
        <f t="shared" si="24"/>
        <v>0.12999999999999989</v>
      </c>
      <c r="E185" s="36">
        <f t="shared" si="25"/>
        <v>3.3969166448915575</v>
      </c>
      <c r="F185" s="37">
        <f t="shared" si="26"/>
        <v>1.6899999999999971E-2</v>
      </c>
      <c r="G185" s="57">
        <f t="shared" si="20"/>
        <v>0.9535177856055348</v>
      </c>
      <c r="H185" s="57"/>
    </row>
    <row r="186" spans="1:8" x14ac:dyDescent="0.25">
      <c r="A186">
        <v>2.78</v>
      </c>
      <c r="B186" t="s">
        <v>8</v>
      </c>
      <c r="C186">
        <v>3.6309999999999998</v>
      </c>
      <c r="D186" s="34">
        <f t="shared" si="24"/>
        <v>0.85099999999999998</v>
      </c>
      <c r="E186" s="36">
        <f t="shared" si="25"/>
        <v>30.611510791366907</v>
      </c>
      <c r="F186" s="37">
        <f t="shared" si="26"/>
        <v>0.72420099999999998</v>
      </c>
      <c r="G186" s="57">
        <f t="shared" si="20"/>
        <v>4.9727385467129345E-3</v>
      </c>
      <c r="H186" s="57"/>
    </row>
    <row r="187" spans="1:8" x14ac:dyDescent="0.25">
      <c r="A187">
        <v>2.99</v>
      </c>
      <c r="B187" t="s">
        <v>8</v>
      </c>
      <c r="C187">
        <v>2.8370000000000002</v>
      </c>
      <c r="D187" s="34">
        <f t="shared" si="24"/>
        <v>0.15300000000000002</v>
      </c>
      <c r="E187" s="36">
        <f t="shared" si="25"/>
        <v>5.1170568561872916</v>
      </c>
      <c r="F187" s="37">
        <f t="shared" si="26"/>
        <v>2.3409000000000006E-2</v>
      </c>
      <c r="G187" s="57">
        <f t="shared" si="20"/>
        <v>1.9455326782006774E-2</v>
      </c>
      <c r="H187" s="57"/>
    </row>
    <row r="188" spans="1:8" x14ac:dyDescent="0.25">
      <c r="A188">
        <v>3.464</v>
      </c>
      <c r="B188" t="s">
        <v>8</v>
      </c>
      <c r="C188">
        <v>2.657</v>
      </c>
      <c r="D188" s="34">
        <f t="shared" si="24"/>
        <v>0.80699999999999994</v>
      </c>
      <c r="E188" s="36">
        <f t="shared" si="25"/>
        <v>23.296766743648959</v>
      </c>
      <c r="F188" s="37">
        <f t="shared" si="26"/>
        <v>0.65124899999999986</v>
      </c>
      <c r="G188" s="57">
        <f t="shared" si="20"/>
        <v>0.37636059737024125</v>
      </c>
      <c r="H188" s="57"/>
    </row>
    <row r="189" spans="1:8" x14ac:dyDescent="0.25">
      <c r="A189">
        <v>3.0819999999999999</v>
      </c>
      <c r="B189" t="s">
        <v>8</v>
      </c>
      <c r="C189">
        <v>2.4340000000000002</v>
      </c>
      <c r="D189" s="34">
        <f t="shared" si="24"/>
        <v>0.64799999999999969</v>
      </c>
      <c r="E189" s="36">
        <f t="shared" si="25"/>
        <v>21.025308241401678</v>
      </c>
      <c r="F189" s="37">
        <f t="shared" si="26"/>
        <v>0.41990399999999961</v>
      </c>
      <c r="G189" s="57">
        <f t="shared" si="20"/>
        <v>5.3584079723182979E-2</v>
      </c>
      <c r="H189" s="57"/>
    </row>
    <row r="190" spans="1:8" x14ac:dyDescent="0.25">
      <c r="A190">
        <v>3.42</v>
      </c>
      <c r="B190" t="s">
        <v>8</v>
      </c>
      <c r="C190">
        <v>2.1669999999999998</v>
      </c>
      <c r="D190" s="34">
        <f t="shared" si="24"/>
        <v>1.2530000000000001</v>
      </c>
      <c r="E190" s="36">
        <f t="shared" si="25"/>
        <v>36.637426900584799</v>
      </c>
      <c r="F190" s="37">
        <f t="shared" si="26"/>
        <v>1.5700090000000002</v>
      </c>
      <c r="G190" s="57">
        <f t="shared" si="20"/>
        <v>0.32431015031141774</v>
      </c>
      <c r="H190" s="57"/>
    </row>
    <row r="191" spans="1:8" x14ac:dyDescent="0.25">
      <c r="A191">
        <v>3.91</v>
      </c>
      <c r="B191" t="s">
        <v>8</v>
      </c>
      <c r="C191">
        <v>2.4409999999999998</v>
      </c>
      <c r="D191" s="34">
        <f t="shared" si="24"/>
        <v>1.4690000000000003</v>
      </c>
      <c r="E191" s="36">
        <f t="shared" si="25"/>
        <v>37.570332480818422</v>
      </c>
      <c r="F191" s="37">
        <f t="shared" si="26"/>
        <v>2.1579610000000007</v>
      </c>
      <c r="G191" s="57">
        <f t="shared" si="20"/>
        <v>1.1225028561937704</v>
      </c>
      <c r="H191" s="57"/>
    </row>
    <row r="192" spans="1:8" x14ac:dyDescent="0.25">
      <c r="A192">
        <v>3.8679999999999999</v>
      </c>
      <c r="B192" t="s">
        <v>8</v>
      </c>
      <c r="C192">
        <v>2.2850000000000001</v>
      </c>
      <c r="D192" s="34">
        <f t="shared" si="24"/>
        <v>1.5829999999999997</v>
      </c>
      <c r="E192" s="36">
        <f t="shared" si="25"/>
        <v>40.925542916235777</v>
      </c>
      <c r="F192" s="37">
        <f t="shared" si="26"/>
        <v>2.5058889999999994</v>
      </c>
      <c r="G192" s="57">
        <f t="shared" si="20"/>
        <v>1.035270338546711</v>
      </c>
      <c r="H192" s="57"/>
    </row>
    <row r="193" spans="1:8" x14ac:dyDescent="0.25">
      <c r="A193">
        <v>2.85</v>
      </c>
      <c r="B193" t="s">
        <v>8</v>
      </c>
      <c r="C193">
        <v>3.0179999999999998</v>
      </c>
      <c r="D193" s="34">
        <f t="shared" si="24"/>
        <v>0.16799999999999971</v>
      </c>
      <c r="E193" s="36">
        <f t="shared" si="25"/>
        <v>5.8947368421052531</v>
      </c>
      <c r="F193" s="37">
        <f t="shared" si="26"/>
        <v>2.8223999999999902E-2</v>
      </c>
      <c r="G193" s="57">
        <f t="shared" si="20"/>
        <v>2.6795847750932171E-7</v>
      </c>
      <c r="H193" s="57"/>
    </row>
    <row r="194" spans="1:8" x14ac:dyDescent="0.25">
      <c r="A194">
        <v>2.11</v>
      </c>
      <c r="B194" t="s">
        <v>8</v>
      </c>
      <c r="C194">
        <v>2.93</v>
      </c>
      <c r="D194" s="34">
        <f t="shared" si="24"/>
        <v>0.82000000000000028</v>
      </c>
      <c r="E194" s="36">
        <f t="shared" si="25"/>
        <v>38.86255924170618</v>
      </c>
      <c r="F194" s="37">
        <f t="shared" si="26"/>
        <v>0.67240000000000044</v>
      </c>
      <c r="G194" s="57">
        <f t="shared" si="20"/>
        <v>0.54836638560553763</v>
      </c>
      <c r="H194" s="57"/>
    </row>
    <row r="195" spans="1:8" x14ac:dyDescent="0.25">
      <c r="A195">
        <v>2.298</v>
      </c>
      <c r="B195" t="s">
        <v>8</v>
      </c>
      <c r="C195">
        <v>2.9140000000000001</v>
      </c>
      <c r="D195" s="34">
        <f t="shared" si="24"/>
        <v>0.6160000000000001</v>
      </c>
      <c r="E195" s="36">
        <f t="shared" si="25"/>
        <v>26.805918189730203</v>
      </c>
      <c r="F195" s="37">
        <f t="shared" si="26"/>
        <v>0.37945600000000013</v>
      </c>
      <c r="G195" s="57">
        <f t="shared" si="20"/>
        <v>0.30527575031141946</v>
      </c>
      <c r="H195" s="57"/>
    </row>
    <row r="196" spans="1:8" x14ac:dyDescent="0.25">
      <c r="A196">
        <v>3.2</v>
      </c>
      <c r="B196" t="s">
        <v>8</v>
      </c>
      <c r="C196">
        <v>2.91</v>
      </c>
      <c r="D196" s="34">
        <f t="shared" si="24"/>
        <v>0.29000000000000004</v>
      </c>
      <c r="E196" s="36">
        <f t="shared" si="25"/>
        <v>9.0625000000000018</v>
      </c>
      <c r="F196" s="37">
        <f t="shared" si="26"/>
        <v>8.4100000000000022E-2</v>
      </c>
      <c r="G196" s="57">
        <f t="shared" ref="G196:G259" si="27">(A196-$E$2)^2</f>
        <v>0.12213791501730065</v>
      </c>
      <c r="H196" s="57"/>
    </row>
    <row r="197" spans="1:8" x14ac:dyDescent="0.25">
      <c r="A197">
        <v>3.3460000000000001</v>
      </c>
      <c r="B197" t="s">
        <v>8</v>
      </c>
      <c r="C197">
        <v>2.831</v>
      </c>
      <c r="D197" s="34">
        <f t="shared" si="24"/>
        <v>0.51500000000000012</v>
      </c>
      <c r="E197" s="36">
        <f t="shared" si="25"/>
        <v>15.391512253436943</v>
      </c>
      <c r="F197" s="37">
        <f t="shared" si="26"/>
        <v>0.26522500000000016</v>
      </c>
      <c r="G197" s="57">
        <f t="shared" si="27"/>
        <v>0.24550276207612393</v>
      </c>
      <c r="H197" s="57"/>
    </row>
    <row r="198" spans="1:8" x14ac:dyDescent="0.25">
      <c r="A198">
        <v>3.23</v>
      </c>
      <c r="B198" t="s">
        <v>8</v>
      </c>
      <c r="C198">
        <v>2.5720000000000001</v>
      </c>
      <c r="D198" s="34">
        <f t="shared" si="24"/>
        <v>0.65799999999999992</v>
      </c>
      <c r="E198" s="36">
        <f t="shared" si="25"/>
        <v>20.371517027863774</v>
      </c>
      <c r="F198" s="37">
        <f t="shared" si="26"/>
        <v>0.4329639999999999</v>
      </c>
      <c r="G198" s="57">
        <f t="shared" si="27"/>
        <v>0.14400685619377104</v>
      </c>
      <c r="H198" s="57"/>
    </row>
    <row r="199" spans="1:8" x14ac:dyDescent="0.25">
      <c r="A199">
        <v>3.21</v>
      </c>
      <c r="B199" t="s">
        <v>8</v>
      </c>
      <c r="C199">
        <v>2.6389999999999998</v>
      </c>
      <c r="D199" s="34">
        <f t="shared" si="24"/>
        <v>0.57100000000000017</v>
      </c>
      <c r="E199" s="36">
        <f t="shared" si="25"/>
        <v>17.788161993769478</v>
      </c>
      <c r="F199" s="37">
        <f t="shared" si="26"/>
        <v>0.32604100000000019</v>
      </c>
      <c r="G199" s="57">
        <f t="shared" si="27"/>
        <v>0.12922756207612401</v>
      </c>
      <c r="H199" s="57"/>
    </row>
    <row r="200" spans="1:8" x14ac:dyDescent="0.25">
      <c r="A200">
        <v>2.6989999999999998</v>
      </c>
      <c r="B200" t="s">
        <v>8</v>
      </c>
      <c r="C200">
        <v>2.6360000000000001</v>
      </c>
      <c r="D200" s="34">
        <f t="shared" si="24"/>
        <v>6.2999999999999723E-2</v>
      </c>
      <c r="E200" s="36">
        <f t="shared" si="25"/>
        <v>2.3341978510559365</v>
      </c>
      <c r="F200" s="37">
        <f t="shared" si="26"/>
        <v>3.9689999999999647E-3</v>
      </c>
      <c r="G200" s="57">
        <f t="shared" si="27"/>
        <v>2.2957597370242486E-2</v>
      </c>
      <c r="H200" s="57"/>
    </row>
    <row r="201" spans="1:8" x14ac:dyDescent="0.25">
      <c r="A201">
        <v>2.81</v>
      </c>
      <c r="B201" t="s">
        <v>8</v>
      </c>
      <c r="C201">
        <v>2.4540000000000002</v>
      </c>
      <c r="D201" s="34">
        <f t="shared" si="24"/>
        <v>0.35599999999999987</v>
      </c>
      <c r="E201" s="36">
        <f t="shared" si="25"/>
        <v>12.669039145907469</v>
      </c>
      <c r="F201" s="37">
        <f t="shared" si="26"/>
        <v>0.1267359999999999</v>
      </c>
      <c r="G201" s="57">
        <f t="shared" si="27"/>
        <v>1.6416797231834463E-3</v>
      </c>
      <c r="H201" s="57"/>
    </row>
    <row r="202" spans="1:8" x14ac:dyDescent="0.25">
      <c r="A202">
        <v>2.8119999999999998</v>
      </c>
      <c r="B202" t="s">
        <v>8</v>
      </c>
      <c r="C202">
        <v>2.5779999999999998</v>
      </c>
      <c r="D202" s="34">
        <f t="shared" si="24"/>
        <v>0.23399999999999999</v>
      </c>
      <c r="E202" s="36">
        <f t="shared" si="25"/>
        <v>8.3214793741109538</v>
      </c>
      <c r="F202" s="37">
        <f t="shared" si="26"/>
        <v>5.4755999999999992E-2</v>
      </c>
      <c r="G202" s="57">
        <f t="shared" si="27"/>
        <v>1.4836091349481665E-3</v>
      </c>
      <c r="H202" s="57"/>
    </row>
    <row r="203" spans="1:8" x14ac:dyDescent="0.25">
      <c r="A203">
        <v>2.1560000000000001</v>
      </c>
      <c r="B203" t="s">
        <v>8</v>
      </c>
      <c r="C203">
        <v>2.339</v>
      </c>
      <c r="D203" s="34">
        <f t="shared" si="24"/>
        <v>0.18299999999999983</v>
      </c>
      <c r="E203" s="36">
        <f t="shared" si="25"/>
        <v>8.4879406307977643</v>
      </c>
      <c r="F203" s="37">
        <f t="shared" si="26"/>
        <v>3.3488999999999935E-2</v>
      </c>
      <c r="G203" s="57">
        <f t="shared" si="27"/>
        <v>0.48235476207612538</v>
      </c>
      <c r="H203" s="57"/>
    </row>
    <row r="204" spans="1:8" x14ac:dyDescent="0.25">
      <c r="A204">
        <v>2.8010000000000002</v>
      </c>
      <c r="B204" t="s">
        <v>8</v>
      </c>
      <c r="C204">
        <v>2.4950000000000001</v>
      </c>
      <c r="D204" s="34">
        <f t="shared" si="24"/>
        <v>0.30600000000000005</v>
      </c>
      <c r="E204" s="36">
        <f t="shared" si="25"/>
        <v>10.924669760799716</v>
      </c>
      <c r="F204" s="37">
        <f t="shared" si="26"/>
        <v>9.3636000000000025E-2</v>
      </c>
      <c r="G204" s="57">
        <f t="shared" si="27"/>
        <v>2.4519973702422722E-3</v>
      </c>
      <c r="H204" s="57"/>
    </row>
    <row r="205" spans="1:8" x14ac:dyDescent="0.25">
      <c r="A205">
        <v>2.58</v>
      </c>
      <c r="B205" t="s">
        <v>8</v>
      </c>
      <c r="C205" s="40"/>
      <c r="D205" s="41"/>
      <c r="E205" s="42"/>
      <c r="F205" s="43"/>
      <c r="G205" s="57">
        <f t="shared" si="27"/>
        <v>7.3179797370242577E-2</v>
      </c>
      <c r="H205" s="57"/>
    </row>
    <row r="206" spans="1:8" x14ac:dyDescent="0.25">
      <c r="A206">
        <v>3.7</v>
      </c>
      <c r="B206" t="s">
        <v>8</v>
      </c>
      <c r="C206">
        <v>2.827</v>
      </c>
      <c r="D206" s="34">
        <f t="shared" ref="D206:D234" si="28">ABS(A206-C206)</f>
        <v>0.87300000000000022</v>
      </c>
      <c r="E206" s="36">
        <f t="shared" ref="E206:E234" si="29">ABS(D206)/A206*100</f>
        <v>23.5945945945946</v>
      </c>
      <c r="F206" s="37">
        <f t="shared" ref="F206:F234" si="30">(A206-C206)^2</f>
        <v>0.76212900000000039</v>
      </c>
      <c r="G206" s="57">
        <f t="shared" si="27"/>
        <v>0.72162026795847656</v>
      </c>
      <c r="H206" s="57"/>
    </row>
    <row r="207" spans="1:8" x14ac:dyDescent="0.25">
      <c r="A207">
        <v>3.7170000000000001</v>
      </c>
      <c r="B207" t="s">
        <v>8</v>
      </c>
      <c r="C207">
        <v>2.7109999999999999</v>
      </c>
      <c r="D207" s="34">
        <f t="shared" si="28"/>
        <v>1.0060000000000002</v>
      </c>
      <c r="E207" s="36">
        <f t="shared" si="29"/>
        <v>27.064837234328763</v>
      </c>
      <c r="F207" s="37">
        <f t="shared" si="30"/>
        <v>1.0120360000000004</v>
      </c>
      <c r="G207" s="57">
        <f t="shared" si="27"/>
        <v>0.75079166795847641</v>
      </c>
      <c r="H207" s="57"/>
    </row>
    <row r="208" spans="1:8" x14ac:dyDescent="0.25">
      <c r="A208">
        <v>2.99</v>
      </c>
      <c r="B208" t="s">
        <v>8</v>
      </c>
      <c r="C208">
        <v>2.7639999999999998</v>
      </c>
      <c r="D208" s="34">
        <f t="shared" si="28"/>
        <v>0.22600000000000042</v>
      </c>
      <c r="E208" s="36">
        <f t="shared" si="29"/>
        <v>7.55852842809366</v>
      </c>
      <c r="F208" s="37">
        <f t="shared" si="30"/>
        <v>5.1076000000000191E-2</v>
      </c>
      <c r="G208" s="57">
        <f t="shared" si="27"/>
        <v>1.9455326782006774E-2</v>
      </c>
      <c r="H208" s="57"/>
    </row>
    <row r="209" spans="1:8" x14ac:dyDescent="0.25">
      <c r="A209">
        <v>2.83</v>
      </c>
      <c r="B209" t="s">
        <v>8</v>
      </c>
      <c r="C209">
        <v>2.3290000000000002</v>
      </c>
      <c r="D209" s="34">
        <f t="shared" si="28"/>
        <v>0.50099999999999989</v>
      </c>
      <c r="E209" s="36">
        <f t="shared" si="29"/>
        <v>17.703180212014129</v>
      </c>
      <c r="F209" s="37">
        <f t="shared" si="30"/>
        <v>0.25100099999999986</v>
      </c>
      <c r="G209" s="57">
        <f t="shared" si="27"/>
        <v>4.2097384083047718E-4</v>
      </c>
      <c r="H209" s="57"/>
    </row>
    <row r="210" spans="1:8" x14ac:dyDescent="0.25">
      <c r="A210">
        <v>3.0110000000000001</v>
      </c>
      <c r="B210" t="s">
        <v>8</v>
      </c>
      <c r="C210">
        <v>2.4</v>
      </c>
      <c r="D210" s="34">
        <f t="shared" si="28"/>
        <v>0.61100000000000021</v>
      </c>
      <c r="E210" s="36">
        <f t="shared" si="29"/>
        <v>20.292261707074069</v>
      </c>
      <c r="F210" s="37">
        <f t="shared" si="30"/>
        <v>0.37332100000000024</v>
      </c>
      <c r="G210" s="57">
        <f t="shared" si="27"/>
        <v>2.5754585605536135E-2</v>
      </c>
      <c r="H210" s="57"/>
    </row>
    <row r="211" spans="1:8" x14ac:dyDescent="0.25">
      <c r="A211">
        <v>2.5</v>
      </c>
      <c r="B211" t="s">
        <v>8</v>
      </c>
      <c r="C211">
        <v>3.355</v>
      </c>
      <c r="D211" s="34">
        <f t="shared" si="28"/>
        <v>0.85499999999999998</v>
      </c>
      <c r="E211" s="36">
        <f t="shared" si="29"/>
        <v>34.199999999999996</v>
      </c>
      <c r="F211" s="37">
        <f t="shared" si="30"/>
        <v>0.73102499999999992</v>
      </c>
      <c r="G211" s="57">
        <f t="shared" si="27"/>
        <v>0.1228626208996545</v>
      </c>
      <c r="H211" s="57"/>
    </row>
    <row r="212" spans="1:8" x14ac:dyDescent="0.25">
      <c r="A212">
        <v>3.34</v>
      </c>
      <c r="B212" t="s">
        <v>8</v>
      </c>
      <c r="C212">
        <v>3.468</v>
      </c>
      <c r="D212" s="34">
        <f t="shared" si="28"/>
        <v>0.12800000000000011</v>
      </c>
      <c r="E212" s="36">
        <f t="shared" si="29"/>
        <v>3.8323353293413209</v>
      </c>
      <c r="F212" s="37">
        <f t="shared" si="30"/>
        <v>1.638400000000003E-2</v>
      </c>
      <c r="G212" s="57">
        <f t="shared" si="27"/>
        <v>0.23959297384082959</v>
      </c>
      <c r="H212" s="57"/>
    </row>
    <row r="213" spans="1:8" x14ac:dyDescent="0.25">
      <c r="A213">
        <v>2.72</v>
      </c>
      <c r="B213" t="s">
        <v>8</v>
      </c>
      <c r="C213">
        <v>2.681</v>
      </c>
      <c r="D213" s="34">
        <f t="shared" si="28"/>
        <v>3.9000000000000146E-2</v>
      </c>
      <c r="E213" s="36">
        <f t="shared" si="29"/>
        <v>1.43382352941177</v>
      </c>
      <c r="F213" s="37">
        <f t="shared" si="30"/>
        <v>1.5210000000000113E-3</v>
      </c>
      <c r="G213" s="57">
        <f t="shared" si="27"/>
        <v>1.7034856193771767E-2</v>
      </c>
      <c r="H213" s="57"/>
    </row>
    <row r="214" spans="1:8" x14ac:dyDescent="0.25">
      <c r="A214">
        <v>2.31</v>
      </c>
      <c r="B214" t="s">
        <v>8</v>
      </c>
      <c r="C214">
        <v>2.472</v>
      </c>
      <c r="D214" s="34">
        <f t="shared" si="28"/>
        <v>0.16199999999999992</v>
      </c>
      <c r="E214" s="36">
        <f t="shared" si="29"/>
        <v>7.0129870129870095</v>
      </c>
      <c r="F214" s="37">
        <f t="shared" si="30"/>
        <v>2.6243999999999976E-2</v>
      </c>
      <c r="G214" s="57">
        <f t="shared" si="27"/>
        <v>0.29215932678200768</v>
      </c>
      <c r="H214" s="57"/>
    </row>
    <row r="215" spans="1:8" x14ac:dyDescent="0.25">
      <c r="A215">
        <v>2.33</v>
      </c>
      <c r="B215" t="s">
        <v>8</v>
      </c>
      <c r="C215">
        <v>2.3199999999999998</v>
      </c>
      <c r="D215" s="34">
        <f t="shared" si="28"/>
        <v>1.0000000000000231E-2</v>
      </c>
      <c r="E215" s="36">
        <f t="shared" si="29"/>
        <v>0.42918454935623307</v>
      </c>
      <c r="F215" s="37">
        <f t="shared" si="30"/>
        <v>1.0000000000000461E-4</v>
      </c>
      <c r="G215" s="57">
        <f t="shared" si="27"/>
        <v>0.27093862089965465</v>
      </c>
      <c r="H215" s="57"/>
    </row>
    <row r="216" spans="1:8" x14ac:dyDescent="0.25">
      <c r="A216">
        <v>2.11</v>
      </c>
      <c r="B216" t="s">
        <v>8</v>
      </c>
      <c r="C216">
        <v>2.6379999999999999</v>
      </c>
      <c r="D216" s="34">
        <f t="shared" si="28"/>
        <v>0.52800000000000002</v>
      </c>
      <c r="E216" s="36">
        <f t="shared" si="29"/>
        <v>25.023696682464458</v>
      </c>
      <c r="F216" s="37">
        <f t="shared" si="30"/>
        <v>0.27878400000000003</v>
      </c>
      <c r="G216" s="57">
        <f t="shared" si="27"/>
        <v>0.54836638560553763</v>
      </c>
      <c r="H216" s="57"/>
    </row>
    <row r="217" spans="1:8" x14ac:dyDescent="0.25">
      <c r="A217">
        <v>2.75</v>
      </c>
      <c r="B217" t="s">
        <v>8</v>
      </c>
      <c r="C217">
        <v>2.6030000000000002</v>
      </c>
      <c r="D217" s="34">
        <f t="shared" si="28"/>
        <v>0.1469999999999998</v>
      </c>
      <c r="E217" s="36">
        <f t="shared" si="29"/>
        <v>5.3454545454545377</v>
      </c>
      <c r="F217" s="37">
        <f t="shared" si="30"/>
        <v>2.1608999999999941E-2</v>
      </c>
      <c r="G217" s="57">
        <f t="shared" si="27"/>
        <v>1.0103797370242362E-2</v>
      </c>
      <c r="H217" s="57"/>
    </row>
    <row r="218" spans="1:8" x14ac:dyDescent="0.25">
      <c r="A218">
        <v>2.0259999999999998</v>
      </c>
      <c r="B218" t="s">
        <v>8</v>
      </c>
      <c r="C218">
        <v>2.8149999999999999</v>
      </c>
      <c r="D218" s="34">
        <f t="shared" si="28"/>
        <v>0.78900000000000015</v>
      </c>
      <c r="E218" s="36">
        <f t="shared" si="29"/>
        <v>38.943731490621921</v>
      </c>
      <c r="F218" s="37">
        <f t="shared" si="30"/>
        <v>0.62252100000000021</v>
      </c>
      <c r="G218" s="57">
        <f t="shared" si="27"/>
        <v>0.67982935031142022</v>
      </c>
      <c r="H218" s="57"/>
    </row>
    <row r="219" spans="1:8" x14ac:dyDescent="0.25">
      <c r="A219">
        <v>4.2190000000000003</v>
      </c>
      <c r="B219" t="s">
        <v>8</v>
      </c>
      <c r="C219">
        <v>3.6920000000000002</v>
      </c>
      <c r="D219" s="34">
        <f t="shared" si="28"/>
        <v>0.52700000000000014</v>
      </c>
      <c r="E219" s="36">
        <f t="shared" si="29"/>
        <v>12.491111637828872</v>
      </c>
      <c r="F219" s="37">
        <f t="shared" si="30"/>
        <v>0.27772900000000011</v>
      </c>
      <c r="G219" s="57">
        <f t="shared" si="27"/>
        <v>1.8727439503114176</v>
      </c>
      <c r="H219" s="57"/>
    </row>
    <row r="220" spans="1:8" x14ac:dyDescent="0.25">
      <c r="A220">
        <v>2.59</v>
      </c>
      <c r="B220" t="s">
        <v>8</v>
      </c>
      <c r="C220">
        <v>3.1739999999999999</v>
      </c>
      <c r="D220" s="34">
        <f t="shared" si="28"/>
        <v>0.58400000000000007</v>
      </c>
      <c r="E220" s="36">
        <f t="shared" si="29"/>
        <v>22.548262548262553</v>
      </c>
      <c r="F220" s="37">
        <f t="shared" si="30"/>
        <v>0.34105600000000008</v>
      </c>
      <c r="G220" s="57">
        <f t="shared" si="27"/>
        <v>6.78694444290662E-2</v>
      </c>
      <c r="H220" s="57"/>
    </row>
    <row r="221" spans="1:8" x14ac:dyDescent="0.25">
      <c r="A221">
        <v>3.16</v>
      </c>
      <c r="B221" t="s">
        <v>8</v>
      </c>
      <c r="C221">
        <v>3.1240000000000001</v>
      </c>
      <c r="D221" s="34">
        <f t="shared" si="28"/>
        <v>3.6000000000000032E-2</v>
      </c>
      <c r="E221" s="36">
        <f t="shared" si="29"/>
        <v>1.1392405063291149</v>
      </c>
      <c r="F221" s="37">
        <f t="shared" si="30"/>
        <v>1.2960000000000022E-3</v>
      </c>
      <c r="G221" s="57">
        <f t="shared" si="27"/>
        <v>9.5779326782006555E-2</v>
      </c>
      <c r="H221" s="57"/>
    </row>
    <row r="222" spans="1:8" x14ac:dyDescent="0.25">
      <c r="A222">
        <v>2.25</v>
      </c>
      <c r="B222" t="s">
        <v>8</v>
      </c>
      <c r="C222">
        <v>2.6989999999999998</v>
      </c>
      <c r="D222" s="34">
        <f t="shared" si="28"/>
        <v>0.44899999999999984</v>
      </c>
      <c r="E222" s="36">
        <f t="shared" si="29"/>
        <v>19.955555555555549</v>
      </c>
      <c r="F222" s="37">
        <f t="shared" si="30"/>
        <v>0.20160099999999986</v>
      </c>
      <c r="G222" s="57">
        <f t="shared" si="27"/>
        <v>0.36062144442906663</v>
      </c>
      <c r="H222" s="57"/>
    </row>
    <row r="223" spans="1:8" x14ac:dyDescent="0.25">
      <c r="A223">
        <v>2.63</v>
      </c>
      <c r="B223" t="s">
        <v>8</v>
      </c>
      <c r="C223">
        <v>2.4580000000000002</v>
      </c>
      <c r="D223" s="34">
        <f t="shared" si="28"/>
        <v>0.17199999999999971</v>
      </c>
      <c r="E223" s="36">
        <f t="shared" si="29"/>
        <v>6.5399239543726129</v>
      </c>
      <c r="F223" s="37">
        <f t="shared" si="30"/>
        <v>2.9583999999999899E-2</v>
      </c>
      <c r="G223" s="57">
        <f t="shared" si="27"/>
        <v>4.8628032664360235E-2</v>
      </c>
      <c r="H223" s="57"/>
    </row>
    <row r="224" spans="1:8" x14ac:dyDescent="0.25">
      <c r="A224">
        <v>2.13</v>
      </c>
      <c r="B224" t="s">
        <v>8</v>
      </c>
      <c r="C224">
        <v>2.9159999999999999</v>
      </c>
      <c r="D224" s="34">
        <f t="shared" si="28"/>
        <v>0.78600000000000003</v>
      </c>
      <c r="E224" s="36">
        <f t="shared" si="29"/>
        <v>36.901408450704224</v>
      </c>
      <c r="F224" s="37">
        <f t="shared" si="30"/>
        <v>0.61779600000000001</v>
      </c>
      <c r="G224" s="57">
        <f t="shared" si="27"/>
        <v>0.51914567972318459</v>
      </c>
      <c r="H224" s="57"/>
    </row>
    <row r="225" spans="1:8" x14ac:dyDescent="0.25">
      <c r="A225">
        <v>2.69</v>
      </c>
      <c r="B225" t="s">
        <v>8</v>
      </c>
      <c r="C225">
        <v>2.847</v>
      </c>
      <c r="D225" s="34">
        <f t="shared" si="28"/>
        <v>0.15700000000000003</v>
      </c>
      <c r="E225" s="36">
        <f t="shared" si="29"/>
        <v>5.8364312267658001</v>
      </c>
      <c r="F225" s="37">
        <f t="shared" si="30"/>
        <v>2.4649000000000008E-2</v>
      </c>
      <c r="G225" s="57">
        <f t="shared" si="27"/>
        <v>2.5765915017301293E-2</v>
      </c>
      <c r="H225" s="57"/>
    </row>
    <row r="226" spans="1:8" x14ac:dyDescent="0.25">
      <c r="A226">
        <v>2.4</v>
      </c>
      <c r="B226" t="s">
        <v>8</v>
      </c>
      <c r="C226">
        <v>2.7829999999999999</v>
      </c>
      <c r="D226" s="34">
        <f t="shared" si="28"/>
        <v>0.38300000000000001</v>
      </c>
      <c r="E226" s="36">
        <f t="shared" si="29"/>
        <v>15.958333333333336</v>
      </c>
      <c r="F226" s="37">
        <f t="shared" si="30"/>
        <v>0.14668900000000001</v>
      </c>
      <c r="G226" s="57">
        <f t="shared" si="27"/>
        <v>0.20296615031141943</v>
      </c>
      <c r="H226" s="57"/>
    </row>
    <row r="227" spans="1:8" x14ac:dyDescent="0.25">
      <c r="A227">
        <v>2.8090000000000002</v>
      </c>
      <c r="B227" t="s">
        <v>8</v>
      </c>
      <c r="C227">
        <v>3.173</v>
      </c>
      <c r="D227" s="34">
        <f t="shared" si="28"/>
        <v>0.36399999999999988</v>
      </c>
      <c r="E227" s="36">
        <f t="shared" si="29"/>
        <v>12.958348166607328</v>
      </c>
      <c r="F227" s="37">
        <f t="shared" si="30"/>
        <v>0.13249599999999992</v>
      </c>
      <c r="G227" s="57">
        <f t="shared" si="27"/>
        <v>1.7237150173010857E-3</v>
      </c>
      <c r="H227" s="57"/>
    </row>
    <row r="228" spans="1:8" x14ac:dyDescent="0.25">
      <c r="A228">
        <v>4.0199999999999996</v>
      </c>
      <c r="B228" t="s">
        <v>8</v>
      </c>
      <c r="C228">
        <v>2.8580000000000001</v>
      </c>
      <c r="D228" s="34">
        <f t="shared" si="28"/>
        <v>1.1619999999999995</v>
      </c>
      <c r="E228" s="36">
        <f t="shared" si="29"/>
        <v>28.905472636815908</v>
      </c>
      <c r="F228" s="37">
        <f t="shared" si="30"/>
        <v>1.3502439999999989</v>
      </c>
      <c r="G228" s="57">
        <f t="shared" si="27"/>
        <v>1.3676889738408278</v>
      </c>
      <c r="H228" s="57"/>
    </row>
    <row r="229" spans="1:8" x14ac:dyDescent="0.25">
      <c r="A229">
        <v>3.7320000000000002</v>
      </c>
      <c r="B229" t="s">
        <v>8</v>
      </c>
      <c r="C229">
        <v>2.9380000000000002</v>
      </c>
      <c r="D229" s="34">
        <f t="shared" si="28"/>
        <v>0.79400000000000004</v>
      </c>
      <c r="E229" s="36">
        <f t="shared" si="29"/>
        <v>21.275455519828508</v>
      </c>
      <c r="F229" s="37">
        <f t="shared" si="30"/>
        <v>0.63043600000000011</v>
      </c>
      <c r="G229" s="57">
        <f t="shared" si="27"/>
        <v>0.77701113854671189</v>
      </c>
      <c r="H229" s="57"/>
    </row>
    <row r="230" spans="1:8" x14ac:dyDescent="0.25">
      <c r="A230">
        <v>3.6440000000000001</v>
      </c>
      <c r="B230" t="s">
        <v>8</v>
      </c>
      <c r="C230">
        <v>2.3450000000000002</v>
      </c>
      <c r="D230" s="34">
        <f t="shared" si="28"/>
        <v>1.2989999999999999</v>
      </c>
      <c r="E230" s="36">
        <f t="shared" si="29"/>
        <v>35.647639956092206</v>
      </c>
      <c r="F230" s="37">
        <f t="shared" si="30"/>
        <v>1.6874009999999999</v>
      </c>
      <c r="G230" s="57">
        <f t="shared" si="27"/>
        <v>0.62961424442906477</v>
      </c>
      <c r="H230" s="57"/>
    </row>
    <row r="231" spans="1:8" x14ac:dyDescent="0.25">
      <c r="A231">
        <v>3.3879999999999999</v>
      </c>
      <c r="B231" t="s">
        <v>8</v>
      </c>
      <c r="C231">
        <v>2.2410000000000001</v>
      </c>
      <c r="D231" s="34">
        <f t="shared" si="28"/>
        <v>1.1469999999999998</v>
      </c>
      <c r="E231" s="36">
        <f t="shared" si="29"/>
        <v>33.854781582054308</v>
      </c>
      <c r="F231" s="37">
        <f t="shared" si="30"/>
        <v>1.3156089999999996</v>
      </c>
      <c r="G231" s="57">
        <f t="shared" si="27"/>
        <v>0.28888727972318251</v>
      </c>
      <c r="H231" s="57"/>
    </row>
    <row r="232" spans="1:8" x14ac:dyDescent="0.25">
      <c r="A232">
        <v>2.9950000000000001</v>
      </c>
      <c r="B232" t="s">
        <v>8</v>
      </c>
      <c r="C232">
        <v>2.629</v>
      </c>
      <c r="D232" s="34">
        <f t="shared" si="28"/>
        <v>0.3660000000000001</v>
      </c>
      <c r="E232" s="36">
        <f t="shared" si="29"/>
        <v>12.220367278797999</v>
      </c>
      <c r="F232" s="37">
        <f t="shared" si="30"/>
        <v>0.13395600000000008</v>
      </c>
      <c r="G232" s="57">
        <f t="shared" si="27"/>
        <v>2.0875150311418504E-2</v>
      </c>
      <c r="H232" s="57"/>
    </row>
    <row r="233" spans="1:8" x14ac:dyDescent="0.25">
      <c r="A233">
        <v>3.2</v>
      </c>
      <c r="B233" t="s">
        <v>8</v>
      </c>
      <c r="C233">
        <v>2.7410000000000001</v>
      </c>
      <c r="D233" s="34">
        <f t="shared" si="28"/>
        <v>0.45900000000000007</v>
      </c>
      <c r="E233" s="36">
        <f t="shared" si="29"/>
        <v>14.343750000000002</v>
      </c>
      <c r="F233" s="37">
        <f t="shared" si="30"/>
        <v>0.21068100000000006</v>
      </c>
      <c r="G233" s="57">
        <f t="shared" si="27"/>
        <v>0.12213791501730065</v>
      </c>
      <c r="H233" s="57"/>
    </row>
    <row r="234" spans="1:8" x14ac:dyDescent="0.25">
      <c r="A234">
        <v>2.83</v>
      </c>
      <c r="B234" t="s">
        <v>8</v>
      </c>
      <c r="C234">
        <v>2.4609999999999999</v>
      </c>
      <c r="D234" s="34">
        <f t="shared" si="28"/>
        <v>0.36900000000000022</v>
      </c>
      <c r="E234" s="36">
        <f t="shared" si="29"/>
        <v>13.038869257950536</v>
      </c>
      <c r="F234" s="37">
        <f t="shared" si="30"/>
        <v>0.13616100000000017</v>
      </c>
      <c r="G234" s="57">
        <f t="shared" si="27"/>
        <v>4.2097384083047718E-4</v>
      </c>
      <c r="H234" s="57"/>
    </row>
    <row r="235" spans="1:8" x14ac:dyDescent="0.25">
      <c r="A235">
        <v>3.194</v>
      </c>
      <c r="B235" t="s">
        <v>8</v>
      </c>
      <c r="C235" s="40"/>
      <c r="D235" s="41"/>
      <c r="E235" s="42"/>
      <c r="F235" s="43"/>
      <c r="G235" s="57">
        <f t="shared" si="27"/>
        <v>0.11798012678200638</v>
      </c>
      <c r="H235" s="57"/>
    </row>
    <row r="236" spans="1:8" x14ac:dyDescent="0.25">
      <c r="A236">
        <v>3.3380000000000001</v>
      </c>
      <c r="B236" t="s">
        <v>8</v>
      </c>
      <c r="C236">
        <v>2.42</v>
      </c>
      <c r="D236" s="34">
        <f>ABS(A236-C236)</f>
        <v>0.91800000000000015</v>
      </c>
      <c r="E236" s="36">
        <f>ABS(D236)/A236*100</f>
        <v>27.501497902935895</v>
      </c>
      <c r="F236" s="37">
        <f>(A236-C236)^2</f>
        <v>0.84272400000000025</v>
      </c>
      <c r="G236" s="57">
        <f t="shared" si="27"/>
        <v>0.23763904442906511</v>
      </c>
      <c r="H236" s="57"/>
    </row>
    <row r="237" spans="1:8" x14ac:dyDescent="0.25">
      <c r="A237">
        <v>3.28</v>
      </c>
      <c r="B237" t="s">
        <v>8</v>
      </c>
      <c r="C237">
        <v>2.3490000000000002</v>
      </c>
      <c r="D237" s="34">
        <f>ABS(A237-C237)</f>
        <v>0.93099999999999961</v>
      </c>
      <c r="E237" s="36">
        <f>ABS(D237)/A237*100</f>
        <v>28.384146341463406</v>
      </c>
      <c r="F237" s="37">
        <f>(A237-C237)^2</f>
        <v>0.86676099999999923</v>
      </c>
      <c r="G237" s="57">
        <f t="shared" si="27"/>
        <v>0.18445509148788847</v>
      </c>
      <c r="H237" s="57"/>
    </row>
    <row r="238" spans="1:8" x14ac:dyDescent="0.25">
      <c r="A238">
        <v>2.8</v>
      </c>
      <c r="B238" t="s">
        <v>8</v>
      </c>
      <c r="C238">
        <v>2.4409999999999998</v>
      </c>
      <c r="D238" s="34">
        <f>ABS(A238-C238)</f>
        <v>0.35899999999999999</v>
      </c>
      <c r="E238" s="36">
        <f>ABS(D238)/A238*100</f>
        <v>12.821428571428573</v>
      </c>
      <c r="F238" s="37">
        <f>(A238-C238)^2</f>
        <v>0.128881</v>
      </c>
      <c r="G238" s="57">
        <f t="shared" si="27"/>
        <v>2.5520326643599539E-3</v>
      </c>
      <c r="H238" s="57"/>
    </row>
    <row r="239" spans="1:8" x14ac:dyDescent="0.25">
      <c r="A239">
        <v>2.69</v>
      </c>
      <c r="B239" t="s">
        <v>8</v>
      </c>
      <c r="C239" s="40"/>
      <c r="D239" s="41"/>
      <c r="E239" s="42"/>
      <c r="F239" s="43"/>
      <c r="G239" s="57">
        <f t="shared" si="27"/>
        <v>2.5765915017301293E-2</v>
      </c>
      <c r="H239" s="57"/>
    </row>
    <row r="240" spans="1:8" x14ac:dyDescent="0.25">
      <c r="A240">
        <v>3.02</v>
      </c>
      <c r="B240" t="s">
        <v>8</v>
      </c>
      <c r="C240">
        <v>4.2220000000000004</v>
      </c>
      <c r="D240" s="34">
        <f t="shared" ref="D240:D257" si="31">ABS(A240-C240)</f>
        <v>1.2020000000000004</v>
      </c>
      <c r="E240" s="36">
        <f t="shared" ref="E240:E257" si="32">ABS(D240)/A240*100</f>
        <v>39.801324503311271</v>
      </c>
      <c r="F240" s="37">
        <f t="shared" ref="F240:F257" si="33">(A240-C240)^2</f>
        <v>1.4448040000000009</v>
      </c>
      <c r="G240" s="57">
        <f t="shared" si="27"/>
        <v>2.8724267958477264E-2</v>
      </c>
      <c r="H240" s="57"/>
    </row>
    <row r="241" spans="1:8" x14ac:dyDescent="0.25">
      <c r="A241">
        <v>2.9</v>
      </c>
      <c r="B241" t="s">
        <v>8</v>
      </c>
      <c r="C241">
        <v>4.0439999999999996</v>
      </c>
      <c r="D241" s="34">
        <f t="shared" si="31"/>
        <v>1.1439999999999997</v>
      </c>
      <c r="E241" s="36">
        <f t="shared" si="32"/>
        <v>39.448275862068954</v>
      </c>
      <c r="F241" s="37">
        <f t="shared" si="33"/>
        <v>1.3087359999999992</v>
      </c>
      <c r="G241" s="57">
        <f t="shared" si="27"/>
        <v>2.4485032525950741E-3</v>
      </c>
      <c r="H241" s="57"/>
    </row>
    <row r="242" spans="1:8" x14ac:dyDescent="0.25">
      <c r="A242">
        <v>2.41</v>
      </c>
      <c r="B242" t="s">
        <v>8</v>
      </c>
      <c r="C242">
        <v>1.984</v>
      </c>
      <c r="D242" s="34">
        <f t="shared" si="31"/>
        <v>0.42600000000000016</v>
      </c>
      <c r="E242" s="36">
        <f t="shared" si="32"/>
        <v>17.676348547717851</v>
      </c>
      <c r="F242" s="37">
        <f t="shared" si="33"/>
        <v>0.18147600000000014</v>
      </c>
      <c r="G242" s="57">
        <f t="shared" si="27"/>
        <v>0.19405579737024273</v>
      </c>
      <c r="H242" s="57"/>
    </row>
    <row r="243" spans="1:8" x14ac:dyDescent="0.25">
      <c r="A243">
        <v>2.17</v>
      </c>
      <c r="B243" t="s">
        <v>8</v>
      </c>
      <c r="C243">
        <v>2.1120000000000001</v>
      </c>
      <c r="D243" s="34">
        <f t="shared" si="31"/>
        <v>5.7999999999999829E-2</v>
      </c>
      <c r="E243" s="36">
        <f t="shared" si="32"/>
        <v>2.6728110599078261</v>
      </c>
      <c r="F243" s="37">
        <f t="shared" si="33"/>
        <v>3.3639999999999803E-3</v>
      </c>
      <c r="G243" s="57">
        <f t="shared" si="27"/>
        <v>0.46310426795847859</v>
      </c>
      <c r="H243" s="57"/>
    </row>
    <row r="244" spans="1:8" x14ac:dyDescent="0.25">
      <c r="A244">
        <v>3.43</v>
      </c>
      <c r="B244" t="s">
        <v>8</v>
      </c>
      <c r="C244">
        <v>2.4460000000000002</v>
      </c>
      <c r="D244" s="34">
        <f t="shared" si="31"/>
        <v>0.98399999999999999</v>
      </c>
      <c r="E244" s="36">
        <f t="shared" si="32"/>
        <v>28.688046647230319</v>
      </c>
      <c r="F244" s="37">
        <f t="shared" si="33"/>
        <v>0.96825600000000001</v>
      </c>
      <c r="G244" s="57">
        <f t="shared" si="27"/>
        <v>0.33579979737024157</v>
      </c>
      <c r="H244" s="57"/>
    </row>
    <row r="245" spans="1:8" x14ac:dyDescent="0.25">
      <c r="A245">
        <v>3.34</v>
      </c>
      <c r="B245" t="s">
        <v>8</v>
      </c>
      <c r="C245">
        <v>2.2349999999999999</v>
      </c>
      <c r="D245" s="34">
        <f t="shared" si="31"/>
        <v>1.105</v>
      </c>
      <c r="E245" s="36">
        <f t="shared" si="32"/>
        <v>33.083832335329348</v>
      </c>
      <c r="F245" s="37">
        <f t="shared" si="33"/>
        <v>1.221025</v>
      </c>
      <c r="G245" s="57">
        <f t="shared" si="27"/>
        <v>0.23959297384082959</v>
      </c>
      <c r="H245" s="57"/>
    </row>
    <row r="246" spans="1:8" x14ac:dyDescent="0.25">
      <c r="A246">
        <v>2.57</v>
      </c>
      <c r="B246" t="s">
        <v>8</v>
      </c>
      <c r="C246">
        <v>2.7330000000000001</v>
      </c>
      <c r="D246" s="34">
        <f t="shared" si="31"/>
        <v>0.16300000000000026</v>
      </c>
      <c r="E246" s="36">
        <f t="shared" si="32"/>
        <v>6.3424124513618789</v>
      </c>
      <c r="F246" s="37">
        <f t="shared" si="33"/>
        <v>2.6569000000000082E-2</v>
      </c>
      <c r="G246" s="57">
        <f t="shared" si="27"/>
        <v>7.8690150311419182E-2</v>
      </c>
      <c r="H246" s="57"/>
    </row>
    <row r="247" spans="1:8" x14ac:dyDescent="0.25">
      <c r="A247">
        <v>2.48</v>
      </c>
      <c r="B247" t="s">
        <v>8</v>
      </c>
      <c r="C247">
        <v>2.6219999999999999</v>
      </c>
      <c r="D247" s="34">
        <f t="shared" si="31"/>
        <v>0.1419999999999999</v>
      </c>
      <c r="E247" s="36">
        <f t="shared" si="32"/>
        <v>5.7258064516128995</v>
      </c>
      <c r="F247" s="37">
        <f t="shared" si="33"/>
        <v>2.0163999999999974E-2</v>
      </c>
      <c r="G247" s="57">
        <f t="shared" si="27"/>
        <v>0.13728332678200747</v>
      </c>
      <c r="H247" s="57"/>
    </row>
    <row r="248" spans="1:8" x14ac:dyDescent="0.25">
      <c r="A248">
        <v>3.5990000000000002</v>
      </c>
      <c r="B248" t="s">
        <v>8</v>
      </c>
      <c r="C248">
        <v>2.8719999999999999</v>
      </c>
      <c r="D248" s="34">
        <f t="shared" si="31"/>
        <v>0.72700000000000031</v>
      </c>
      <c r="E248" s="36">
        <f t="shared" si="32"/>
        <v>20.20005557099195</v>
      </c>
      <c r="F248" s="37">
        <f t="shared" si="33"/>
        <v>0.52852900000000047</v>
      </c>
      <c r="G248" s="57">
        <f t="shared" si="27"/>
        <v>0.5602258326643591</v>
      </c>
      <c r="H248" s="57"/>
    </row>
    <row r="249" spans="1:8" x14ac:dyDescent="0.25">
      <c r="A249">
        <v>2.84</v>
      </c>
      <c r="B249" t="s">
        <v>8</v>
      </c>
      <c r="C249">
        <v>2.8690000000000002</v>
      </c>
      <c r="D249" s="34">
        <f t="shared" si="31"/>
        <v>2.9000000000000359E-2</v>
      </c>
      <c r="E249" s="36">
        <f t="shared" si="32"/>
        <v>1.0211267605633929</v>
      </c>
      <c r="F249" s="37">
        <f t="shared" si="33"/>
        <v>8.4100000000002077E-4</v>
      </c>
      <c r="G249" s="57">
        <f t="shared" si="27"/>
        <v>1.1062089965399774E-4</v>
      </c>
      <c r="H249" s="57"/>
    </row>
    <row r="250" spans="1:8" x14ac:dyDescent="0.25">
      <c r="A250">
        <v>3.12</v>
      </c>
      <c r="B250" t="s">
        <v>8</v>
      </c>
      <c r="C250">
        <v>2.5270000000000001</v>
      </c>
      <c r="D250" s="34">
        <f t="shared" si="31"/>
        <v>0.59299999999999997</v>
      </c>
      <c r="E250" s="36">
        <f t="shared" si="32"/>
        <v>19.006410256410255</v>
      </c>
      <c r="F250" s="37">
        <f t="shared" si="33"/>
        <v>0.35164899999999999</v>
      </c>
      <c r="G250" s="57">
        <f t="shared" si="27"/>
        <v>7.2620738546712457E-2</v>
      </c>
      <c r="H250" s="57"/>
    </row>
    <row r="251" spans="1:8" x14ac:dyDescent="0.25">
      <c r="A251">
        <v>2.58</v>
      </c>
      <c r="B251" t="s">
        <v>8</v>
      </c>
      <c r="C251">
        <v>2.56</v>
      </c>
      <c r="D251" s="34">
        <f t="shared" si="31"/>
        <v>2.0000000000000018E-2</v>
      </c>
      <c r="E251" s="36">
        <f t="shared" si="32"/>
        <v>0.77519379844961311</v>
      </c>
      <c r="F251" s="37">
        <f t="shared" si="33"/>
        <v>4.0000000000000072E-4</v>
      </c>
      <c r="G251" s="57">
        <f t="shared" si="27"/>
        <v>7.3179797370242577E-2</v>
      </c>
      <c r="H251" s="57"/>
    </row>
    <row r="252" spans="1:8" x14ac:dyDescent="0.25">
      <c r="A252">
        <v>2.694</v>
      </c>
      <c r="B252" t="s">
        <v>8</v>
      </c>
      <c r="C252">
        <v>3.0640000000000001</v>
      </c>
      <c r="D252" s="34">
        <f t="shared" si="31"/>
        <v>0.37000000000000011</v>
      </c>
      <c r="E252" s="36">
        <f t="shared" si="32"/>
        <v>13.734224201930219</v>
      </c>
      <c r="F252" s="37">
        <f t="shared" si="33"/>
        <v>0.13690000000000008</v>
      </c>
      <c r="G252" s="57">
        <f t="shared" si="27"/>
        <v>2.4497773840830697E-2</v>
      </c>
      <c r="H252" s="57"/>
    </row>
    <row r="253" spans="1:8" x14ac:dyDescent="0.25">
      <c r="A253">
        <v>2.71</v>
      </c>
      <c r="B253" t="s">
        <v>8</v>
      </c>
      <c r="C253">
        <v>3.5059999999999998</v>
      </c>
      <c r="D253" s="34">
        <f t="shared" si="31"/>
        <v>0.79599999999999982</v>
      </c>
      <c r="E253" s="36">
        <f t="shared" si="32"/>
        <v>29.372693726937264</v>
      </c>
      <c r="F253" s="37">
        <f t="shared" si="33"/>
        <v>0.63361599999999973</v>
      </c>
      <c r="G253" s="57">
        <f t="shared" si="27"/>
        <v>1.9745209134948313E-2</v>
      </c>
      <c r="H253" s="57"/>
    </row>
    <row r="254" spans="1:8" x14ac:dyDescent="0.25">
      <c r="A254">
        <v>2.3260000000000001</v>
      </c>
      <c r="B254" t="s">
        <v>8</v>
      </c>
      <c r="C254">
        <v>3.3119999999999998</v>
      </c>
      <c r="D254" s="34">
        <f t="shared" si="31"/>
        <v>0.98599999999999977</v>
      </c>
      <c r="E254" s="36">
        <f t="shared" si="32"/>
        <v>42.390369733447969</v>
      </c>
      <c r="F254" s="37">
        <f t="shared" si="33"/>
        <v>0.97219599999999951</v>
      </c>
      <c r="G254" s="57">
        <f t="shared" si="27"/>
        <v>0.27511876207612529</v>
      </c>
      <c r="H254" s="57"/>
    </row>
    <row r="255" spans="1:8" x14ac:dyDescent="0.25">
      <c r="A255">
        <v>3.24</v>
      </c>
      <c r="B255" t="s">
        <v>8</v>
      </c>
      <c r="C255">
        <v>3.2810000000000001</v>
      </c>
      <c r="D255" s="34">
        <f t="shared" si="31"/>
        <v>4.0999999999999925E-2</v>
      </c>
      <c r="E255" s="36">
        <f t="shared" si="32"/>
        <v>1.2654320987654297</v>
      </c>
      <c r="F255" s="37">
        <f t="shared" si="33"/>
        <v>1.6809999999999939E-3</v>
      </c>
      <c r="G255" s="57">
        <f t="shared" si="27"/>
        <v>0.15169650325259476</v>
      </c>
      <c r="H255" s="57"/>
    </row>
    <row r="256" spans="1:8" x14ac:dyDescent="0.25">
      <c r="A256">
        <v>3.2549999999999999</v>
      </c>
      <c r="B256" t="s">
        <v>8</v>
      </c>
      <c r="C256">
        <v>3.4009999999999998</v>
      </c>
      <c r="D256" s="34">
        <f t="shared" si="31"/>
        <v>0.14599999999999991</v>
      </c>
      <c r="E256" s="36">
        <f t="shared" si="32"/>
        <v>4.4854070660522245</v>
      </c>
      <c r="F256" s="37">
        <f t="shared" si="33"/>
        <v>2.1315999999999974E-2</v>
      </c>
      <c r="G256" s="57">
        <f t="shared" si="27"/>
        <v>0.16360597384082975</v>
      </c>
      <c r="H256" s="57"/>
    </row>
    <row r="257" spans="1:8" x14ac:dyDescent="0.25">
      <c r="A257">
        <v>2.87</v>
      </c>
      <c r="B257" t="s">
        <v>8</v>
      </c>
      <c r="C257">
        <v>2.085</v>
      </c>
      <c r="D257" s="34">
        <f t="shared" si="31"/>
        <v>0.78500000000000014</v>
      </c>
      <c r="E257" s="36">
        <f t="shared" si="32"/>
        <v>27.351916376306622</v>
      </c>
      <c r="F257" s="37">
        <f t="shared" si="33"/>
        <v>0.61622500000000024</v>
      </c>
      <c r="G257" s="57">
        <f t="shared" si="27"/>
        <v>3.7956207612454293E-4</v>
      </c>
      <c r="H257" s="57"/>
    </row>
    <row r="258" spans="1:8" x14ac:dyDescent="0.25">
      <c r="A258">
        <v>4.08</v>
      </c>
      <c r="B258" t="s">
        <v>8</v>
      </c>
      <c r="C258" s="40"/>
      <c r="D258" s="41"/>
      <c r="E258" s="42"/>
      <c r="F258" s="43"/>
      <c r="G258" s="57">
        <f t="shared" si="27"/>
        <v>1.51162685619377</v>
      </c>
      <c r="H258" s="57"/>
    </row>
    <row r="259" spans="1:8" x14ac:dyDescent="0.25">
      <c r="A259">
        <v>4.2050000000000001</v>
      </c>
      <c r="B259" t="s">
        <v>8</v>
      </c>
      <c r="C259" s="40"/>
      <c r="D259" s="41"/>
      <c r="E259" s="42"/>
      <c r="F259" s="43"/>
      <c r="G259" s="57">
        <f t="shared" si="27"/>
        <v>1.834622444429064</v>
      </c>
      <c r="H259" s="57"/>
    </row>
    <row r="260" spans="1:8" x14ac:dyDescent="0.25">
      <c r="A260">
        <v>4.05</v>
      </c>
      <c r="B260" t="s">
        <v>8</v>
      </c>
      <c r="C260">
        <v>2.7109999999999999</v>
      </c>
      <c r="D260" s="34">
        <f t="shared" ref="D260:D283" si="34">ABS(A260-C260)</f>
        <v>1.339</v>
      </c>
      <c r="E260" s="36">
        <f t="shared" ref="E260:E283" si="35">ABS(D260)/A260*100</f>
        <v>33.061728395061728</v>
      </c>
      <c r="F260" s="37">
        <f t="shared" ref="F260:F283" si="36">(A260-C260)^2</f>
        <v>1.792921</v>
      </c>
      <c r="G260" s="57">
        <f t="shared" ref="G260:G323" si="37">(A260-$E$2)^2</f>
        <v>1.4387579150172989</v>
      </c>
      <c r="H260" s="57"/>
    </row>
    <row r="261" spans="1:8" x14ac:dyDescent="0.25">
      <c r="A261">
        <v>2.2999999999999998</v>
      </c>
      <c r="B261" t="s">
        <v>8</v>
      </c>
      <c r="C261">
        <v>2.879</v>
      </c>
      <c r="D261" s="34">
        <f t="shared" si="34"/>
        <v>0.57900000000000018</v>
      </c>
      <c r="E261" s="36">
        <f t="shared" si="35"/>
        <v>25.173913043478269</v>
      </c>
      <c r="F261" s="37">
        <f t="shared" si="36"/>
        <v>0.33524100000000023</v>
      </c>
      <c r="G261" s="57">
        <f t="shared" si="37"/>
        <v>0.30306967972318438</v>
      </c>
      <c r="H261" s="57"/>
    </row>
    <row r="262" spans="1:8" x14ac:dyDescent="0.25">
      <c r="A262">
        <v>2.5299999999999998</v>
      </c>
      <c r="B262" t="s">
        <v>8</v>
      </c>
      <c r="C262">
        <v>3.0019999999999998</v>
      </c>
      <c r="D262" s="34">
        <f t="shared" si="34"/>
        <v>0.47199999999999998</v>
      </c>
      <c r="E262" s="36">
        <f t="shared" si="35"/>
        <v>18.656126482213438</v>
      </c>
      <c r="F262" s="37">
        <f t="shared" si="36"/>
        <v>0.22278399999999998</v>
      </c>
      <c r="G262" s="57">
        <f t="shared" si="37"/>
        <v>0.10273156207612516</v>
      </c>
      <c r="H262" s="57"/>
    </row>
    <row r="263" spans="1:8" x14ac:dyDescent="0.25">
      <c r="A263">
        <v>2.1640000000000001</v>
      </c>
      <c r="B263" t="s">
        <v>8</v>
      </c>
      <c r="C263">
        <v>3.073</v>
      </c>
      <c r="D263" s="34">
        <f t="shared" si="34"/>
        <v>0.90899999999999981</v>
      </c>
      <c r="E263" s="36">
        <f t="shared" si="35"/>
        <v>42.005545286506454</v>
      </c>
      <c r="F263" s="37">
        <f t="shared" si="36"/>
        <v>0.8262809999999996</v>
      </c>
      <c r="G263" s="57">
        <f t="shared" si="37"/>
        <v>0.47130647972318418</v>
      </c>
      <c r="H263" s="57"/>
    </row>
    <row r="264" spans="1:8" x14ac:dyDescent="0.25">
      <c r="A264">
        <v>2.4500000000000002</v>
      </c>
      <c r="B264" t="s">
        <v>8</v>
      </c>
      <c r="C264">
        <v>2.63</v>
      </c>
      <c r="D264" s="34">
        <f t="shared" si="34"/>
        <v>0.17999999999999972</v>
      </c>
      <c r="E264" s="36">
        <f t="shared" si="35"/>
        <v>7.3469387755101927</v>
      </c>
      <c r="F264" s="37">
        <f t="shared" si="36"/>
        <v>3.2399999999999901E-2</v>
      </c>
      <c r="G264" s="57">
        <f t="shared" si="37"/>
        <v>0.16041438560553678</v>
      </c>
      <c r="H264" s="57"/>
    </row>
    <row r="265" spans="1:8" x14ac:dyDescent="0.25">
      <c r="A265">
        <v>3.2549999999999999</v>
      </c>
      <c r="B265" t="s">
        <v>8</v>
      </c>
      <c r="C265">
        <v>2.3479999999999999</v>
      </c>
      <c r="D265" s="34">
        <f t="shared" si="34"/>
        <v>0.90700000000000003</v>
      </c>
      <c r="E265" s="36">
        <f t="shared" si="35"/>
        <v>27.864823348694319</v>
      </c>
      <c r="F265" s="37">
        <f t="shared" si="36"/>
        <v>0.82264900000000007</v>
      </c>
      <c r="G265" s="57">
        <f t="shared" si="37"/>
        <v>0.16360597384082975</v>
      </c>
      <c r="H265" s="57"/>
    </row>
    <row r="266" spans="1:8" x14ac:dyDescent="0.25">
      <c r="A266">
        <v>2.0630000000000002</v>
      </c>
      <c r="B266" t="s">
        <v>8</v>
      </c>
      <c r="C266">
        <v>2.9849999999999999</v>
      </c>
      <c r="D266" s="34">
        <f t="shared" si="34"/>
        <v>0.92199999999999971</v>
      </c>
      <c r="E266" s="36">
        <f t="shared" si="35"/>
        <v>44.692195831313605</v>
      </c>
      <c r="F266" s="37">
        <f t="shared" si="36"/>
        <v>0.85008399999999951</v>
      </c>
      <c r="G266" s="57">
        <f t="shared" si="37"/>
        <v>0.62018404442906661</v>
      </c>
      <c r="H266" s="57"/>
    </row>
    <row r="267" spans="1:8" x14ac:dyDescent="0.25">
      <c r="A267">
        <v>2.2109999999999999</v>
      </c>
      <c r="B267" t="s">
        <v>8</v>
      </c>
      <c r="C267">
        <v>2.9249999999999998</v>
      </c>
      <c r="D267" s="34">
        <f t="shared" si="34"/>
        <v>0.71399999999999997</v>
      </c>
      <c r="E267" s="36">
        <f t="shared" si="35"/>
        <v>32.293080054274085</v>
      </c>
      <c r="F267" s="37">
        <f t="shared" si="36"/>
        <v>0.50979599999999992</v>
      </c>
      <c r="G267" s="57">
        <f t="shared" si="37"/>
        <v>0.4089828208996551</v>
      </c>
      <c r="H267" s="57"/>
    </row>
    <row r="268" spans="1:8" x14ac:dyDescent="0.25">
      <c r="A268">
        <v>2.57</v>
      </c>
      <c r="B268" t="s">
        <v>8</v>
      </c>
      <c r="C268">
        <v>3.0339999999999998</v>
      </c>
      <c r="D268" s="34">
        <f t="shared" si="34"/>
        <v>0.46399999999999997</v>
      </c>
      <c r="E268" s="36">
        <f t="shared" si="35"/>
        <v>18.054474708171206</v>
      </c>
      <c r="F268" s="37">
        <f t="shared" si="36"/>
        <v>0.21529599999999996</v>
      </c>
      <c r="G268" s="57">
        <f t="shared" si="37"/>
        <v>7.8690150311419182E-2</v>
      </c>
      <c r="H268" s="57"/>
    </row>
    <row r="269" spans="1:8" x14ac:dyDescent="0.25">
      <c r="A269">
        <v>3.22</v>
      </c>
      <c r="B269" t="s">
        <v>8</v>
      </c>
      <c r="C269">
        <v>3.7509999999999999</v>
      </c>
      <c r="D269" s="34">
        <f t="shared" si="34"/>
        <v>0.53099999999999969</v>
      </c>
      <c r="E269" s="36">
        <f t="shared" si="35"/>
        <v>16.490683229813655</v>
      </c>
      <c r="F269" s="37">
        <f t="shared" si="36"/>
        <v>0.28196099999999968</v>
      </c>
      <c r="G269" s="57">
        <f t="shared" si="37"/>
        <v>0.13651720913494769</v>
      </c>
      <c r="H269" s="57"/>
    </row>
    <row r="270" spans="1:8" x14ac:dyDescent="0.25">
      <c r="A270">
        <v>3.15</v>
      </c>
      <c r="B270" t="s">
        <v>8</v>
      </c>
      <c r="C270">
        <v>3.7629999999999999</v>
      </c>
      <c r="D270" s="34">
        <f t="shared" si="34"/>
        <v>0.61299999999999999</v>
      </c>
      <c r="E270" s="36">
        <f t="shared" si="35"/>
        <v>19.460317460317462</v>
      </c>
      <c r="F270" s="37">
        <f t="shared" si="36"/>
        <v>0.37576899999999996</v>
      </c>
      <c r="G270" s="57">
        <f t="shared" si="37"/>
        <v>8.9689679723182897E-2</v>
      </c>
      <c r="H270" s="57"/>
    </row>
    <row r="271" spans="1:8" x14ac:dyDescent="0.25">
      <c r="A271">
        <v>2.99</v>
      </c>
      <c r="B271" t="s">
        <v>8</v>
      </c>
      <c r="C271">
        <v>3.7949999999999999</v>
      </c>
      <c r="D271" s="34">
        <f t="shared" si="34"/>
        <v>0.80499999999999972</v>
      </c>
      <c r="E271" s="36">
        <f t="shared" si="35"/>
        <v>26.923076923076909</v>
      </c>
      <c r="F271" s="37">
        <f t="shared" si="36"/>
        <v>0.64802499999999952</v>
      </c>
      <c r="G271" s="57">
        <f t="shared" si="37"/>
        <v>1.9455326782006774E-2</v>
      </c>
      <c r="H271" s="57"/>
    </row>
    <row r="272" spans="1:8" x14ac:dyDescent="0.25">
      <c r="A272">
        <v>2.4900000000000002</v>
      </c>
      <c r="B272" t="s">
        <v>8</v>
      </c>
      <c r="C272">
        <v>2.5369999999999999</v>
      </c>
      <c r="D272" s="34">
        <f t="shared" si="34"/>
        <v>4.6999999999999709E-2</v>
      </c>
      <c r="E272" s="36">
        <f t="shared" si="35"/>
        <v>1.8875502008032012</v>
      </c>
      <c r="F272" s="37">
        <f t="shared" si="36"/>
        <v>2.2089999999999727E-3</v>
      </c>
      <c r="G272" s="57">
        <f t="shared" si="37"/>
        <v>0.12997297384083084</v>
      </c>
      <c r="H272" s="57"/>
    </row>
    <row r="273" spans="1:8" x14ac:dyDescent="0.25">
      <c r="A273">
        <v>3.0430000000000001</v>
      </c>
      <c r="B273" t="s">
        <v>8</v>
      </c>
      <c r="C273">
        <v>2.5830000000000002</v>
      </c>
      <c r="D273" s="34">
        <f t="shared" si="34"/>
        <v>0.45999999999999996</v>
      </c>
      <c r="E273" s="36">
        <f t="shared" si="35"/>
        <v>15.11666118961551</v>
      </c>
      <c r="F273" s="37">
        <f t="shared" si="36"/>
        <v>0.21159999999999995</v>
      </c>
      <c r="G273" s="57">
        <f t="shared" si="37"/>
        <v>3.7049456193771403E-2</v>
      </c>
      <c r="H273" s="57"/>
    </row>
    <row r="274" spans="1:8" x14ac:dyDescent="0.25">
      <c r="A274">
        <v>2.7370000000000001</v>
      </c>
      <c r="B274" t="s">
        <v>8</v>
      </c>
      <c r="C274">
        <v>2.173</v>
      </c>
      <c r="D274" s="34">
        <f t="shared" si="34"/>
        <v>0.56400000000000006</v>
      </c>
      <c r="E274" s="36">
        <f t="shared" si="35"/>
        <v>20.606503470953598</v>
      </c>
      <c r="F274" s="37">
        <f t="shared" si="36"/>
        <v>0.31809600000000005</v>
      </c>
      <c r="G274" s="57">
        <f t="shared" si="37"/>
        <v>1.2886256193771772E-2</v>
      </c>
      <c r="H274" s="57"/>
    </row>
    <row r="275" spans="1:8" x14ac:dyDescent="0.25">
      <c r="A275">
        <v>2.83</v>
      </c>
      <c r="B275" t="s">
        <v>8</v>
      </c>
      <c r="C275">
        <v>3.0920000000000001</v>
      </c>
      <c r="D275" s="34">
        <f t="shared" si="34"/>
        <v>0.26200000000000001</v>
      </c>
      <c r="E275" s="36">
        <f t="shared" si="35"/>
        <v>9.2579505300353357</v>
      </c>
      <c r="F275" s="37">
        <f t="shared" si="36"/>
        <v>6.8644000000000011E-2</v>
      </c>
      <c r="G275" s="57">
        <f t="shared" si="37"/>
        <v>4.2097384083047718E-4</v>
      </c>
      <c r="H275" s="57"/>
    </row>
    <row r="276" spans="1:8" x14ac:dyDescent="0.25">
      <c r="A276">
        <v>2.69</v>
      </c>
      <c r="B276" t="s">
        <v>8</v>
      </c>
      <c r="C276">
        <v>3.3879999999999999</v>
      </c>
      <c r="D276" s="34">
        <f t="shared" si="34"/>
        <v>0.69799999999999995</v>
      </c>
      <c r="E276" s="36">
        <f t="shared" si="35"/>
        <v>25.94795539033457</v>
      </c>
      <c r="F276" s="37">
        <f t="shared" si="36"/>
        <v>0.48720399999999991</v>
      </c>
      <c r="G276" s="57">
        <f t="shared" si="37"/>
        <v>2.5765915017301293E-2</v>
      </c>
      <c r="H276" s="57"/>
    </row>
    <row r="277" spans="1:8" x14ac:dyDescent="0.25">
      <c r="A277">
        <v>3.9180000000000001</v>
      </c>
      <c r="B277" t="s">
        <v>8</v>
      </c>
      <c r="C277">
        <v>2.1379999999999999</v>
      </c>
      <c r="D277" s="34">
        <f t="shared" si="34"/>
        <v>1.7800000000000002</v>
      </c>
      <c r="E277" s="36">
        <f t="shared" si="35"/>
        <v>45.431342521694745</v>
      </c>
      <c r="F277" s="37">
        <f t="shared" si="36"/>
        <v>3.168400000000001</v>
      </c>
      <c r="G277" s="57">
        <f t="shared" si="37"/>
        <v>1.1395185738408291</v>
      </c>
      <c r="H277" s="57"/>
    </row>
    <row r="278" spans="1:8" x14ac:dyDescent="0.25">
      <c r="A278">
        <v>2.46</v>
      </c>
      <c r="B278" t="s">
        <v>8</v>
      </c>
      <c r="C278">
        <v>2.4009999999999998</v>
      </c>
      <c r="D278" s="34">
        <f t="shared" si="34"/>
        <v>5.9000000000000163E-2</v>
      </c>
      <c r="E278" s="36">
        <f t="shared" si="35"/>
        <v>2.3983739837398441</v>
      </c>
      <c r="F278" s="37">
        <f t="shared" si="36"/>
        <v>3.4810000000000192E-3</v>
      </c>
      <c r="G278" s="57">
        <f t="shared" si="37"/>
        <v>0.15250403266436047</v>
      </c>
      <c r="H278" s="57"/>
    </row>
    <row r="279" spans="1:8" x14ac:dyDescent="0.25">
      <c r="A279">
        <v>3.431</v>
      </c>
      <c r="B279" t="s">
        <v>8</v>
      </c>
      <c r="C279">
        <v>2.7530000000000001</v>
      </c>
      <c r="D279" s="34">
        <f t="shared" si="34"/>
        <v>0.67799999999999994</v>
      </c>
      <c r="E279" s="36">
        <f t="shared" si="35"/>
        <v>19.761002623141938</v>
      </c>
      <c r="F279" s="37">
        <f t="shared" si="36"/>
        <v>0.45968399999999993</v>
      </c>
      <c r="G279" s="57">
        <f t="shared" si="37"/>
        <v>0.33695976207612377</v>
      </c>
      <c r="H279" s="57"/>
    </row>
    <row r="280" spans="1:8" x14ac:dyDescent="0.25">
      <c r="A280">
        <v>3.7749999999999999</v>
      </c>
      <c r="B280" t="s">
        <v>8</v>
      </c>
      <c r="C280">
        <v>2.7370000000000001</v>
      </c>
      <c r="D280" s="34">
        <f t="shared" si="34"/>
        <v>1.0379999999999998</v>
      </c>
      <c r="E280" s="36">
        <f t="shared" si="35"/>
        <v>27.496688741721847</v>
      </c>
      <c r="F280" s="37">
        <f t="shared" si="36"/>
        <v>1.0774439999999996</v>
      </c>
      <c r="G280" s="57">
        <f t="shared" si="37"/>
        <v>0.85466762089965242</v>
      </c>
      <c r="H280" s="57"/>
    </row>
    <row r="281" spans="1:8" x14ac:dyDescent="0.25">
      <c r="A281">
        <v>2.37</v>
      </c>
      <c r="B281" t="s">
        <v>8</v>
      </c>
      <c r="C281">
        <v>2.3889999999999998</v>
      </c>
      <c r="D281" s="34">
        <f t="shared" si="34"/>
        <v>1.8999999999999684E-2</v>
      </c>
      <c r="E281" s="36">
        <f t="shared" si="35"/>
        <v>0.80168776371306683</v>
      </c>
      <c r="F281" s="37">
        <f t="shared" si="36"/>
        <v>3.6099999999998796E-4</v>
      </c>
      <c r="G281" s="57">
        <f t="shared" si="37"/>
        <v>0.23089720913494871</v>
      </c>
      <c r="H281" s="57"/>
    </row>
    <row r="282" spans="1:8" x14ac:dyDescent="0.25">
      <c r="A282">
        <v>2.0819999999999999</v>
      </c>
      <c r="B282" t="s">
        <v>8</v>
      </c>
      <c r="C282">
        <v>2.593</v>
      </c>
      <c r="D282" s="34">
        <f t="shared" si="34"/>
        <v>0.51100000000000012</v>
      </c>
      <c r="E282" s="36">
        <f t="shared" si="35"/>
        <v>24.543707973102794</v>
      </c>
      <c r="F282" s="37">
        <f t="shared" si="36"/>
        <v>0.2611210000000001</v>
      </c>
      <c r="G282" s="57">
        <f t="shared" si="37"/>
        <v>0.59061937384083185</v>
      </c>
      <c r="H282" s="57"/>
    </row>
    <row r="283" spans="1:8" x14ac:dyDescent="0.25">
      <c r="A283">
        <v>2.0699999999999998</v>
      </c>
      <c r="B283" t="s">
        <v>7</v>
      </c>
      <c r="C283">
        <v>2.1120000000000001</v>
      </c>
      <c r="D283" s="34">
        <f t="shared" si="34"/>
        <v>4.2000000000000259E-2</v>
      </c>
      <c r="E283" s="36">
        <f t="shared" si="35"/>
        <v>2.0289855072463894</v>
      </c>
      <c r="F283" s="37">
        <f t="shared" si="36"/>
        <v>1.7640000000000218E-3</v>
      </c>
      <c r="G283" s="57">
        <f t="shared" si="37"/>
        <v>0.60920779737024366</v>
      </c>
      <c r="H283" s="57"/>
    </row>
    <row r="284" spans="1:8" x14ac:dyDescent="0.25">
      <c r="A284">
        <v>2.08</v>
      </c>
      <c r="B284" t="s">
        <v>7</v>
      </c>
      <c r="C284" s="40"/>
      <c r="D284" s="41"/>
      <c r="E284" s="42"/>
      <c r="F284" s="43"/>
      <c r="G284" s="57">
        <f t="shared" si="37"/>
        <v>0.5936974444290668</v>
      </c>
      <c r="H284" s="57"/>
    </row>
    <row r="285" spans="1:8" x14ac:dyDescent="0.25">
      <c r="A285">
        <v>2.4119999999999999</v>
      </c>
      <c r="B285" t="s">
        <v>7</v>
      </c>
      <c r="C285">
        <v>2.1019999999999999</v>
      </c>
      <c r="D285" s="34">
        <f t="shared" ref="D285:D316" si="38">ABS(A285-C285)</f>
        <v>0.31000000000000005</v>
      </c>
      <c r="E285" s="36">
        <f t="shared" ref="E285:E316" si="39">ABS(D285)/A285*100</f>
        <v>12.852404643449422</v>
      </c>
      <c r="F285" s="37">
        <f t="shared" ref="F285:F316" si="40">(A285-C285)^2</f>
        <v>9.6100000000000033E-2</v>
      </c>
      <c r="G285" s="57">
        <f t="shared" si="37"/>
        <v>0.19229772678200763</v>
      </c>
      <c r="H285" s="57"/>
    </row>
    <row r="286" spans="1:8" x14ac:dyDescent="0.25">
      <c r="A286">
        <v>2.9860000000000002</v>
      </c>
      <c r="B286" t="s">
        <v>7</v>
      </c>
      <c r="C286">
        <v>2.391</v>
      </c>
      <c r="D286" s="34">
        <f t="shared" si="38"/>
        <v>0.5950000000000002</v>
      </c>
      <c r="E286" s="36">
        <f t="shared" si="39"/>
        <v>19.926322839919631</v>
      </c>
      <c r="F286" s="37">
        <f t="shared" si="40"/>
        <v>0.35402500000000026</v>
      </c>
      <c r="G286" s="57">
        <f t="shared" si="37"/>
        <v>1.8355467958477367E-2</v>
      </c>
      <c r="H286" s="57"/>
    </row>
    <row r="287" spans="1:8" x14ac:dyDescent="0.25">
      <c r="A287">
        <v>2.9630000000000001</v>
      </c>
      <c r="B287" t="s">
        <v>7</v>
      </c>
      <c r="C287">
        <v>2.35</v>
      </c>
      <c r="D287" s="34">
        <f t="shared" si="38"/>
        <v>0.61299999999999999</v>
      </c>
      <c r="E287" s="36">
        <f t="shared" si="39"/>
        <v>20.688491393857575</v>
      </c>
      <c r="F287" s="37">
        <f t="shared" si="40"/>
        <v>0.37576899999999996</v>
      </c>
      <c r="G287" s="57">
        <f t="shared" si="37"/>
        <v>1.2652279723183243E-2</v>
      </c>
      <c r="H287" s="57"/>
    </row>
    <row r="288" spans="1:8" x14ac:dyDescent="0.25">
      <c r="A288">
        <v>3.79</v>
      </c>
      <c r="B288" t="s">
        <v>7</v>
      </c>
      <c r="C288">
        <v>2.548</v>
      </c>
      <c r="D288" s="34">
        <f t="shared" si="38"/>
        <v>1.242</v>
      </c>
      <c r="E288" s="36">
        <f t="shared" si="39"/>
        <v>32.770448548812666</v>
      </c>
      <c r="F288" s="37">
        <f t="shared" si="40"/>
        <v>1.542564</v>
      </c>
      <c r="G288" s="57">
        <f t="shared" si="37"/>
        <v>0.88262709148788798</v>
      </c>
      <c r="H288" s="57"/>
    </row>
    <row r="289" spans="1:8" x14ac:dyDescent="0.25">
      <c r="A289">
        <v>3.76</v>
      </c>
      <c r="B289" t="s">
        <v>7</v>
      </c>
      <c r="C289">
        <v>2.524</v>
      </c>
      <c r="D289" s="34">
        <f t="shared" si="38"/>
        <v>1.2359999999999998</v>
      </c>
      <c r="E289" s="36">
        <f t="shared" si="39"/>
        <v>32.87234042553191</v>
      </c>
      <c r="F289" s="37">
        <f t="shared" si="40"/>
        <v>1.5276959999999995</v>
      </c>
      <c r="G289" s="57">
        <f t="shared" si="37"/>
        <v>0.82715815031141693</v>
      </c>
      <c r="H289" s="57"/>
    </row>
    <row r="290" spans="1:8" x14ac:dyDescent="0.25">
      <c r="A290">
        <v>2.29</v>
      </c>
      <c r="B290" t="s">
        <v>7</v>
      </c>
      <c r="C290">
        <v>2.5030000000000001</v>
      </c>
      <c r="D290" s="34">
        <f t="shared" si="38"/>
        <v>0.21300000000000008</v>
      </c>
      <c r="E290" s="36">
        <f t="shared" si="39"/>
        <v>9.301310043668126</v>
      </c>
      <c r="F290" s="37">
        <f t="shared" si="40"/>
        <v>4.5369000000000034E-2</v>
      </c>
      <c r="G290" s="57">
        <f t="shared" si="37"/>
        <v>0.31418003266436068</v>
      </c>
      <c r="H290" s="57"/>
    </row>
    <row r="291" spans="1:8" x14ac:dyDescent="0.25">
      <c r="A291">
        <v>2.64</v>
      </c>
      <c r="B291" t="s">
        <v>7</v>
      </c>
      <c r="C291">
        <v>2.3980000000000001</v>
      </c>
      <c r="D291" s="34">
        <f t="shared" si="38"/>
        <v>0.24199999999999999</v>
      </c>
      <c r="E291" s="36">
        <f t="shared" si="39"/>
        <v>9.1666666666666661</v>
      </c>
      <c r="F291" s="37">
        <f t="shared" si="40"/>
        <v>5.8563999999999998E-2</v>
      </c>
      <c r="G291" s="57">
        <f t="shared" si="37"/>
        <v>4.4317679723183651E-2</v>
      </c>
      <c r="H291" s="57"/>
    </row>
    <row r="292" spans="1:8" x14ac:dyDescent="0.25">
      <c r="A292">
        <v>4.0449999999999999</v>
      </c>
      <c r="B292" t="s">
        <v>7</v>
      </c>
      <c r="C292">
        <v>2.5</v>
      </c>
      <c r="D292" s="34">
        <f t="shared" si="38"/>
        <v>1.5449999999999999</v>
      </c>
      <c r="E292" s="36">
        <f t="shared" si="39"/>
        <v>38.195302843016066</v>
      </c>
      <c r="F292" s="37">
        <f t="shared" si="40"/>
        <v>2.387025</v>
      </c>
      <c r="G292" s="57">
        <f t="shared" si="37"/>
        <v>1.4267880914878874</v>
      </c>
      <c r="H292" s="57"/>
    </row>
    <row r="293" spans="1:8" x14ac:dyDescent="0.25">
      <c r="A293">
        <v>2.2400000000000002</v>
      </c>
      <c r="B293" t="s">
        <v>7</v>
      </c>
      <c r="C293">
        <v>2.6789999999999998</v>
      </c>
      <c r="D293" s="34">
        <f t="shared" si="38"/>
        <v>0.43899999999999961</v>
      </c>
      <c r="E293" s="36">
        <f t="shared" si="39"/>
        <v>19.598214285714267</v>
      </c>
      <c r="F293" s="37">
        <f t="shared" si="40"/>
        <v>0.19272099999999967</v>
      </c>
      <c r="G293" s="57">
        <f t="shared" si="37"/>
        <v>0.37273179737024287</v>
      </c>
      <c r="H293" s="57"/>
    </row>
    <row r="294" spans="1:8" x14ac:dyDescent="0.25">
      <c r="A294">
        <v>2.58</v>
      </c>
      <c r="B294" t="s">
        <v>7</v>
      </c>
      <c r="C294">
        <v>2.464</v>
      </c>
      <c r="D294" s="34">
        <f t="shared" si="38"/>
        <v>0.1160000000000001</v>
      </c>
      <c r="E294" s="36">
        <f t="shared" si="39"/>
        <v>4.4961240310077564</v>
      </c>
      <c r="F294" s="37">
        <f t="shared" si="40"/>
        <v>1.3456000000000023E-2</v>
      </c>
      <c r="G294" s="57">
        <f t="shared" si="37"/>
        <v>7.3179797370242577E-2</v>
      </c>
      <c r="H294" s="57"/>
    </row>
    <row r="295" spans="1:8" x14ac:dyDescent="0.25">
      <c r="A295">
        <v>2.36</v>
      </c>
      <c r="B295" t="s">
        <v>7</v>
      </c>
      <c r="C295">
        <v>2.5710000000000002</v>
      </c>
      <c r="D295" s="34">
        <f t="shared" si="38"/>
        <v>0.2110000000000003</v>
      </c>
      <c r="E295" s="36">
        <f t="shared" si="39"/>
        <v>8.940677966101708</v>
      </c>
      <c r="F295" s="37">
        <f t="shared" si="40"/>
        <v>4.4521000000000123E-2</v>
      </c>
      <c r="G295" s="57">
        <f t="shared" si="37"/>
        <v>0.24060756207612541</v>
      </c>
      <c r="H295" s="57"/>
    </row>
    <row r="296" spans="1:8" x14ac:dyDescent="0.25">
      <c r="A296">
        <v>2.29</v>
      </c>
      <c r="B296" t="s">
        <v>7</v>
      </c>
      <c r="C296">
        <v>3.032</v>
      </c>
      <c r="D296" s="34">
        <f t="shared" si="38"/>
        <v>0.74199999999999999</v>
      </c>
      <c r="E296" s="36">
        <f t="shared" si="39"/>
        <v>32.401746724890828</v>
      </c>
      <c r="F296" s="37">
        <f t="shared" si="40"/>
        <v>0.55056399999999994</v>
      </c>
      <c r="G296" s="57">
        <f t="shared" si="37"/>
        <v>0.31418003266436068</v>
      </c>
      <c r="H296" s="57"/>
    </row>
    <row r="297" spans="1:8" x14ac:dyDescent="0.25">
      <c r="A297">
        <v>2.17</v>
      </c>
      <c r="B297" t="s">
        <v>7</v>
      </c>
      <c r="C297">
        <v>3.3540000000000001</v>
      </c>
      <c r="D297" s="34">
        <f t="shared" si="38"/>
        <v>1.1840000000000002</v>
      </c>
      <c r="E297" s="36">
        <f t="shared" si="39"/>
        <v>54.562211981566833</v>
      </c>
      <c r="F297" s="37">
        <f t="shared" si="40"/>
        <v>1.4018560000000004</v>
      </c>
      <c r="G297" s="57">
        <f t="shared" si="37"/>
        <v>0.46310426795847859</v>
      </c>
      <c r="H297" s="57"/>
    </row>
    <row r="298" spans="1:8" x14ac:dyDescent="0.25">
      <c r="A298">
        <v>2.84</v>
      </c>
      <c r="B298" t="s">
        <v>7</v>
      </c>
      <c r="C298">
        <v>3.476</v>
      </c>
      <c r="D298" s="34">
        <f t="shared" si="38"/>
        <v>0.63600000000000012</v>
      </c>
      <c r="E298" s="36">
        <f t="shared" si="39"/>
        <v>22.394366197183103</v>
      </c>
      <c r="F298" s="37">
        <f t="shared" si="40"/>
        <v>0.40449600000000013</v>
      </c>
      <c r="G298" s="57">
        <f t="shared" si="37"/>
        <v>1.1062089965399774E-4</v>
      </c>
      <c r="H298" s="57"/>
    </row>
    <row r="299" spans="1:8" x14ac:dyDescent="0.25">
      <c r="A299">
        <v>2.3610000000000002</v>
      </c>
      <c r="B299" t="s">
        <v>7</v>
      </c>
      <c r="C299">
        <v>3.3860000000000001</v>
      </c>
      <c r="D299" s="34">
        <f t="shared" si="38"/>
        <v>1.0249999999999999</v>
      </c>
      <c r="E299" s="36">
        <f t="shared" si="39"/>
        <v>43.413807708598043</v>
      </c>
      <c r="F299" s="37">
        <f t="shared" si="40"/>
        <v>1.0506249999999999</v>
      </c>
      <c r="G299" s="57">
        <f t="shared" si="37"/>
        <v>0.23962752678200744</v>
      </c>
      <c r="H299" s="57"/>
    </row>
    <row r="300" spans="1:8" x14ac:dyDescent="0.25">
      <c r="A300">
        <v>3.09</v>
      </c>
      <c r="B300" t="s">
        <v>7</v>
      </c>
      <c r="C300">
        <v>3.456</v>
      </c>
      <c r="D300" s="34">
        <f t="shared" si="38"/>
        <v>0.3660000000000001</v>
      </c>
      <c r="E300" s="36">
        <f t="shared" si="39"/>
        <v>11.844660194174761</v>
      </c>
      <c r="F300" s="37">
        <f t="shared" si="40"/>
        <v>0.13395600000000008</v>
      </c>
      <c r="G300" s="57">
        <f t="shared" si="37"/>
        <v>5.7351797370241792E-2</v>
      </c>
      <c r="H300" s="57"/>
    </row>
    <row r="301" spans="1:8" x14ac:dyDescent="0.25">
      <c r="A301">
        <v>3.17</v>
      </c>
      <c r="B301" t="s">
        <v>7</v>
      </c>
      <c r="C301">
        <v>2.7610000000000001</v>
      </c>
      <c r="D301" s="34">
        <f t="shared" si="38"/>
        <v>0.40899999999999981</v>
      </c>
      <c r="E301" s="36">
        <f t="shared" si="39"/>
        <v>12.902208201892741</v>
      </c>
      <c r="F301" s="37">
        <f t="shared" si="40"/>
        <v>0.16728099999999985</v>
      </c>
      <c r="G301" s="57">
        <f t="shared" si="37"/>
        <v>0.10206897384082993</v>
      </c>
      <c r="H301" s="57"/>
    </row>
    <row r="302" spans="1:8" x14ac:dyDescent="0.25">
      <c r="A302">
        <v>3.32</v>
      </c>
      <c r="B302" t="s">
        <v>7</v>
      </c>
      <c r="C302">
        <v>2.831</v>
      </c>
      <c r="D302" s="34">
        <f t="shared" si="38"/>
        <v>0.48899999999999988</v>
      </c>
      <c r="E302" s="36">
        <f t="shared" si="39"/>
        <v>14.7289156626506</v>
      </c>
      <c r="F302" s="37">
        <f t="shared" si="40"/>
        <v>0.23912099999999989</v>
      </c>
      <c r="G302" s="57">
        <f t="shared" si="37"/>
        <v>0.22041367972318254</v>
      </c>
      <c r="H302" s="57"/>
    </row>
    <row r="303" spans="1:8" x14ac:dyDescent="0.25">
      <c r="A303">
        <v>3.61</v>
      </c>
      <c r="B303" t="s">
        <v>7</v>
      </c>
      <c r="C303">
        <v>2.8740000000000001</v>
      </c>
      <c r="D303" s="34">
        <f t="shared" si="38"/>
        <v>0.73599999999999977</v>
      </c>
      <c r="E303" s="36">
        <f t="shared" si="39"/>
        <v>20.387811634349024</v>
      </c>
      <c r="F303" s="37">
        <f t="shared" si="40"/>
        <v>0.54169599999999962</v>
      </c>
      <c r="G303" s="57">
        <f t="shared" si="37"/>
        <v>0.57681344442906446</v>
      </c>
      <c r="H303" s="57"/>
    </row>
    <row r="304" spans="1:8" x14ac:dyDescent="0.25">
      <c r="A304">
        <v>2.5</v>
      </c>
      <c r="B304" t="s">
        <v>7</v>
      </c>
      <c r="C304">
        <v>3.0169999999999999</v>
      </c>
      <c r="D304" s="34">
        <f t="shared" si="38"/>
        <v>0.5169999999999999</v>
      </c>
      <c r="E304" s="36">
        <f t="shared" si="39"/>
        <v>20.679999999999996</v>
      </c>
      <c r="F304" s="37">
        <f t="shared" si="40"/>
        <v>0.26728899999999989</v>
      </c>
      <c r="G304" s="57">
        <f t="shared" si="37"/>
        <v>0.1228626208996545</v>
      </c>
      <c r="H304" s="57"/>
    </row>
    <row r="305" spans="1:8" x14ac:dyDescent="0.25">
      <c r="A305">
        <v>2.14</v>
      </c>
      <c r="B305" t="s">
        <v>7</v>
      </c>
      <c r="C305">
        <v>2.3530000000000002</v>
      </c>
      <c r="D305" s="34">
        <f t="shared" si="38"/>
        <v>0.21300000000000008</v>
      </c>
      <c r="E305" s="36">
        <f t="shared" si="39"/>
        <v>9.9532710280373866</v>
      </c>
      <c r="F305" s="37">
        <f t="shared" si="40"/>
        <v>4.5369000000000034E-2</v>
      </c>
      <c r="G305" s="57">
        <f t="shared" si="37"/>
        <v>0.50483532678200782</v>
      </c>
      <c r="H305" s="57"/>
    </row>
    <row r="306" spans="1:8" x14ac:dyDescent="0.25">
      <c r="A306">
        <v>2.4020000000000001</v>
      </c>
      <c r="B306" t="s">
        <v>7</v>
      </c>
      <c r="C306">
        <v>2.319</v>
      </c>
      <c r="D306" s="34">
        <f t="shared" si="38"/>
        <v>8.3000000000000185E-2</v>
      </c>
      <c r="E306" s="36">
        <f t="shared" si="39"/>
        <v>3.4554537885095824</v>
      </c>
      <c r="F306" s="37">
        <f t="shared" si="40"/>
        <v>6.8890000000000305E-3</v>
      </c>
      <c r="G306" s="57">
        <f t="shared" si="37"/>
        <v>0.20116807972318393</v>
      </c>
      <c r="H306" s="57"/>
    </row>
    <row r="307" spans="1:8" x14ac:dyDescent="0.25">
      <c r="A307">
        <v>2.79</v>
      </c>
      <c r="B307" t="s">
        <v>7</v>
      </c>
      <c r="C307">
        <v>2.29</v>
      </c>
      <c r="D307" s="34">
        <f t="shared" si="38"/>
        <v>0.5</v>
      </c>
      <c r="E307" s="36">
        <f t="shared" si="39"/>
        <v>17.921146953405017</v>
      </c>
      <c r="F307" s="37">
        <f t="shared" si="40"/>
        <v>0.25</v>
      </c>
      <c r="G307" s="57">
        <f t="shared" si="37"/>
        <v>3.6623856055364172E-3</v>
      </c>
      <c r="H307" s="57"/>
    </row>
    <row r="308" spans="1:8" x14ac:dyDescent="0.25">
      <c r="A308">
        <v>2.0699999999999998</v>
      </c>
      <c r="B308" t="s">
        <v>7</v>
      </c>
      <c r="C308">
        <v>2.3380000000000001</v>
      </c>
      <c r="D308" s="34">
        <f t="shared" si="38"/>
        <v>0.26800000000000024</v>
      </c>
      <c r="E308" s="36">
        <f t="shared" si="39"/>
        <v>12.946859903381656</v>
      </c>
      <c r="F308" s="37">
        <f t="shared" si="40"/>
        <v>7.1824000000000124E-2</v>
      </c>
      <c r="G308" s="57">
        <f t="shared" si="37"/>
        <v>0.60920779737024366</v>
      </c>
      <c r="H308" s="57"/>
    </row>
    <row r="309" spans="1:8" x14ac:dyDescent="0.25">
      <c r="A309">
        <v>2.1800000000000002</v>
      </c>
      <c r="B309" t="s">
        <v>7</v>
      </c>
      <c r="C309">
        <v>2.367</v>
      </c>
      <c r="D309" s="34">
        <f t="shared" si="38"/>
        <v>0.18699999999999983</v>
      </c>
      <c r="E309" s="36">
        <f t="shared" si="39"/>
        <v>8.5779816513761382</v>
      </c>
      <c r="F309" s="37">
        <f t="shared" si="40"/>
        <v>3.4968999999999938E-2</v>
      </c>
      <c r="G309" s="57">
        <f t="shared" si="37"/>
        <v>0.44959391501730184</v>
      </c>
      <c r="H309" s="57"/>
    </row>
    <row r="310" spans="1:8" x14ac:dyDescent="0.25">
      <c r="A310">
        <v>3.86</v>
      </c>
      <c r="B310" t="s">
        <v>7</v>
      </c>
      <c r="C310">
        <v>3.911</v>
      </c>
      <c r="D310" s="34">
        <f t="shared" si="38"/>
        <v>5.1000000000000156E-2</v>
      </c>
      <c r="E310" s="36">
        <f t="shared" si="39"/>
        <v>1.3212435233160662</v>
      </c>
      <c r="F310" s="37">
        <f t="shared" si="40"/>
        <v>2.6010000000000161E-3</v>
      </c>
      <c r="G310" s="57">
        <f t="shared" si="37"/>
        <v>1.0190546208996523</v>
      </c>
      <c r="H310" s="57"/>
    </row>
    <row r="311" spans="1:8" x14ac:dyDescent="0.25">
      <c r="A311">
        <v>2.41</v>
      </c>
      <c r="B311" t="s">
        <v>7</v>
      </c>
      <c r="C311">
        <v>3.645</v>
      </c>
      <c r="D311" s="34">
        <f t="shared" si="38"/>
        <v>1.2349999999999999</v>
      </c>
      <c r="E311" s="36">
        <f t="shared" si="39"/>
        <v>51.244813278008294</v>
      </c>
      <c r="F311" s="37">
        <f t="shared" si="40"/>
        <v>1.5252249999999996</v>
      </c>
      <c r="G311" s="57">
        <f t="shared" si="37"/>
        <v>0.19405579737024273</v>
      </c>
      <c r="H311" s="57"/>
    </row>
    <row r="312" spans="1:8" x14ac:dyDescent="0.25">
      <c r="A312">
        <v>1.7</v>
      </c>
      <c r="B312" t="s">
        <v>7</v>
      </c>
      <c r="C312">
        <v>3.7360000000000002</v>
      </c>
      <c r="D312" s="34">
        <f t="shared" si="38"/>
        <v>2.0360000000000005</v>
      </c>
      <c r="E312" s="36">
        <f t="shared" si="39"/>
        <v>119.76470588235297</v>
      </c>
      <c r="F312" s="37">
        <f t="shared" si="40"/>
        <v>4.1452960000000019</v>
      </c>
      <c r="G312" s="57">
        <f t="shared" si="37"/>
        <v>1.3236908561937735</v>
      </c>
      <c r="H312" s="57"/>
    </row>
    <row r="313" spans="1:8" x14ac:dyDescent="0.25">
      <c r="A313">
        <v>2.11</v>
      </c>
      <c r="B313" t="s">
        <v>7</v>
      </c>
      <c r="C313">
        <v>3.6219999999999999</v>
      </c>
      <c r="D313" s="34">
        <f t="shared" si="38"/>
        <v>1.512</v>
      </c>
      <c r="E313" s="36">
        <f t="shared" si="39"/>
        <v>71.658767772511851</v>
      </c>
      <c r="F313" s="37">
        <f t="shared" si="40"/>
        <v>2.2861440000000002</v>
      </c>
      <c r="G313" s="57">
        <f t="shared" si="37"/>
        <v>0.54836638560553763</v>
      </c>
      <c r="H313" s="57"/>
    </row>
    <row r="314" spans="1:8" x14ac:dyDescent="0.25">
      <c r="A314">
        <v>2.085</v>
      </c>
      <c r="B314" t="s">
        <v>7</v>
      </c>
      <c r="C314">
        <v>3.879</v>
      </c>
      <c r="D314" s="34">
        <f t="shared" si="38"/>
        <v>1.794</v>
      </c>
      <c r="E314" s="36">
        <f t="shared" si="39"/>
        <v>86.043165467625897</v>
      </c>
      <c r="F314" s="37">
        <f t="shared" si="40"/>
        <v>3.2184360000000001</v>
      </c>
      <c r="G314" s="57">
        <f t="shared" si="37"/>
        <v>0.58601726795847864</v>
      </c>
      <c r="H314" s="57"/>
    </row>
    <row r="315" spans="1:8" x14ac:dyDescent="0.25">
      <c r="A315">
        <v>2.2400000000000002</v>
      </c>
      <c r="B315" t="s">
        <v>7</v>
      </c>
      <c r="C315">
        <v>3.9079999999999999</v>
      </c>
      <c r="D315" s="34">
        <f t="shared" si="38"/>
        <v>1.6679999999999997</v>
      </c>
      <c r="E315" s="36">
        <f t="shared" si="39"/>
        <v>74.464285714285694</v>
      </c>
      <c r="F315" s="37">
        <f t="shared" si="40"/>
        <v>2.7822239999999989</v>
      </c>
      <c r="G315" s="57">
        <f t="shared" si="37"/>
        <v>0.37273179737024287</v>
      </c>
      <c r="H315" s="57"/>
    </row>
    <row r="316" spans="1:8" x14ac:dyDescent="0.25">
      <c r="A316">
        <v>2.5939999999999999</v>
      </c>
      <c r="B316" t="s">
        <v>7</v>
      </c>
      <c r="C316">
        <v>3.82</v>
      </c>
      <c r="D316" s="34">
        <f t="shared" si="38"/>
        <v>1.226</v>
      </c>
      <c r="E316" s="36">
        <f t="shared" si="39"/>
        <v>47.262914417887437</v>
      </c>
      <c r="F316" s="37">
        <f t="shared" si="40"/>
        <v>1.5030759999999999</v>
      </c>
      <c r="G316" s="57">
        <f t="shared" si="37"/>
        <v>6.5801303252595603E-2</v>
      </c>
      <c r="H316" s="57"/>
    </row>
    <row r="317" spans="1:8" x14ac:dyDescent="0.25">
      <c r="A317">
        <v>3.76</v>
      </c>
      <c r="B317" t="s">
        <v>7</v>
      </c>
      <c r="C317">
        <v>3.6680000000000001</v>
      </c>
      <c r="D317" s="34">
        <f t="shared" ref="D317:D348" si="41">ABS(A317-C317)</f>
        <v>9.1999999999999638E-2</v>
      </c>
      <c r="E317" s="36">
        <f t="shared" ref="E317:E348" si="42">ABS(D317)/A317*100</f>
        <v>2.4468085106382884</v>
      </c>
      <c r="F317" s="37">
        <f t="shared" ref="F317:F348" si="43">(A317-C317)^2</f>
        <v>8.4639999999999334E-3</v>
      </c>
      <c r="G317" s="57">
        <f t="shared" si="37"/>
        <v>0.82715815031141693</v>
      </c>
      <c r="H317" s="57"/>
    </row>
    <row r="318" spans="1:8" x14ac:dyDescent="0.25">
      <c r="A318">
        <v>2.3530000000000002</v>
      </c>
      <c r="B318" t="s">
        <v>7</v>
      </c>
      <c r="C318">
        <v>2.4300000000000002</v>
      </c>
      <c r="D318" s="34">
        <f t="shared" si="41"/>
        <v>7.6999999999999957E-2</v>
      </c>
      <c r="E318" s="36">
        <f t="shared" si="42"/>
        <v>3.2724181895452591</v>
      </c>
      <c r="F318" s="37">
        <f t="shared" si="43"/>
        <v>5.9289999999999933E-3</v>
      </c>
      <c r="G318" s="57">
        <f t="shared" si="37"/>
        <v>0.24752380913494862</v>
      </c>
      <c r="H318" s="57"/>
    </row>
    <row r="319" spans="1:8" x14ac:dyDescent="0.25">
      <c r="A319">
        <v>2.5099999999999998</v>
      </c>
      <c r="B319" t="s">
        <v>7</v>
      </c>
      <c r="C319">
        <v>2.3820000000000001</v>
      </c>
      <c r="D319" s="34">
        <f t="shared" si="41"/>
        <v>0.12799999999999967</v>
      </c>
      <c r="E319" s="36">
        <f t="shared" si="42"/>
        <v>5.0996015936254846</v>
      </c>
      <c r="F319" s="37">
        <f t="shared" si="43"/>
        <v>1.6383999999999916E-2</v>
      </c>
      <c r="G319" s="57">
        <f t="shared" si="37"/>
        <v>0.11595226795847816</v>
      </c>
      <c r="H319" s="57"/>
    </row>
    <row r="320" spans="1:8" x14ac:dyDescent="0.25">
      <c r="A320">
        <v>3.88</v>
      </c>
      <c r="B320" t="s">
        <v>7</v>
      </c>
      <c r="C320">
        <v>1.972</v>
      </c>
      <c r="D320" s="34">
        <f t="shared" si="41"/>
        <v>1.9079999999999999</v>
      </c>
      <c r="E320" s="36">
        <f t="shared" si="42"/>
        <v>49.175257731958759</v>
      </c>
      <c r="F320" s="37">
        <f t="shared" si="43"/>
        <v>3.6404639999999997</v>
      </c>
      <c r="G320" s="57">
        <f t="shared" si="37"/>
        <v>1.0598339150172993</v>
      </c>
      <c r="H320" s="57"/>
    </row>
    <row r="321" spans="1:8" x14ac:dyDescent="0.25">
      <c r="A321">
        <v>4.12</v>
      </c>
      <c r="B321" t="s">
        <v>7</v>
      </c>
      <c r="C321">
        <v>2.0819999999999999</v>
      </c>
      <c r="D321" s="34">
        <f t="shared" si="41"/>
        <v>2.0380000000000003</v>
      </c>
      <c r="E321" s="36">
        <f t="shared" si="42"/>
        <v>49.466019417475735</v>
      </c>
      <c r="F321" s="37">
        <f t="shared" si="43"/>
        <v>4.1534440000000012</v>
      </c>
      <c r="G321" s="57">
        <f t="shared" si="37"/>
        <v>1.611585444429064</v>
      </c>
      <c r="H321" s="57"/>
    </row>
    <row r="322" spans="1:8" x14ac:dyDescent="0.25">
      <c r="A322">
        <v>4.069</v>
      </c>
      <c r="B322" t="s">
        <v>7</v>
      </c>
      <c r="C322">
        <v>2.246</v>
      </c>
      <c r="D322" s="34">
        <f t="shared" si="41"/>
        <v>1.823</v>
      </c>
      <c r="E322" s="36">
        <f t="shared" si="42"/>
        <v>44.802162693536495</v>
      </c>
      <c r="F322" s="37">
        <f t="shared" si="43"/>
        <v>3.3233289999999998</v>
      </c>
      <c r="G322" s="57">
        <f t="shared" si="37"/>
        <v>1.4846992444290639</v>
      </c>
      <c r="H322" s="57"/>
    </row>
    <row r="323" spans="1:8" x14ac:dyDescent="0.25">
      <c r="A323">
        <v>2.77</v>
      </c>
      <c r="B323" t="s">
        <v>7</v>
      </c>
      <c r="C323">
        <v>3.7240000000000002</v>
      </c>
      <c r="D323" s="34">
        <f t="shared" si="41"/>
        <v>0.95400000000000018</v>
      </c>
      <c r="E323" s="36">
        <f t="shared" si="42"/>
        <v>34.440433212996396</v>
      </c>
      <c r="F323" s="37">
        <f t="shared" si="43"/>
        <v>0.91011600000000037</v>
      </c>
      <c r="G323" s="57">
        <f t="shared" si="37"/>
        <v>6.4830914878893893E-3</v>
      </c>
      <c r="H323" s="57"/>
    </row>
    <row r="324" spans="1:8" x14ac:dyDescent="0.25">
      <c r="A324">
        <v>2.21</v>
      </c>
      <c r="B324" t="s">
        <v>7</v>
      </c>
      <c r="C324">
        <v>3.702</v>
      </c>
      <c r="D324" s="34">
        <f t="shared" si="41"/>
        <v>1.492</v>
      </c>
      <c r="E324" s="36">
        <f t="shared" si="42"/>
        <v>67.511312217194572</v>
      </c>
      <c r="F324" s="37">
        <f t="shared" si="43"/>
        <v>2.226064</v>
      </c>
      <c r="G324" s="57">
        <f t="shared" ref="G324:G387" si="44">(A324-$E$2)^2</f>
        <v>0.41026285619377262</v>
      </c>
      <c r="H324" s="57"/>
    </row>
    <row r="325" spans="1:8" x14ac:dyDescent="0.25">
      <c r="A325">
        <v>1.716</v>
      </c>
      <c r="B325" t="s">
        <v>7</v>
      </c>
      <c r="C325">
        <v>3.6749999999999998</v>
      </c>
      <c r="D325" s="34">
        <f t="shared" si="41"/>
        <v>1.9589999999999999</v>
      </c>
      <c r="E325" s="36">
        <f t="shared" si="42"/>
        <v>114.16083916083915</v>
      </c>
      <c r="F325" s="37">
        <f t="shared" si="43"/>
        <v>3.8376809999999995</v>
      </c>
      <c r="G325" s="57">
        <f t="shared" si="44"/>
        <v>1.287130291487891</v>
      </c>
      <c r="H325" s="57"/>
    </row>
    <row r="326" spans="1:8" x14ac:dyDescent="0.25">
      <c r="A326">
        <v>3.64</v>
      </c>
      <c r="B326" t="s">
        <v>7</v>
      </c>
      <c r="C326">
        <v>3.5960000000000001</v>
      </c>
      <c r="D326" s="34">
        <f t="shared" si="41"/>
        <v>4.4000000000000039E-2</v>
      </c>
      <c r="E326" s="36">
        <f t="shared" si="42"/>
        <v>1.2087912087912098</v>
      </c>
      <c r="F326" s="37">
        <f t="shared" si="43"/>
        <v>1.9360000000000035E-3</v>
      </c>
      <c r="G326" s="57">
        <f t="shared" si="44"/>
        <v>0.62328238560553539</v>
      </c>
      <c r="H326" s="57"/>
    </row>
    <row r="327" spans="1:8" x14ac:dyDescent="0.25">
      <c r="A327">
        <v>4.03</v>
      </c>
      <c r="B327" t="s">
        <v>7</v>
      </c>
      <c r="C327">
        <v>2.4220000000000002</v>
      </c>
      <c r="D327" s="34">
        <f t="shared" si="41"/>
        <v>1.6080000000000001</v>
      </c>
      <c r="E327" s="36">
        <f t="shared" si="42"/>
        <v>39.900744416873451</v>
      </c>
      <c r="F327" s="37">
        <f t="shared" si="43"/>
        <v>2.5856640000000004</v>
      </c>
      <c r="G327" s="57">
        <f t="shared" si="44"/>
        <v>1.3911786208996528</v>
      </c>
      <c r="H327" s="57"/>
    </row>
    <row r="328" spans="1:8" x14ac:dyDescent="0.25">
      <c r="A328">
        <v>2.12</v>
      </c>
      <c r="B328" t="s">
        <v>7</v>
      </c>
      <c r="C328">
        <v>2.4889999999999999</v>
      </c>
      <c r="D328" s="34">
        <f t="shared" si="41"/>
        <v>0.36899999999999977</v>
      </c>
      <c r="E328" s="36">
        <f t="shared" si="42"/>
        <v>17.40566037735848</v>
      </c>
      <c r="F328" s="37">
        <f t="shared" si="43"/>
        <v>0.13616099999999984</v>
      </c>
      <c r="G328" s="57">
        <f t="shared" si="44"/>
        <v>0.53365603266436079</v>
      </c>
      <c r="H328" s="57"/>
    </row>
    <row r="329" spans="1:8" x14ac:dyDescent="0.25">
      <c r="A329">
        <v>3.28</v>
      </c>
      <c r="B329" t="s">
        <v>7</v>
      </c>
      <c r="C329">
        <v>2.5289999999999999</v>
      </c>
      <c r="D329" s="34">
        <f t="shared" si="41"/>
        <v>0.75099999999999989</v>
      </c>
      <c r="E329" s="36">
        <f t="shared" si="42"/>
        <v>22.896341463414632</v>
      </c>
      <c r="F329" s="37">
        <f t="shared" si="43"/>
        <v>0.56400099999999986</v>
      </c>
      <c r="G329" s="57">
        <f t="shared" si="44"/>
        <v>0.18445509148788847</v>
      </c>
      <c r="H329" s="57"/>
    </row>
    <row r="330" spans="1:8" x14ac:dyDescent="0.25">
      <c r="A330">
        <v>3.1520000000000001</v>
      </c>
      <c r="B330" t="s">
        <v>7</v>
      </c>
      <c r="C330">
        <v>2.5449999999999999</v>
      </c>
      <c r="D330" s="34">
        <f t="shared" si="41"/>
        <v>0.60700000000000021</v>
      </c>
      <c r="E330" s="36">
        <f t="shared" si="42"/>
        <v>19.257614213197975</v>
      </c>
      <c r="F330" s="37">
        <f t="shared" si="43"/>
        <v>0.36844900000000025</v>
      </c>
      <c r="G330" s="57">
        <f t="shared" si="44"/>
        <v>9.0891609134947732E-2</v>
      </c>
      <c r="H330" s="57"/>
    </row>
    <row r="331" spans="1:8" x14ac:dyDescent="0.25">
      <c r="A331">
        <v>2.56</v>
      </c>
      <c r="B331" t="s">
        <v>7</v>
      </c>
      <c r="C331">
        <v>2.605</v>
      </c>
      <c r="D331" s="34">
        <f t="shared" si="41"/>
        <v>4.4999999999999929E-2</v>
      </c>
      <c r="E331" s="36">
        <f t="shared" si="42"/>
        <v>1.7578124999999973</v>
      </c>
      <c r="F331" s="37">
        <f t="shared" si="43"/>
        <v>2.0249999999999938E-3</v>
      </c>
      <c r="G331" s="57">
        <f t="shared" si="44"/>
        <v>8.4400503252595557E-2</v>
      </c>
      <c r="H331" s="57"/>
    </row>
    <row r="332" spans="1:8" x14ac:dyDescent="0.25">
      <c r="A332">
        <v>2.5030000000000001</v>
      </c>
      <c r="B332" t="s">
        <v>7</v>
      </c>
      <c r="C332">
        <v>2.2480000000000002</v>
      </c>
      <c r="D332" s="34">
        <f t="shared" si="41"/>
        <v>0.25499999999999989</v>
      </c>
      <c r="E332" s="36">
        <f t="shared" si="42"/>
        <v>10.18777467039552</v>
      </c>
      <c r="F332" s="37">
        <f t="shared" si="43"/>
        <v>6.5024999999999944E-2</v>
      </c>
      <c r="G332" s="57">
        <f t="shared" si="44"/>
        <v>0.12076851501730147</v>
      </c>
      <c r="H332" s="57"/>
    </row>
    <row r="333" spans="1:8" x14ac:dyDescent="0.25">
      <c r="A333">
        <v>2.33</v>
      </c>
      <c r="B333" t="s">
        <v>7</v>
      </c>
      <c r="C333">
        <v>2.25</v>
      </c>
      <c r="D333" s="34">
        <f t="shared" si="41"/>
        <v>8.0000000000000071E-2</v>
      </c>
      <c r="E333" s="36">
        <f t="shared" si="42"/>
        <v>3.4334763948497882</v>
      </c>
      <c r="F333" s="37">
        <f t="shared" si="43"/>
        <v>6.4000000000000116E-3</v>
      </c>
      <c r="G333" s="57">
        <f t="shared" si="44"/>
        <v>0.27093862089965465</v>
      </c>
      <c r="H333" s="57"/>
    </row>
    <row r="334" spans="1:8" x14ac:dyDescent="0.25">
      <c r="A334">
        <v>2.5059999999999998</v>
      </c>
      <c r="B334" t="s">
        <v>7</v>
      </c>
      <c r="C334">
        <v>2.1819999999999999</v>
      </c>
      <c r="D334" s="34">
        <f t="shared" si="41"/>
        <v>0.32399999999999984</v>
      </c>
      <c r="E334" s="36">
        <f t="shared" si="42"/>
        <v>12.928970470869908</v>
      </c>
      <c r="F334" s="37">
        <f t="shared" si="43"/>
        <v>0.1049759999999999</v>
      </c>
      <c r="G334" s="57">
        <f t="shared" si="44"/>
        <v>0.11869240913494876</v>
      </c>
      <c r="H334" s="57"/>
    </row>
    <row r="335" spans="1:8" x14ac:dyDescent="0.25">
      <c r="A335">
        <v>4.07</v>
      </c>
      <c r="B335" t="s">
        <v>7</v>
      </c>
      <c r="C335">
        <v>2.39</v>
      </c>
      <c r="D335" s="34">
        <f t="shared" si="41"/>
        <v>1.6800000000000002</v>
      </c>
      <c r="E335" s="36">
        <f t="shared" si="42"/>
        <v>41.27764127764128</v>
      </c>
      <c r="F335" s="37">
        <f t="shared" si="43"/>
        <v>2.8224000000000005</v>
      </c>
      <c r="G335" s="57">
        <f t="shared" si="44"/>
        <v>1.4871372091349471</v>
      </c>
      <c r="H335" s="57"/>
    </row>
    <row r="336" spans="1:8" x14ac:dyDescent="0.25">
      <c r="A336">
        <v>2.14</v>
      </c>
      <c r="B336" t="s">
        <v>7</v>
      </c>
      <c r="C336">
        <v>2.4830000000000001</v>
      </c>
      <c r="D336" s="34">
        <f t="shared" si="41"/>
        <v>0.34299999999999997</v>
      </c>
      <c r="E336" s="36">
        <f t="shared" si="42"/>
        <v>16.028037383177569</v>
      </c>
      <c r="F336" s="37">
        <f t="shared" si="43"/>
        <v>0.11764899999999998</v>
      </c>
      <c r="G336" s="57">
        <f t="shared" si="44"/>
        <v>0.50483532678200782</v>
      </c>
      <c r="H336" s="57"/>
    </row>
    <row r="337" spans="1:8" x14ac:dyDescent="0.25">
      <c r="A337">
        <v>2.5110000000000001</v>
      </c>
      <c r="B337" t="s">
        <v>7</v>
      </c>
      <c r="C337">
        <v>2.8239999999999998</v>
      </c>
      <c r="D337" s="34">
        <f t="shared" si="41"/>
        <v>0.31299999999999972</v>
      </c>
      <c r="E337" s="36">
        <f t="shared" si="42"/>
        <v>12.465153325368368</v>
      </c>
      <c r="F337" s="37">
        <f t="shared" si="43"/>
        <v>9.796899999999982E-2</v>
      </c>
      <c r="G337" s="57">
        <f t="shared" si="44"/>
        <v>0.11527223266436028</v>
      </c>
      <c r="H337" s="57"/>
    </row>
    <row r="338" spans="1:8" x14ac:dyDescent="0.25">
      <c r="A338">
        <v>3.1480000000000001</v>
      </c>
      <c r="B338" t="s">
        <v>7</v>
      </c>
      <c r="C338">
        <v>3.0510000000000002</v>
      </c>
      <c r="D338" s="34">
        <f t="shared" si="41"/>
        <v>9.6999999999999975E-2</v>
      </c>
      <c r="E338" s="36">
        <f t="shared" si="42"/>
        <v>3.0813214739517143</v>
      </c>
      <c r="F338" s="37">
        <f t="shared" si="43"/>
        <v>9.4089999999999955E-3</v>
      </c>
      <c r="G338" s="57">
        <f t="shared" si="44"/>
        <v>8.849575031141832E-2</v>
      </c>
      <c r="H338" s="57"/>
    </row>
    <row r="339" spans="1:8" x14ac:dyDescent="0.25">
      <c r="A339">
        <v>4.13</v>
      </c>
      <c r="B339" t="s">
        <v>7</v>
      </c>
      <c r="C339">
        <v>3.0680000000000001</v>
      </c>
      <c r="D339" s="34">
        <f t="shared" si="41"/>
        <v>1.0619999999999998</v>
      </c>
      <c r="E339" s="36">
        <f t="shared" si="42"/>
        <v>25.714285714285712</v>
      </c>
      <c r="F339" s="37">
        <f t="shared" si="43"/>
        <v>1.1278439999999996</v>
      </c>
      <c r="G339" s="57">
        <f t="shared" si="44"/>
        <v>1.6370750914878871</v>
      </c>
      <c r="H339" s="57"/>
    </row>
    <row r="340" spans="1:8" x14ac:dyDescent="0.25">
      <c r="A340">
        <v>3.3370000000000002</v>
      </c>
      <c r="B340" t="s">
        <v>7</v>
      </c>
      <c r="C340">
        <v>3.1219999999999999</v>
      </c>
      <c r="D340" s="34">
        <f t="shared" si="41"/>
        <v>0.2150000000000003</v>
      </c>
      <c r="E340" s="36">
        <f t="shared" si="42"/>
        <v>6.4429127959244923</v>
      </c>
      <c r="F340" s="37">
        <f t="shared" si="43"/>
        <v>4.6225000000000127E-2</v>
      </c>
      <c r="G340" s="57">
        <f t="shared" si="44"/>
        <v>0.23666507972318285</v>
      </c>
      <c r="H340" s="57"/>
    </row>
    <row r="341" spans="1:8" x14ac:dyDescent="0.25">
      <c r="A341">
        <v>2.3180000000000001</v>
      </c>
      <c r="B341" t="s">
        <v>7</v>
      </c>
      <c r="C341">
        <v>3.0720000000000001</v>
      </c>
      <c r="D341" s="34">
        <f t="shared" si="41"/>
        <v>0.754</v>
      </c>
      <c r="E341" s="36">
        <f t="shared" si="42"/>
        <v>32.528041415012943</v>
      </c>
      <c r="F341" s="37">
        <f t="shared" si="43"/>
        <v>0.56851600000000002</v>
      </c>
      <c r="G341" s="57">
        <f t="shared" si="44"/>
        <v>0.28357504442906645</v>
      </c>
      <c r="H341" s="57"/>
    </row>
    <row r="342" spans="1:8" x14ac:dyDescent="0.25">
      <c r="A342">
        <v>2.5270000000000001</v>
      </c>
      <c r="B342" t="s">
        <v>7</v>
      </c>
      <c r="C342">
        <v>3.2050000000000001</v>
      </c>
      <c r="D342" s="34">
        <f t="shared" si="41"/>
        <v>0.67799999999999994</v>
      </c>
      <c r="E342" s="36">
        <f t="shared" si="42"/>
        <v>26.83023347843292</v>
      </c>
      <c r="F342" s="37">
        <f t="shared" si="43"/>
        <v>0.45968399999999993</v>
      </c>
      <c r="G342" s="57">
        <f t="shared" si="44"/>
        <v>0.1046636679584779</v>
      </c>
      <c r="H342" s="57"/>
    </row>
    <row r="343" spans="1:8" x14ac:dyDescent="0.25">
      <c r="A343">
        <v>2.89</v>
      </c>
      <c r="B343" t="s">
        <v>7</v>
      </c>
      <c r="C343">
        <v>2.9769999999999999</v>
      </c>
      <c r="D343" s="34">
        <f t="shared" si="41"/>
        <v>8.6999999999999744E-2</v>
      </c>
      <c r="E343" s="36">
        <f t="shared" si="42"/>
        <v>3.0103806228373613</v>
      </c>
      <c r="F343" s="37">
        <f t="shared" si="43"/>
        <v>7.5689999999999551E-3</v>
      </c>
      <c r="G343" s="57">
        <f t="shared" si="44"/>
        <v>1.558856193771578E-3</v>
      </c>
      <c r="H343" s="57"/>
    </row>
    <row r="344" spans="1:8" x14ac:dyDescent="0.25">
      <c r="A344">
        <v>3.67</v>
      </c>
      <c r="B344" t="s">
        <v>7</v>
      </c>
      <c r="C344">
        <v>2.669</v>
      </c>
      <c r="D344" s="34">
        <f t="shared" si="41"/>
        <v>1.0009999999999999</v>
      </c>
      <c r="E344" s="36">
        <f t="shared" si="42"/>
        <v>27.275204359673022</v>
      </c>
      <c r="F344" s="37">
        <f t="shared" si="43"/>
        <v>1.0020009999999997</v>
      </c>
      <c r="G344" s="57">
        <f t="shared" si="44"/>
        <v>0.67155132678200558</v>
      </c>
      <c r="H344" s="57"/>
    </row>
    <row r="345" spans="1:8" x14ac:dyDescent="0.25">
      <c r="A345">
        <v>2.4630000000000001</v>
      </c>
      <c r="B345" t="s">
        <v>7</v>
      </c>
      <c r="C345">
        <v>2.7890000000000001</v>
      </c>
      <c r="D345" s="34">
        <f t="shared" si="41"/>
        <v>0.32600000000000007</v>
      </c>
      <c r="E345" s="36">
        <f t="shared" si="42"/>
        <v>13.235891189606175</v>
      </c>
      <c r="F345" s="37">
        <f t="shared" si="43"/>
        <v>0.10627600000000004</v>
      </c>
      <c r="G345" s="57">
        <f t="shared" si="44"/>
        <v>0.15016992678200744</v>
      </c>
      <c r="H345" s="57"/>
    </row>
    <row r="346" spans="1:8" x14ac:dyDescent="0.25">
      <c r="A346">
        <v>2.339</v>
      </c>
      <c r="B346" t="s">
        <v>7</v>
      </c>
      <c r="C346">
        <v>2.8279999999999998</v>
      </c>
      <c r="D346" s="34">
        <f t="shared" si="41"/>
        <v>0.48899999999999988</v>
      </c>
      <c r="E346" s="36">
        <f t="shared" si="42"/>
        <v>20.906370243693882</v>
      </c>
      <c r="F346" s="37">
        <f t="shared" si="43"/>
        <v>0.23912099999999989</v>
      </c>
      <c r="G346" s="57">
        <f t="shared" si="44"/>
        <v>0.26165030325259592</v>
      </c>
      <c r="H346" s="57"/>
    </row>
    <row r="347" spans="1:8" x14ac:dyDescent="0.25">
      <c r="A347">
        <v>2.77</v>
      </c>
      <c r="B347" t="s">
        <v>7</v>
      </c>
      <c r="C347">
        <v>2.98</v>
      </c>
      <c r="D347" s="34">
        <f t="shared" si="41"/>
        <v>0.20999999999999996</v>
      </c>
      <c r="E347" s="36">
        <f t="shared" si="42"/>
        <v>7.5812274368231032</v>
      </c>
      <c r="F347" s="37">
        <f t="shared" si="43"/>
        <v>4.4099999999999986E-2</v>
      </c>
      <c r="G347" s="57">
        <f t="shared" si="44"/>
        <v>6.4830914878893893E-3</v>
      </c>
      <c r="H347" s="57"/>
    </row>
    <row r="348" spans="1:8" x14ac:dyDescent="0.25">
      <c r="A348">
        <v>3.8109999999999999</v>
      </c>
      <c r="B348" t="s">
        <v>7</v>
      </c>
      <c r="C348">
        <v>3.0329999999999999</v>
      </c>
      <c r="D348" s="34">
        <f t="shared" si="41"/>
        <v>0.77800000000000002</v>
      </c>
      <c r="E348" s="36">
        <f t="shared" si="42"/>
        <v>20.41458934662818</v>
      </c>
      <c r="F348" s="37">
        <f t="shared" si="43"/>
        <v>0.60528400000000004</v>
      </c>
      <c r="G348" s="57">
        <f t="shared" si="44"/>
        <v>0.92252635031141716</v>
      </c>
      <c r="H348" s="57"/>
    </row>
    <row r="349" spans="1:8" x14ac:dyDescent="0.25">
      <c r="A349">
        <v>2.29</v>
      </c>
      <c r="B349" t="s">
        <v>7</v>
      </c>
      <c r="C349">
        <v>2.88</v>
      </c>
      <c r="D349" s="34">
        <f t="shared" ref="D349:D380" si="45">ABS(A349-C349)</f>
        <v>0.58999999999999986</v>
      </c>
      <c r="E349" s="36">
        <f t="shared" ref="E349:E380" si="46">ABS(D349)/A349*100</f>
        <v>25.764192139737986</v>
      </c>
      <c r="F349" s="37">
        <f t="shared" ref="F349:F380" si="47">(A349-C349)^2</f>
        <v>0.34809999999999985</v>
      </c>
      <c r="G349" s="57">
        <f t="shared" si="44"/>
        <v>0.31418003266436068</v>
      </c>
      <c r="H349" s="57"/>
    </row>
    <row r="350" spans="1:8" x14ac:dyDescent="0.25">
      <c r="A350">
        <v>2.06</v>
      </c>
      <c r="B350" t="s">
        <v>7</v>
      </c>
      <c r="C350">
        <v>2.6389999999999998</v>
      </c>
      <c r="D350" s="34">
        <f t="shared" si="45"/>
        <v>0.57899999999999974</v>
      </c>
      <c r="E350" s="36">
        <f t="shared" si="46"/>
        <v>28.106796116504839</v>
      </c>
      <c r="F350" s="37">
        <f t="shared" si="47"/>
        <v>0.33524099999999968</v>
      </c>
      <c r="G350" s="57">
        <f t="shared" si="44"/>
        <v>0.62491815031141973</v>
      </c>
      <c r="H350" s="57"/>
    </row>
    <row r="351" spans="1:8" x14ac:dyDescent="0.25">
      <c r="A351">
        <v>2.4500000000000002</v>
      </c>
      <c r="B351" t="s">
        <v>7</v>
      </c>
      <c r="C351">
        <v>2.8239999999999998</v>
      </c>
      <c r="D351" s="34">
        <f t="shared" si="45"/>
        <v>0.37399999999999967</v>
      </c>
      <c r="E351" s="36">
        <f t="shared" si="46"/>
        <v>15.265306122448965</v>
      </c>
      <c r="F351" s="37">
        <f t="shared" si="47"/>
        <v>0.13987599999999975</v>
      </c>
      <c r="G351" s="57">
        <f t="shared" si="44"/>
        <v>0.16041438560553678</v>
      </c>
      <c r="H351" s="57"/>
    </row>
    <row r="352" spans="1:8" x14ac:dyDescent="0.25">
      <c r="A352">
        <v>2.74</v>
      </c>
      <c r="B352" t="s">
        <v>7</v>
      </c>
      <c r="C352">
        <v>2.8929999999999998</v>
      </c>
      <c r="D352" s="34">
        <f t="shared" si="45"/>
        <v>0.15299999999999958</v>
      </c>
      <c r="E352" s="36">
        <f t="shared" si="46"/>
        <v>5.5839416058394002</v>
      </c>
      <c r="F352" s="37">
        <f t="shared" si="47"/>
        <v>2.3408999999999871E-2</v>
      </c>
      <c r="G352" s="57">
        <f t="shared" si="44"/>
        <v>1.22141503114188E-2</v>
      </c>
      <c r="H352" s="57"/>
    </row>
    <row r="353" spans="1:8" x14ac:dyDescent="0.25">
      <c r="A353">
        <v>2.6640000000000001</v>
      </c>
      <c r="B353" t="s">
        <v>7</v>
      </c>
      <c r="C353">
        <v>2.8740000000000001</v>
      </c>
      <c r="D353" s="34">
        <f t="shared" si="45"/>
        <v>0.20999999999999996</v>
      </c>
      <c r="E353" s="36">
        <f t="shared" si="46"/>
        <v>7.8828828828828819</v>
      </c>
      <c r="F353" s="37">
        <f t="shared" si="47"/>
        <v>4.4099999999999986E-2</v>
      </c>
      <c r="G353" s="57">
        <f t="shared" si="44"/>
        <v>3.478883266436008E-2</v>
      </c>
      <c r="H353" s="57"/>
    </row>
    <row r="354" spans="1:8" x14ac:dyDescent="0.25">
      <c r="A354">
        <v>2.75</v>
      </c>
      <c r="B354" t="s">
        <v>7</v>
      </c>
      <c r="C354">
        <v>2.7850000000000001</v>
      </c>
      <c r="D354" s="34">
        <f t="shared" si="45"/>
        <v>3.5000000000000142E-2</v>
      </c>
      <c r="E354" s="36">
        <f t="shared" si="46"/>
        <v>1.272727272727278</v>
      </c>
      <c r="F354" s="37">
        <f t="shared" si="47"/>
        <v>1.2250000000000099E-3</v>
      </c>
      <c r="G354" s="57">
        <f t="shared" si="44"/>
        <v>1.0103797370242362E-2</v>
      </c>
      <c r="H354" s="57"/>
    </row>
    <row r="355" spans="1:8" x14ac:dyDescent="0.25">
      <c r="A355">
        <v>2.75</v>
      </c>
      <c r="B355" t="s">
        <v>7</v>
      </c>
      <c r="C355">
        <v>3.0209999999999999</v>
      </c>
      <c r="D355" s="34">
        <f t="shared" si="45"/>
        <v>0.27099999999999991</v>
      </c>
      <c r="E355" s="36">
        <f t="shared" si="46"/>
        <v>9.8545454545454501</v>
      </c>
      <c r="F355" s="37">
        <f t="shared" si="47"/>
        <v>7.3440999999999951E-2</v>
      </c>
      <c r="G355" s="57">
        <f t="shared" si="44"/>
        <v>1.0103797370242362E-2</v>
      </c>
      <c r="H355" s="57"/>
    </row>
    <row r="356" spans="1:8" x14ac:dyDescent="0.25">
      <c r="A356">
        <v>2.66</v>
      </c>
      <c r="B356" t="s">
        <v>7</v>
      </c>
      <c r="C356">
        <v>2.883</v>
      </c>
      <c r="D356" s="34">
        <f t="shared" si="45"/>
        <v>0.22299999999999986</v>
      </c>
      <c r="E356" s="36">
        <f t="shared" si="46"/>
        <v>8.3834586466165355</v>
      </c>
      <c r="F356" s="37">
        <f t="shared" si="47"/>
        <v>4.972899999999994E-2</v>
      </c>
      <c r="G356" s="57">
        <f t="shared" si="44"/>
        <v>3.6296973840830679E-2</v>
      </c>
      <c r="H356" s="57"/>
    </row>
    <row r="357" spans="1:8" x14ac:dyDescent="0.25">
      <c r="A357">
        <v>2.7480000000000002</v>
      </c>
      <c r="B357" t="s">
        <v>7</v>
      </c>
      <c r="C357">
        <v>2.85</v>
      </c>
      <c r="D357" s="34">
        <f t="shared" si="45"/>
        <v>0.10199999999999987</v>
      </c>
      <c r="E357" s="36">
        <f t="shared" si="46"/>
        <v>3.7117903930130951</v>
      </c>
      <c r="F357" s="37">
        <f t="shared" si="47"/>
        <v>1.0403999999999974E-2</v>
      </c>
      <c r="G357" s="57">
        <f t="shared" si="44"/>
        <v>1.0509867958477614E-2</v>
      </c>
      <c r="H357" s="57"/>
    </row>
    <row r="358" spans="1:8" x14ac:dyDescent="0.25">
      <c r="A358">
        <v>2.61</v>
      </c>
      <c r="B358" t="s">
        <v>7</v>
      </c>
      <c r="C358">
        <v>2.8109999999999999</v>
      </c>
      <c r="D358" s="34">
        <f t="shared" si="45"/>
        <v>0.20100000000000007</v>
      </c>
      <c r="E358" s="36">
        <f t="shared" si="46"/>
        <v>7.70114942528736</v>
      </c>
      <c r="F358" s="37">
        <f t="shared" si="47"/>
        <v>4.0401000000000027E-2</v>
      </c>
      <c r="G358" s="57">
        <f t="shared" si="44"/>
        <v>5.784873854671322E-2</v>
      </c>
      <c r="H358" s="57"/>
    </row>
    <row r="359" spans="1:8" x14ac:dyDescent="0.25">
      <c r="A359">
        <v>3.13</v>
      </c>
      <c r="B359" t="s">
        <v>7</v>
      </c>
      <c r="C359">
        <v>2.681</v>
      </c>
      <c r="D359" s="34">
        <f t="shared" si="45"/>
        <v>0.44899999999999984</v>
      </c>
      <c r="E359" s="36">
        <f t="shared" si="46"/>
        <v>14.34504792332268</v>
      </c>
      <c r="F359" s="37">
        <f t="shared" si="47"/>
        <v>0.20160099999999986</v>
      </c>
      <c r="G359" s="57">
        <f t="shared" si="44"/>
        <v>7.8110385605535862E-2</v>
      </c>
      <c r="H359" s="57"/>
    </row>
    <row r="360" spans="1:8" x14ac:dyDescent="0.25">
      <c r="A360">
        <v>3.0880000000000001</v>
      </c>
      <c r="B360" t="s">
        <v>7</v>
      </c>
      <c r="C360">
        <v>2.7770000000000001</v>
      </c>
      <c r="D360" s="34">
        <f t="shared" si="45"/>
        <v>0.31099999999999994</v>
      </c>
      <c r="E360" s="36">
        <f t="shared" si="46"/>
        <v>10.07124352331606</v>
      </c>
      <c r="F360" s="37">
        <f t="shared" si="47"/>
        <v>9.672099999999996E-2</v>
      </c>
      <c r="G360" s="57">
        <f t="shared" si="44"/>
        <v>5.6397867958477198E-2</v>
      </c>
      <c r="H360" s="57"/>
    </row>
    <row r="361" spans="1:8" x14ac:dyDescent="0.25">
      <c r="A361">
        <v>2.3199999999999998</v>
      </c>
      <c r="B361" t="s">
        <v>7</v>
      </c>
      <c r="C361">
        <v>2.8450000000000002</v>
      </c>
      <c r="D361" s="34">
        <f t="shared" si="45"/>
        <v>0.52500000000000036</v>
      </c>
      <c r="E361" s="36">
        <f t="shared" si="46"/>
        <v>22.629310344827601</v>
      </c>
      <c r="F361" s="37">
        <f t="shared" si="47"/>
        <v>0.2756250000000004</v>
      </c>
      <c r="G361" s="57">
        <f t="shared" si="44"/>
        <v>0.2814489738408314</v>
      </c>
      <c r="H361" s="57"/>
    </row>
    <row r="362" spans="1:8" x14ac:dyDescent="0.25">
      <c r="A362">
        <v>2.15</v>
      </c>
      <c r="B362" t="s">
        <v>7</v>
      </c>
      <c r="C362">
        <v>2.9039999999999999</v>
      </c>
      <c r="D362" s="34">
        <f t="shared" si="45"/>
        <v>0.754</v>
      </c>
      <c r="E362" s="36">
        <f t="shared" si="46"/>
        <v>35.069767441860463</v>
      </c>
      <c r="F362" s="37">
        <f t="shared" si="47"/>
        <v>0.56851600000000002</v>
      </c>
      <c r="G362" s="57">
        <f t="shared" si="44"/>
        <v>0.49072497384083158</v>
      </c>
      <c r="H362" s="57"/>
    </row>
    <row r="363" spans="1:8" x14ac:dyDescent="0.25">
      <c r="A363">
        <v>3.8439999999999999</v>
      </c>
      <c r="B363" t="s">
        <v>7</v>
      </c>
      <c r="C363">
        <v>2.988</v>
      </c>
      <c r="D363" s="34">
        <f t="shared" si="45"/>
        <v>0.85599999999999987</v>
      </c>
      <c r="E363" s="36">
        <f t="shared" si="46"/>
        <v>22.268470343392295</v>
      </c>
      <c r="F363" s="37">
        <f t="shared" si="47"/>
        <v>0.73273599999999983</v>
      </c>
      <c r="G363" s="57">
        <f t="shared" si="44"/>
        <v>0.98700718560553458</v>
      </c>
      <c r="H363" s="57"/>
    </row>
    <row r="364" spans="1:8" x14ac:dyDescent="0.25">
      <c r="A364">
        <v>3.32</v>
      </c>
      <c r="B364" t="s">
        <v>7</v>
      </c>
      <c r="C364">
        <v>3.056</v>
      </c>
      <c r="D364" s="34">
        <f t="shared" si="45"/>
        <v>0.26399999999999979</v>
      </c>
      <c r="E364" s="36">
        <f t="shared" si="46"/>
        <v>7.9518072289156567</v>
      </c>
      <c r="F364" s="37">
        <f t="shared" si="47"/>
        <v>6.9695999999999883E-2</v>
      </c>
      <c r="G364" s="57">
        <f t="shared" si="44"/>
        <v>0.22041367972318254</v>
      </c>
      <c r="H364" s="57"/>
    </row>
    <row r="365" spans="1:8" x14ac:dyDescent="0.25">
      <c r="A365">
        <v>2.762</v>
      </c>
      <c r="B365" t="s">
        <v>7</v>
      </c>
      <c r="C365">
        <v>3.16</v>
      </c>
      <c r="D365" s="34">
        <f t="shared" si="45"/>
        <v>0.39800000000000013</v>
      </c>
      <c r="E365" s="36">
        <f t="shared" si="46"/>
        <v>14.409847936278064</v>
      </c>
      <c r="F365" s="37">
        <f t="shared" si="47"/>
        <v>0.1584040000000001</v>
      </c>
      <c r="G365" s="57">
        <f t="shared" si="44"/>
        <v>7.8353738408305784E-3</v>
      </c>
      <c r="H365" s="57"/>
    </row>
    <row r="366" spans="1:8" x14ac:dyDescent="0.25">
      <c r="A366">
        <v>2.3759999999999999</v>
      </c>
      <c r="B366" t="s">
        <v>7</v>
      </c>
      <c r="C366">
        <v>3.03</v>
      </c>
      <c r="D366" s="34">
        <f t="shared" si="45"/>
        <v>0.65399999999999991</v>
      </c>
      <c r="E366" s="36">
        <f t="shared" si="46"/>
        <v>27.525252525252526</v>
      </c>
      <c r="F366" s="37">
        <f t="shared" si="47"/>
        <v>0.42771599999999987</v>
      </c>
      <c r="G366" s="57">
        <f t="shared" si="44"/>
        <v>0.22516699737024301</v>
      </c>
      <c r="H366" s="57"/>
    </row>
    <row r="367" spans="1:8" x14ac:dyDescent="0.25">
      <c r="A367">
        <v>2.077</v>
      </c>
      <c r="B367" t="s">
        <v>7</v>
      </c>
      <c r="C367">
        <v>2.718</v>
      </c>
      <c r="D367" s="34">
        <f t="shared" si="45"/>
        <v>0.64100000000000001</v>
      </c>
      <c r="E367" s="36">
        <f t="shared" si="46"/>
        <v>30.86181993259509</v>
      </c>
      <c r="F367" s="37">
        <f t="shared" si="47"/>
        <v>0.410881</v>
      </c>
      <c r="G367" s="57">
        <f t="shared" si="44"/>
        <v>0.59832955031141988</v>
      </c>
      <c r="H367" s="57"/>
    </row>
    <row r="368" spans="1:8" x14ac:dyDescent="0.25">
      <c r="A368">
        <v>2.4900000000000002</v>
      </c>
      <c r="B368" t="s">
        <v>7</v>
      </c>
      <c r="C368">
        <v>2.5710000000000002</v>
      </c>
      <c r="D368" s="34">
        <f t="shared" si="45"/>
        <v>8.0999999999999961E-2</v>
      </c>
      <c r="E368" s="36">
        <f t="shared" si="46"/>
        <v>3.2530120481927693</v>
      </c>
      <c r="F368" s="37">
        <f t="shared" si="47"/>
        <v>6.5609999999999939E-3</v>
      </c>
      <c r="G368" s="57">
        <f t="shared" si="44"/>
        <v>0.12997297384083084</v>
      </c>
      <c r="H368" s="57"/>
    </row>
    <row r="369" spans="1:8" x14ac:dyDescent="0.25">
      <c r="A369">
        <v>2.87</v>
      </c>
      <c r="B369" t="s">
        <v>7</v>
      </c>
      <c r="C369">
        <v>2.56</v>
      </c>
      <c r="D369" s="34">
        <f t="shared" si="45"/>
        <v>0.31000000000000005</v>
      </c>
      <c r="E369" s="36">
        <f t="shared" si="46"/>
        <v>10.801393728222997</v>
      </c>
      <c r="F369" s="37">
        <f t="shared" si="47"/>
        <v>9.6100000000000033E-2</v>
      </c>
      <c r="G369" s="57">
        <f t="shared" si="44"/>
        <v>3.7956207612454293E-4</v>
      </c>
      <c r="H369" s="57"/>
    </row>
    <row r="370" spans="1:8" x14ac:dyDescent="0.25">
      <c r="A370">
        <v>2.91</v>
      </c>
      <c r="B370" t="s">
        <v>7</v>
      </c>
      <c r="C370">
        <v>2.556</v>
      </c>
      <c r="D370" s="34">
        <f t="shared" si="45"/>
        <v>0.35400000000000009</v>
      </c>
      <c r="E370" s="36">
        <f t="shared" si="46"/>
        <v>12.16494845360825</v>
      </c>
      <c r="F370" s="37">
        <f t="shared" si="47"/>
        <v>0.12531600000000007</v>
      </c>
      <c r="G370" s="57">
        <f t="shared" si="44"/>
        <v>3.5381503114186143E-3</v>
      </c>
      <c r="H370" s="57"/>
    </row>
    <row r="371" spans="1:8" x14ac:dyDescent="0.25">
      <c r="A371">
        <v>4.0999999999999996</v>
      </c>
      <c r="B371" t="s">
        <v>7</v>
      </c>
      <c r="C371">
        <v>2.5910000000000002</v>
      </c>
      <c r="D371" s="34">
        <f t="shared" si="45"/>
        <v>1.5089999999999995</v>
      </c>
      <c r="E371" s="36">
        <f t="shared" si="46"/>
        <v>36.804878048780473</v>
      </c>
      <c r="F371" s="37">
        <f t="shared" si="47"/>
        <v>2.2770809999999981</v>
      </c>
      <c r="G371" s="57">
        <f t="shared" si="44"/>
        <v>1.5612061503114159</v>
      </c>
      <c r="H371" s="57"/>
    </row>
    <row r="372" spans="1:8" x14ac:dyDescent="0.25">
      <c r="A372">
        <v>2.6269999999999998</v>
      </c>
      <c r="B372" t="s">
        <v>7</v>
      </c>
      <c r="C372">
        <v>2.6160000000000001</v>
      </c>
      <c r="D372" s="34">
        <f t="shared" si="45"/>
        <v>1.0999999999999677E-2</v>
      </c>
      <c r="E372" s="36">
        <f t="shared" si="46"/>
        <v>0.41872858774265997</v>
      </c>
      <c r="F372" s="37">
        <f t="shared" si="47"/>
        <v>1.2099999999999289E-4</v>
      </c>
      <c r="G372" s="57">
        <f t="shared" si="44"/>
        <v>4.9960138546713231E-2</v>
      </c>
      <c r="H372" s="57"/>
    </row>
    <row r="373" spans="1:8" x14ac:dyDescent="0.25">
      <c r="A373">
        <v>2.77</v>
      </c>
      <c r="B373" t="s">
        <v>7</v>
      </c>
      <c r="C373">
        <v>2.7040000000000002</v>
      </c>
      <c r="D373" s="34">
        <f t="shared" si="45"/>
        <v>6.5999999999999837E-2</v>
      </c>
      <c r="E373" s="36">
        <f t="shared" si="46"/>
        <v>2.3826714801443982</v>
      </c>
      <c r="F373" s="37">
        <f t="shared" si="47"/>
        <v>4.3559999999999788E-3</v>
      </c>
      <c r="G373" s="57">
        <f t="shared" si="44"/>
        <v>6.4830914878893893E-3</v>
      </c>
      <c r="H373" s="57"/>
    </row>
    <row r="374" spans="1:8" x14ac:dyDescent="0.25">
      <c r="A374">
        <v>3.83</v>
      </c>
      <c r="B374" t="s">
        <v>7</v>
      </c>
      <c r="C374">
        <v>3.9009999999999998</v>
      </c>
      <c r="D374" s="34">
        <f t="shared" si="45"/>
        <v>7.099999999999973E-2</v>
      </c>
      <c r="E374" s="36">
        <f t="shared" si="46"/>
        <v>1.8537859007832829</v>
      </c>
      <c r="F374" s="37">
        <f t="shared" si="47"/>
        <v>5.0409999999999613E-3</v>
      </c>
      <c r="G374" s="57">
        <f t="shared" si="44"/>
        <v>0.95938567972318212</v>
      </c>
      <c r="H374" s="57"/>
    </row>
    <row r="375" spans="1:8" x14ac:dyDescent="0.25">
      <c r="A375">
        <v>2.86</v>
      </c>
      <c r="B375" t="s">
        <v>7</v>
      </c>
      <c r="C375">
        <v>3.512</v>
      </c>
      <c r="D375" s="34">
        <f t="shared" si="45"/>
        <v>0.65200000000000014</v>
      </c>
      <c r="E375" s="36">
        <f t="shared" si="46"/>
        <v>22.797202797202804</v>
      </c>
      <c r="F375" s="37">
        <f t="shared" si="47"/>
        <v>0.42510400000000015</v>
      </c>
      <c r="G375" s="57">
        <f t="shared" si="44"/>
        <v>8.9915017301021722E-5</v>
      </c>
      <c r="H375" s="57"/>
    </row>
    <row r="376" spans="1:8" x14ac:dyDescent="0.25">
      <c r="A376">
        <v>2.2029999999999998</v>
      </c>
      <c r="B376" t="s">
        <v>7</v>
      </c>
      <c r="C376">
        <v>3.5219999999999998</v>
      </c>
      <c r="D376" s="34">
        <f t="shared" si="45"/>
        <v>1.319</v>
      </c>
      <c r="E376" s="36">
        <f t="shared" si="46"/>
        <v>59.872900590104408</v>
      </c>
      <c r="F376" s="37">
        <f t="shared" si="47"/>
        <v>1.7397609999999999</v>
      </c>
      <c r="G376" s="57">
        <f t="shared" si="44"/>
        <v>0.41927910325259632</v>
      </c>
      <c r="H376" s="57"/>
    </row>
    <row r="377" spans="1:8" x14ac:dyDescent="0.25">
      <c r="A377">
        <v>2.1920000000000002</v>
      </c>
      <c r="B377" t="s">
        <v>7</v>
      </c>
      <c r="C377">
        <v>3.5379999999999998</v>
      </c>
      <c r="D377" s="34">
        <f t="shared" si="45"/>
        <v>1.3459999999999996</v>
      </c>
      <c r="E377" s="36">
        <f t="shared" si="46"/>
        <v>61.405109489051071</v>
      </c>
      <c r="F377" s="37">
        <f t="shared" si="47"/>
        <v>1.811715999999999</v>
      </c>
      <c r="G377" s="57">
        <f t="shared" si="44"/>
        <v>0.43364549148789</v>
      </c>
      <c r="H377" s="57"/>
    </row>
    <row r="378" spans="1:8" x14ac:dyDescent="0.25">
      <c r="A378">
        <v>3.9</v>
      </c>
      <c r="B378" t="s">
        <v>7</v>
      </c>
      <c r="C378">
        <v>3.4340000000000002</v>
      </c>
      <c r="D378" s="34">
        <f t="shared" si="45"/>
        <v>0.46599999999999975</v>
      </c>
      <c r="E378" s="36">
        <f t="shared" si="46"/>
        <v>11.948717948717942</v>
      </c>
      <c r="F378" s="37">
        <f t="shared" si="47"/>
        <v>0.21715599999999977</v>
      </c>
      <c r="G378" s="57">
        <f t="shared" si="44"/>
        <v>1.1014132091349464</v>
      </c>
      <c r="H378" s="57"/>
    </row>
    <row r="379" spans="1:8" x14ac:dyDescent="0.25">
      <c r="A379">
        <v>2.16</v>
      </c>
      <c r="B379" t="s">
        <v>7</v>
      </c>
      <c r="C379">
        <v>3.6989999999999998</v>
      </c>
      <c r="D379" s="34">
        <f t="shared" si="45"/>
        <v>1.5389999999999997</v>
      </c>
      <c r="E379" s="36">
        <f t="shared" si="46"/>
        <v>71.249999999999986</v>
      </c>
      <c r="F379" s="37">
        <f t="shared" si="47"/>
        <v>2.368520999999999</v>
      </c>
      <c r="G379" s="57">
        <f t="shared" si="44"/>
        <v>0.47681462089965482</v>
      </c>
      <c r="H379" s="57"/>
    </row>
    <row r="380" spans="1:8" x14ac:dyDescent="0.25">
      <c r="A380">
        <v>2.661</v>
      </c>
      <c r="B380" t="s">
        <v>7</v>
      </c>
      <c r="C380">
        <v>4.0949999999999998</v>
      </c>
      <c r="D380" s="34">
        <f t="shared" si="45"/>
        <v>1.4339999999999997</v>
      </c>
      <c r="E380" s="36">
        <f t="shared" si="46"/>
        <v>53.889515219842153</v>
      </c>
      <c r="F380" s="37">
        <f t="shared" si="47"/>
        <v>2.0563559999999992</v>
      </c>
      <c r="G380" s="57">
        <f t="shared" si="44"/>
        <v>3.5916938546713073E-2</v>
      </c>
      <c r="H380" s="57"/>
    </row>
    <row r="381" spans="1:8" x14ac:dyDescent="0.25">
      <c r="A381">
        <v>2.6</v>
      </c>
      <c r="B381" t="s">
        <v>7</v>
      </c>
      <c r="C381">
        <v>3.7570000000000001</v>
      </c>
      <c r="D381" s="34">
        <f t="shared" ref="D381:D412" si="48">ABS(A381-C381)</f>
        <v>1.157</v>
      </c>
      <c r="E381" s="36">
        <f t="shared" ref="E381:E412" si="49">ABS(D381)/A381*100</f>
        <v>44.5</v>
      </c>
      <c r="F381" s="37">
        <f t="shared" ref="F381:F412" si="50">(A381-C381)^2</f>
        <v>1.338649</v>
      </c>
      <c r="G381" s="57">
        <f t="shared" si="44"/>
        <v>6.2759091487889593E-2</v>
      </c>
      <c r="H381" s="57"/>
    </row>
    <row r="382" spans="1:8" x14ac:dyDescent="0.25">
      <c r="A382">
        <v>2.4</v>
      </c>
      <c r="B382" t="s">
        <v>7</v>
      </c>
      <c r="C382">
        <v>3.0830000000000002</v>
      </c>
      <c r="D382" s="34">
        <f t="shared" si="48"/>
        <v>0.68300000000000027</v>
      </c>
      <c r="E382" s="36">
        <f t="shared" si="49"/>
        <v>28.458333333333346</v>
      </c>
      <c r="F382" s="37">
        <f t="shared" si="50"/>
        <v>0.46648900000000038</v>
      </c>
      <c r="G382" s="57">
        <f t="shared" si="44"/>
        <v>0.20296615031141943</v>
      </c>
      <c r="H382" s="57"/>
    </row>
    <row r="383" spans="1:8" x14ac:dyDescent="0.25">
      <c r="A383">
        <v>2.1</v>
      </c>
      <c r="B383" t="s">
        <v>7</v>
      </c>
      <c r="C383">
        <v>3.1150000000000002</v>
      </c>
      <c r="D383" s="34">
        <f t="shared" si="48"/>
        <v>1.0150000000000001</v>
      </c>
      <c r="E383" s="36">
        <f t="shared" si="49"/>
        <v>48.333333333333343</v>
      </c>
      <c r="F383" s="37">
        <f t="shared" si="50"/>
        <v>1.0302250000000002</v>
      </c>
      <c r="G383" s="57">
        <f t="shared" si="44"/>
        <v>0.56327673854671378</v>
      </c>
      <c r="H383" s="57"/>
    </row>
    <row r="384" spans="1:8" x14ac:dyDescent="0.25">
      <c r="A384">
        <v>3.2</v>
      </c>
      <c r="B384" t="s">
        <v>7</v>
      </c>
      <c r="C384">
        <v>3.1709999999999998</v>
      </c>
      <c r="D384" s="34">
        <f t="shared" si="48"/>
        <v>2.9000000000000359E-2</v>
      </c>
      <c r="E384" s="36">
        <f t="shared" si="49"/>
        <v>0.90625000000001121</v>
      </c>
      <c r="F384" s="37">
        <f t="shared" si="50"/>
        <v>8.4100000000002077E-4</v>
      </c>
      <c r="G384" s="57">
        <f t="shared" si="44"/>
        <v>0.12213791501730065</v>
      </c>
      <c r="H384" s="57"/>
    </row>
    <row r="385" spans="1:8" x14ac:dyDescent="0.25">
      <c r="A385">
        <v>2.5299999999999998</v>
      </c>
      <c r="B385" t="s">
        <v>7</v>
      </c>
      <c r="C385">
        <v>3.19</v>
      </c>
      <c r="D385" s="34">
        <f t="shared" si="48"/>
        <v>0.66000000000000014</v>
      </c>
      <c r="E385" s="36">
        <f t="shared" si="49"/>
        <v>26.08695652173914</v>
      </c>
      <c r="F385" s="37">
        <f t="shared" si="50"/>
        <v>0.43560000000000021</v>
      </c>
      <c r="G385" s="57">
        <f t="shared" si="44"/>
        <v>0.10273156207612516</v>
      </c>
      <c r="H385" s="57"/>
    </row>
    <row r="386" spans="1:8" x14ac:dyDescent="0.25">
      <c r="A386">
        <v>2.5</v>
      </c>
      <c r="B386" t="s">
        <v>7</v>
      </c>
      <c r="C386">
        <v>3.4969999999999999</v>
      </c>
      <c r="D386" s="34">
        <f t="shared" si="48"/>
        <v>0.99699999999999989</v>
      </c>
      <c r="E386" s="36">
        <f t="shared" si="49"/>
        <v>39.879999999999995</v>
      </c>
      <c r="F386" s="37">
        <f t="shared" si="50"/>
        <v>0.99400899999999981</v>
      </c>
      <c r="G386" s="57">
        <f t="shared" si="44"/>
        <v>0.1228626208996545</v>
      </c>
      <c r="H386" s="57"/>
    </row>
    <row r="387" spans="1:8" x14ac:dyDescent="0.25">
      <c r="A387">
        <v>2.6070000000000002</v>
      </c>
      <c r="B387" t="s">
        <v>7</v>
      </c>
      <c r="C387">
        <v>3.5459999999999998</v>
      </c>
      <c r="D387" s="34">
        <f t="shared" si="48"/>
        <v>0.93899999999999961</v>
      </c>
      <c r="E387" s="36">
        <f t="shared" si="49"/>
        <v>36.018411967779038</v>
      </c>
      <c r="F387" s="37">
        <f t="shared" si="50"/>
        <v>0.88172099999999931</v>
      </c>
      <c r="G387" s="57">
        <f t="shared" si="44"/>
        <v>5.9300844429066003E-2</v>
      </c>
      <c r="H387" s="57"/>
    </row>
    <row r="388" spans="1:8" x14ac:dyDescent="0.25">
      <c r="A388">
        <v>2.6</v>
      </c>
      <c r="B388" t="s">
        <v>7</v>
      </c>
      <c r="C388">
        <v>3.698</v>
      </c>
      <c r="D388" s="34">
        <f t="shared" si="48"/>
        <v>1.0979999999999999</v>
      </c>
      <c r="E388" s="36">
        <f t="shared" si="49"/>
        <v>42.230769230769219</v>
      </c>
      <c r="F388" s="37">
        <f t="shared" si="50"/>
        <v>1.2056039999999997</v>
      </c>
      <c r="G388" s="57">
        <f t="shared" ref="G388:G451" si="51">(A388-$E$2)^2</f>
        <v>6.2759091487889593E-2</v>
      </c>
      <c r="H388" s="57"/>
    </row>
    <row r="389" spans="1:8" x14ac:dyDescent="0.25">
      <c r="A389">
        <v>2.0299999999999998</v>
      </c>
      <c r="B389" t="s">
        <v>7</v>
      </c>
      <c r="C389">
        <v>2.4620000000000002</v>
      </c>
      <c r="D389" s="34">
        <f t="shared" si="48"/>
        <v>0.43200000000000038</v>
      </c>
      <c r="E389" s="36">
        <f t="shared" si="49"/>
        <v>21.280788177339925</v>
      </c>
      <c r="F389" s="37">
        <f t="shared" si="50"/>
        <v>0.18662400000000035</v>
      </c>
      <c r="G389" s="57">
        <f t="shared" si="51"/>
        <v>0.67324920913494968</v>
      </c>
      <c r="H389" s="57"/>
    </row>
    <row r="390" spans="1:8" x14ac:dyDescent="0.25">
      <c r="A390">
        <v>3.01</v>
      </c>
      <c r="B390" t="s">
        <v>7</v>
      </c>
      <c r="C390">
        <v>2.7189999999999999</v>
      </c>
      <c r="D390" s="34">
        <f t="shared" si="48"/>
        <v>0.29099999999999993</v>
      </c>
      <c r="E390" s="36">
        <f t="shared" si="49"/>
        <v>9.6677740863787367</v>
      </c>
      <c r="F390" s="37">
        <f t="shared" si="50"/>
        <v>8.4680999999999951E-2</v>
      </c>
      <c r="G390" s="57">
        <f t="shared" si="51"/>
        <v>2.5434620899653676E-2</v>
      </c>
      <c r="H390" s="57"/>
    </row>
    <row r="391" spans="1:8" x14ac:dyDescent="0.25">
      <c r="A391">
        <v>2.76</v>
      </c>
      <c r="B391" t="s">
        <v>7</v>
      </c>
      <c r="C391">
        <v>2.67</v>
      </c>
      <c r="D391" s="34">
        <f t="shared" si="48"/>
        <v>8.9999999999999858E-2</v>
      </c>
      <c r="E391" s="36">
        <f t="shared" si="49"/>
        <v>3.2608695652173862</v>
      </c>
      <c r="F391" s="37">
        <f t="shared" si="50"/>
        <v>8.0999999999999753E-3</v>
      </c>
      <c r="G391" s="57">
        <f t="shared" si="51"/>
        <v>8.1934444290659159E-3</v>
      </c>
      <c r="H391" s="57"/>
    </row>
    <row r="392" spans="1:8" x14ac:dyDescent="0.25">
      <c r="A392">
        <v>3.52</v>
      </c>
      <c r="B392" t="s">
        <v>7</v>
      </c>
      <c r="C392">
        <v>2.5459999999999998</v>
      </c>
      <c r="D392" s="34">
        <f t="shared" si="48"/>
        <v>0.9740000000000002</v>
      </c>
      <c r="E392" s="36">
        <f t="shared" si="49"/>
        <v>27.670454545454554</v>
      </c>
      <c r="F392" s="37">
        <f t="shared" si="50"/>
        <v>0.94867600000000041</v>
      </c>
      <c r="G392" s="57">
        <f t="shared" si="51"/>
        <v>0.44820662089965302</v>
      </c>
      <c r="H392" s="57"/>
    </row>
    <row r="393" spans="1:8" x14ac:dyDescent="0.25">
      <c r="A393">
        <v>2.57</v>
      </c>
      <c r="B393" t="s">
        <v>7</v>
      </c>
      <c r="C393">
        <v>2.6480000000000001</v>
      </c>
      <c r="D393" s="34">
        <f t="shared" si="48"/>
        <v>7.8000000000000291E-2</v>
      </c>
      <c r="E393" s="36">
        <f t="shared" si="49"/>
        <v>3.0350194552529297</v>
      </c>
      <c r="F393" s="37">
        <f t="shared" si="50"/>
        <v>6.0840000000000451E-3</v>
      </c>
      <c r="G393" s="57">
        <f t="shared" si="51"/>
        <v>7.8690150311419182E-2</v>
      </c>
      <c r="H393" s="57"/>
    </row>
    <row r="394" spans="1:8" x14ac:dyDescent="0.25">
      <c r="A394">
        <v>2.1800000000000002</v>
      </c>
      <c r="B394" t="s">
        <v>7</v>
      </c>
      <c r="C394">
        <v>2.5230000000000001</v>
      </c>
      <c r="D394" s="34">
        <f t="shared" si="48"/>
        <v>0.34299999999999997</v>
      </c>
      <c r="E394" s="36">
        <f t="shared" si="49"/>
        <v>15.733944954128438</v>
      </c>
      <c r="F394" s="37">
        <f t="shared" si="50"/>
        <v>0.11764899999999998</v>
      </c>
      <c r="G394" s="57">
        <f t="shared" si="51"/>
        <v>0.44959391501730184</v>
      </c>
      <c r="H394" s="57"/>
    </row>
    <row r="395" spans="1:8" x14ac:dyDescent="0.25">
      <c r="A395">
        <v>3.39</v>
      </c>
      <c r="B395" t="s">
        <v>7</v>
      </c>
      <c r="C395">
        <v>2.52</v>
      </c>
      <c r="D395" s="34">
        <f t="shared" si="48"/>
        <v>0.87000000000000011</v>
      </c>
      <c r="E395" s="36">
        <f t="shared" si="49"/>
        <v>25.663716814159294</v>
      </c>
      <c r="F395" s="37">
        <f t="shared" si="50"/>
        <v>0.75690000000000024</v>
      </c>
      <c r="G395" s="57">
        <f t="shared" si="51"/>
        <v>0.29104120913494741</v>
      </c>
      <c r="H395" s="57"/>
    </row>
    <row r="396" spans="1:8" x14ac:dyDescent="0.25">
      <c r="A396">
        <v>3.58</v>
      </c>
      <c r="B396" t="s">
        <v>7</v>
      </c>
      <c r="C396">
        <v>2.5030000000000001</v>
      </c>
      <c r="D396" s="34">
        <f t="shared" si="48"/>
        <v>1.077</v>
      </c>
      <c r="E396" s="36">
        <f t="shared" si="49"/>
        <v>30.083798882681563</v>
      </c>
      <c r="F396" s="37">
        <f t="shared" si="50"/>
        <v>1.159929</v>
      </c>
      <c r="G396" s="57">
        <f t="shared" si="51"/>
        <v>0.53214450325259421</v>
      </c>
      <c r="H396" s="57"/>
    </row>
    <row r="397" spans="1:8" x14ac:dyDescent="0.25">
      <c r="A397">
        <v>2.5299999999999998</v>
      </c>
      <c r="B397" t="s">
        <v>7</v>
      </c>
      <c r="C397">
        <v>2.5099999999999998</v>
      </c>
      <c r="D397" s="34">
        <f t="shared" si="48"/>
        <v>2.0000000000000018E-2</v>
      </c>
      <c r="E397" s="36">
        <f t="shared" si="49"/>
        <v>0.79051383399209563</v>
      </c>
      <c r="F397" s="37">
        <f t="shared" si="50"/>
        <v>4.0000000000000072E-4</v>
      </c>
      <c r="G397" s="57">
        <f t="shared" si="51"/>
        <v>0.10273156207612516</v>
      </c>
      <c r="H397" s="57"/>
    </row>
    <row r="398" spans="1:8" x14ac:dyDescent="0.25">
      <c r="A398">
        <v>2.74</v>
      </c>
      <c r="B398" t="s">
        <v>7</v>
      </c>
      <c r="C398">
        <v>2.4630000000000001</v>
      </c>
      <c r="D398" s="34">
        <f t="shared" si="48"/>
        <v>0.27700000000000014</v>
      </c>
      <c r="E398" s="36">
        <f t="shared" si="49"/>
        <v>10.109489051094894</v>
      </c>
      <c r="F398" s="37">
        <f t="shared" si="50"/>
        <v>7.6729000000000075E-2</v>
      </c>
      <c r="G398" s="57">
        <f t="shared" si="51"/>
        <v>1.22141503114188E-2</v>
      </c>
      <c r="H398" s="57"/>
    </row>
    <row r="399" spans="1:8" x14ac:dyDescent="0.25">
      <c r="A399">
        <v>2.83</v>
      </c>
      <c r="B399" t="s">
        <v>7</v>
      </c>
      <c r="C399">
        <v>2.2690000000000001</v>
      </c>
      <c r="D399" s="34">
        <f t="shared" si="48"/>
        <v>0.56099999999999994</v>
      </c>
      <c r="E399" s="36">
        <f t="shared" si="49"/>
        <v>19.823321554770317</v>
      </c>
      <c r="F399" s="37">
        <f t="shared" si="50"/>
        <v>0.31472099999999992</v>
      </c>
      <c r="G399" s="57">
        <f t="shared" si="51"/>
        <v>4.2097384083047718E-4</v>
      </c>
      <c r="H399" s="57"/>
    </row>
    <row r="400" spans="1:8" x14ac:dyDescent="0.25">
      <c r="A400">
        <v>2.69</v>
      </c>
      <c r="B400" t="s">
        <v>7</v>
      </c>
      <c r="C400">
        <v>2.2909999999999999</v>
      </c>
      <c r="D400" s="34">
        <f t="shared" si="48"/>
        <v>0.39900000000000002</v>
      </c>
      <c r="E400" s="36">
        <f t="shared" si="49"/>
        <v>14.832713754646843</v>
      </c>
      <c r="F400" s="37">
        <f t="shared" si="50"/>
        <v>0.15920100000000001</v>
      </c>
      <c r="G400" s="57">
        <f t="shared" si="51"/>
        <v>2.5765915017301293E-2</v>
      </c>
      <c r="H400" s="57"/>
    </row>
    <row r="401" spans="1:8" x14ac:dyDescent="0.25">
      <c r="A401">
        <v>2.52</v>
      </c>
      <c r="B401" t="s">
        <v>7</v>
      </c>
      <c r="C401">
        <v>2.3260000000000001</v>
      </c>
      <c r="D401" s="34">
        <f t="shared" si="48"/>
        <v>0.19399999999999995</v>
      </c>
      <c r="E401" s="36">
        <f t="shared" si="49"/>
        <v>7.6984126984126959</v>
      </c>
      <c r="F401" s="37">
        <f t="shared" si="50"/>
        <v>3.7635999999999982E-2</v>
      </c>
      <c r="G401" s="57">
        <f t="shared" si="51"/>
        <v>0.10924191501730152</v>
      </c>
      <c r="H401" s="57"/>
    </row>
    <row r="402" spans="1:8" x14ac:dyDescent="0.25">
      <c r="A402">
        <v>3.6659999999999999</v>
      </c>
      <c r="B402" t="s">
        <v>7</v>
      </c>
      <c r="C402">
        <v>2.4220000000000002</v>
      </c>
      <c r="D402" s="34">
        <f t="shared" si="48"/>
        <v>1.2439999999999998</v>
      </c>
      <c r="E402" s="36">
        <f t="shared" si="49"/>
        <v>33.933442444080733</v>
      </c>
      <c r="F402" s="37">
        <f t="shared" si="50"/>
        <v>1.5475359999999994</v>
      </c>
      <c r="G402" s="57">
        <f t="shared" si="51"/>
        <v>0.66501146795847621</v>
      </c>
      <c r="H402" s="57"/>
    </row>
    <row r="403" spans="1:8" x14ac:dyDescent="0.25">
      <c r="A403">
        <v>2.25</v>
      </c>
      <c r="B403" t="s">
        <v>7</v>
      </c>
      <c r="C403">
        <v>2.5190000000000001</v>
      </c>
      <c r="D403" s="34">
        <f t="shared" si="48"/>
        <v>0.26900000000000013</v>
      </c>
      <c r="E403" s="36">
        <f t="shared" si="49"/>
        <v>11.955555555555561</v>
      </c>
      <c r="F403" s="37">
        <f t="shared" si="50"/>
        <v>7.2361000000000064E-2</v>
      </c>
      <c r="G403" s="57">
        <f t="shared" si="51"/>
        <v>0.36062144442906663</v>
      </c>
      <c r="H403" s="57"/>
    </row>
    <row r="404" spans="1:8" x14ac:dyDescent="0.25">
      <c r="A404">
        <v>3.02</v>
      </c>
      <c r="B404" t="s">
        <v>7</v>
      </c>
      <c r="C404">
        <v>2.9049999999999998</v>
      </c>
      <c r="D404" s="34">
        <f t="shared" si="48"/>
        <v>0.11500000000000021</v>
      </c>
      <c r="E404" s="36">
        <f t="shared" si="49"/>
        <v>3.8079470198675565</v>
      </c>
      <c r="F404" s="37">
        <f t="shared" si="50"/>
        <v>1.3225000000000049E-2</v>
      </c>
      <c r="G404" s="57">
        <f t="shared" si="51"/>
        <v>2.8724267958477264E-2</v>
      </c>
      <c r="H404" s="57"/>
    </row>
    <row r="405" spans="1:8" x14ac:dyDescent="0.25">
      <c r="A405">
        <v>2.81</v>
      </c>
      <c r="B405" t="s">
        <v>7</v>
      </c>
      <c r="C405">
        <v>3.0489999999999999</v>
      </c>
      <c r="D405" s="34">
        <f t="shared" si="48"/>
        <v>0.23899999999999988</v>
      </c>
      <c r="E405" s="36">
        <f t="shared" si="49"/>
        <v>8.5053380782918104</v>
      </c>
      <c r="F405" s="37">
        <f t="shared" si="50"/>
        <v>5.7120999999999943E-2</v>
      </c>
      <c r="G405" s="57">
        <f t="shared" si="51"/>
        <v>1.6416797231834463E-3</v>
      </c>
      <c r="H405" s="57"/>
    </row>
    <row r="406" spans="1:8" x14ac:dyDescent="0.25">
      <c r="A406">
        <v>3.03</v>
      </c>
      <c r="B406" t="s">
        <v>7</v>
      </c>
      <c r="C406">
        <v>2.944</v>
      </c>
      <c r="D406" s="34">
        <f t="shared" si="48"/>
        <v>8.5999999999999854E-2</v>
      </c>
      <c r="E406" s="36">
        <f t="shared" si="49"/>
        <v>2.8382838283828336</v>
      </c>
      <c r="F406" s="37">
        <f t="shared" si="50"/>
        <v>7.3959999999999746E-3</v>
      </c>
      <c r="G406" s="57">
        <f t="shared" si="51"/>
        <v>3.2213915017300705E-2</v>
      </c>
      <c r="H406" s="57"/>
    </row>
    <row r="407" spans="1:8" x14ac:dyDescent="0.25">
      <c r="A407">
        <v>2.31</v>
      </c>
      <c r="B407" t="s">
        <v>7</v>
      </c>
      <c r="C407">
        <v>2.3109999999999999</v>
      </c>
      <c r="D407" s="34">
        <f t="shared" si="48"/>
        <v>9.9999999999988987E-4</v>
      </c>
      <c r="E407" s="36">
        <f t="shared" si="49"/>
        <v>4.3290043290038521E-2</v>
      </c>
      <c r="F407" s="37">
        <f t="shared" si="50"/>
        <v>9.9999999999977973E-7</v>
      </c>
      <c r="G407" s="57">
        <f t="shared" si="51"/>
        <v>0.29215932678200768</v>
      </c>
      <c r="H407" s="57"/>
    </row>
    <row r="408" spans="1:8" x14ac:dyDescent="0.25">
      <c r="A408">
        <v>2.2400000000000002</v>
      </c>
      <c r="B408" t="s">
        <v>7</v>
      </c>
      <c r="C408">
        <v>2.2549999999999999</v>
      </c>
      <c r="D408" s="34">
        <f t="shared" si="48"/>
        <v>1.499999999999968E-2</v>
      </c>
      <c r="E408" s="36">
        <f t="shared" si="49"/>
        <v>0.66964285714284277</v>
      </c>
      <c r="F408" s="37">
        <f t="shared" si="50"/>
        <v>2.249999999999904E-4</v>
      </c>
      <c r="G408" s="57">
        <f t="shared" si="51"/>
        <v>0.37273179737024287</v>
      </c>
      <c r="H408" s="57"/>
    </row>
    <row r="409" spans="1:8" x14ac:dyDescent="0.25">
      <c r="A409">
        <v>2.5129999999999999</v>
      </c>
      <c r="B409" t="s">
        <v>7</v>
      </c>
      <c r="C409">
        <v>2.3460000000000001</v>
      </c>
      <c r="D409" s="34">
        <f t="shared" si="48"/>
        <v>0.16699999999999982</v>
      </c>
      <c r="E409" s="36">
        <f t="shared" si="49"/>
        <v>6.6454436927974463</v>
      </c>
      <c r="F409" s="37">
        <f t="shared" si="50"/>
        <v>2.7888999999999938E-2</v>
      </c>
      <c r="G409" s="57">
        <f t="shared" si="51"/>
        <v>0.11391816207612514</v>
      </c>
      <c r="H409" s="57"/>
    </row>
    <row r="410" spans="1:8" x14ac:dyDescent="0.25">
      <c r="A410">
        <v>2.67</v>
      </c>
      <c r="B410" t="s">
        <v>7</v>
      </c>
      <c r="C410">
        <v>2.3090000000000002</v>
      </c>
      <c r="D410" s="34">
        <f t="shared" si="48"/>
        <v>0.36099999999999977</v>
      </c>
      <c r="E410" s="36">
        <f t="shared" si="49"/>
        <v>13.520599250936321</v>
      </c>
      <c r="F410" s="37">
        <f t="shared" si="50"/>
        <v>0.13032099999999983</v>
      </c>
      <c r="G410" s="57">
        <f t="shared" si="51"/>
        <v>3.2586620899654271E-2</v>
      </c>
      <c r="H410" s="57"/>
    </row>
    <row r="411" spans="1:8" x14ac:dyDescent="0.25">
      <c r="A411">
        <v>3.05</v>
      </c>
      <c r="B411" t="s">
        <v>7</v>
      </c>
      <c r="C411">
        <v>3.0150000000000001</v>
      </c>
      <c r="D411" s="34">
        <f t="shared" si="48"/>
        <v>3.4999999999999698E-2</v>
      </c>
      <c r="E411" s="36">
        <f t="shared" si="49"/>
        <v>1.1475409836065475</v>
      </c>
      <c r="F411" s="37">
        <f t="shared" si="50"/>
        <v>1.2249999999999789E-3</v>
      </c>
      <c r="G411" s="57">
        <f t="shared" si="51"/>
        <v>3.979320913494773E-2</v>
      </c>
      <c r="H411" s="57"/>
    </row>
    <row r="412" spans="1:8" x14ac:dyDescent="0.25">
      <c r="A412">
        <v>3.05</v>
      </c>
      <c r="B412" t="s">
        <v>7</v>
      </c>
      <c r="C412">
        <v>3.1040000000000001</v>
      </c>
      <c r="D412" s="34">
        <f t="shared" si="48"/>
        <v>5.400000000000027E-2</v>
      </c>
      <c r="E412" s="36">
        <f t="shared" si="49"/>
        <v>1.7704918032786974</v>
      </c>
      <c r="F412" s="37">
        <f t="shared" si="50"/>
        <v>2.9160000000000292E-3</v>
      </c>
      <c r="G412" s="57">
        <f t="shared" si="51"/>
        <v>3.979320913494773E-2</v>
      </c>
      <c r="H412" s="57"/>
    </row>
    <row r="413" spans="1:8" x14ac:dyDescent="0.25">
      <c r="A413">
        <v>2.4300000000000002</v>
      </c>
      <c r="B413" t="s">
        <v>7</v>
      </c>
      <c r="C413">
        <v>3.0979999999999999</v>
      </c>
      <c r="D413" s="34">
        <f t="shared" ref="D413:D418" si="52">ABS(A413-C413)</f>
        <v>0.66799999999999971</v>
      </c>
      <c r="E413" s="36">
        <f t="shared" ref="E413:E418" si="53">ABS(D413)/A413*100</f>
        <v>27.489711934156364</v>
      </c>
      <c r="F413" s="37">
        <f t="shared" ref="F413:F418" si="54">(A413-C413)^2</f>
        <v>0.44622399999999962</v>
      </c>
      <c r="G413" s="57">
        <f t="shared" si="51"/>
        <v>0.17683509148788976</v>
      </c>
      <c r="H413" s="57"/>
    </row>
    <row r="414" spans="1:8" x14ac:dyDescent="0.25">
      <c r="A414">
        <v>2.77</v>
      </c>
      <c r="B414" t="s">
        <v>7</v>
      </c>
      <c r="C414">
        <v>3.0489999999999999</v>
      </c>
      <c r="D414" s="34">
        <f t="shared" si="52"/>
        <v>0.27899999999999991</v>
      </c>
      <c r="E414" s="36">
        <f t="shared" si="53"/>
        <v>10.072202166064979</v>
      </c>
      <c r="F414" s="37">
        <f t="shared" si="54"/>
        <v>7.7840999999999952E-2</v>
      </c>
      <c r="G414" s="57">
        <f t="shared" si="51"/>
        <v>6.4830914878893893E-3</v>
      </c>
      <c r="H414" s="57"/>
    </row>
    <row r="415" spans="1:8" x14ac:dyDescent="0.25">
      <c r="A415">
        <v>2.25</v>
      </c>
      <c r="B415" t="s">
        <v>7</v>
      </c>
      <c r="C415">
        <v>2.86</v>
      </c>
      <c r="D415" s="34">
        <f t="shared" si="52"/>
        <v>0.60999999999999988</v>
      </c>
      <c r="E415" s="36">
        <f t="shared" si="53"/>
        <v>27.111111111111107</v>
      </c>
      <c r="F415" s="37">
        <f t="shared" si="54"/>
        <v>0.37209999999999988</v>
      </c>
      <c r="G415" s="57">
        <f t="shared" si="51"/>
        <v>0.36062144442906663</v>
      </c>
      <c r="H415" s="57"/>
    </row>
    <row r="416" spans="1:8" x14ac:dyDescent="0.25">
      <c r="A416">
        <v>2.33</v>
      </c>
      <c r="B416" t="s">
        <v>7</v>
      </c>
      <c r="C416">
        <v>3.0289999999999999</v>
      </c>
      <c r="D416" s="34">
        <f t="shared" si="52"/>
        <v>0.69899999999999984</v>
      </c>
      <c r="E416" s="36">
        <f t="shared" si="53"/>
        <v>29.999999999999993</v>
      </c>
      <c r="F416" s="37">
        <f t="shared" si="54"/>
        <v>0.48860099999999979</v>
      </c>
      <c r="G416" s="57">
        <f t="shared" si="51"/>
        <v>0.27093862089965465</v>
      </c>
      <c r="H416" s="57"/>
    </row>
    <row r="417" spans="1:8" x14ac:dyDescent="0.25">
      <c r="A417">
        <v>2.72</v>
      </c>
      <c r="B417" t="s">
        <v>7</v>
      </c>
      <c r="C417">
        <v>3.02</v>
      </c>
      <c r="D417" s="34">
        <f t="shared" si="52"/>
        <v>0.29999999999999982</v>
      </c>
      <c r="E417" s="36">
        <f t="shared" si="53"/>
        <v>11.029411764705875</v>
      </c>
      <c r="F417" s="37">
        <f t="shared" si="54"/>
        <v>8.99999999999999E-2</v>
      </c>
      <c r="G417" s="57">
        <f t="shared" si="51"/>
        <v>1.7034856193771767E-2</v>
      </c>
      <c r="H417" s="57"/>
    </row>
    <row r="418" spans="1:8" x14ac:dyDescent="0.25">
      <c r="A418">
        <v>2.82</v>
      </c>
      <c r="B418" t="s">
        <v>7</v>
      </c>
      <c r="C418">
        <v>3.0680000000000001</v>
      </c>
      <c r="D418" s="34">
        <f t="shared" si="52"/>
        <v>0.24800000000000022</v>
      </c>
      <c r="E418" s="36">
        <f t="shared" si="53"/>
        <v>8.79432624113476</v>
      </c>
      <c r="F418" s="37">
        <f t="shared" si="54"/>
        <v>6.1504000000000107E-2</v>
      </c>
      <c r="G418" s="57">
        <f t="shared" si="51"/>
        <v>9.3132678200697513E-4</v>
      </c>
      <c r="H418" s="57"/>
    </row>
    <row r="419" spans="1:8" x14ac:dyDescent="0.25">
      <c r="A419">
        <v>2.73</v>
      </c>
      <c r="B419" t="s">
        <v>7</v>
      </c>
      <c r="C419" s="40"/>
      <c r="D419" s="41"/>
      <c r="E419" s="42"/>
      <c r="F419" s="43"/>
      <c r="G419" s="57">
        <f t="shared" si="51"/>
        <v>1.4524503252595338E-2</v>
      </c>
      <c r="H419" s="57"/>
    </row>
    <row r="420" spans="1:8" x14ac:dyDescent="0.25">
      <c r="A420">
        <v>2.42</v>
      </c>
      <c r="B420" t="s">
        <v>7</v>
      </c>
      <c r="C420">
        <v>3.2480000000000002</v>
      </c>
      <c r="D420" s="34">
        <f t="shared" ref="D420:D483" si="55">ABS(A420-C420)</f>
        <v>0.82800000000000029</v>
      </c>
      <c r="E420" s="36">
        <f t="shared" ref="E420:E483" si="56">ABS(D420)/A420*100</f>
        <v>34.214876033057863</v>
      </c>
      <c r="F420" s="37">
        <f t="shared" ref="F420:F451" si="57">(A420-C420)^2</f>
        <v>0.68558400000000053</v>
      </c>
      <c r="G420" s="57">
        <f t="shared" si="51"/>
        <v>0.18534544442906645</v>
      </c>
      <c r="H420" s="57"/>
    </row>
    <row r="421" spans="1:8" x14ac:dyDescent="0.25">
      <c r="A421">
        <v>2.81</v>
      </c>
      <c r="B421" t="s">
        <v>7</v>
      </c>
      <c r="C421">
        <v>3.2360000000000002</v>
      </c>
      <c r="D421" s="34">
        <f t="shared" si="55"/>
        <v>0.42600000000000016</v>
      </c>
      <c r="E421" s="36">
        <f t="shared" si="56"/>
        <v>15.160142348754455</v>
      </c>
      <c r="F421" s="37">
        <f t="shared" si="57"/>
        <v>0.18147600000000014</v>
      </c>
      <c r="G421" s="57">
        <f t="shared" si="51"/>
        <v>1.6416797231834463E-3</v>
      </c>
      <c r="H421" s="57"/>
    </row>
    <row r="422" spans="1:8" x14ac:dyDescent="0.25">
      <c r="A422">
        <v>3.48</v>
      </c>
      <c r="B422" t="s">
        <v>7</v>
      </c>
      <c r="C422">
        <v>3.0550000000000002</v>
      </c>
      <c r="D422" s="34">
        <f t="shared" si="55"/>
        <v>0.42499999999999982</v>
      </c>
      <c r="E422" s="36">
        <f t="shared" si="56"/>
        <v>12.212643678160914</v>
      </c>
      <c r="F422" s="37">
        <f t="shared" si="57"/>
        <v>0.18062499999999984</v>
      </c>
      <c r="G422" s="57">
        <f t="shared" si="51"/>
        <v>0.39624803266435893</v>
      </c>
      <c r="H422" s="57"/>
    </row>
    <row r="423" spans="1:8" x14ac:dyDescent="0.25">
      <c r="A423">
        <v>3.22</v>
      </c>
      <c r="B423" t="s">
        <v>7</v>
      </c>
      <c r="C423">
        <v>3.2709999999999999</v>
      </c>
      <c r="D423" s="34">
        <f t="shared" si="55"/>
        <v>5.0999999999999712E-2</v>
      </c>
      <c r="E423" s="36">
        <f t="shared" si="56"/>
        <v>1.5838509316770097</v>
      </c>
      <c r="F423" s="37">
        <f t="shared" si="57"/>
        <v>2.6009999999999705E-3</v>
      </c>
      <c r="G423" s="57">
        <f t="shared" si="51"/>
        <v>0.13651720913494769</v>
      </c>
      <c r="H423" s="57"/>
    </row>
    <row r="424" spans="1:8" x14ac:dyDescent="0.25">
      <c r="A424">
        <v>2.65</v>
      </c>
      <c r="B424" t="s">
        <v>7</v>
      </c>
      <c r="C424">
        <v>3.3450000000000002</v>
      </c>
      <c r="D424" s="34">
        <f t="shared" si="55"/>
        <v>0.69500000000000028</v>
      </c>
      <c r="E424" s="36">
        <f t="shared" si="56"/>
        <v>26.226415094339632</v>
      </c>
      <c r="F424" s="37">
        <f t="shared" si="57"/>
        <v>0.48302500000000037</v>
      </c>
      <c r="G424" s="57">
        <f t="shared" si="51"/>
        <v>4.0207326782007252E-2</v>
      </c>
      <c r="H424" s="57"/>
    </row>
    <row r="425" spans="1:8" x14ac:dyDescent="0.25">
      <c r="A425">
        <v>2.6579999999999999</v>
      </c>
      <c r="B425" t="s">
        <v>7</v>
      </c>
      <c r="C425">
        <v>3.4860000000000002</v>
      </c>
      <c r="D425" s="34">
        <f t="shared" si="55"/>
        <v>0.82800000000000029</v>
      </c>
      <c r="E425" s="36">
        <f t="shared" si="56"/>
        <v>31.151241534988728</v>
      </c>
      <c r="F425" s="37">
        <f t="shared" si="57"/>
        <v>0.68558400000000053</v>
      </c>
      <c r="G425" s="57">
        <f t="shared" si="51"/>
        <v>3.7063044429066057E-2</v>
      </c>
      <c r="H425" s="57"/>
    </row>
    <row r="426" spans="1:8" x14ac:dyDescent="0.25">
      <c r="A426">
        <v>2.5619999999999998</v>
      </c>
      <c r="B426" t="s">
        <v>7</v>
      </c>
      <c r="C426">
        <v>3.5539999999999998</v>
      </c>
      <c r="D426" s="34">
        <f t="shared" si="55"/>
        <v>0.99199999999999999</v>
      </c>
      <c r="E426" s="36">
        <f t="shared" si="56"/>
        <v>38.719750195160039</v>
      </c>
      <c r="F426" s="37">
        <f t="shared" si="57"/>
        <v>0.98406399999999994</v>
      </c>
      <c r="G426" s="57">
        <f t="shared" si="51"/>
        <v>8.3242432664360377E-2</v>
      </c>
      <c r="H426" s="57"/>
    </row>
    <row r="427" spans="1:8" x14ac:dyDescent="0.25">
      <c r="A427">
        <v>2.4500000000000002</v>
      </c>
      <c r="B427" t="s">
        <v>7</v>
      </c>
      <c r="C427">
        <v>3.5049999999999999</v>
      </c>
      <c r="D427" s="34">
        <f t="shared" si="55"/>
        <v>1.0549999999999997</v>
      </c>
      <c r="E427" s="36">
        <f t="shared" si="56"/>
        <v>43.061224489795904</v>
      </c>
      <c r="F427" s="37">
        <f t="shared" si="57"/>
        <v>1.1130249999999995</v>
      </c>
      <c r="G427" s="57">
        <f t="shared" si="51"/>
        <v>0.16041438560553678</v>
      </c>
      <c r="H427" s="57"/>
    </row>
    <row r="428" spans="1:8" x14ac:dyDescent="0.25">
      <c r="A428">
        <v>3.93</v>
      </c>
      <c r="B428" t="s">
        <v>7</v>
      </c>
      <c r="C428">
        <v>4.0090000000000003</v>
      </c>
      <c r="D428" s="34">
        <f t="shared" si="55"/>
        <v>7.9000000000000181E-2</v>
      </c>
      <c r="E428" s="36">
        <f t="shared" si="56"/>
        <v>2.0101781170483504</v>
      </c>
      <c r="F428" s="37">
        <f t="shared" si="57"/>
        <v>6.2410000000000286E-3</v>
      </c>
      <c r="G428" s="57">
        <f t="shared" si="51"/>
        <v>1.1652821503114175</v>
      </c>
      <c r="H428" s="57"/>
    </row>
    <row r="429" spans="1:8" x14ac:dyDescent="0.25">
      <c r="A429">
        <v>2.89</v>
      </c>
      <c r="B429" t="s">
        <v>7</v>
      </c>
      <c r="C429">
        <v>3.968</v>
      </c>
      <c r="D429" s="34">
        <f t="shared" si="55"/>
        <v>1.0779999999999998</v>
      </c>
      <c r="E429" s="36">
        <f t="shared" si="56"/>
        <v>37.30103806228373</v>
      </c>
      <c r="F429" s="37">
        <f t="shared" si="57"/>
        <v>1.1620839999999997</v>
      </c>
      <c r="G429" s="57">
        <f t="shared" si="51"/>
        <v>1.558856193771578E-3</v>
      </c>
      <c r="H429" s="57"/>
    </row>
    <row r="430" spans="1:8" x14ac:dyDescent="0.25">
      <c r="A430">
        <v>2.93</v>
      </c>
      <c r="B430" t="s">
        <v>7</v>
      </c>
      <c r="C430">
        <v>3.9670000000000001</v>
      </c>
      <c r="D430" s="34">
        <f t="shared" si="55"/>
        <v>1.0369999999999999</v>
      </c>
      <c r="E430" s="36">
        <f t="shared" si="56"/>
        <v>35.392491467576789</v>
      </c>
      <c r="F430" s="37">
        <f t="shared" si="57"/>
        <v>1.0753689999999998</v>
      </c>
      <c r="G430" s="57">
        <f t="shared" si="51"/>
        <v>6.3174444290656521E-3</v>
      </c>
      <c r="H430" s="57"/>
    </row>
    <row r="431" spans="1:8" x14ac:dyDescent="0.25">
      <c r="A431">
        <v>3.004</v>
      </c>
      <c r="B431" t="s">
        <v>7</v>
      </c>
      <c r="C431">
        <v>3.9380000000000002</v>
      </c>
      <c r="D431" s="34">
        <f t="shared" si="55"/>
        <v>0.93400000000000016</v>
      </c>
      <c r="E431" s="36">
        <f t="shared" si="56"/>
        <v>31.09187749667111</v>
      </c>
      <c r="F431" s="37">
        <f t="shared" si="57"/>
        <v>0.87235600000000035</v>
      </c>
      <c r="G431" s="57">
        <f t="shared" si="51"/>
        <v>2.3556832664359637E-2</v>
      </c>
      <c r="H431" s="57"/>
    </row>
    <row r="432" spans="1:8" x14ac:dyDescent="0.25">
      <c r="A432">
        <v>2.4300000000000002</v>
      </c>
      <c r="B432" t="s">
        <v>7</v>
      </c>
      <c r="C432">
        <v>3.879</v>
      </c>
      <c r="D432" s="34">
        <f t="shared" si="55"/>
        <v>1.4489999999999998</v>
      </c>
      <c r="E432" s="36">
        <f t="shared" si="56"/>
        <v>59.629629629629619</v>
      </c>
      <c r="F432" s="37">
        <f t="shared" si="57"/>
        <v>2.0996009999999994</v>
      </c>
      <c r="G432" s="57">
        <f t="shared" si="51"/>
        <v>0.17683509148788976</v>
      </c>
      <c r="H432" s="57"/>
    </row>
    <row r="433" spans="1:8" x14ac:dyDescent="0.25">
      <c r="A433">
        <v>3.04</v>
      </c>
      <c r="B433" t="s">
        <v>7</v>
      </c>
      <c r="C433">
        <v>2.4119999999999999</v>
      </c>
      <c r="D433" s="34">
        <f t="shared" si="55"/>
        <v>0.62800000000000011</v>
      </c>
      <c r="E433" s="36">
        <f t="shared" si="56"/>
        <v>20.65789473684211</v>
      </c>
      <c r="F433" s="37">
        <f t="shared" si="57"/>
        <v>0.39438400000000012</v>
      </c>
      <c r="G433" s="57">
        <f t="shared" si="51"/>
        <v>3.5903562076124301E-2</v>
      </c>
      <c r="H433" s="57"/>
    </row>
    <row r="434" spans="1:8" x14ac:dyDescent="0.25">
      <c r="A434">
        <v>2.5609999999999999</v>
      </c>
      <c r="B434" t="s">
        <v>7</v>
      </c>
      <c r="C434">
        <v>2.4710000000000001</v>
      </c>
      <c r="D434" s="34">
        <f t="shared" si="55"/>
        <v>8.9999999999999858E-2</v>
      </c>
      <c r="E434" s="36">
        <f t="shared" si="56"/>
        <v>3.5142522452167069</v>
      </c>
      <c r="F434" s="37">
        <f t="shared" si="57"/>
        <v>8.0999999999999753E-3</v>
      </c>
      <c r="G434" s="57">
        <f t="shared" si="51"/>
        <v>8.3820467958477973E-2</v>
      </c>
      <c r="H434" s="57"/>
    </row>
    <row r="435" spans="1:8" x14ac:dyDescent="0.25">
      <c r="A435">
        <v>3.2610000000000001</v>
      </c>
      <c r="B435" t="s">
        <v>7</v>
      </c>
      <c r="C435">
        <v>2.48</v>
      </c>
      <c r="D435" s="34">
        <f t="shared" si="55"/>
        <v>0.78100000000000014</v>
      </c>
      <c r="E435" s="36">
        <f t="shared" si="56"/>
        <v>23.949708678319539</v>
      </c>
      <c r="F435" s="37">
        <f t="shared" si="57"/>
        <v>0.6099610000000002</v>
      </c>
      <c r="G435" s="57">
        <f t="shared" si="51"/>
        <v>0.16849576207612407</v>
      </c>
      <c r="H435" s="57"/>
    </row>
    <row r="436" spans="1:8" x14ac:dyDescent="0.25">
      <c r="A436">
        <v>2.61</v>
      </c>
      <c r="B436" t="s">
        <v>7</v>
      </c>
      <c r="C436">
        <v>2.79</v>
      </c>
      <c r="D436" s="34">
        <f t="shared" si="55"/>
        <v>0.18000000000000016</v>
      </c>
      <c r="E436" s="36">
        <f t="shared" si="56"/>
        <v>6.8965517241379377</v>
      </c>
      <c r="F436" s="37">
        <f t="shared" si="57"/>
        <v>3.2400000000000061E-2</v>
      </c>
      <c r="G436" s="57">
        <f t="shared" si="51"/>
        <v>5.784873854671322E-2</v>
      </c>
      <c r="H436" s="57"/>
    </row>
    <row r="437" spans="1:8" x14ac:dyDescent="0.25">
      <c r="A437">
        <v>3.18</v>
      </c>
      <c r="B437" t="s">
        <v>7</v>
      </c>
      <c r="C437">
        <v>3.8820000000000001</v>
      </c>
      <c r="D437" s="34">
        <f t="shared" si="55"/>
        <v>0.70199999999999996</v>
      </c>
      <c r="E437" s="36">
        <f t="shared" si="56"/>
        <v>22.075471698113205</v>
      </c>
      <c r="F437" s="37">
        <f t="shared" si="57"/>
        <v>0.49280399999999996</v>
      </c>
      <c r="G437" s="57">
        <f t="shared" si="51"/>
        <v>0.1085586208996536</v>
      </c>
      <c r="H437" s="57"/>
    </row>
    <row r="438" spans="1:8" x14ac:dyDescent="0.25">
      <c r="A438">
        <v>3.1560000000000001</v>
      </c>
      <c r="B438" t="s">
        <v>7</v>
      </c>
      <c r="C438">
        <v>3.95</v>
      </c>
      <c r="D438" s="34">
        <f t="shared" si="55"/>
        <v>0.79400000000000004</v>
      </c>
      <c r="E438" s="36">
        <f t="shared" si="56"/>
        <v>25.158428390367554</v>
      </c>
      <c r="F438" s="37">
        <f t="shared" si="57"/>
        <v>0.63043600000000011</v>
      </c>
      <c r="G438" s="57">
        <f t="shared" si="51"/>
        <v>9.3319467958477148E-2</v>
      </c>
      <c r="H438" s="57"/>
    </row>
    <row r="439" spans="1:8" x14ac:dyDescent="0.25">
      <c r="A439">
        <v>2.4300000000000002</v>
      </c>
      <c r="B439" t="s">
        <v>7</v>
      </c>
      <c r="C439">
        <v>3.8929999999999998</v>
      </c>
      <c r="D439" s="34">
        <f t="shared" si="55"/>
        <v>1.4629999999999996</v>
      </c>
      <c r="E439" s="36">
        <f t="shared" si="56"/>
        <v>60.205761316872412</v>
      </c>
      <c r="F439" s="37">
        <f t="shared" si="57"/>
        <v>2.1403689999999989</v>
      </c>
      <c r="G439" s="57">
        <f t="shared" si="51"/>
        <v>0.17683509148788976</v>
      </c>
      <c r="H439" s="57"/>
    </row>
    <row r="440" spans="1:8" x14ac:dyDescent="0.25">
      <c r="A440">
        <v>2.37</v>
      </c>
      <c r="B440" t="s">
        <v>7</v>
      </c>
      <c r="C440">
        <v>2.6440000000000001</v>
      </c>
      <c r="D440" s="34">
        <f t="shared" si="55"/>
        <v>0.27400000000000002</v>
      </c>
      <c r="E440" s="36">
        <f t="shared" si="56"/>
        <v>11.561181434599156</v>
      </c>
      <c r="F440" s="37">
        <f t="shared" si="57"/>
        <v>7.5076000000000018E-2</v>
      </c>
      <c r="G440" s="57">
        <f t="shared" si="51"/>
        <v>0.23089720913494871</v>
      </c>
      <c r="H440" s="57"/>
    </row>
    <row r="441" spans="1:8" x14ac:dyDescent="0.25">
      <c r="A441">
        <v>2.86</v>
      </c>
      <c r="B441" t="s">
        <v>7</v>
      </c>
      <c r="C441">
        <v>2.7330000000000001</v>
      </c>
      <c r="D441" s="34">
        <f t="shared" si="55"/>
        <v>0.12699999999999978</v>
      </c>
      <c r="E441" s="36">
        <f t="shared" si="56"/>
        <v>4.4405594405594329</v>
      </c>
      <c r="F441" s="37">
        <f t="shared" si="57"/>
        <v>1.6128999999999945E-2</v>
      </c>
      <c r="G441" s="57">
        <f t="shared" si="51"/>
        <v>8.9915017301021722E-5</v>
      </c>
      <c r="H441" s="57"/>
    </row>
    <row r="442" spans="1:8" x14ac:dyDescent="0.25">
      <c r="A442">
        <v>2.4900000000000002</v>
      </c>
      <c r="B442" t="s">
        <v>7</v>
      </c>
      <c r="C442">
        <v>2.6920000000000002</v>
      </c>
      <c r="D442" s="34">
        <f t="shared" si="55"/>
        <v>0.20199999999999996</v>
      </c>
      <c r="E442" s="36">
        <f t="shared" si="56"/>
        <v>8.112449799196785</v>
      </c>
      <c r="F442" s="37">
        <f t="shared" si="57"/>
        <v>4.0803999999999986E-2</v>
      </c>
      <c r="G442" s="57">
        <f t="shared" si="51"/>
        <v>0.12997297384083084</v>
      </c>
      <c r="H442" s="57"/>
    </row>
    <row r="443" spans="1:8" x14ac:dyDescent="0.25">
      <c r="A443">
        <v>4.1900000000000004</v>
      </c>
      <c r="B443" t="s">
        <v>7</v>
      </c>
      <c r="C443">
        <v>2.7890000000000001</v>
      </c>
      <c r="D443" s="34">
        <f t="shared" si="55"/>
        <v>1.4010000000000002</v>
      </c>
      <c r="E443" s="36">
        <f t="shared" si="56"/>
        <v>33.436754176610982</v>
      </c>
      <c r="F443" s="37">
        <f t="shared" si="57"/>
        <v>1.9628010000000007</v>
      </c>
      <c r="G443" s="57">
        <f t="shared" si="51"/>
        <v>1.7942129738408295</v>
      </c>
      <c r="H443" s="57"/>
    </row>
    <row r="444" spans="1:8" x14ac:dyDescent="0.25">
      <c r="A444">
        <v>4</v>
      </c>
      <c r="B444" t="s">
        <v>7</v>
      </c>
      <c r="C444">
        <v>2.7559999999999998</v>
      </c>
      <c r="D444" s="34">
        <f t="shared" si="55"/>
        <v>1.2440000000000002</v>
      </c>
      <c r="E444" s="36">
        <f t="shared" si="56"/>
        <v>31.100000000000005</v>
      </c>
      <c r="F444" s="37">
        <f t="shared" si="57"/>
        <v>1.5475360000000005</v>
      </c>
      <c r="G444" s="57">
        <f t="shared" si="51"/>
        <v>1.3213096797231818</v>
      </c>
      <c r="H444" s="57"/>
    </row>
    <row r="445" spans="1:8" x14ac:dyDescent="0.25">
      <c r="A445">
        <v>2.31</v>
      </c>
      <c r="B445" t="s">
        <v>7</v>
      </c>
      <c r="C445">
        <v>2.84</v>
      </c>
      <c r="D445" s="34">
        <f t="shared" si="55"/>
        <v>0.5299999999999998</v>
      </c>
      <c r="E445" s="36">
        <f t="shared" si="56"/>
        <v>22.943722943722936</v>
      </c>
      <c r="F445" s="37">
        <f t="shared" si="57"/>
        <v>0.28089999999999982</v>
      </c>
      <c r="G445" s="57">
        <f t="shared" si="51"/>
        <v>0.29215932678200768</v>
      </c>
      <c r="H445" s="57"/>
    </row>
    <row r="446" spans="1:8" x14ac:dyDescent="0.25">
      <c r="A446">
        <v>2.5880000000000001</v>
      </c>
      <c r="B446" t="s">
        <v>7</v>
      </c>
      <c r="C446">
        <v>2.69</v>
      </c>
      <c r="D446" s="34">
        <f t="shared" si="55"/>
        <v>0.10199999999999987</v>
      </c>
      <c r="E446" s="36">
        <f t="shared" si="56"/>
        <v>3.9412673879443534</v>
      </c>
      <c r="F446" s="37">
        <f t="shared" si="57"/>
        <v>1.0403999999999974E-2</v>
      </c>
      <c r="G446" s="57">
        <f t="shared" si="51"/>
        <v>6.8915515017301379E-2</v>
      </c>
      <c r="H446" s="57"/>
    </row>
    <row r="447" spans="1:8" x14ac:dyDescent="0.25">
      <c r="A447">
        <v>2.08</v>
      </c>
      <c r="B447" t="s">
        <v>7</v>
      </c>
      <c r="C447">
        <v>2.746</v>
      </c>
      <c r="D447" s="34">
        <f t="shared" si="55"/>
        <v>0.66599999999999993</v>
      </c>
      <c r="E447" s="36">
        <f t="shared" si="56"/>
        <v>32.019230769230766</v>
      </c>
      <c r="F447" s="37">
        <f t="shared" si="57"/>
        <v>0.44355599999999989</v>
      </c>
      <c r="G447" s="57">
        <f t="shared" si="51"/>
        <v>0.5936974444290668</v>
      </c>
      <c r="H447" s="57"/>
    </row>
    <row r="448" spans="1:8" x14ac:dyDescent="0.25">
      <c r="A448">
        <v>2.706</v>
      </c>
      <c r="B448" t="s">
        <v>7</v>
      </c>
      <c r="C448">
        <v>2.7229999999999999</v>
      </c>
      <c r="D448" s="34">
        <f t="shared" si="55"/>
        <v>1.6999999999999904E-2</v>
      </c>
      <c r="E448" s="36">
        <f t="shared" si="56"/>
        <v>0.62823355506281986</v>
      </c>
      <c r="F448" s="37">
        <f t="shared" si="57"/>
        <v>2.8899999999999672E-4</v>
      </c>
      <c r="G448" s="57">
        <f t="shared" si="51"/>
        <v>2.0885350311418908E-2</v>
      </c>
      <c r="H448" s="57"/>
    </row>
    <row r="449" spans="1:8" x14ac:dyDescent="0.25">
      <c r="A449">
        <v>2.58</v>
      </c>
      <c r="B449" t="s">
        <v>7</v>
      </c>
      <c r="C449">
        <v>2.7589999999999999</v>
      </c>
      <c r="D449" s="34">
        <f t="shared" si="55"/>
        <v>0.17899999999999983</v>
      </c>
      <c r="E449" s="36">
        <f t="shared" si="56"/>
        <v>6.9379844961240238</v>
      </c>
      <c r="F449" s="37">
        <f t="shared" si="57"/>
        <v>3.2040999999999938E-2</v>
      </c>
      <c r="G449" s="57">
        <f t="shared" si="51"/>
        <v>7.3179797370242577E-2</v>
      </c>
      <c r="H449" s="57"/>
    </row>
    <row r="450" spans="1:8" x14ac:dyDescent="0.25">
      <c r="A450">
        <v>2.8</v>
      </c>
      <c r="B450" t="s">
        <v>7</v>
      </c>
      <c r="C450">
        <v>2.5880000000000001</v>
      </c>
      <c r="D450" s="34">
        <f t="shared" si="55"/>
        <v>0.21199999999999974</v>
      </c>
      <c r="E450" s="36">
        <f t="shared" si="56"/>
        <v>7.5714285714285623</v>
      </c>
      <c r="F450" s="37">
        <f t="shared" si="57"/>
        <v>4.4943999999999894E-2</v>
      </c>
      <c r="G450" s="57">
        <f t="shared" si="51"/>
        <v>2.5520326643599539E-3</v>
      </c>
      <c r="H450" s="57"/>
    </row>
    <row r="451" spans="1:8" x14ac:dyDescent="0.25">
      <c r="A451">
        <v>2.734</v>
      </c>
      <c r="B451" t="s">
        <v>7</v>
      </c>
      <c r="C451">
        <v>2.718</v>
      </c>
      <c r="D451" s="34">
        <f t="shared" si="55"/>
        <v>1.6000000000000014E-2</v>
      </c>
      <c r="E451" s="36">
        <f t="shared" si="56"/>
        <v>0.58522311631309487</v>
      </c>
      <c r="F451" s="37">
        <f t="shared" si="57"/>
        <v>2.5600000000000048E-4</v>
      </c>
      <c r="G451" s="57">
        <f t="shared" si="51"/>
        <v>1.3576362076124742E-2</v>
      </c>
      <c r="H451" s="57"/>
    </row>
    <row r="452" spans="1:8" x14ac:dyDescent="0.25">
      <c r="A452">
        <v>2.65</v>
      </c>
      <c r="B452" t="s">
        <v>7</v>
      </c>
      <c r="C452">
        <v>2.7970000000000002</v>
      </c>
      <c r="D452" s="34">
        <f t="shared" si="55"/>
        <v>0.14700000000000024</v>
      </c>
      <c r="E452" s="36">
        <f t="shared" si="56"/>
        <v>5.5471698113207637</v>
      </c>
      <c r="F452" s="37">
        <f t="shared" ref="F452:F483" si="58">(A452-C452)^2</f>
        <v>2.1609000000000073E-2</v>
      </c>
      <c r="G452" s="57">
        <f t="shared" ref="G452:G515" si="59">(A452-$E$2)^2</f>
        <v>4.0207326782007252E-2</v>
      </c>
      <c r="H452" s="57"/>
    </row>
    <row r="453" spans="1:8" x14ac:dyDescent="0.25">
      <c r="A453">
        <v>2.92</v>
      </c>
      <c r="B453" t="s">
        <v>7</v>
      </c>
      <c r="C453">
        <v>2.9569999999999999</v>
      </c>
      <c r="D453" s="34">
        <f t="shared" si="55"/>
        <v>3.6999999999999922E-2</v>
      </c>
      <c r="E453" s="36">
        <f t="shared" si="56"/>
        <v>1.2671232876712302</v>
      </c>
      <c r="F453" s="37">
        <f t="shared" si="58"/>
        <v>1.3689999999999941E-3</v>
      </c>
      <c r="G453" s="57">
        <f t="shared" si="59"/>
        <v>4.8277973702421026E-3</v>
      </c>
      <c r="H453" s="57"/>
    </row>
    <row r="454" spans="1:8" x14ac:dyDescent="0.25">
      <c r="A454">
        <v>3.18</v>
      </c>
      <c r="B454" t="s">
        <v>7</v>
      </c>
      <c r="C454">
        <v>2.4470000000000001</v>
      </c>
      <c r="D454" s="34">
        <f t="shared" si="55"/>
        <v>0.7330000000000001</v>
      </c>
      <c r="E454" s="36">
        <f t="shared" si="56"/>
        <v>23.050314465408807</v>
      </c>
      <c r="F454" s="37">
        <f t="shared" si="58"/>
        <v>0.53728900000000013</v>
      </c>
      <c r="G454" s="57">
        <f t="shared" si="59"/>
        <v>0.1085586208996536</v>
      </c>
      <c r="H454" s="57"/>
    </row>
    <row r="455" spans="1:8" x14ac:dyDescent="0.25">
      <c r="A455">
        <v>3.41</v>
      </c>
      <c r="B455" t="s">
        <v>7</v>
      </c>
      <c r="C455">
        <v>2.5110000000000001</v>
      </c>
      <c r="D455" s="34">
        <f t="shared" si="55"/>
        <v>0.89900000000000002</v>
      </c>
      <c r="E455" s="36">
        <f t="shared" si="56"/>
        <v>26.36363636363636</v>
      </c>
      <c r="F455" s="37">
        <f t="shared" si="58"/>
        <v>0.80820100000000006</v>
      </c>
      <c r="G455" s="57">
        <f t="shared" si="59"/>
        <v>0.31302050325259451</v>
      </c>
      <c r="H455" s="57"/>
    </row>
    <row r="456" spans="1:8" x14ac:dyDescent="0.25">
      <c r="A456">
        <v>2.2799999999999998</v>
      </c>
      <c r="B456" t="s">
        <v>7</v>
      </c>
      <c r="C456">
        <v>2.4969999999999999</v>
      </c>
      <c r="D456" s="34">
        <f t="shared" si="55"/>
        <v>0.21700000000000008</v>
      </c>
      <c r="E456" s="36">
        <f t="shared" si="56"/>
        <v>9.5175438596491269</v>
      </c>
      <c r="F456" s="37">
        <f t="shared" si="58"/>
        <v>4.7089000000000034E-2</v>
      </c>
      <c r="G456" s="57">
        <f t="shared" si="59"/>
        <v>0.32549038560553739</v>
      </c>
      <c r="H456" s="57"/>
    </row>
    <row r="457" spans="1:8" x14ac:dyDescent="0.25">
      <c r="A457">
        <v>2.4900000000000002</v>
      </c>
      <c r="B457" t="s">
        <v>7</v>
      </c>
      <c r="C457">
        <v>2.601</v>
      </c>
      <c r="D457" s="34">
        <f t="shared" si="55"/>
        <v>0.11099999999999977</v>
      </c>
      <c r="E457" s="36">
        <f t="shared" si="56"/>
        <v>4.4578313253011954</v>
      </c>
      <c r="F457" s="37">
        <f t="shared" si="58"/>
        <v>1.2320999999999948E-2</v>
      </c>
      <c r="G457" s="57">
        <f t="shared" si="59"/>
        <v>0.12997297384083084</v>
      </c>
      <c r="H457" s="57"/>
    </row>
    <row r="458" spans="1:8" x14ac:dyDescent="0.25">
      <c r="A458">
        <v>1.71</v>
      </c>
      <c r="B458" t="s">
        <v>7</v>
      </c>
      <c r="C458">
        <v>2.5230000000000001</v>
      </c>
      <c r="D458" s="34">
        <f t="shared" si="55"/>
        <v>0.81300000000000017</v>
      </c>
      <c r="E458" s="36">
        <f t="shared" si="56"/>
        <v>47.543859649122815</v>
      </c>
      <c r="F458" s="37">
        <f t="shared" si="58"/>
        <v>0.66096900000000025</v>
      </c>
      <c r="G458" s="57">
        <f t="shared" si="59"/>
        <v>1.300780503252597</v>
      </c>
      <c r="H458" s="57"/>
    </row>
    <row r="459" spans="1:8" x14ac:dyDescent="0.25">
      <c r="A459">
        <v>2.3980000000000001</v>
      </c>
      <c r="B459" t="s">
        <v>7</v>
      </c>
      <c r="C459">
        <v>2.0169999999999999</v>
      </c>
      <c r="D459" s="34">
        <f t="shared" si="55"/>
        <v>0.38100000000000023</v>
      </c>
      <c r="E459" s="36">
        <f t="shared" si="56"/>
        <v>15.888240200166814</v>
      </c>
      <c r="F459" s="37">
        <f t="shared" si="58"/>
        <v>0.14516100000000018</v>
      </c>
      <c r="G459" s="57">
        <f t="shared" si="59"/>
        <v>0.20477222089965452</v>
      </c>
      <c r="H459" s="57"/>
    </row>
    <row r="460" spans="1:8" x14ac:dyDescent="0.25">
      <c r="A460">
        <v>2.331</v>
      </c>
      <c r="B460" t="s">
        <v>7</v>
      </c>
      <c r="C460">
        <v>2.613</v>
      </c>
      <c r="D460" s="34">
        <f t="shared" si="55"/>
        <v>0.28200000000000003</v>
      </c>
      <c r="E460" s="36">
        <f t="shared" si="56"/>
        <v>12.097812097812099</v>
      </c>
      <c r="F460" s="37">
        <f t="shared" si="58"/>
        <v>7.9524000000000011E-2</v>
      </c>
      <c r="G460" s="57">
        <f t="shared" si="59"/>
        <v>0.26989858560553714</v>
      </c>
      <c r="H460" s="57"/>
    </row>
    <row r="461" spans="1:8" x14ac:dyDescent="0.25">
      <c r="A461">
        <v>2.5499999999999998</v>
      </c>
      <c r="B461" t="s">
        <v>7</v>
      </c>
      <c r="C461">
        <v>3.7959999999999998</v>
      </c>
      <c r="D461" s="34">
        <f t="shared" si="55"/>
        <v>1.246</v>
      </c>
      <c r="E461" s="36">
        <f t="shared" si="56"/>
        <v>48.86274509803922</v>
      </c>
      <c r="F461" s="37">
        <f t="shared" si="58"/>
        <v>1.552516</v>
      </c>
      <c r="G461" s="57">
        <f t="shared" si="59"/>
        <v>9.0310856193772174E-2</v>
      </c>
      <c r="H461" s="57"/>
    </row>
    <row r="462" spans="1:8" x14ac:dyDescent="0.25">
      <c r="A462">
        <v>2.976</v>
      </c>
      <c r="B462" t="s">
        <v>7</v>
      </c>
      <c r="C462">
        <v>3.8119999999999998</v>
      </c>
      <c r="D462" s="34">
        <f t="shared" si="55"/>
        <v>0.83599999999999985</v>
      </c>
      <c r="E462" s="36">
        <f t="shared" si="56"/>
        <v>28.091397849462364</v>
      </c>
      <c r="F462" s="37">
        <f t="shared" si="58"/>
        <v>0.69889599999999974</v>
      </c>
      <c r="G462" s="57">
        <f t="shared" si="59"/>
        <v>1.574582089965379E-2</v>
      </c>
      <c r="H462" s="57"/>
    </row>
    <row r="463" spans="1:8" x14ac:dyDescent="0.25">
      <c r="A463">
        <v>3.84</v>
      </c>
      <c r="B463" t="s">
        <v>7</v>
      </c>
      <c r="C463">
        <v>3.7919999999999998</v>
      </c>
      <c r="D463" s="34">
        <f t="shared" si="55"/>
        <v>4.8000000000000043E-2</v>
      </c>
      <c r="E463" s="36">
        <f t="shared" si="56"/>
        <v>1.2500000000000011</v>
      </c>
      <c r="F463" s="37">
        <f t="shared" si="58"/>
        <v>2.304000000000004E-3</v>
      </c>
      <c r="G463" s="57">
        <f t="shared" si="59"/>
        <v>0.97907532678200515</v>
      </c>
      <c r="H463" s="57"/>
    </row>
    <row r="464" spans="1:8" x14ac:dyDescent="0.25">
      <c r="A464">
        <v>3.93</v>
      </c>
      <c r="B464" t="s">
        <v>7</v>
      </c>
      <c r="C464">
        <v>3.7109999999999999</v>
      </c>
      <c r="D464" s="34">
        <f t="shared" si="55"/>
        <v>0.21900000000000031</v>
      </c>
      <c r="E464" s="36">
        <f t="shared" si="56"/>
        <v>5.5725190839694729</v>
      </c>
      <c r="F464" s="37">
        <f t="shared" si="58"/>
        <v>4.7961000000000135E-2</v>
      </c>
      <c r="G464" s="57">
        <f t="shared" si="59"/>
        <v>1.1652821503114175</v>
      </c>
      <c r="H464" s="57"/>
    </row>
    <row r="465" spans="1:8" x14ac:dyDescent="0.25">
      <c r="A465">
        <v>2.16</v>
      </c>
      <c r="B465" t="s">
        <v>7</v>
      </c>
      <c r="C465">
        <v>3.3039999999999998</v>
      </c>
      <c r="D465" s="34">
        <f t="shared" si="55"/>
        <v>1.1439999999999997</v>
      </c>
      <c r="E465" s="36">
        <f t="shared" si="56"/>
        <v>52.962962962962948</v>
      </c>
      <c r="F465" s="37">
        <f t="shared" si="58"/>
        <v>1.3087359999999992</v>
      </c>
      <c r="G465" s="57">
        <f t="shared" si="59"/>
        <v>0.47681462089965482</v>
      </c>
      <c r="H465" s="57"/>
    </row>
    <row r="466" spans="1:8" x14ac:dyDescent="0.25">
      <c r="A466">
        <v>2.79</v>
      </c>
      <c r="B466" t="s">
        <v>7</v>
      </c>
      <c r="C466">
        <v>3.4950000000000001</v>
      </c>
      <c r="D466" s="34">
        <f t="shared" si="55"/>
        <v>0.70500000000000007</v>
      </c>
      <c r="E466" s="36">
        <f t="shared" si="56"/>
        <v>25.268817204301076</v>
      </c>
      <c r="F466" s="37">
        <f t="shared" si="58"/>
        <v>0.49702500000000011</v>
      </c>
      <c r="G466" s="57">
        <f t="shared" si="59"/>
        <v>3.6623856055364172E-3</v>
      </c>
      <c r="H466" s="57"/>
    </row>
    <row r="467" spans="1:8" x14ac:dyDescent="0.25">
      <c r="A467">
        <v>2.89</v>
      </c>
      <c r="B467" t="s">
        <v>7</v>
      </c>
      <c r="C467">
        <v>3.2290000000000001</v>
      </c>
      <c r="D467" s="34">
        <f t="shared" si="55"/>
        <v>0.33899999999999997</v>
      </c>
      <c r="E467" s="36">
        <f t="shared" si="56"/>
        <v>11.730103806228371</v>
      </c>
      <c r="F467" s="37">
        <f t="shared" si="58"/>
        <v>0.11492099999999998</v>
      </c>
      <c r="G467" s="57">
        <f t="shared" si="59"/>
        <v>1.558856193771578E-3</v>
      </c>
      <c r="H467" s="57"/>
    </row>
    <row r="468" spans="1:8" x14ac:dyDescent="0.25">
      <c r="A468">
        <v>3.27</v>
      </c>
      <c r="B468" t="s">
        <v>7</v>
      </c>
      <c r="C468">
        <v>3.173</v>
      </c>
      <c r="D468" s="34">
        <f t="shared" si="55"/>
        <v>9.6999999999999975E-2</v>
      </c>
      <c r="E468" s="36">
        <f t="shared" si="56"/>
        <v>2.9663608562691124</v>
      </c>
      <c r="F468" s="37">
        <f t="shared" si="58"/>
        <v>9.4089999999999955E-3</v>
      </c>
      <c r="G468" s="57">
        <f t="shared" si="59"/>
        <v>0.17596544442906514</v>
      </c>
      <c r="H468" s="57"/>
    </row>
    <row r="469" spans="1:8" x14ac:dyDescent="0.25">
      <c r="A469">
        <v>2.58</v>
      </c>
      <c r="B469" t="s">
        <v>7</v>
      </c>
      <c r="C469">
        <v>3.1829999999999998</v>
      </c>
      <c r="D469" s="34">
        <f t="shared" si="55"/>
        <v>0.60299999999999976</v>
      </c>
      <c r="E469" s="36">
        <f t="shared" si="56"/>
        <v>23.372093023255804</v>
      </c>
      <c r="F469" s="37">
        <f t="shared" si="58"/>
        <v>0.36360899999999968</v>
      </c>
      <c r="G469" s="57">
        <f t="shared" si="59"/>
        <v>7.3179797370242577E-2</v>
      </c>
      <c r="H469" s="57"/>
    </row>
    <row r="470" spans="1:8" x14ac:dyDescent="0.25">
      <c r="A470">
        <v>2.1840000000000002</v>
      </c>
      <c r="B470" t="s">
        <v>7</v>
      </c>
      <c r="C470">
        <v>2.1349999999999998</v>
      </c>
      <c r="D470" s="34">
        <f t="shared" si="55"/>
        <v>4.9000000000000377E-2</v>
      </c>
      <c r="E470" s="36">
        <f t="shared" si="56"/>
        <v>2.2435897435897605</v>
      </c>
      <c r="F470" s="37">
        <f t="shared" si="58"/>
        <v>2.4010000000000368E-3</v>
      </c>
      <c r="G470" s="57">
        <f t="shared" si="59"/>
        <v>0.44424577384083119</v>
      </c>
      <c r="H470" s="57"/>
    </row>
    <row r="471" spans="1:8" x14ac:dyDescent="0.25">
      <c r="A471">
        <v>2.4300000000000002</v>
      </c>
      <c r="B471" t="s">
        <v>7</v>
      </c>
      <c r="C471">
        <v>2.2770000000000001</v>
      </c>
      <c r="D471" s="34">
        <f t="shared" si="55"/>
        <v>0.15300000000000002</v>
      </c>
      <c r="E471" s="36">
        <f t="shared" si="56"/>
        <v>6.2962962962962967</v>
      </c>
      <c r="F471" s="37">
        <f t="shared" si="58"/>
        <v>2.3409000000000006E-2</v>
      </c>
      <c r="G471" s="57">
        <f t="shared" si="59"/>
        <v>0.17683509148788976</v>
      </c>
      <c r="H471" s="57"/>
    </row>
    <row r="472" spans="1:8" x14ac:dyDescent="0.25">
      <c r="A472">
        <v>2.12</v>
      </c>
      <c r="B472" t="s">
        <v>7</v>
      </c>
      <c r="C472">
        <v>2.504</v>
      </c>
      <c r="D472" s="34">
        <f t="shared" si="55"/>
        <v>0.3839999999999999</v>
      </c>
      <c r="E472" s="36">
        <f t="shared" si="56"/>
        <v>18.113207547169804</v>
      </c>
      <c r="F472" s="37">
        <f t="shared" si="58"/>
        <v>0.14745599999999992</v>
      </c>
      <c r="G472" s="57">
        <f t="shared" si="59"/>
        <v>0.53365603266436079</v>
      </c>
      <c r="H472" s="57"/>
    </row>
    <row r="473" spans="1:8" x14ac:dyDescent="0.25">
      <c r="A473">
        <v>1.21</v>
      </c>
      <c r="B473" t="s">
        <v>7</v>
      </c>
      <c r="C473">
        <v>3.6970000000000001</v>
      </c>
      <c r="D473" s="34">
        <f t="shared" si="55"/>
        <v>2.4870000000000001</v>
      </c>
      <c r="E473" s="36">
        <f t="shared" si="56"/>
        <v>205.53719008264463</v>
      </c>
      <c r="F473" s="37">
        <f t="shared" si="58"/>
        <v>6.1851690000000001</v>
      </c>
      <c r="G473" s="57">
        <f t="shared" si="59"/>
        <v>2.6912981503114213</v>
      </c>
      <c r="H473" s="57"/>
    </row>
    <row r="474" spans="1:8" x14ac:dyDescent="0.25">
      <c r="A474">
        <v>2.2400000000000002</v>
      </c>
      <c r="B474" t="s">
        <v>7</v>
      </c>
      <c r="C474">
        <v>3.698</v>
      </c>
      <c r="D474" s="34">
        <f t="shared" si="55"/>
        <v>1.4579999999999997</v>
      </c>
      <c r="E474" s="36">
        <f t="shared" si="56"/>
        <v>65.089285714285694</v>
      </c>
      <c r="F474" s="37">
        <f t="shared" si="58"/>
        <v>2.1257639999999993</v>
      </c>
      <c r="G474" s="57">
        <f t="shared" si="59"/>
        <v>0.37273179737024287</v>
      </c>
      <c r="H474" s="57"/>
    </row>
    <row r="475" spans="1:8" x14ac:dyDescent="0.25">
      <c r="A475">
        <v>2.2999999999999998</v>
      </c>
      <c r="B475" t="s">
        <v>7</v>
      </c>
      <c r="C475">
        <v>3.6949999999999998</v>
      </c>
      <c r="D475" s="34">
        <f t="shared" si="55"/>
        <v>1.395</v>
      </c>
      <c r="E475" s="36">
        <f t="shared" si="56"/>
        <v>60.652173913043484</v>
      </c>
      <c r="F475" s="37">
        <f t="shared" si="58"/>
        <v>1.9460250000000001</v>
      </c>
      <c r="G475" s="57">
        <f t="shared" si="59"/>
        <v>0.30306967972318438</v>
      </c>
      <c r="H475" s="57"/>
    </row>
    <row r="476" spans="1:8" x14ac:dyDescent="0.25">
      <c r="A476">
        <v>2.141</v>
      </c>
      <c r="B476" t="s">
        <v>7</v>
      </c>
      <c r="C476">
        <v>3.6749999999999998</v>
      </c>
      <c r="D476" s="34">
        <f t="shared" si="55"/>
        <v>1.5339999999999998</v>
      </c>
      <c r="E476" s="36">
        <f t="shared" si="56"/>
        <v>71.648762260625858</v>
      </c>
      <c r="F476" s="37">
        <f t="shared" si="58"/>
        <v>2.3531559999999994</v>
      </c>
      <c r="G476" s="57">
        <f t="shared" si="59"/>
        <v>0.50341529148789033</v>
      </c>
      <c r="H476" s="57"/>
    </row>
    <row r="477" spans="1:8" x14ac:dyDescent="0.25">
      <c r="A477">
        <v>1.95</v>
      </c>
      <c r="B477" t="s">
        <v>7</v>
      </c>
      <c r="C477">
        <v>3.7210000000000001</v>
      </c>
      <c r="D477" s="34">
        <f t="shared" si="55"/>
        <v>1.7710000000000001</v>
      </c>
      <c r="E477" s="36">
        <f t="shared" si="56"/>
        <v>90.820512820512832</v>
      </c>
      <c r="F477" s="37">
        <f t="shared" si="58"/>
        <v>3.1364410000000005</v>
      </c>
      <c r="G477" s="57">
        <f t="shared" si="59"/>
        <v>0.81093203266436131</v>
      </c>
      <c r="H477" s="57"/>
    </row>
    <row r="478" spans="1:8" x14ac:dyDescent="0.25">
      <c r="A478">
        <v>2.48</v>
      </c>
      <c r="B478" t="s">
        <v>7</v>
      </c>
      <c r="C478">
        <v>3.5910000000000002</v>
      </c>
      <c r="D478" s="34">
        <f t="shared" si="55"/>
        <v>1.1110000000000002</v>
      </c>
      <c r="E478" s="36">
        <f t="shared" si="56"/>
        <v>44.798387096774199</v>
      </c>
      <c r="F478" s="37">
        <f t="shared" si="58"/>
        <v>1.2343210000000004</v>
      </c>
      <c r="G478" s="57">
        <f t="shared" si="59"/>
        <v>0.13728332678200747</v>
      </c>
      <c r="H478" s="57"/>
    </row>
    <row r="479" spans="1:8" x14ac:dyDescent="0.25">
      <c r="A479">
        <v>2.25</v>
      </c>
      <c r="B479" t="s">
        <v>7</v>
      </c>
      <c r="C479">
        <v>2.7029999999999998</v>
      </c>
      <c r="D479" s="34">
        <f t="shared" si="55"/>
        <v>0.45299999999999985</v>
      </c>
      <c r="E479" s="36">
        <f t="shared" si="56"/>
        <v>20.133333333333326</v>
      </c>
      <c r="F479" s="37">
        <f t="shared" si="58"/>
        <v>0.20520899999999986</v>
      </c>
      <c r="G479" s="57">
        <f t="shared" si="59"/>
        <v>0.36062144442906663</v>
      </c>
      <c r="H479" s="57"/>
    </row>
    <row r="480" spans="1:8" x14ac:dyDescent="0.25">
      <c r="A480">
        <v>2.2799999999999998</v>
      </c>
      <c r="B480" t="s">
        <v>7</v>
      </c>
      <c r="C480">
        <v>2.64</v>
      </c>
      <c r="D480" s="34">
        <f t="shared" si="55"/>
        <v>0.36000000000000032</v>
      </c>
      <c r="E480" s="36">
        <f t="shared" si="56"/>
        <v>15.789473684210542</v>
      </c>
      <c r="F480" s="37">
        <f t="shared" si="58"/>
        <v>0.12960000000000024</v>
      </c>
      <c r="G480" s="57">
        <f t="shared" si="59"/>
        <v>0.32549038560553739</v>
      </c>
      <c r="H480" s="57"/>
    </row>
    <row r="481" spans="1:8" x14ac:dyDescent="0.25">
      <c r="A481">
        <v>2.2410000000000001</v>
      </c>
      <c r="B481" t="s">
        <v>7</v>
      </c>
      <c r="C481">
        <v>2.6539999999999999</v>
      </c>
      <c r="D481" s="34">
        <f t="shared" si="55"/>
        <v>0.41299999999999981</v>
      </c>
      <c r="E481" s="36">
        <f t="shared" si="56"/>
        <v>18.429272646140106</v>
      </c>
      <c r="F481" s="37">
        <f t="shared" si="58"/>
        <v>0.17056899999999983</v>
      </c>
      <c r="G481" s="57">
        <f t="shared" si="59"/>
        <v>0.37151176207612535</v>
      </c>
      <c r="H481" s="57"/>
    </row>
    <row r="482" spans="1:8" x14ac:dyDescent="0.25">
      <c r="A482">
        <v>2.0499999999999998</v>
      </c>
      <c r="B482" t="s">
        <v>7</v>
      </c>
      <c r="C482">
        <v>2.573</v>
      </c>
      <c r="D482" s="34">
        <f t="shared" si="55"/>
        <v>0.52300000000000013</v>
      </c>
      <c r="E482" s="36">
        <f t="shared" si="56"/>
        <v>25.512195121951226</v>
      </c>
      <c r="F482" s="37">
        <f t="shared" si="58"/>
        <v>0.27352900000000013</v>
      </c>
      <c r="G482" s="57">
        <f t="shared" si="59"/>
        <v>0.64082850325259666</v>
      </c>
      <c r="H482" s="57"/>
    </row>
    <row r="483" spans="1:8" x14ac:dyDescent="0.25">
      <c r="A483">
        <v>2.66</v>
      </c>
      <c r="B483" t="s">
        <v>7</v>
      </c>
      <c r="C483">
        <v>3.758</v>
      </c>
      <c r="D483" s="34">
        <f t="shared" si="55"/>
        <v>1.0979999999999999</v>
      </c>
      <c r="E483" s="36">
        <f t="shared" si="56"/>
        <v>41.278195488721799</v>
      </c>
      <c r="F483" s="37">
        <f t="shared" si="58"/>
        <v>1.2056039999999997</v>
      </c>
      <c r="G483" s="57">
        <f t="shared" si="59"/>
        <v>3.6296973840830679E-2</v>
      </c>
      <c r="H483" s="57"/>
    </row>
    <row r="484" spans="1:8" x14ac:dyDescent="0.25">
      <c r="A484">
        <v>3.73</v>
      </c>
      <c r="B484" t="s">
        <v>7</v>
      </c>
      <c r="C484">
        <v>3.7690000000000001</v>
      </c>
      <c r="D484" s="34">
        <f t="shared" ref="D484:D547" si="60">ABS(A484-C484)</f>
        <v>3.9000000000000146E-2</v>
      </c>
      <c r="E484" s="36">
        <f t="shared" ref="E484:E547" si="61">ABS(D484)/A484*100</f>
        <v>1.0455764075067062</v>
      </c>
      <c r="F484" s="37">
        <f t="shared" ref="F484:F515" si="62">(A484-C484)^2</f>
        <v>1.5210000000000113E-3</v>
      </c>
      <c r="G484" s="57">
        <f t="shared" si="59"/>
        <v>0.77348920913494679</v>
      </c>
      <c r="H484" s="57"/>
    </row>
    <row r="485" spans="1:8" x14ac:dyDescent="0.25">
      <c r="A485">
        <v>3.78</v>
      </c>
      <c r="B485" t="s">
        <v>7</v>
      </c>
      <c r="C485">
        <v>3.8119999999999998</v>
      </c>
      <c r="D485" s="34">
        <f t="shared" si="60"/>
        <v>3.2000000000000028E-2</v>
      </c>
      <c r="E485" s="36">
        <f t="shared" si="61"/>
        <v>0.84656084656084729</v>
      </c>
      <c r="F485" s="37">
        <f t="shared" si="62"/>
        <v>1.0240000000000019E-3</v>
      </c>
      <c r="G485" s="57">
        <f t="shared" si="59"/>
        <v>0.86393744442906406</v>
      </c>
      <c r="H485" s="57"/>
    </row>
    <row r="486" spans="1:8" x14ac:dyDescent="0.25">
      <c r="A486">
        <v>3.5390000000000001</v>
      </c>
      <c r="B486" t="s">
        <v>7</v>
      </c>
      <c r="C486">
        <v>3.7890000000000001</v>
      </c>
      <c r="D486" s="34">
        <f t="shared" si="60"/>
        <v>0.25</v>
      </c>
      <c r="E486" s="36">
        <f t="shared" si="61"/>
        <v>7.064142413111048</v>
      </c>
      <c r="F486" s="37">
        <f t="shared" si="62"/>
        <v>6.25E-2</v>
      </c>
      <c r="G486" s="57">
        <f t="shared" si="59"/>
        <v>0.47400795031141785</v>
      </c>
      <c r="H486" s="57"/>
    </row>
    <row r="487" spans="1:8" x14ac:dyDescent="0.25">
      <c r="A487">
        <v>3.96</v>
      </c>
      <c r="B487" t="s">
        <v>7</v>
      </c>
      <c r="C487">
        <v>2.633</v>
      </c>
      <c r="D487" s="34">
        <f t="shared" si="60"/>
        <v>1.327</v>
      </c>
      <c r="E487" s="36">
        <f t="shared" si="61"/>
        <v>33.510101010101003</v>
      </c>
      <c r="F487" s="37">
        <f t="shared" si="62"/>
        <v>1.760929</v>
      </c>
      <c r="G487" s="57">
        <f t="shared" si="59"/>
        <v>1.2309510914878876</v>
      </c>
      <c r="H487" s="57"/>
    </row>
    <row r="488" spans="1:8" x14ac:dyDescent="0.25">
      <c r="A488">
        <v>3.1</v>
      </c>
      <c r="B488" t="s">
        <v>7</v>
      </c>
      <c r="C488">
        <v>2.6880000000000002</v>
      </c>
      <c r="D488" s="34">
        <f t="shared" si="60"/>
        <v>0.41199999999999992</v>
      </c>
      <c r="E488" s="36">
        <f t="shared" si="61"/>
        <v>13.290322580645158</v>
      </c>
      <c r="F488" s="37">
        <f t="shared" si="62"/>
        <v>0.16974399999999992</v>
      </c>
      <c r="G488" s="57">
        <f t="shared" si="59"/>
        <v>6.2241444429065422E-2</v>
      </c>
      <c r="H488" s="57"/>
    </row>
    <row r="489" spans="1:8" x14ac:dyDescent="0.25">
      <c r="A489">
        <v>2.52</v>
      </c>
      <c r="B489" t="s">
        <v>7</v>
      </c>
      <c r="C489">
        <v>3.9159999999999999</v>
      </c>
      <c r="D489" s="34">
        <f t="shared" si="60"/>
        <v>1.3959999999999999</v>
      </c>
      <c r="E489" s="36">
        <f t="shared" si="61"/>
        <v>55.396825396825392</v>
      </c>
      <c r="F489" s="37">
        <f t="shared" si="62"/>
        <v>1.9488159999999997</v>
      </c>
      <c r="G489" s="57">
        <f t="shared" si="59"/>
        <v>0.10924191501730152</v>
      </c>
      <c r="H489" s="57"/>
    </row>
    <row r="490" spans="1:8" x14ac:dyDescent="0.25">
      <c r="A490">
        <v>2.56</v>
      </c>
      <c r="B490" t="s">
        <v>7</v>
      </c>
      <c r="C490">
        <v>3.8580000000000001</v>
      </c>
      <c r="D490" s="34">
        <f t="shared" si="60"/>
        <v>1.298</v>
      </c>
      <c r="E490" s="36">
        <f t="shared" si="61"/>
        <v>50.703125000000007</v>
      </c>
      <c r="F490" s="37">
        <f t="shared" si="62"/>
        <v>1.6848040000000002</v>
      </c>
      <c r="G490" s="57">
        <f t="shared" si="59"/>
        <v>8.4400503252595557E-2</v>
      </c>
      <c r="H490" s="57"/>
    </row>
    <row r="491" spans="1:8" x14ac:dyDescent="0.25">
      <c r="A491">
        <v>2.206</v>
      </c>
      <c r="B491" t="s">
        <v>7</v>
      </c>
      <c r="C491">
        <v>3.7639999999999998</v>
      </c>
      <c r="D491" s="34">
        <f t="shared" si="60"/>
        <v>1.5579999999999998</v>
      </c>
      <c r="E491" s="36">
        <f t="shared" si="61"/>
        <v>70.625566636446052</v>
      </c>
      <c r="F491" s="37">
        <f t="shared" si="62"/>
        <v>2.4273639999999994</v>
      </c>
      <c r="G491" s="57">
        <f t="shared" si="59"/>
        <v>0.41540299737024322</v>
      </c>
      <c r="H491" s="57"/>
    </row>
    <row r="492" spans="1:8" x14ac:dyDescent="0.25">
      <c r="A492">
        <v>3.84</v>
      </c>
      <c r="B492" t="s">
        <v>7</v>
      </c>
      <c r="C492">
        <v>3.843</v>
      </c>
      <c r="D492" s="34">
        <f t="shared" si="60"/>
        <v>3.0000000000001137E-3</v>
      </c>
      <c r="E492" s="36">
        <f t="shared" si="61"/>
        <v>7.812500000000297E-2</v>
      </c>
      <c r="F492" s="37">
        <f t="shared" si="62"/>
        <v>9.0000000000006829E-6</v>
      </c>
      <c r="G492" s="57">
        <f t="shared" si="59"/>
        <v>0.97907532678200515</v>
      </c>
      <c r="H492" s="57"/>
    </row>
    <row r="493" spans="1:8" x14ac:dyDescent="0.25">
      <c r="A493">
        <v>3.73</v>
      </c>
      <c r="B493" t="s">
        <v>7</v>
      </c>
      <c r="C493">
        <v>3.7690000000000001</v>
      </c>
      <c r="D493" s="34">
        <f t="shared" si="60"/>
        <v>3.9000000000000146E-2</v>
      </c>
      <c r="E493" s="36">
        <f t="shared" si="61"/>
        <v>1.0455764075067062</v>
      </c>
      <c r="F493" s="37">
        <f t="shared" si="62"/>
        <v>1.5210000000000113E-3</v>
      </c>
      <c r="G493" s="57">
        <f t="shared" si="59"/>
        <v>0.77348920913494679</v>
      </c>
      <c r="H493" s="57"/>
    </row>
    <row r="494" spans="1:8" x14ac:dyDescent="0.25">
      <c r="A494">
        <v>3.7930000000000001</v>
      </c>
      <c r="B494" t="s">
        <v>7</v>
      </c>
      <c r="C494">
        <v>2.5630000000000002</v>
      </c>
      <c r="D494" s="34">
        <f t="shared" si="60"/>
        <v>1.23</v>
      </c>
      <c r="E494" s="36">
        <f t="shared" si="61"/>
        <v>32.42815713155813</v>
      </c>
      <c r="F494" s="37">
        <f t="shared" si="62"/>
        <v>1.5128999999999999</v>
      </c>
      <c r="G494" s="57">
        <f t="shared" si="59"/>
        <v>0.88827298560553525</v>
      </c>
      <c r="H494" s="57"/>
    </row>
    <row r="495" spans="1:8" x14ac:dyDescent="0.25">
      <c r="A495">
        <v>3.75</v>
      </c>
      <c r="B495" t="s">
        <v>7</v>
      </c>
      <c r="C495">
        <v>2.6419999999999999</v>
      </c>
      <c r="D495" s="34">
        <f t="shared" si="60"/>
        <v>1.1080000000000001</v>
      </c>
      <c r="E495" s="36">
        <f t="shared" si="61"/>
        <v>29.54666666666667</v>
      </c>
      <c r="F495" s="37">
        <f t="shared" si="62"/>
        <v>1.2276640000000003</v>
      </c>
      <c r="G495" s="57">
        <f t="shared" si="59"/>
        <v>0.80906850325259383</v>
      </c>
      <c r="H495" s="57"/>
    </row>
    <row r="496" spans="1:8" x14ac:dyDescent="0.25">
      <c r="A496">
        <v>4.0599999999999996</v>
      </c>
      <c r="B496" t="s">
        <v>7</v>
      </c>
      <c r="C496">
        <v>2.5950000000000002</v>
      </c>
      <c r="D496" s="34">
        <f t="shared" si="60"/>
        <v>1.4649999999999994</v>
      </c>
      <c r="E496" s="36">
        <f t="shared" si="61"/>
        <v>36.08374384236452</v>
      </c>
      <c r="F496" s="37">
        <f t="shared" si="62"/>
        <v>2.1462249999999985</v>
      </c>
      <c r="G496" s="57">
        <f t="shared" si="59"/>
        <v>1.4628475620761219</v>
      </c>
      <c r="H496" s="57"/>
    </row>
    <row r="497" spans="1:8" x14ac:dyDescent="0.25">
      <c r="A497">
        <v>3.649</v>
      </c>
      <c r="B497" t="s">
        <v>7</v>
      </c>
      <c r="C497">
        <v>2.7170000000000001</v>
      </c>
      <c r="D497" s="34">
        <f t="shared" si="60"/>
        <v>0.93199999999999994</v>
      </c>
      <c r="E497" s="36">
        <f t="shared" si="61"/>
        <v>25.541244176486703</v>
      </c>
      <c r="F497" s="37">
        <f t="shared" si="62"/>
        <v>0.86862399999999984</v>
      </c>
      <c r="G497" s="57">
        <f t="shared" si="59"/>
        <v>0.63757406795847638</v>
      </c>
      <c r="H497" s="57"/>
    </row>
    <row r="498" spans="1:8" x14ac:dyDescent="0.25">
      <c r="A498">
        <v>2.48</v>
      </c>
      <c r="B498" t="s">
        <v>7</v>
      </c>
      <c r="C498">
        <v>2.3239999999999998</v>
      </c>
      <c r="D498" s="34">
        <f t="shared" si="60"/>
        <v>0.15600000000000014</v>
      </c>
      <c r="E498" s="36">
        <f t="shared" si="61"/>
        <v>6.2903225806451664</v>
      </c>
      <c r="F498" s="37">
        <f t="shared" si="62"/>
        <v>2.4336000000000042E-2</v>
      </c>
      <c r="G498" s="57">
        <f t="shared" si="59"/>
        <v>0.13728332678200747</v>
      </c>
      <c r="H498" s="57"/>
    </row>
    <row r="499" spans="1:8" x14ac:dyDescent="0.25">
      <c r="A499">
        <v>2.5099999999999998</v>
      </c>
      <c r="B499" t="s">
        <v>7</v>
      </c>
      <c r="C499">
        <v>2.508</v>
      </c>
      <c r="D499" s="34">
        <f t="shared" si="60"/>
        <v>1.9999999999997797E-3</v>
      </c>
      <c r="E499" s="36">
        <f t="shared" si="61"/>
        <v>7.9681274900389634E-2</v>
      </c>
      <c r="F499" s="37">
        <f t="shared" si="62"/>
        <v>3.9999999999991189E-6</v>
      </c>
      <c r="G499" s="57">
        <f t="shared" si="59"/>
        <v>0.11595226795847816</v>
      </c>
      <c r="H499" s="57"/>
    </row>
    <row r="500" spans="1:8" x14ac:dyDescent="0.25">
      <c r="A500">
        <v>3.98</v>
      </c>
      <c r="B500" t="s">
        <v>7</v>
      </c>
      <c r="C500">
        <v>2.173</v>
      </c>
      <c r="D500" s="34">
        <f t="shared" si="60"/>
        <v>1.8069999999999999</v>
      </c>
      <c r="E500" s="36">
        <f t="shared" si="61"/>
        <v>45.402010050251256</v>
      </c>
      <c r="F500" s="37">
        <f t="shared" si="62"/>
        <v>3.2652489999999998</v>
      </c>
      <c r="G500" s="57">
        <f t="shared" si="59"/>
        <v>1.2757303856055346</v>
      </c>
      <c r="H500" s="57"/>
    </row>
    <row r="501" spans="1:8" x14ac:dyDescent="0.25">
      <c r="A501">
        <v>4.04</v>
      </c>
      <c r="B501" t="s">
        <v>7</v>
      </c>
      <c r="C501">
        <v>2.206</v>
      </c>
      <c r="D501" s="34">
        <f t="shared" si="60"/>
        <v>1.8340000000000001</v>
      </c>
      <c r="E501" s="36">
        <f t="shared" si="61"/>
        <v>45.396039603960396</v>
      </c>
      <c r="F501" s="37">
        <f t="shared" si="62"/>
        <v>3.3635560000000004</v>
      </c>
      <c r="G501" s="57">
        <f t="shared" si="59"/>
        <v>1.4148682679584759</v>
      </c>
      <c r="H501" s="57"/>
    </row>
    <row r="502" spans="1:8" x14ac:dyDescent="0.25">
      <c r="A502">
        <v>2.79</v>
      </c>
      <c r="B502" t="s">
        <v>7</v>
      </c>
      <c r="C502">
        <v>2.327</v>
      </c>
      <c r="D502" s="34">
        <f t="shared" si="60"/>
        <v>0.46300000000000008</v>
      </c>
      <c r="E502" s="36">
        <f t="shared" si="61"/>
        <v>16.59498207885305</v>
      </c>
      <c r="F502" s="37">
        <f t="shared" si="62"/>
        <v>0.21436900000000006</v>
      </c>
      <c r="G502" s="57">
        <f t="shared" si="59"/>
        <v>3.6623856055364172E-3</v>
      </c>
      <c r="H502" s="57"/>
    </row>
    <row r="503" spans="1:8" x14ac:dyDescent="0.25">
      <c r="A503">
        <v>2.85</v>
      </c>
      <c r="B503" t="s">
        <v>7</v>
      </c>
      <c r="C503">
        <v>2.2719999999999998</v>
      </c>
      <c r="D503" s="34">
        <f t="shared" si="60"/>
        <v>0.57800000000000029</v>
      </c>
      <c r="E503" s="36">
        <f t="shared" si="61"/>
        <v>20.280701754385973</v>
      </c>
      <c r="F503" s="37">
        <f t="shared" si="62"/>
        <v>0.33408400000000033</v>
      </c>
      <c r="G503" s="57">
        <f t="shared" si="59"/>
        <v>2.6795847750932171E-7</v>
      </c>
      <c r="H503" s="57"/>
    </row>
    <row r="504" spans="1:8" x14ac:dyDescent="0.25">
      <c r="A504">
        <v>2.5609999999999999</v>
      </c>
      <c r="B504" t="s">
        <v>7</v>
      </c>
      <c r="C504">
        <v>2.4630000000000001</v>
      </c>
      <c r="D504" s="34">
        <f t="shared" si="60"/>
        <v>9.7999999999999865E-2</v>
      </c>
      <c r="E504" s="36">
        <f t="shared" si="61"/>
        <v>3.8266302225693036</v>
      </c>
      <c r="F504" s="37">
        <f t="shared" si="62"/>
        <v>9.6039999999999737E-3</v>
      </c>
      <c r="G504" s="57">
        <f t="shared" si="59"/>
        <v>8.3820467958477973E-2</v>
      </c>
      <c r="H504" s="57"/>
    </row>
    <row r="505" spans="1:8" x14ac:dyDescent="0.25">
      <c r="A505">
        <v>2.4279999999999999</v>
      </c>
      <c r="B505" t="s">
        <v>7</v>
      </c>
      <c r="C505">
        <v>2.4279999999999999</v>
      </c>
      <c r="D505" s="34">
        <f t="shared" si="60"/>
        <v>0</v>
      </c>
      <c r="E505" s="36">
        <f t="shared" si="61"/>
        <v>0</v>
      </c>
      <c r="F505" s="37">
        <f t="shared" si="62"/>
        <v>0</v>
      </c>
      <c r="G505" s="57">
        <f t="shared" si="59"/>
        <v>0.17852116207612526</v>
      </c>
      <c r="H505" s="57"/>
    </row>
    <row r="506" spans="1:8" x14ac:dyDescent="0.25">
      <c r="A506">
        <v>2.75</v>
      </c>
      <c r="B506" t="s">
        <v>7</v>
      </c>
      <c r="C506">
        <v>2.5099999999999998</v>
      </c>
      <c r="D506" s="34">
        <f t="shared" si="60"/>
        <v>0.24000000000000021</v>
      </c>
      <c r="E506" s="36">
        <f t="shared" si="61"/>
        <v>8.7272727272727355</v>
      </c>
      <c r="F506" s="37">
        <f t="shared" si="62"/>
        <v>5.7600000000000103E-2</v>
      </c>
      <c r="G506" s="57">
        <f t="shared" si="59"/>
        <v>1.0103797370242362E-2</v>
      </c>
      <c r="H506" s="57"/>
    </row>
    <row r="507" spans="1:8" x14ac:dyDescent="0.25">
      <c r="A507">
        <v>2.23</v>
      </c>
      <c r="B507" t="s">
        <v>7</v>
      </c>
      <c r="C507">
        <v>2.3809999999999998</v>
      </c>
      <c r="D507" s="34">
        <f t="shared" si="60"/>
        <v>0.1509999999999998</v>
      </c>
      <c r="E507" s="36">
        <f t="shared" si="61"/>
        <v>6.771300448430484</v>
      </c>
      <c r="F507" s="37">
        <f t="shared" si="62"/>
        <v>2.2800999999999939E-2</v>
      </c>
      <c r="G507" s="57">
        <f t="shared" si="59"/>
        <v>0.38504215031141964</v>
      </c>
      <c r="H507" s="57"/>
    </row>
    <row r="508" spans="1:8" x14ac:dyDescent="0.25">
      <c r="A508">
        <v>2.6379999999999999</v>
      </c>
      <c r="B508" t="s">
        <v>7</v>
      </c>
      <c r="C508">
        <v>2.319</v>
      </c>
      <c r="D508" s="34">
        <f t="shared" si="60"/>
        <v>0.31899999999999995</v>
      </c>
      <c r="E508" s="36">
        <f t="shared" si="61"/>
        <v>12.092494313874145</v>
      </c>
      <c r="F508" s="37">
        <f t="shared" si="62"/>
        <v>0.10176099999999996</v>
      </c>
      <c r="G508" s="57">
        <f t="shared" si="59"/>
        <v>4.5163750311419039E-2</v>
      </c>
      <c r="H508" s="57"/>
    </row>
    <row r="509" spans="1:8" x14ac:dyDescent="0.25">
      <c r="A509">
        <v>2.62</v>
      </c>
      <c r="B509" t="s">
        <v>7</v>
      </c>
      <c r="C509">
        <v>2.238</v>
      </c>
      <c r="D509" s="34">
        <f t="shared" si="60"/>
        <v>0.38200000000000012</v>
      </c>
      <c r="E509" s="36">
        <f t="shared" si="61"/>
        <v>14.580152671755728</v>
      </c>
      <c r="F509" s="37">
        <f t="shared" si="62"/>
        <v>0.14592400000000008</v>
      </c>
      <c r="G509" s="57">
        <f t="shared" si="59"/>
        <v>5.3138385605536624E-2</v>
      </c>
      <c r="H509" s="57"/>
    </row>
    <row r="510" spans="1:8" x14ac:dyDescent="0.25">
      <c r="A510">
        <v>3.21</v>
      </c>
      <c r="B510" t="s">
        <v>7</v>
      </c>
      <c r="C510">
        <v>2.4319999999999999</v>
      </c>
      <c r="D510" s="34">
        <f t="shared" si="60"/>
        <v>0.77800000000000002</v>
      </c>
      <c r="E510" s="36">
        <f t="shared" si="61"/>
        <v>24.236760124610594</v>
      </c>
      <c r="F510" s="37">
        <f t="shared" si="62"/>
        <v>0.60528400000000004</v>
      </c>
      <c r="G510" s="57">
        <f t="shared" si="59"/>
        <v>0.12922756207612401</v>
      </c>
      <c r="H510" s="57"/>
    </row>
    <row r="511" spans="1:8" x14ac:dyDescent="0.25">
      <c r="A511">
        <v>2.8079999999999998</v>
      </c>
      <c r="B511" t="s">
        <v>7</v>
      </c>
      <c r="C511">
        <v>2.544</v>
      </c>
      <c r="D511" s="34">
        <f t="shared" si="60"/>
        <v>0.26399999999999979</v>
      </c>
      <c r="E511" s="36">
        <f t="shared" si="61"/>
        <v>9.401709401709395</v>
      </c>
      <c r="F511" s="37">
        <f t="shared" si="62"/>
        <v>6.9695999999999883E-2</v>
      </c>
      <c r="G511" s="57">
        <f t="shared" si="59"/>
        <v>1.8077503114187622E-3</v>
      </c>
      <c r="H511" s="57"/>
    </row>
    <row r="512" spans="1:8" x14ac:dyDescent="0.25">
      <c r="A512">
        <v>3.03</v>
      </c>
      <c r="B512" t="s">
        <v>7</v>
      </c>
      <c r="C512">
        <v>2.298</v>
      </c>
      <c r="D512" s="34">
        <f t="shared" si="60"/>
        <v>0.73199999999999976</v>
      </c>
      <c r="E512" s="36">
        <f t="shared" si="61"/>
        <v>24.158415841584151</v>
      </c>
      <c r="F512" s="37">
        <f t="shared" si="62"/>
        <v>0.53582399999999963</v>
      </c>
      <c r="G512" s="57">
        <f t="shared" si="59"/>
        <v>3.2213915017300705E-2</v>
      </c>
      <c r="H512" s="57"/>
    </row>
    <row r="513" spans="1:8" x14ac:dyDescent="0.25">
      <c r="A513">
        <v>3.15</v>
      </c>
      <c r="B513" t="s">
        <v>7</v>
      </c>
      <c r="C513">
        <v>2.2290000000000001</v>
      </c>
      <c r="D513" s="34">
        <f t="shared" si="60"/>
        <v>0.92099999999999982</v>
      </c>
      <c r="E513" s="36">
        <f t="shared" si="61"/>
        <v>29.238095238095234</v>
      </c>
      <c r="F513" s="37">
        <f t="shared" si="62"/>
        <v>0.84824099999999969</v>
      </c>
      <c r="G513" s="57">
        <f t="shared" si="59"/>
        <v>8.9689679723182897E-2</v>
      </c>
      <c r="H513" s="57"/>
    </row>
    <row r="514" spans="1:8" x14ac:dyDescent="0.25">
      <c r="A514">
        <v>3.05</v>
      </c>
      <c r="B514" t="s">
        <v>7</v>
      </c>
      <c r="C514">
        <v>3.0470000000000002</v>
      </c>
      <c r="D514" s="34">
        <f t="shared" si="60"/>
        <v>2.9999999999996696E-3</v>
      </c>
      <c r="E514" s="36">
        <f t="shared" si="61"/>
        <v>9.8360655737694092E-2</v>
      </c>
      <c r="F514" s="37">
        <f t="shared" si="62"/>
        <v>8.9999999999980182E-6</v>
      </c>
      <c r="G514" s="57">
        <f t="shared" si="59"/>
        <v>3.979320913494773E-2</v>
      </c>
      <c r="H514" s="57"/>
    </row>
    <row r="515" spans="1:8" x14ac:dyDescent="0.25">
      <c r="A515">
        <v>3.0830000000000002</v>
      </c>
      <c r="B515" t="s">
        <v>7</v>
      </c>
      <c r="C515">
        <v>3.32</v>
      </c>
      <c r="D515" s="34">
        <f t="shared" si="60"/>
        <v>0.23699999999999966</v>
      </c>
      <c r="E515" s="36">
        <f t="shared" si="61"/>
        <v>7.6873175478429978</v>
      </c>
      <c r="F515" s="37">
        <f t="shared" si="62"/>
        <v>5.6168999999999837E-2</v>
      </c>
      <c r="G515" s="57">
        <f t="shared" si="59"/>
        <v>5.4048044429065488E-2</v>
      </c>
      <c r="H515" s="57"/>
    </row>
    <row r="516" spans="1:8" x14ac:dyDescent="0.25">
      <c r="A516">
        <v>3.3140000000000001</v>
      </c>
      <c r="B516" t="s">
        <v>7</v>
      </c>
      <c r="C516">
        <v>3.323</v>
      </c>
      <c r="D516" s="34">
        <f t="shared" si="60"/>
        <v>8.999999999999897E-3</v>
      </c>
      <c r="E516" s="36">
        <f t="shared" si="61"/>
        <v>0.27157513578756476</v>
      </c>
      <c r="F516" s="37">
        <f t="shared" ref="F516:F547" si="63">(A516-C516)^2</f>
        <v>8.0999999999998147E-5</v>
      </c>
      <c r="G516" s="57">
        <f t="shared" ref="G516:G579" si="64">(A516-$E$2)^2</f>
        <v>0.21481589148788865</v>
      </c>
      <c r="H516" s="57"/>
    </row>
    <row r="517" spans="1:8" x14ac:dyDescent="0.25">
      <c r="A517">
        <v>2.93</v>
      </c>
      <c r="B517" t="s">
        <v>7</v>
      </c>
      <c r="C517">
        <v>3.25</v>
      </c>
      <c r="D517" s="34">
        <f t="shared" si="60"/>
        <v>0.31999999999999984</v>
      </c>
      <c r="E517" s="36">
        <f t="shared" si="61"/>
        <v>10.921501706484635</v>
      </c>
      <c r="F517" s="37">
        <f t="shared" si="63"/>
        <v>0.10239999999999989</v>
      </c>
      <c r="G517" s="57">
        <f t="shared" si="64"/>
        <v>6.3174444290656521E-3</v>
      </c>
      <c r="H517" s="57"/>
    </row>
    <row r="518" spans="1:8" x14ac:dyDescent="0.25">
      <c r="A518">
        <v>2.75</v>
      </c>
      <c r="B518" t="s">
        <v>7</v>
      </c>
      <c r="C518">
        <v>3.2130000000000001</v>
      </c>
      <c r="D518" s="34">
        <f t="shared" si="60"/>
        <v>0.46300000000000008</v>
      </c>
      <c r="E518" s="36">
        <f t="shared" si="61"/>
        <v>16.83636363636364</v>
      </c>
      <c r="F518" s="37">
        <f t="shared" si="63"/>
        <v>0.21436900000000006</v>
      </c>
      <c r="G518" s="57">
        <f t="shared" si="64"/>
        <v>1.0103797370242362E-2</v>
      </c>
      <c r="H518" s="57"/>
    </row>
    <row r="519" spans="1:8" x14ac:dyDescent="0.25">
      <c r="A519">
        <v>2.46</v>
      </c>
      <c r="B519" t="s">
        <v>7</v>
      </c>
      <c r="C519">
        <v>2.5880000000000001</v>
      </c>
      <c r="D519" s="34">
        <f t="shared" si="60"/>
        <v>0.12800000000000011</v>
      </c>
      <c r="E519" s="36">
        <f t="shared" si="61"/>
        <v>5.2032520325203304</v>
      </c>
      <c r="F519" s="37">
        <f t="shared" si="63"/>
        <v>1.638400000000003E-2</v>
      </c>
      <c r="G519" s="57">
        <f t="shared" si="64"/>
        <v>0.15250403266436047</v>
      </c>
      <c r="H519" s="57"/>
    </row>
    <row r="520" spans="1:8" x14ac:dyDescent="0.25">
      <c r="A520">
        <v>2.99</v>
      </c>
      <c r="B520" t="s">
        <v>7</v>
      </c>
      <c r="C520">
        <v>2.6509999999999998</v>
      </c>
      <c r="D520" s="34">
        <f t="shared" si="60"/>
        <v>0.33900000000000041</v>
      </c>
      <c r="E520" s="36">
        <f t="shared" si="61"/>
        <v>11.337792642140482</v>
      </c>
      <c r="F520" s="37">
        <f t="shared" si="63"/>
        <v>0.11492100000000027</v>
      </c>
      <c r="G520" s="57">
        <f t="shared" si="64"/>
        <v>1.9455326782006774E-2</v>
      </c>
      <c r="H520" s="57"/>
    </row>
    <row r="521" spans="1:8" x14ac:dyDescent="0.25">
      <c r="A521">
        <v>2.5960000000000001</v>
      </c>
      <c r="B521" t="s">
        <v>7</v>
      </c>
      <c r="C521">
        <v>2.661</v>
      </c>
      <c r="D521" s="34">
        <f t="shared" si="60"/>
        <v>6.4999999999999947E-2</v>
      </c>
      <c r="E521" s="36">
        <f t="shared" si="61"/>
        <v>2.5038520801232647</v>
      </c>
      <c r="F521" s="37">
        <f t="shared" si="63"/>
        <v>4.2249999999999927E-3</v>
      </c>
      <c r="G521" s="57">
        <f t="shared" si="64"/>
        <v>6.4779232664360198E-2</v>
      </c>
      <c r="H521" s="57"/>
    </row>
    <row r="522" spans="1:8" x14ac:dyDescent="0.25">
      <c r="A522">
        <v>2.5299999999999998</v>
      </c>
      <c r="B522" t="s">
        <v>7</v>
      </c>
      <c r="C522">
        <v>2.5990000000000002</v>
      </c>
      <c r="D522" s="34">
        <f t="shared" si="60"/>
        <v>6.9000000000000394E-2</v>
      </c>
      <c r="E522" s="36">
        <f t="shared" si="61"/>
        <v>2.7272727272727431</v>
      </c>
      <c r="F522" s="37">
        <f t="shared" si="63"/>
        <v>4.7610000000000543E-3</v>
      </c>
      <c r="G522" s="57">
        <f t="shared" si="64"/>
        <v>0.10273156207612516</v>
      </c>
      <c r="H522" s="57"/>
    </row>
    <row r="523" spans="1:8" x14ac:dyDescent="0.25">
      <c r="A523">
        <v>2.61</v>
      </c>
      <c r="B523" t="s">
        <v>7</v>
      </c>
      <c r="C523">
        <v>2.399</v>
      </c>
      <c r="D523" s="34">
        <f t="shared" si="60"/>
        <v>0.21099999999999985</v>
      </c>
      <c r="E523" s="36">
        <f t="shared" si="61"/>
        <v>8.0842911877394599</v>
      </c>
      <c r="F523" s="37">
        <f t="shared" si="63"/>
        <v>4.4520999999999936E-2</v>
      </c>
      <c r="G523" s="57">
        <f t="shared" si="64"/>
        <v>5.784873854671322E-2</v>
      </c>
      <c r="H523" s="57"/>
    </row>
    <row r="524" spans="1:8" x14ac:dyDescent="0.25">
      <c r="A524">
        <v>2.6379999999999999</v>
      </c>
      <c r="B524" t="s">
        <v>7</v>
      </c>
      <c r="C524">
        <v>2.4329999999999998</v>
      </c>
      <c r="D524" s="34">
        <f t="shared" si="60"/>
        <v>0.20500000000000007</v>
      </c>
      <c r="E524" s="36">
        <f t="shared" si="61"/>
        <v>7.7710386656558024</v>
      </c>
      <c r="F524" s="37">
        <f t="shared" si="63"/>
        <v>4.2025000000000028E-2</v>
      </c>
      <c r="G524" s="57">
        <f t="shared" si="64"/>
        <v>4.5163750311419039E-2</v>
      </c>
      <c r="H524" s="57"/>
    </row>
    <row r="525" spans="1:8" x14ac:dyDescent="0.25">
      <c r="A525">
        <v>2.399</v>
      </c>
      <c r="B525" t="s">
        <v>7</v>
      </c>
      <c r="C525">
        <v>2.5129999999999999</v>
      </c>
      <c r="D525" s="34">
        <f t="shared" si="60"/>
        <v>0.11399999999999988</v>
      </c>
      <c r="E525" s="36">
        <f t="shared" si="61"/>
        <v>4.7519799916631875</v>
      </c>
      <c r="F525" s="37">
        <f t="shared" si="63"/>
        <v>1.2995999999999973E-2</v>
      </c>
      <c r="G525" s="57">
        <f t="shared" si="64"/>
        <v>0.20386818560553699</v>
      </c>
      <c r="H525" s="57"/>
    </row>
    <row r="526" spans="1:8" x14ac:dyDescent="0.25">
      <c r="A526">
        <v>2.57</v>
      </c>
      <c r="B526" t="s">
        <v>7</v>
      </c>
      <c r="C526">
        <v>2.5569999999999999</v>
      </c>
      <c r="D526" s="34">
        <f t="shared" si="60"/>
        <v>1.2999999999999901E-2</v>
      </c>
      <c r="E526" s="36">
        <f t="shared" si="61"/>
        <v>0.50583657587548247</v>
      </c>
      <c r="F526" s="37">
        <f t="shared" si="63"/>
        <v>1.6899999999999741E-4</v>
      </c>
      <c r="G526" s="57">
        <f t="shared" si="64"/>
        <v>7.8690150311419182E-2</v>
      </c>
      <c r="H526" s="57"/>
    </row>
    <row r="527" spans="1:8" x14ac:dyDescent="0.25">
      <c r="A527">
        <v>2.5099999999999998</v>
      </c>
      <c r="B527" t="s">
        <v>7</v>
      </c>
      <c r="C527">
        <v>2.5139999999999998</v>
      </c>
      <c r="D527" s="34">
        <f t="shared" si="60"/>
        <v>4.0000000000000036E-3</v>
      </c>
      <c r="E527" s="36">
        <f t="shared" si="61"/>
        <v>0.15936254980079698</v>
      </c>
      <c r="F527" s="37">
        <f t="shared" si="63"/>
        <v>1.600000000000003E-5</v>
      </c>
      <c r="G527" s="57">
        <f t="shared" si="64"/>
        <v>0.11595226795847816</v>
      </c>
      <c r="H527" s="57"/>
    </row>
    <row r="528" spans="1:8" x14ac:dyDescent="0.25">
      <c r="A528">
        <v>3.2</v>
      </c>
      <c r="B528" t="s">
        <v>7</v>
      </c>
      <c r="C528">
        <v>3.6019999999999999</v>
      </c>
      <c r="D528" s="34">
        <f t="shared" si="60"/>
        <v>0.40199999999999969</v>
      </c>
      <c r="E528" s="36">
        <f t="shared" si="61"/>
        <v>12.562499999999991</v>
      </c>
      <c r="F528" s="37">
        <f t="shared" si="63"/>
        <v>0.16160399999999975</v>
      </c>
      <c r="G528" s="57">
        <f t="shared" si="64"/>
        <v>0.12213791501730065</v>
      </c>
      <c r="H528" s="57"/>
    </row>
    <row r="529" spans="1:8" x14ac:dyDescent="0.25">
      <c r="A529">
        <v>2.99</v>
      </c>
      <c r="B529" t="s">
        <v>7</v>
      </c>
      <c r="C529">
        <v>3.5880000000000001</v>
      </c>
      <c r="D529" s="34">
        <f t="shared" si="60"/>
        <v>0.59799999999999986</v>
      </c>
      <c r="E529" s="36">
        <f t="shared" si="61"/>
        <v>19.999999999999993</v>
      </c>
      <c r="F529" s="37">
        <f t="shared" si="63"/>
        <v>0.35760399999999981</v>
      </c>
      <c r="G529" s="57">
        <f t="shared" si="64"/>
        <v>1.9455326782006774E-2</v>
      </c>
      <c r="H529" s="57"/>
    </row>
    <row r="530" spans="1:8" x14ac:dyDescent="0.25">
      <c r="A530">
        <v>2.71</v>
      </c>
      <c r="B530" t="s">
        <v>7</v>
      </c>
      <c r="C530">
        <v>2.7650000000000001</v>
      </c>
      <c r="D530" s="34">
        <f t="shared" si="60"/>
        <v>5.500000000000016E-2</v>
      </c>
      <c r="E530" s="36">
        <f t="shared" si="61"/>
        <v>2.0295202952029578</v>
      </c>
      <c r="F530" s="37">
        <f t="shared" si="63"/>
        <v>3.0250000000000177E-3</v>
      </c>
      <c r="G530" s="57">
        <f t="shared" si="64"/>
        <v>1.9745209134948313E-2</v>
      </c>
      <c r="H530" s="57"/>
    </row>
    <row r="531" spans="1:8" x14ac:dyDescent="0.25">
      <c r="A531">
        <v>3.0449999999999999</v>
      </c>
      <c r="B531" t="s">
        <v>7</v>
      </c>
      <c r="C531">
        <v>3.0550000000000002</v>
      </c>
      <c r="D531" s="34">
        <f t="shared" si="60"/>
        <v>1.0000000000000231E-2</v>
      </c>
      <c r="E531" s="36">
        <f t="shared" si="61"/>
        <v>0.32840722495895669</v>
      </c>
      <c r="F531" s="37">
        <f t="shared" si="63"/>
        <v>1.0000000000000461E-4</v>
      </c>
      <c r="G531" s="57">
        <f t="shared" si="64"/>
        <v>3.7823385605536018E-2</v>
      </c>
      <c r="H531" s="57"/>
    </row>
    <row r="532" spans="1:8" x14ac:dyDescent="0.25">
      <c r="A532">
        <v>3.85</v>
      </c>
      <c r="B532" t="s">
        <v>7</v>
      </c>
      <c r="C532">
        <v>3.1389999999999998</v>
      </c>
      <c r="D532" s="34">
        <f t="shared" si="60"/>
        <v>0.7110000000000003</v>
      </c>
      <c r="E532" s="36">
        <f t="shared" si="61"/>
        <v>18.467532467532475</v>
      </c>
      <c r="F532" s="37">
        <f t="shared" si="63"/>
        <v>0.50552100000000044</v>
      </c>
      <c r="G532" s="57">
        <f t="shared" si="64"/>
        <v>0.99896497384082916</v>
      </c>
      <c r="H532" s="57"/>
    </row>
    <row r="533" spans="1:8" x14ac:dyDescent="0.25">
      <c r="A533">
        <v>3.855</v>
      </c>
      <c r="B533" t="s">
        <v>7</v>
      </c>
      <c r="C533">
        <v>2.9830000000000001</v>
      </c>
      <c r="D533" s="34">
        <f t="shared" si="60"/>
        <v>0.87199999999999989</v>
      </c>
      <c r="E533" s="36">
        <f t="shared" si="61"/>
        <v>22.619974059662773</v>
      </c>
      <c r="F533" s="37">
        <f t="shared" si="63"/>
        <v>0.76038399999999984</v>
      </c>
      <c r="G533" s="57">
        <f t="shared" si="64"/>
        <v>1.0089847973702406</v>
      </c>
      <c r="H533" s="57"/>
    </row>
    <row r="534" spans="1:8" x14ac:dyDescent="0.25">
      <c r="A534">
        <v>3.73</v>
      </c>
      <c r="B534" t="s">
        <v>7</v>
      </c>
      <c r="C534">
        <v>3</v>
      </c>
      <c r="D534" s="34">
        <f t="shared" si="60"/>
        <v>0.73</v>
      </c>
      <c r="E534" s="36">
        <f t="shared" si="61"/>
        <v>19.571045576407506</v>
      </c>
      <c r="F534" s="37">
        <f t="shared" si="63"/>
        <v>0.53289999999999993</v>
      </c>
      <c r="G534" s="57">
        <f t="shared" si="64"/>
        <v>0.77348920913494679</v>
      </c>
      <c r="H534" s="57"/>
    </row>
    <row r="535" spans="1:8" x14ac:dyDescent="0.25">
      <c r="A535">
        <v>3.8</v>
      </c>
      <c r="B535" t="s">
        <v>7</v>
      </c>
      <c r="C535">
        <v>2.2570000000000001</v>
      </c>
      <c r="D535" s="34">
        <f t="shared" si="60"/>
        <v>1.5429999999999997</v>
      </c>
      <c r="E535" s="36">
        <f t="shared" si="61"/>
        <v>40.605263157894733</v>
      </c>
      <c r="F535" s="37">
        <f t="shared" si="63"/>
        <v>2.3808489999999991</v>
      </c>
      <c r="G535" s="57">
        <f t="shared" si="64"/>
        <v>0.9015167385467111</v>
      </c>
      <c r="H535" s="57"/>
    </row>
    <row r="536" spans="1:8" x14ac:dyDescent="0.25">
      <c r="A536">
        <v>3.9</v>
      </c>
      <c r="B536" t="s">
        <v>7</v>
      </c>
      <c r="C536">
        <v>2.3290000000000002</v>
      </c>
      <c r="D536" s="34">
        <f t="shared" si="60"/>
        <v>1.5709999999999997</v>
      </c>
      <c r="E536" s="36">
        <f t="shared" si="61"/>
        <v>40.28205128205127</v>
      </c>
      <c r="F536" s="37">
        <f t="shared" si="63"/>
        <v>2.468040999999999</v>
      </c>
      <c r="G536" s="57">
        <f t="shared" si="64"/>
        <v>1.1014132091349464</v>
      </c>
      <c r="H536" s="57"/>
    </row>
    <row r="537" spans="1:8" x14ac:dyDescent="0.25">
      <c r="A537">
        <v>3.2559999999999998</v>
      </c>
      <c r="B537" t="s">
        <v>7</v>
      </c>
      <c r="C537">
        <v>2.31</v>
      </c>
      <c r="D537" s="34">
        <f t="shared" si="60"/>
        <v>0.94599999999999973</v>
      </c>
      <c r="E537" s="36">
        <f t="shared" si="61"/>
        <v>29.054054054054046</v>
      </c>
      <c r="F537" s="37">
        <f t="shared" si="63"/>
        <v>0.89491599999999949</v>
      </c>
      <c r="G537" s="57">
        <f t="shared" si="64"/>
        <v>0.16441593854671202</v>
      </c>
      <c r="H537" s="57"/>
    </row>
    <row r="538" spans="1:8" x14ac:dyDescent="0.25">
      <c r="A538">
        <v>3.2480000000000002</v>
      </c>
      <c r="B538" t="s">
        <v>7</v>
      </c>
      <c r="C538">
        <v>3.27</v>
      </c>
      <c r="D538" s="34">
        <f t="shared" si="60"/>
        <v>2.1999999999999797E-2</v>
      </c>
      <c r="E538" s="36">
        <f t="shared" si="61"/>
        <v>0.67733990147782619</v>
      </c>
      <c r="F538" s="37">
        <f t="shared" si="63"/>
        <v>4.8399999999999111E-4</v>
      </c>
      <c r="G538" s="57">
        <f t="shared" si="64"/>
        <v>0.15799222089965356</v>
      </c>
      <c r="H538" s="57"/>
    </row>
    <row r="539" spans="1:8" x14ac:dyDescent="0.25">
      <c r="A539">
        <v>3.49</v>
      </c>
      <c r="B539" t="s">
        <v>7</v>
      </c>
      <c r="C539">
        <v>3.21</v>
      </c>
      <c r="D539" s="34">
        <f t="shared" si="60"/>
        <v>0.28000000000000025</v>
      </c>
      <c r="E539" s="36">
        <f t="shared" si="61"/>
        <v>8.0229226361031571</v>
      </c>
      <c r="F539" s="37">
        <f t="shared" si="63"/>
        <v>7.8400000000000136E-2</v>
      </c>
      <c r="G539" s="57">
        <f t="shared" si="64"/>
        <v>0.40893767972318273</v>
      </c>
      <c r="H539" s="57"/>
    </row>
    <row r="540" spans="1:8" x14ac:dyDescent="0.25">
      <c r="A540">
        <v>3.52</v>
      </c>
      <c r="B540" t="s">
        <v>7</v>
      </c>
      <c r="C540">
        <v>3.2879999999999998</v>
      </c>
      <c r="D540" s="34">
        <f t="shared" si="60"/>
        <v>0.23200000000000021</v>
      </c>
      <c r="E540" s="36">
        <f t="shared" si="61"/>
        <v>6.590909090909097</v>
      </c>
      <c r="F540" s="37">
        <f t="shared" si="63"/>
        <v>5.3824000000000094E-2</v>
      </c>
      <c r="G540" s="57">
        <f t="shared" si="64"/>
        <v>0.44820662089965302</v>
      </c>
      <c r="H540" s="57"/>
    </row>
    <row r="541" spans="1:8" x14ac:dyDescent="0.25">
      <c r="A541">
        <v>3.661</v>
      </c>
      <c r="B541" t="s">
        <v>7</v>
      </c>
      <c r="C541">
        <v>3.2250000000000001</v>
      </c>
      <c r="D541" s="34">
        <f t="shared" si="60"/>
        <v>0.43599999999999994</v>
      </c>
      <c r="E541" s="36">
        <f t="shared" si="61"/>
        <v>11.90931439497405</v>
      </c>
      <c r="F541" s="37">
        <f t="shared" si="63"/>
        <v>0.19009599999999996</v>
      </c>
      <c r="G541" s="57">
        <f t="shared" si="64"/>
        <v>0.6568816444290646</v>
      </c>
      <c r="H541" s="57"/>
    </row>
    <row r="542" spans="1:8" x14ac:dyDescent="0.25">
      <c r="A542">
        <v>2.36</v>
      </c>
      <c r="B542" t="s">
        <v>7</v>
      </c>
      <c r="C542">
        <v>3.2549999999999999</v>
      </c>
      <c r="D542" s="34">
        <f t="shared" si="60"/>
        <v>0.89500000000000002</v>
      </c>
      <c r="E542" s="36">
        <f t="shared" si="61"/>
        <v>37.923728813559329</v>
      </c>
      <c r="F542" s="37">
        <f t="shared" si="63"/>
        <v>0.80102499999999999</v>
      </c>
      <c r="G542" s="57">
        <f t="shared" si="64"/>
        <v>0.24060756207612541</v>
      </c>
      <c r="H542" s="57"/>
    </row>
    <row r="543" spans="1:8" x14ac:dyDescent="0.25">
      <c r="A543">
        <v>3.08</v>
      </c>
      <c r="B543" t="s">
        <v>7</v>
      </c>
      <c r="C543">
        <v>2.794</v>
      </c>
      <c r="D543" s="34">
        <f t="shared" si="60"/>
        <v>0.28600000000000003</v>
      </c>
      <c r="E543" s="36">
        <f t="shared" si="61"/>
        <v>9.2857142857142865</v>
      </c>
      <c r="F543" s="37">
        <f t="shared" si="63"/>
        <v>8.1796000000000021E-2</v>
      </c>
      <c r="G543" s="57">
        <f t="shared" si="64"/>
        <v>5.2662150311418382E-2</v>
      </c>
      <c r="H543" s="57"/>
    </row>
    <row r="544" spans="1:8" x14ac:dyDescent="0.25">
      <c r="A544">
        <v>2.4900000000000002</v>
      </c>
      <c r="B544" t="s">
        <v>7</v>
      </c>
      <c r="C544">
        <v>2.847</v>
      </c>
      <c r="D544" s="34">
        <f t="shared" si="60"/>
        <v>0.35699999999999976</v>
      </c>
      <c r="E544" s="36">
        <f t="shared" si="61"/>
        <v>14.337349397590351</v>
      </c>
      <c r="F544" s="37">
        <f t="shared" si="63"/>
        <v>0.12744899999999984</v>
      </c>
      <c r="G544" s="57">
        <f t="shared" si="64"/>
        <v>0.12997297384083084</v>
      </c>
      <c r="H544" s="57"/>
    </row>
    <row r="545" spans="1:8" x14ac:dyDescent="0.25">
      <c r="A545">
        <v>2.5499999999999998</v>
      </c>
      <c r="B545" t="s">
        <v>7</v>
      </c>
      <c r="C545">
        <v>2.7469999999999999</v>
      </c>
      <c r="D545" s="34">
        <f t="shared" si="60"/>
        <v>0.19700000000000006</v>
      </c>
      <c r="E545" s="36">
        <f t="shared" si="61"/>
        <v>7.7254901960784341</v>
      </c>
      <c r="F545" s="37">
        <f t="shared" si="63"/>
        <v>3.8809000000000024E-2</v>
      </c>
      <c r="G545" s="57">
        <f t="shared" si="64"/>
        <v>9.0310856193772174E-2</v>
      </c>
      <c r="H545" s="57"/>
    </row>
    <row r="546" spans="1:8" x14ac:dyDescent="0.25">
      <c r="A546">
        <v>2.1509999999999998</v>
      </c>
      <c r="B546" t="s">
        <v>7</v>
      </c>
      <c r="C546">
        <v>2.8610000000000002</v>
      </c>
      <c r="D546" s="34">
        <f t="shared" si="60"/>
        <v>0.71000000000000041</v>
      </c>
      <c r="E546" s="36">
        <f t="shared" si="61"/>
        <v>33.007903300790353</v>
      </c>
      <c r="F546" s="37">
        <f t="shared" si="63"/>
        <v>0.50410000000000055</v>
      </c>
      <c r="G546" s="57">
        <f t="shared" si="64"/>
        <v>0.48932493854671411</v>
      </c>
      <c r="H546" s="57"/>
    </row>
    <row r="547" spans="1:8" x14ac:dyDescent="0.25">
      <c r="A547">
        <v>2.6</v>
      </c>
      <c r="B547" t="s">
        <v>7</v>
      </c>
      <c r="C547">
        <v>2.84</v>
      </c>
      <c r="D547" s="34">
        <f t="shared" si="60"/>
        <v>0.23999999999999977</v>
      </c>
      <c r="E547" s="36">
        <f t="shared" si="61"/>
        <v>9.2307692307692211</v>
      </c>
      <c r="F547" s="37">
        <f t="shared" si="63"/>
        <v>5.7599999999999887E-2</v>
      </c>
      <c r="G547" s="57">
        <f t="shared" si="64"/>
        <v>6.2759091487889593E-2</v>
      </c>
      <c r="H547" s="57"/>
    </row>
    <row r="548" spans="1:8" x14ac:dyDescent="0.25">
      <c r="A548">
        <v>2.68</v>
      </c>
      <c r="B548" t="s">
        <v>7</v>
      </c>
      <c r="C548">
        <v>2.835</v>
      </c>
      <c r="D548" s="34">
        <f t="shared" ref="D548:D611" si="65">ABS(A548-C548)</f>
        <v>0.1549999999999998</v>
      </c>
      <c r="E548" s="36">
        <f t="shared" ref="E548:E611" si="66">ABS(D548)/A548*100</f>
        <v>5.7835820895522314</v>
      </c>
      <c r="F548" s="37">
        <f t="shared" ref="F548:F579" si="67">(A548-C548)^2</f>
        <v>2.4024999999999939E-2</v>
      </c>
      <c r="G548" s="57">
        <f t="shared" si="64"/>
        <v>2.9076267958477706E-2</v>
      </c>
      <c r="H548" s="57"/>
    </row>
    <row r="549" spans="1:8" x14ac:dyDescent="0.25">
      <c r="A549">
        <v>2.21</v>
      </c>
      <c r="B549" t="s">
        <v>7</v>
      </c>
      <c r="C549">
        <v>2.766</v>
      </c>
      <c r="D549" s="34">
        <f t="shared" si="65"/>
        <v>0.55600000000000005</v>
      </c>
      <c r="E549" s="36">
        <f t="shared" si="66"/>
        <v>25.158371040723988</v>
      </c>
      <c r="F549" s="37">
        <f t="shared" si="67"/>
        <v>0.30913600000000008</v>
      </c>
      <c r="G549" s="57">
        <f t="shared" si="64"/>
        <v>0.41026285619377262</v>
      </c>
      <c r="H549" s="57"/>
    </row>
    <row r="550" spans="1:8" x14ac:dyDescent="0.25">
      <c r="A550">
        <v>1.879</v>
      </c>
      <c r="B550" t="s">
        <v>7</v>
      </c>
      <c r="C550">
        <v>2.726</v>
      </c>
      <c r="D550" s="34">
        <f t="shared" si="65"/>
        <v>0.84699999999999998</v>
      </c>
      <c r="E550" s="36">
        <f t="shared" si="66"/>
        <v>45.077168706758911</v>
      </c>
      <c r="F550" s="37">
        <f t="shared" si="67"/>
        <v>0.71740899999999996</v>
      </c>
      <c r="G550" s="57">
        <f t="shared" si="64"/>
        <v>0.94384653854671419</v>
      </c>
      <c r="H550" s="57"/>
    </row>
    <row r="551" spans="1:8" x14ac:dyDescent="0.25">
      <c r="A551">
        <v>2.48</v>
      </c>
      <c r="B551" t="s">
        <v>7</v>
      </c>
      <c r="C551">
        <v>2.714</v>
      </c>
      <c r="D551" s="34">
        <f t="shared" si="65"/>
        <v>0.23399999999999999</v>
      </c>
      <c r="E551" s="36">
        <f t="shared" si="66"/>
        <v>9.4354838709677402</v>
      </c>
      <c r="F551" s="37">
        <f t="shared" si="67"/>
        <v>5.4755999999999992E-2</v>
      </c>
      <c r="G551" s="57">
        <f t="shared" si="64"/>
        <v>0.13728332678200747</v>
      </c>
      <c r="H551" s="57"/>
    </row>
    <row r="552" spans="1:8" x14ac:dyDescent="0.25">
      <c r="A552">
        <v>2.08</v>
      </c>
      <c r="B552" t="s">
        <v>7</v>
      </c>
      <c r="C552">
        <v>3.6880000000000002</v>
      </c>
      <c r="D552" s="34">
        <f t="shared" si="65"/>
        <v>1.6080000000000001</v>
      </c>
      <c r="E552" s="36">
        <f t="shared" si="66"/>
        <v>77.307692307692307</v>
      </c>
      <c r="F552" s="37">
        <f t="shared" si="67"/>
        <v>2.5856640000000004</v>
      </c>
      <c r="G552" s="57">
        <f t="shared" si="64"/>
        <v>0.5936974444290668</v>
      </c>
      <c r="H552" s="57"/>
    </row>
    <row r="553" spans="1:8" x14ac:dyDescent="0.25">
      <c r="A553">
        <v>2.94</v>
      </c>
      <c r="B553" t="s">
        <v>7</v>
      </c>
      <c r="C553">
        <v>3.645</v>
      </c>
      <c r="D553" s="34">
        <f t="shared" si="65"/>
        <v>0.70500000000000007</v>
      </c>
      <c r="E553" s="36">
        <f t="shared" si="66"/>
        <v>23.979591836734695</v>
      </c>
      <c r="F553" s="37">
        <f t="shared" si="67"/>
        <v>0.49702500000000011</v>
      </c>
      <c r="G553" s="57">
        <f t="shared" si="64"/>
        <v>8.007091487889131E-3</v>
      </c>
      <c r="H553" s="57"/>
    </row>
    <row r="554" spans="1:8" x14ac:dyDescent="0.25">
      <c r="A554">
        <v>2.48</v>
      </c>
      <c r="B554" t="s">
        <v>7</v>
      </c>
      <c r="C554">
        <v>3.3119999999999998</v>
      </c>
      <c r="D554" s="34">
        <f t="shared" si="65"/>
        <v>0.83199999999999985</v>
      </c>
      <c r="E554" s="36">
        <f t="shared" si="66"/>
        <v>33.548387096774192</v>
      </c>
      <c r="F554" s="37">
        <f t="shared" si="67"/>
        <v>0.69222399999999973</v>
      </c>
      <c r="G554" s="57">
        <f t="shared" si="64"/>
        <v>0.13728332678200747</v>
      </c>
      <c r="H554" s="57"/>
    </row>
    <row r="555" spans="1:8" x14ac:dyDescent="0.25">
      <c r="A555">
        <v>2.4500000000000002</v>
      </c>
      <c r="B555" t="s">
        <v>7</v>
      </c>
      <c r="C555">
        <v>3.4529999999999998</v>
      </c>
      <c r="D555" s="34">
        <f t="shared" si="65"/>
        <v>1.0029999999999997</v>
      </c>
      <c r="E555" s="36">
        <f t="shared" si="66"/>
        <v>40.938775510204067</v>
      </c>
      <c r="F555" s="37">
        <f t="shared" si="67"/>
        <v>1.0060089999999993</v>
      </c>
      <c r="G555" s="57">
        <f t="shared" si="64"/>
        <v>0.16041438560553678</v>
      </c>
      <c r="H555" s="57"/>
    </row>
    <row r="556" spans="1:8" x14ac:dyDescent="0.25">
      <c r="A556">
        <v>2.5790000000000002</v>
      </c>
      <c r="B556" t="s">
        <v>7</v>
      </c>
      <c r="C556">
        <v>2.9249999999999998</v>
      </c>
      <c r="D556" s="34">
        <f t="shared" si="65"/>
        <v>0.34599999999999964</v>
      </c>
      <c r="E556" s="36">
        <f t="shared" si="66"/>
        <v>13.416052733617667</v>
      </c>
      <c r="F556" s="37">
        <f t="shared" si="67"/>
        <v>0.11971599999999975</v>
      </c>
      <c r="G556" s="57">
        <f t="shared" si="64"/>
        <v>7.3721832664360165E-2</v>
      </c>
      <c r="H556" s="57"/>
    </row>
    <row r="557" spans="1:8" x14ac:dyDescent="0.25">
      <c r="A557">
        <v>2.5499999999999998</v>
      </c>
      <c r="B557" t="s">
        <v>7</v>
      </c>
      <c r="C557">
        <v>2.714</v>
      </c>
      <c r="D557" s="34">
        <f t="shared" si="65"/>
        <v>0.16400000000000015</v>
      </c>
      <c r="E557" s="36">
        <f t="shared" si="66"/>
        <v>6.4313725490196134</v>
      </c>
      <c r="F557" s="37">
        <f t="shared" si="67"/>
        <v>2.6896000000000048E-2</v>
      </c>
      <c r="G557" s="57">
        <f t="shared" si="64"/>
        <v>9.0310856193772174E-2</v>
      </c>
      <c r="H557" s="57"/>
    </row>
    <row r="558" spans="1:8" x14ac:dyDescent="0.25">
      <c r="A558">
        <v>2.75</v>
      </c>
      <c r="B558" t="s">
        <v>7</v>
      </c>
      <c r="C558">
        <v>2.99</v>
      </c>
      <c r="D558" s="34">
        <f t="shared" si="65"/>
        <v>0.24000000000000021</v>
      </c>
      <c r="E558" s="36">
        <f t="shared" si="66"/>
        <v>8.7272727272727355</v>
      </c>
      <c r="F558" s="37">
        <f t="shared" si="67"/>
        <v>5.7600000000000103E-2</v>
      </c>
      <c r="G558" s="57">
        <f t="shared" si="64"/>
        <v>1.0103797370242362E-2</v>
      </c>
      <c r="H558" s="57"/>
    </row>
    <row r="559" spans="1:8" x14ac:dyDescent="0.25">
      <c r="A559">
        <v>2.7010000000000001</v>
      </c>
      <c r="B559" t="s">
        <v>7</v>
      </c>
      <c r="C559">
        <v>2.8820000000000001</v>
      </c>
      <c r="D559" s="34">
        <f t="shared" si="65"/>
        <v>0.18100000000000005</v>
      </c>
      <c r="E559" s="36">
        <f t="shared" si="66"/>
        <v>6.7012217697149223</v>
      </c>
      <c r="F559" s="37">
        <f t="shared" si="67"/>
        <v>3.2761000000000019E-2</v>
      </c>
      <c r="G559" s="57">
        <f t="shared" si="64"/>
        <v>2.2355526782007119E-2</v>
      </c>
      <c r="H559" s="57"/>
    </row>
    <row r="560" spans="1:8" x14ac:dyDescent="0.25">
      <c r="A560">
        <v>2.649</v>
      </c>
      <c r="B560" t="s">
        <v>7</v>
      </c>
      <c r="C560">
        <v>2.1619999999999999</v>
      </c>
      <c r="D560" s="34">
        <f t="shared" si="65"/>
        <v>0.4870000000000001</v>
      </c>
      <c r="E560" s="36">
        <f t="shared" si="66"/>
        <v>18.384295960739905</v>
      </c>
      <c r="F560" s="37">
        <f t="shared" si="67"/>
        <v>0.2371690000000001</v>
      </c>
      <c r="G560" s="57">
        <f t="shared" si="64"/>
        <v>4.0609362076124859E-2</v>
      </c>
      <c r="H560" s="57"/>
    </row>
    <row r="561" spans="1:8" x14ac:dyDescent="0.25">
      <c r="A561">
        <v>2.2000000000000002</v>
      </c>
      <c r="B561" t="s">
        <v>7</v>
      </c>
      <c r="C561">
        <v>2.347</v>
      </c>
      <c r="D561" s="34">
        <f t="shared" si="65"/>
        <v>0.1469999999999998</v>
      </c>
      <c r="E561" s="36">
        <f t="shared" si="66"/>
        <v>6.6818181818181719</v>
      </c>
      <c r="F561" s="37">
        <f t="shared" si="67"/>
        <v>2.1608999999999941E-2</v>
      </c>
      <c r="G561" s="57">
        <f t="shared" si="64"/>
        <v>0.42317320913494882</v>
      </c>
      <c r="H561" s="57"/>
    </row>
    <row r="562" spans="1:8" x14ac:dyDescent="0.25">
      <c r="A562">
        <v>2.2000000000000002</v>
      </c>
      <c r="B562" t="s">
        <v>7</v>
      </c>
      <c r="C562">
        <v>2.0270000000000001</v>
      </c>
      <c r="D562" s="34">
        <f t="shared" si="65"/>
        <v>0.17300000000000004</v>
      </c>
      <c r="E562" s="36">
        <f t="shared" si="66"/>
        <v>7.8636363636363642</v>
      </c>
      <c r="F562" s="37">
        <f t="shared" si="67"/>
        <v>2.9929000000000015E-2</v>
      </c>
      <c r="G562" s="57">
        <f t="shared" si="64"/>
        <v>0.42317320913494882</v>
      </c>
      <c r="H562" s="57"/>
    </row>
    <row r="563" spans="1:8" x14ac:dyDescent="0.25">
      <c r="A563">
        <v>2.92</v>
      </c>
      <c r="B563" t="s">
        <v>7</v>
      </c>
      <c r="C563">
        <v>2.0430000000000001</v>
      </c>
      <c r="D563" s="34">
        <f t="shared" si="65"/>
        <v>0.87699999999999978</v>
      </c>
      <c r="E563" s="36">
        <f t="shared" si="66"/>
        <v>30.034246575342461</v>
      </c>
      <c r="F563" s="37">
        <f t="shared" si="67"/>
        <v>0.76912899999999962</v>
      </c>
      <c r="G563" s="57">
        <f t="shared" si="64"/>
        <v>4.8277973702421026E-3</v>
      </c>
      <c r="H563" s="57"/>
    </row>
    <row r="564" spans="1:8" x14ac:dyDescent="0.25">
      <c r="A564">
        <v>3.24</v>
      </c>
      <c r="B564" t="s">
        <v>7</v>
      </c>
      <c r="C564">
        <v>3.5129999999999999</v>
      </c>
      <c r="D564" s="34">
        <f t="shared" si="65"/>
        <v>0.27299999999999969</v>
      </c>
      <c r="E564" s="36">
        <f t="shared" si="66"/>
        <v>8.4259259259259167</v>
      </c>
      <c r="F564" s="37">
        <f t="shared" si="67"/>
        <v>7.4528999999999831E-2</v>
      </c>
      <c r="G564" s="57">
        <f t="shared" si="64"/>
        <v>0.15169650325259476</v>
      </c>
      <c r="H564" s="57"/>
    </row>
    <row r="565" spans="1:8" x14ac:dyDescent="0.25">
      <c r="A565">
        <v>2.9990000000000001</v>
      </c>
      <c r="B565" t="s">
        <v>7</v>
      </c>
      <c r="C565">
        <v>3.419</v>
      </c>
      <c r="D565" s="34">
        <f t="shared" si="65"/>
        <v>0.41999999999999993</v>
      </c>
      <c r="E565" s="36">
        <f t="shared" si="66"/>
        <v>14.004668222740909</v>
      </c>
      <c r="F565" s="37">
        <f t="shared" si="67"/>
        <v>0.17639999999999995</v>
      </c>
      <c r="G565" s="57">
        <f t="shared" si="64"/>
        <v>2.204700913494791E-2</v>
      </c>
      <c r="H565" s="57"/>
    </row>
    <row r="566" spans="1:8" x14ac:dyDescent="0.25">
      <c r="A566">
        <v>3.15</v>
      </c>
      <c r="B566" t="s">
        <v>7</v>
      </c>
      <c r="C566">
        <v>3.367</v>
      </c>
      <c r="D566" s="34">
        <f t="shared" si="65"/>
        <v>0.21700000000000008</v>
      </c>
      <c r="E566" s="36">
        <f t="shared" si="66"/>
        <v>6.8888888888888919</v>
      </c>
      <c r="F566" s="37">
        <f t="shared" si="67"/>
        <v>4.7089000000000034E-2</v>
      </c>
      <c r="G566" s="57">
        <f t="shared" si="64"/>
        <v>8.9689679723182897E-2</v>
      </c>
      <c r="H566" s="57"/>
    </row>
    <row r="567" spans="1:8" x14ac:dyDescent="0.25">
      <c r="A567">
        <v>3.13</v>
      </c>
      <c r="B567" t="s">
        <v>7</v>
      </c>
      <c r="C567">
        <v>3.3889999999999998</v>
      </c>
      <c r="D567" s="34">
        <f t="shared" si="65"/>
        <v>0.2589999999999999</v>
      </c>
      <c r="E567" s="36">
        <f t="shared" si="66"/>
        <v>8.2747603833865782</v>
      </c>
      <c r="F567" s="37">
        <f t="shared" si="67"/>
        <v>6.7080999999999946E-2</v>
      </c>
      <c r="G567" s="57">
        <f t="shared" si="64"/>
        <v>7.8110385605535862E-2</v>
      </c>
      <c r="H567" s="57"/>
    </row>
    <row r="568" spans="1:8" x14ac:dyDescent="0.25">
      <c r="A568">
        <v>3.51</v>
      </c>
      <c r="B568" t="s">
        <v>7</v>
      </c>
      <c r="C568">
        <v>3.5150000000000001</v>
      </c>
      <c r="D568" s="34">
        <f t="shared" si="65"/>
        <v>5.0000000000003375E-3</v>
      </c>
      <c r="E568" s="36">
        <f t="shared" si="66"/>
        <v>0.14245014245015208</v>
      </c>
      <c r="F568" s="37">
        <f t="shared" si="67"/>
        <v>2.5000000000003376E-5</v>
      </c>
      <c r="G568" s="57">
        <f t="shared" si="64"/>
        <v>0.43491697384082922</v>
      </c>
      <c r="H568" s="57"/>
    </row>
    <row r="569" spans="1:8" x14ac:dyDescent="0.25">
      <c r="A569">
        <v>3.492</v>
      </c>
      <c r="B569" t="s">
        <v>7</v>
      </c>
      <c r="C569">
        <v>3.5219999999999998</v>
      </c>
      <c r="D569" s="34">
        <f t="shared" si="65"/>
        <v>2.9999999999999805E-2</v>
      </c>
      <c r="E569" s="36">
        <f t="shared" si="66"/>
        <v>0.85910652920961639</v>
      </c>
      <c r="F569" s="37">
        <f t="shared" si="67"/>
        <v>8.9999999999998827E-4</v>
      </c>
      <c r="G569" s="57">
        <f t="shared" si="64"/>
        <v>0.41149960913494715</v>
      </c>
      <c r="H569" s="57"/>
    </row>
    <row r="570" spans="1:8" x14ac:dyDescent="0.25">
      <c r="A570">
        <v>3.6739999999999999</v>
      </c>
      <c r="B570" t="s">
        <v>7</v>
      </c>
      <c r="C570">
        <v>3.56</v>
      </c>
      <c r="D570" s="34">
        <f t="shared" si="65"/>
        <v>0.11399999999999988</v>
      </c>
      <c r="E570" s="36">
        <f t="shared" si="66"/>
        <v>3.1028851388132792</v>
      </c>
      <c r="F570" s="37">
        <f t="shared" si="67"/>
        <v>1.2995999999999973E-2</v>
      </c>
      <c r="G570" s="57">
        <f t="shared" si="64"/>
        <v>0.67812318560553497</v>
      </c>
      <c r="H570" s="57"/>
    </row>
    <row r="571" spans="1:8" x14ac:dyDescent="0.25">
      <c r="A571">
        <v>4.1100000000000003</v>
      </c>
      <c r="B571" t="s">
        <v>7</v>
      </c>
      <c r="C571">
        <v>3.4380000000000002</v>
      </c>
      <c r="D571" s="34">
        <f t="shared" si="65"/>
        <v>0.67200000000000015</v>
      </c>
      <c r="E571" s="36">
        <f t="shared" si="66"/>
        <v>16.350364963503651</v>
      </c>
      <c r="F571" s="37">
        <f t="shared" si="67"/>
        <v>0.45158400000000021</v>
      </c>
      <c r="G571" s="57">
        <f t="shared" si="64"/>
        <v>1.5862957973702412</v>
      </c>
      <c r="H571" s="57"/>
    </row>
    <row r="572" spans="1:8" x14ac:dyDescent="0.25">
      <c r="A572">
        <v>4.226</v>
      </c>
      <c r="B572" t="s">
        <v>7</v>
      </c>
      <c r="C572">
        <v>3.552</v>
      </c>
      <c r="D572" s="34">
        <f t="shared" si="65"/>
        <v>0.67399999999999993</v>
      </c>
      <c r="E572" s="36">
        <f t="shared" si="66"/>
        <v>15.948887837198294</v>
      </c>
      <c r="F572" s="37">
        <f t="shared" si="67"/>
        <v>0.4542759999999999</v>
      </c>
      <c r="G572" s="57">
        <f t="shared" si="64"/>
        <v>1.891951703252593</v>
      </c>
      <c r="H572" s="57"/>
    </row>
    <row r="573" spans="1:8" x14ac:dyDescent="0.25">
      <c r="A573">
        <v>4.2</v>
      </c>
      <c r="B573" t="s">
        <v>7</v>
      </c>
      <c r="C573">
        <v>3.5649999999999999</v>
      </c>
      <c r="D573" s="34">
        <f t="shared" si="65"/>
        <v>0.63500000000000023</v>
      </c>
      <c r="E573" s="36">
        <f t="shared" si="66"/>
        <v>15.119047619047624</v>
      </c>
      <c r="F573" s="37">
        <f t="shared" si="67"/>
        <v>0.40322500000000028</v>
      </c>
      <c r="G573" s="57">
        <f t="shared" si="64"/>
        <v>1.8211026208996526</v>
      </c>
      <c r="H573" s="57"/>
    </row>
    <row r="574" spans="1:8" x14ac:dyDescent="0.25">
      <c r="A574">
        <v>1.94</v>
      </c>
      <c r="B574" t="s">
        <v>7</v>
      </c>
      <c r="C574">
        <v>3.544</v>
      </c>
      <c r="D574" s="34">
        <f t="shared" si="65"/>
        <v>1.6040000000000001</v>
      </c>
      <c r="E574" s="36">
        <f t="shared" si="66"/>
        <v>82.680412371134025</v>
      </c>
      <c r="F574" s="37">
        <f t="shared" si="67"/>
        <v>2.5728160000000004</v>
      </c>
      <c r="G574" s="57">
        <f t="shared" si="64"/>
        <v>0.82904238560553778</v>
      </c>
      <c r="H574" s="57"/>
    </row>
    <row r="575" spans="1:8" x14ac:dyDescent="0.25">
      <c r="A575">
        <v>1.8</v>
      </c>
      <c r="B575" t="s">
        <v>7</v>
      </c>
      <c r="C575">
        <v>3.4319999999999999</v>
      </c>
      <c r="D575" s="34">
        <f t="shared" si="65"/>
        <v>1.6319999999999999</v>
      </c>
      <c r="E575" s="36">
        <f t="shared" si="66"/>
        <v>90.666666666666657</v>
      </c>
      <c r="F575" s="37">
        <f t="shared" si="67"/>
        <v>2.6634239999999996</v>
      </c>
      <c r="G575" s="57">
        <f t="shared" si="64"/>
        <v>1.1035873267820084</v>
      </c>
      <c r="H575" s="57"/>
    </row>
    <row r="576" spans="1:8" x14ac:dyDescent="0.25">
      <c r="A576">
        <v>2.323</v>
      </c>
      <c r="B576" t="s">
        <v>7</v>
      </c>
      <c r="C576">
        <v>2.4079999999999999</v>
      </c>
      <c r="D576" s="34">
        <f t="shared" si="65"/>
        <v>8.4999999999999964E-2</v>
      </c>
      <c r="E576" s="36">
        <f t="shared" si="66"/>
        <v>3.6590615583297446</v>
      </c>
      <c r="F576" s="37">
        <f t="shared" si="67"/>
        <v>7.2249999999999936E-3</v>
      </c>
      <c r="G576" s="57">
        <f t="shared" si="64"/>
        <v>0.27827486795847833</v>
      </c>
      <c r="H576" s="57"/>
    </row>
    <row r="577" spans="1:8" x14ac:dyDescent="0.25">
      <c r="A577">
        <v>4.0199999999999996</v>
      </c>
      <c r="B577" t="s">
        <v>7</v>
      </c>
      <c r="C577">
        <v>2.4790000000000001</v>
      </c>
      <c r="D577" s="34">
        <f t="shared" si="65"/>
        <v>1.5409999999999995</v>
      </c>
      <c r="E577" s="36">
        <f t="shared" si="66"/>
        <v>38.333333333333321</v>
      </c>
      <c r="F577" s="37">
        <f t="shared" si="67"/>
        <v>2.3746809999999985</v>
      </c>
      <c r="G577" s="57">
        <f t="shared" si="64"/>
        <v>1.3676889738408278</v>
      </c>
      <c r="H577" s="57"/>
    </row>
    <row r="578" spans="1:8" x14ac:dyDescent="0.25">
      <c r="A578">
        <v>3.7829999999999999</v>
      </c>
      <c r="B578" t="s">
        <v>7</v>
      </c>
      <c r="C578">
        <v>2.5350000000000001</v>
      </c>
      <c r="D578" s="34">
        <f t="shared" si="65"/>
        <v>1.2479999999999998</v>
      </c>
      <c r="E578" s="36">
        <f t="shared" si="66"/>
        <v>32.989690721649481</v>
      </c>
      <c r="F578" s="37">
        <f t="shared" si="67"/>
        <v>1.5575039999999993</v>
      </c>
      <c r="G578" s="57">
        <f t="shared" si="64"/>
        <v>0.86952333854671127</v>
      </c>
      <c r="H578" s="57"/>
    </row>
    <row r="579" spans="1:8" x14ac:dyDescent="0.25">
      <c r="A579">
        <v>3.99</v>
      </c>
      <c r="B579" t="s">
        <v>7</v>
      </c>
      <c r="C579">
        <v>2.62</v>
      </c>
      <c r="D579" s="34">
        <f t="shared" si="65"/>
        <v>1.37</v>
      </c>
      <c r="E579" s="36">
        <f t="shared" si="66"/>
        <v>34.335839598997495</v>
      </c>
      <c r="F579" s="37">
        <f t="shared" si="67"/>
        <v>1.8769000000000002</v>
      </c>
      <c r="G579" s="57">
        <f t="shared" si="64"/>
        <v>1.2984200326643587</v>
      </c>
      <c r="H579" s="57"/>
    </row>
    <row r="580" spans="1:8" x14ac:dyDescent="0.25">
      <c r="A580">
        <v>2.82</v>
      </c>
      <c r="B580" t="s">
        <v>7</v>
      </c>
      <c r="C580">
        <v>2.7719999999999998</v>
      </c>
      <c r="D580" s="34">
        <f t="shared" si="65"/>
        <v>4.8000000000000043E-2</v>
      </c>
      <c r="E580" s="36">
        <f t="shared" si="66"/>
        <v>1.7021276595744699</v>
      </c>
      <c r="F580" s="37">
        <f t="shared" ref="F580:F605" si="68">(A580-C580)^2</f>
        <v>2.304000000000004E-3</v>
      </c>
      <c r="G580" s="57">
        <f t="shared" ref="G580:G643" si="69">(A580-$E$2)^2</f>
        <v>9.3132678200697513E-4</v>
      </c>
      <c r="H580" s="57"/>
    </row>
    <row r="581" spans="1:8" x14ac:dyDescent="0.25">
      <c r="A581">
        <v>2.8610000000000002</v>
      </c>
      <c r="B581" t="s">
        <v>7</v>
      </c>
      <c r="C581">
        <v>2.7890000000000001</v>
      </c>
      <c r="D581" s="34">
        <f t="shared" si="65"/>
        <v>7.2000000000000064E-2</v>
      </c>
      <c r="E581" s="36">
        <f t="shared" si="66"/>
        <v>2.516602586508216</v>
      </c>
      <c r="F581" s="37">
        <f t="shared" si="68"/>
        <v>5.1840000000000089E-3</v>
      </c>
      <c r="G581" s="57">
        <f t="shared" si="69"/>
        <v>1.0987972318337994E-4</v>
      </c>
      <c r="H581" s="57"/>
    </row>
    <row r="582" spans="1:8" x14ac:dyDescent="0.25">
      <c r="A582">
        <v>2.66</v>
      </c>
      <c r="B582" t="s">
        <v>7</v>
      </c>
      <c r="C582">
        <v>2.7610000000000001</v>
      </c>
      <c r="D582" s="34">
        <f t="shared" si="65"/>
        <v>0.10099999999999998</v>
      </c>
      <c r="E582" s="36">
        <f t="shared" si="66"/>
        <v>3.7969924812030063</v>
      </c>
      <c r="F582" s="37">
        <f t="shared" si="68"/>
        <v>1.0200999999999997E-2</v>
      </c>
      <c r="G582" s="57">
        <f t="shared" si="69"/>
        <v>3.6296973840830679E-2</v>
      </c>
      <c r="H582" s="57"/>
    </row>
    <row r="583" spans="1:8" x14ac:dyDescent="0.25">
      <c r="A583">
        <v>2.06</v>
      </c>
      <c r="B583" t="s">
        <v>7</v>
      </c>
      <c r="C583">
        <v>2.7440000000000002</v>
      </c>
      <c r="D583" s="34">
        <f t="shared" si="65"/>
        <v>0.68400000000000016</v>
      </c>
      <c r="E583" s="36">
        <f t="shared" si="66"/>
        <v>33.203883495145639</v>
      </c>
      <c r="F583" s="37">
        <f t="shared" si="68"/>
        <v>0.46785600000000022</v>
      </c>
      <c r="G583" s="57">
        <f t="shared" si="69"/>
        <v>0.62491815031141973</v>
      </c>
      <c r="H583" s="57"/>
    </row>
    <row r="584" spans="1:8" x14ac:dyDescent="0.25">
      <c r="A584">
        <v>2.36</v>
      </c>
      <c r="B584" t="s">
        <v>7</v>
      </c>
      <c r="C584">
        <v>2.8370000000000002</v>
      </c>
      <c r="D584" s="34">
        <f t="shared" si="65"/>
        <v>0.47700000000000031</v>
      </c>
      <c r="E584" s="36">
        <f t="shared" si="66"/>
        <v>20.211864406779675</v>
      </c>
      <c r="F584" s="37">
        <f t="shared" si="68"/>
        <v>0.22752900000000029</v>
      </c>
      <c r="G584" s="57">
        <f t="shared" si="69"/>
        <v>0.24060756207612541</v>
      </c>
      <c r="H584" s="57"/>
    </row>
    <row r="585" spans="1:8" x14ac:dyDescent="0.25">
      <c r="A585">
        <v>2.649</v>
      </c>
      <c r="B585" t="s">
        <v>7</v>
      </c>
      <c r="C585">
        <v>3.9159999999999999</v>
      </c>
      <c r="D585" s="34">
        <f t="shared" si="65"/>
        <v>1.2669999999999999</v>
      </c>
      <c r="E585" s="36">
        <f t="shared" si="66"/>
        <v>47.829369573423932</v>
      </c>
      <c r="F585" s="37">
        <f t="shared" si="68"/>
        <v>1.6052889999999997</v>
      </c>
      <c r="G585" s="57">
        <f t="shared" si="69"/>
        <v>4.0609362076124859E-2</v>
      </c>
      <c r="H585" s="57"/>
    </row>
    <row r="586" spans="1:8" x14ac:dyDescent="0.25">
      <c r="A586">
        <v>2.77</v>
      </c>
      <c r="B586" t="s">
        <v>7</v>
      </c>
      <c r="C586">
        <v>3.9830000000000001</v>
      </c>
      <c r="D586" s="34">
        <f t="shared" si="65"/>
        <v>1.2130000000000001</v>
      </c>
      <c r="E586" s="36">
        <f t="shared" si="66"/>
        <v>43.790613718411549</v>
      </c>
      <c r="F586" s="37">
        <f t="shared" si="68"/>
        <v>1.4713690000000001</v>
      </c>
      <c r="G586" s="57">
        <f t="shared" si="69"/>
        <v>6.4830914878893893E-3</v>
      </c>
      <c r="H586" s="57"/>
    </row>
    <row r="587" spans="1:8" x14ac:dyDescent="0.25">
      <c r="A587">
        <v>2.4500000000000002</v>
      </c>
      <c r="B587" t="s">
        <v>7</v>
      </c>
      <c r="C587">
        <v>4.08</v>
      </c>
      <c r="D587" s="34">
        <f t="shared" si="65"/>
        <v>1.63</v>
      </c>
      <c r="E587" s="36">
        <f t="shared" si="66"/>
        <v>66.530612244897952</v>
      </c>
      <c r="F587" s="37">
        <f t="shared" si="68"/>
        <v>2.6568999999999998</v>
      </c>
      <c r="G587" s="57">
        <f t="shared" si="69"/>
        <v>0.16041438560553678</v>
      </c>
      <c r="H587" s="57"/>
    </row>
    <row r="588" spans="1:8" x14ac:dyDescent="0.25">
      <c r="A588">
        <v>2.6</v>
      </c>
      <c r="B588" t="s">
        <v>7</v>
      </c>
      <c r="C588">
        <v>4.0839999999999996</v>
      </c>
      <c r="D588" s="34">
        <f t="shared" si="65"/>
        <v>1.4839999999999995</v>
      </c>
      <c r="E588" s="36">
        <f t="shared" si="66"/>
        <v>57.076923076923059</v>
      </c>
      <c r="F588" s="37">
        <f t="shared" si="68"/>
        <v>2.2022559999999984</v>
      </c>
      <c r="G588" s="57">
        <f t="shared" si="69"/>
        <v>6.2759091487889593E-2</v>
      </c>
      <c r="H588" s="57"/>
    </row>
    <row r="589" spans="1:8" x14ac:dyDescent="0.25">
      <c r="A589">
        <v>2.76</v>
      </c>
      <c r="B589" t="s">
        <v>7</v>
      </c>
      <c r="C589">
        <v>4.109</v>
      </c>
      <c r="D589" s="34">
        <f t="shared" si="65"/>
        <v>1.3490000000000002</v>
      </c>
      <c r="E589" s="36">
        <f t="shared" si="66"/>
        <v>48.876811594202906</v>
      </c>
      <c r="F589" s="37">
        <f t="shared" si="68"/>
        <v>1.8198010000000004</v>
      </c>
      <c r="G589" s="57">
        <f t="shared" si="69"/>
        <v>8.1934444290659159E-3</v>
      </c>
      <c r="H589" s="57"/>
    </row>
    <row r="590" spans="1:8" x14ac:dyDescent="0.25">
      <c r="A590">
        <v>2.9660000000000002</v>
      </c>
      <c r="B590" t="s">
        <v>7</v>
      </c>
      <c r="C590">
        <v>2.883</v>
      </c>
      <c r="D590" s="34">
        <f t="shared" si="65"/>
        <v>8.3000000000000185E-2</v>
      </c>
      <c r="E590" s="36">
        <f t="shared" si="66"/>
        <v>2.7983816587997365</v>
      </c>
      <c r="F590" s="37">
        <f t="shared" si="68"/>
        <v>6.8890000000000305E-3</v>
      </c>
      <c r="G590" s="57">
        <f t="shared" si="69"/>
        <v>1.3336173840830324E-2</v>
      </c>
      <c r="H590" s="57"/>
    </row>
    <row r="591" spans="1:8" x14ac:dyDescent="0.25">
      <c r="A591">
        <v>3.1850000000000001</v>
      </c>
      <c r="B591" t="s">
        <v>7</v>
      </c>
      <c r="C591">
        <v>2.7890000000000001</v>
      </c>
      <c r="D591" s="34">
        <f t="shared" si="65"/>
        <v>0.39599999999999991</v>
      </c>
      <c r="E591" s="36">
        <f t="shared" si="66"/>
        <v>12.433281004709574</v>
      </c>
      <c r="F591" s="37">
        <f t="shared" si="68"/>
        <v>0.15681599999999993</v>
      </c>
      <c r="G591" s="57">
        <f t="shared" si="69"/>
        <v>0.11187844442906529</v>
      </c>
      <c r="H591" s="57"/>
    </row>
    <row r="592" spans="1:8" x14ac:dyDescent="0.25">
      <c r="A592">
        <v>2.82</v>
      </c>
      <c r="B592" t="s">
        <v>7</v>
      </c>
      <c r="C592">
        <v>2.6579999999999999</v>
      </c>
      <c r="D592" s="34">
        <f t="shared" si="65"/>
        <v>0.16199999999999992</v>
      </c>
      <c r="E592" s="36">
        <f t="shared" si="66"/>
        <v>5.7446808510638281</v>
      </c>
      <c r="F592" s="37">
        <f t="shared" si="68"/>
        <v>2.6243999999999976E-2</v>
      </c>
      <c r="G592" s="57">
        <f t="shared" si="69"/>
        <v>9.3132678200697513E-4</v>
      </c>
      <c r="H592" s="57"/>
    </row>
    <row r="593" spans="1:8" x14ac:dyDescent="0.25">
      <c r="A593">
        <v>2.1720000000000002</v>
      </c>
      <c r="B593" t="s">
        <v>7</v>
      </c>
      <c r="C593">
        <v>2.6389999999999998</v>
      </c>
      <c r="D593" s="34">
        <f t="shared" si="65"/>
        <v>0.46699999999999964</v>
      </c>
      <c r="E593" s="36">
        <f t="shared" si="66"/>
        <v>21.500920810313058</v>
      </c>
      <c r="F593" s="37">
        <f t="shared" si="68"/>
        <v>0.21808899999999967</v>
      </c>
      <c r="G593" s="57">
        <f t="shared" si="69"/>
        <v>0.460386197370243</v>
      </c>
      <c r="H593" s="57"/>
    </row>
    <row r="594" spans="1:8" x14ac:dyDescent="0.25">
      <c r="A594">
        <v>3.52</v>
      </c>
      <c r="B594" t="s">
        <v>7</v>
      </c>
      <c r="C594">
        <v>2.6970000000000001</v>
      </c>
      <c r="D594" s="34">
        <f t="shared" si="65"/>
        <v>0.82299999999999995</v>
      </c>
      <c r="E594" s="36">
        <f t="shared" si="66"/>
        <v>23.380681818181817</v>
      </c>
      <c r="F594" s="37">
        <f t="shared" si="68"/>
        <v>0.67732899999999996</v>
      </c>
      <c r="G594" s="57">
        <f t="shared" si="69"/>
        <v>0.44820662089965302</v>
      </c>
      <c r="H594" s="57"/>
    </row>
    <row r="595" spans="1:8" x14ac:dyDescent="0.25">
      <c r="A595">
        <v>3.63</v>
      </c>
      <c r="B595" t="s">
        <v>7</v>
      </c>
      <c r="C595">
        <v>2.7290000000000001</v>
      </c>
      <c r="D595" s="34">
        <f t="shared" si="65"/>
        <v>0.9009999999999998</v>
      </c>
      <c r="E595" s="36">
        <f t="shared" si="66"/>
        <v>24.82093663911845</v>
      </c>
      <c r="F595" s="37">
        <f t="shared" si="68"/>
        <v>0.81180099999999966</v>
      </c>
      <c r="G595" s="57">
        <f t="shared" si="69"/>
        <v>0.60759273854671147</v>
      </c>
      <c r="H595" s="57"/>
    </row>
    <row r="596" spans="1:8" x14ac:dyDescent="0.25">
      <c r="A596">
        <v>3.7189999999999999</v>
      </c>
      <c r="B596" t="s">
        <v>7</v>
      </c>
      <c r="C596">
        <v>2.6749999999999998</v>
      </c>
      <c r="D596" s="34">
        <f t="shared" si="65"/>
        <v>1.044</v>
      </c>
      <c r="E596" s="36">
        <f t="shared" si="66"/>
        <v>28.072062382360851</v>
      </c>
      <c r="F596" s="37">
        <f t="shared" si="68"/>
        <v>1.089936</v>
      </c>
      <c r="G596" s="57">
        <f t="shared" si="69"/>
        <v>0.75426159737024068</v>
      </c>
      <c r="H596" s="57"/>
    </row>
    <row r="597" spans="1:8" x14ac:dyDescent="0.25">
      <c r="A597">
        <v>3.7269999999999999</v>
      </c>
      <c r="B597" t="s">
        <v>7</v>
      </c>
      <c r="C597">
        <v>2.6850000000000001</v>
      </c>
      <c r="D597" s="34">
        <f t="shared" si="65"/>
        <v>1.0419999999999998</v>
      </c>
      <c r="E597" s="36">
        <f t="shared" si="66"/>
        <v>27.958143278776493</v>
      </c>
      <c r="F597" s="37">
        <f t="shared" si="68"/>
        <v>1.0857639999999995</v>
      </c>
      <c r="G597" s="57">
        <f t="shared" si="69"/>
        <v>0.76822131501729951</v>
      </c>
      <c r="H597" s="57"/>
    </row>
    <row r="598" spans="1:8" x14ac:dyDescent="0.25">
      <c r="A598">
        <v>2.95</v>
      </c>
      <c r="B598" t="s">
        <v>7</v>
      </c>
      <c r="C598">
        <v>2.08</v>
      </c>
      <c r="D598" s="34">
        <f t="shared" si="65"/>
        <v>0.87000000000000011</v>
      </c>
      <c r="E598" s="36">
        <f t="shared" si="66"/>
        <v>29.491525423728817</v>
      </c>
      <c r="F598" s="37">
        <f t="shared" si="68"/>
        <v>0.75690000000000024</v>
      </c>
      <c r="G598" s="57">
        <f t="shared" si="69"/>
        <v>9.8967385467126912E-3</v>
      </c>
      <c r="H598" s="57"/>
    </row>
    <row r="599" spans="1:8" x14ac:dyDescent="0.25">
      <c r="A599">
        <v>3.16</v>
      </c>
      <c r="B599" t="s">
        <v>7</v>
      </c>
      <c r="C599">
        <v>2.1059999999999999</v>
      </c>
      <c r="D599" s="34">
        <f t="shared" si="65"/>
        <v>1.0540000000000003</v>
      </c>
      <c r="E599" s="36">
        <f t="shared" si="66"/>
        <v>33.354430379746844</v>
      </c>
      <c r="F599" s="37">
        <f t="shared" si="68"/>
        <v>1.1109160000000005</v>
      </c>
      <c r="G599" s="57">
        <f t="shared" si="69"/>
        <v>9.5779326782006555E-2</v>
      </c>
      <c r="H599" s="57"/>
    </row>
    <row r="600" spans="1:8" x14ac:dyDescent="0.25">
      <c r="A600">
        <v>3.3460000000000001</v>
      </c>
      <c r="B600" t="s">
        <v>7</v>
      </c>
      <c r="C600">
        <v>2.141</v>
      </c>
      <c r="D600" s="34">
        <f t="shared" si="65"/>
        <v>1.2050000000000001</v>
      </c>
      <c r="E600" s="36">
        <f t="shared" si="66"/>
        <v>36.013150029886432</v>
      </c>
      <c r="F600" s="37">
        <f t="shared" si="68"/>
        <v>1.4520250000000001</v>
      </c>
      <c r="G600" s="57">
        <f t="shared" si="69"/>
        <v>0.24550276207612393</v>
      </c>
      <c r="H600" s="57"/>
    </row>
    <row r="601" spans="1:8" x14ac:dyDescent="0.25">
      <c r="A601">
        <v>3.363</v>
      </c>
      <c r="B601" t="s">
        <v>7</v>
      </c>
      <c r="C601">
        <v>2.0699999999999998</v>
      </c>
      <c r="D601" s="34">
        <f t="shared" si="65"/>
        <v>1.2930000000000001</v>
      </c>
      <c r="E601" s="36">
        <f t="shared" si="66"/>
        <v>38.447814451382698</v>
      </c>
      <c r="F601" s="37">
        <f t="shared" si="68"/>
        <v>1.6718490000000004</v>
      </c>
      <c r="G601" s="57">
        <f t="shared" si="69"/>
        <v>0.26263816207612378</v>
      </c>
      <c r="H601" s="57"/>
    </row>
    <row r="602" spans="1:8" x14ac:dyDescent="0.25">
      <c r="A602">
        <v>3.31</v>
      </c>
      <c r="B602" t="s">
        <v>7</v>
      </c>
      <c r="C602">
        <v>1.9570000000000001</v>
      </c>
      <c r="D602" s="34">
        <f t="shared" si="65"/>
        <v>1.353</v>
      </c>
      <c r="E602" s="36">
        <f t="shared" si="66"/>
        <v>40.876132930513592</v>
      </c>
      <c r="F602" s="37">
        <f t="shared" si="68"/>
        <v>1.8306089999999999</v>
      </c>
      <c r="G602" s="57">
        <f t="shared" si="69"/>
        <v>0.21112403266435922</v>
      </c>
      <c r="H602" s="57"/>
    </row>
    <row r="603" spans="1:8" x14ac:dyDescent="0.25">
      <c r="A603">
        <v>2.33</v>
      </c>
      <c r="B603" t="s">
        <v>7</v>
      </c>
      <c r="C603">
        <v>2.1150000000000002</v>
      </c>
      <c r="D603" s="34">
        <f t="shared" si="65"/>
        <v>0.21499999999999986</v>
      </c>
      <c r="E603" s="36">
        <f t="shared" si="66"/>
        <v>9.2274678111587924</v>
      </c>
      <c r="F603" s="37">
        <f t="shared" si="68"/>
        <v>4.622499999999994E-2</v>
      </c>
      <c r="G603" s="57">
        <f t="shared" si="69"/>
        <v>0.27093862089965465</v>
      </c>
      <c r="H603" s="57"/>
    </row>
    <row r="604" spans="1:8" x14ac:dyDescent="0.25">
      <c r="A604">
        <v>2.41</v>
      </c>
      <c r="B604" t="s">
        <v>7</v>
      </c>
      <c r="C604">
        <v>2.3980000000000001</v>
      </c>
      <c r="D604" s="34">
        <f t="shared" si="65"/>
        <v>1.2000000000000011E-2</v>
      </c>
      <c r="E604" s="36">
        <f t="shared" si="66"/>
        <v>0.4979253112033199</v>
      </c>
      <c r="F604" s="37">
        <f t="shared" si="68"/>
        <v>1.4400000000000025E-4</v>
      </c>
      <c r="G604" s="57">
        <f t="shared" si="69"/>
        <v>0.19405579737024273</v>
      </c>
      <c r="H604" s="57"/>
    </row>
    <row r="605" spans="1:8" x14ac:dyDescent="0.25">
      <c r="A605">
        <v>2.3769999999999998</v>
      </c>
      <c r="B605" t="s">
        <v>7</v>
      </c>
      <c r="C605">
        <v>2.4279999999999999</v>
      </c>
      <c r="D605" s="34">
        <f t="shared" si="65"/>
        <v>5.1000000000000156E-2</v>
      </c>
      <c r="E605" s="36">
        <f t="shared" si="66"/>
        <v>2.1455616323096409</v>
      </c>
      <c r="F605" s="37">
        <f t="shared" si="68"/>
        <v>2.6010000000000161E-3</v>
      </c>
      <c r="G605" s="57">
        <f t="shared" si="69"/>
        <v>0.22421896207612546</v>
      </c>
      <c r="H605" s="57"/>
    </row>
    <row r="606" spans="1:8" x14ac:dyDescent="0.25">
      <c r="A606">
        <v>3.82</v>
      </c>
      <c r="B606" t="s">
        <v>7</v>
      </c>
      <c r="C606">
        <v>2.589</v>
      </c>
      <c r="D606" s="34">
        <f t="shared" si="65"/>
        <v>1.2309999999999999</v>
      </c>
      <c r="E606" s="36">
        <f t="shared" si="66"/>
        <v>32.225130890052355</v>
      </c>
      <c r="F606" s="37">
        <f>D606^2</f>
        <v>1.5153609999999997</v>
      </c>
      <c r="G606" s="57">
        <f t="shared" si="69"/>
        <v>0.93989603266435817</v>
      </c>
      <c r="H606" s="57"/>
    </row>
    <row r="607" spans="1:8" x14ac:dyDescent="0.25">
      <c r="A607">
        <v>4.05</v>
      </c>
      <c r="B607" t="s">
        <v>7</v>
      </c>
      <c r="C607">
        <v>2.762</v>
      </c>
      <c r="D607" s="34">
        <f t="shared" si="65"/>
        <v>1.2879999999999998</v>
      </c>
      <c r="E607" s="36">
        <f t="shared" si="66"/>
        <v>31.802469135802465</v>
      </c>
      <c r="F607" s="37">
        <f t="shared" ref="F607:F638" si="70">(A607-C607)^2</f>
        <v>1.6589439999999995</v>
      </c>
      <c r="G607" s="57">
        <f t="shared" si="69"/>
        <v>1.4387579150172989</v>
      </c>
      <c r="H607" s="57"/>
    </row>
    <row r="608" spans="1:8" x14ac:dyDescent="0.25">
      <c r="A608">
        <v>3.6230000000000002</v>
      </c>
      <c r="B608" t="s">
        <v>7</v>
      </c>
      <c r="C608">
        <v>3.024</v>
      </c>
      <c r="D608" s="34">
        <f t="shared" si="65"/>
        <v>0.5990000000000002</v>
      </c>
      <c r="E608" s="36">
        <f t="shared" si="66"/>
        <v>16.533259729505939</v>
      </c>
      <c r="F608" s="37">
        <f t="shared" si="70"/>
        <v>0.35880100000000026</v>
      </c>
      <c r="G608" s="57">
        <f t="shared" si="69"/>
        <v>0.59672898560553556</v>
      </c>
      <c r="H608" s="57"/>
    </row>
    <row r="609" spans="1:8" x14ac:dyDescent="0.25">
      <c r="A609">
        <v>3.97</v>
      </c>
      <c r="B609" t="s">
        <v>7</v>
      </c>
      <c r="C609">
        <v>3.9289999999999998</v>
      </c>
      <c r="D609" s="34">
        <f t="shared" si="65"/>
        <v>4.1000000000000369E-2</v>
      </c>
      <c r="E609" s="36">
        <f t="shared" si="66"/>
        <v>1.0327455919395558</v>
      </c>
      <c r="F609" s="37">
        <f t="shared" si="70"/>
        <v>1.6810000000000303E-3</v>
      </c>
      <c r="G609" s="57">
        <f t="shared" si="69"/>
        <v>1.2532407385467117</v>
      </c>
      <c r="H609" s="57"/>
    </row>
    <row r="610" spans="1:8" x14ac:dyDescent="0.25">
      <c r="A610">
        <v>2.2400000000000002</v>
      </c>
      <c r="B610" t="s">
        <v>7</v>
      </c>
      <c r="C610">
        <v>3.883</v>
      </c>
      <c r="D610" s="34">
        <f t="shared" si="65"/>
        <v>1.6429999999999998</v>
      </c>
      <c r="E610" s="36">
        <f t="shared" si="66"/>
        <v>73.348214285714278</v>
      </c>
      <c r="F610" s="37">
        <f t="shared" si="70"/>
        <v>2.6994489999999995</v>
      </c>
      <c r="G610" s="57">
        <f t="shared" si="69"/>
        <v>0.37273179737024287</v>
      </c>
      <c r="H610" s="57"/>
    </row>
    <row r="611" spans="1:8" x14ac:dyDescent="0.25">
      <c r="A611">
        <v>2.3159999999999998</v>
      </c>
      <c r="B611" t="s">
        <v>7</v>
      </c>
      <c r="C611">
        <v>3.9489999999999998</v>
      </c>
      <c r="D611" s="34">
        <f t="shared" si="65"/>
        <v>1.633</v>
      </c>
      <c r="E611" s="36">
        <f t="shared" si="66"/>
        <v>70.509499136442145</v>
      </c>
      <c r="F611" s="37">
        <f t="shared" si="70"/>
        <v>2.6666889999999999</v>
      </c>
      <c r="G611" s="57">
        <f t="shared" si="69"/>
        <v>0.28570911501730201</v>
      </c>
      <c r="H611" s="57"/>
    </row>
    <row r="612" spans="1:8" x14ac:dyDescent="0.25">
      <c r="A612">
        <v>2.35</v>
      </c>
      <c r="B612" t="s">
        <v>7</v>
      </c>
      <c r="C612">
        <v>3.9430000000000001</v>
      </c>
      <c r="D612" s="34">
        <f t="shared" ref="D612:D667" si="71">ABS(A612-C612)</f>
        <v>1.593</v>
      </c>
      <c r="E612" s="36">
        <f t="shared" ref="E612:E667" si="72">ABS(D612)/A612*100</f>
        <v>67.787234042553195</v>
      </c>
      <c r="F612" s="37">
        <f t="shared" si="70"/>
        <v>2.537649</v>
      </c>
      <c r="G612" s="57">
        <f t="shared" si="69"/>
        <v>0.2505179150173017</v>
      </c>
      <c r="H612" s="57"/>
    </row>
    <row r="613" spans="1:8" x14ac:dyDescent="0.25">
      <c r="A613">
        <v>3.84</v>
      </c>
      <c r="B613" t="s">
        <v>7</v>
      </c>
      <c r="C613">
        <v>2.9350000000000001</v>
      </c>
      <c r="D613" s="34">
        <f t="shared" si="71"/>
        <v>0.9049999999999998</v>
      </c>
      <c r="E613" s="36">
        <f t="shared" si="72"/>
        <v>23.567708333333329</v>
      </c>
      <c r="F613" s="37">
        <f t="shared" si="70"/>
        <v>0.81902499999999967</v>
      </c>
      <c r="G613" s="57">
        <f t="shared" si="69"/>
        <v>0.97907532678200515</v>
      </c>
      <c r="H613" s="57"/>
    </row>
    <row r="614" spans="1:8" x14ac:dyDescent="0.25">
      <c r="A614">
        <v>3.9009999999999998</v>
      </c>
      <c r="B614" t="s">
        <v>7</v>
      </c>
      <c r="C614">
        <v>2.665</v>
      </c>
      <c r="D614" s="34">
        <f t="shared" si="71"/>
        <v>1.2359999999999998</v>
      </c>
      <c r="E614" s="36">
        <f t="shared" si="72"/>
        <v>31.68418354268136</v>
      </c>
      <c r="F614" s="37">
        <f t="shared" si="70"/>
        <v>1.5276959999999995</v>
      </c>
      <c r="G614" s="57">
        <f t="shared" si="69"/>
        <v>1.1035131738408286</v>
      </c>
      <c r="H614" s="57"/>
    </row>
    <row r="615" spans="1:8" x14ac:dyDescent="0.25">
      <c r="A615">
        <v>3.84</v>
      </c>
      <c r="B615" t="s">
        <v>7</v>
      </c>
      <c r="C615">
        <v>2.843</v>
      </c>
      <c r="D615" s="34">
        <f t="shared" si="71"/>
        <v>0.99699999999999989</v>
      </c>
      <c r="E615" s="36">
        <f t="shared" si="72"/>
        <v>25.963541666666668</v>
      </c>
      <c r="F615" s="37">
        <f t="shared" si="70"/>
        <v>0.99400899999999981</v>
      </c>
      <c r="G615" s="57">
        <f t="shared" si="69"/>
        <v>0.97907532678200515</v>
      </c>
      <c r="H615" s="57"/>
    </row>
    <row r="616" spans="1:8" x14ac:dyDescent="0.25">
      <c r="A616">
        <v>2.34</v>
      </c>
      <c r="B616" t="s">
        <v>7</v>
      </c>
      <c r="C616">
        <v>2.855</v>
      </c>
      <c r="D616" s="34">
        <f t="shared" si="71"/>
        <v>0.51500000000000012</v>
      </c>
      <c r="E616" s="36">
        <f t="shared" si="72"/>
        <v>22.008547008547016</v>
      </c>
      <c r="F616" s="37">
        <f t="shared" si="70"/>
        <v>0.26522500000000016</v>
      </c>
      <c r="G616" s="57">
        <f t="shared" si="69"/>
        <v>0.26062826795847843</v>
      </c>
      <c r="H616" s="57"/>
    </row>
    <row r="617" spans="1:8" x14ac:dyDescent="0.25">
      <c r="A617">
        <v>3.95</v>
      </c>
      <c r="B617" t="s">
        <v>7</v>
      </c>
      <c r="C617">
        <v>2.46</v>
      </c>
      <c r="D617" s="34">
        <f t="shared" si="71"/>
        <v>1.4900000000000002</v>
      </c>
      <c r="E617" s="36">
        <f t="shared" si="72"/>
        <v>37.721518987341774</v>
      </c>
      <c r="F617" s="37">
        <f t="shared" si="70"/>
        <v>2.2201000000000009</v>
      </c>
      <c r="G617" s="57">
        <f t="shared" si="69"/>
        <v>1.2088614444290646</v>
      </c>
      <c r="H617" s="57"/>
    </row>
    <row r="618" spans="1:8" x14ac:dyDescent="0.25">
      <c r="A618">
        <v>4.0149999999999997</v>
      </c>
      <c r="B618" t="s">
        <v>7</v>
      </c>
      <c r="C618">
        <v>2.4359999999999999</v>
      </c>
      <c r="D618" s="34">
        <f t="shared" si="71"/>
        <v>1.5789999999999997</v>
      </c>
      <c r="E618" s="36">
        <f t="shared" si="72"/>
        <v>39.327521793275217</v>
      </c>
      <c r="F618" s="37">
        <f t="shared" si="70"/>
        <v>2.4932409999999994</v>
      </c>
      <c r="G618" s="57">
        <f t="shared" si="69"/>
        <v>1.3560191503114163</v>
      </c>
      <c r="H618" s="57"/>
    </row>
    <row r="619" spans="1:8" x14ac:dyDescent="0.25">
      <c r="A619">
        <v>4.07</v>
      </c>
      <c r="B619" t="s">
        <v>7</v>
      </c>
      <c r="C619">
        <v>2.427</v>
      </c>
      <c r="D619" s="34">
        <f t="shared" si="71"/>
        <v>1.6430000000000002</v>
      </c>
      <c r="E619" s="36">
        <f t="shared" si="72"/>
        <v>40.368550368550373</v>
      </c>
      <c r="F619" s="37">
        <f t="shared" si="70"/>
        <v>2.6994490000000009</v>
      </c>
      <c r="G619" s="57">
        <f t="shared" si="69"/>
        <v>1.4871372091349471</v>
      </c>
      <c r="H619" s="57"/>
    </row>
    <row r="620" spans="1:8" x14ac:dyDescent="0.25">
      <c r="A620">
        <v>3.99</v>
      </c>
      <c r="B620" t="s">
        <v>7</v>
      </c>
      <c r="C620">
        <v>2.641</v>
      </c>
      <c r="D620" s="34">
        <f t="shared" si="71"/>
        <v>1.3490000000000002</v>
      </c>
      <c r="E620" s="36">
        <f t="shared" si="72"/>
        <v>33.80952380952381</v>
      </c>
      <c r="F620" s="37">
        <f t="shared" si="70"/>
        <v>1.8198010000000004</v>
      </c>
      <c r="G620" s="57">
        <f t="shared" si="69"/>
        <v>1.2984200326643587</v>
      </c>
      <c r="H620" s="57"/>
    </row>
    <row r="621" spans="1:8" x14ac:dyDescent="0.25">
      <c r="A621">
        <v>2.61</v>
      </c>
      <c r="B621" t="s">
        <v>7</v>
      </c>
      <c r="C621">
        <v>2.532</v>
      </c>
      <c r="D621" s="34">
        <f t="shared" si="71"/>
        <v>7.7999999999999847E-2</v>
      </c>
      <c r="E621" s="36">
        <f t="shared" si="72"/>
        <v>2.9885057471264314</v>
      </c>
      <c r="F621" s="37">
        <f t="shared" si="70"/>
        <v>6.0839999999999766E-3</v>
      </c>
      <c r="G621" s="57">
        <f t="shared" si="69"/>
        <v>5.784873854671322E-2</v>
      </c>
      <c r="H621" s="57"/>
    </row>
    <row r="622" spans="1:8" x14ac:dyDescent="0.25">
      <c r="A622">
        <v>2.77</v>
      </c>
      <c r="B622" t="s">
        <v>7</v>
      </c>
      <c r="C622">
        <v>2.8130000000000002</v>
      </c>
      <c r="D622" s="34">
        <f t="shared" si="71"/>
        <v>4.3000000000000149E-2</v>
      </c>
      <c r="E622" s="36">
        <f t="shared" si="72"/>
        <v>1.5523465703971173</v>
      </c>
      <c r="F622" s="37">
        <f t="shared" si="70"/>
        <v>1.8490000000000127E-3</v>
      </c>
      <c r="G622" s="57">
        <f t="shared" si="69"/>
        <v>6.4830914878893893E-3</v>
      </c>
      <c r="H622" s="57"/>
    </row>
    <row r="623" spans="1:8" x14ac:dyDescent="0.25">
      <c r="A623">
        <v>2.5070000000000001</v>
      </c>
      <c r="B623" t="s">
        <v>7</v>
      </c>
      <c r="C623">
        <v>2.8460000000000001</v>
      </c>
      <c r="D623" s="34">
        <f t="shared" si="71"/>
        <v>0.33899999999999997</v>
      </c>
      <c r="E623" s="36">
        <f t="shared" si="72"/>
        <v>13.522138013562024</v>
      </c>
      <c r="F623" s="37">
        <f t="shared" si="70"/>
        <v>0.11492099999999998</v>
      </c>
      <c r="G623" s="57">
        <f t="shared" si="69"/>
        <v>0.11800437384083087</v>
      </c>
      <c r="H623" s="57"/>
    </row>
    <row r="624" spans="1:8" x14ac:dyDescent="0.25">
      <c r="A624">
        <v>2.4700000000000002</v>
      </c>
      <c r="B624" t="s">
        <v>7</v>
      </c>
      <c r="C624">
        <v>2.9409999999999998</v>
      </c>
      <c r="D624" s="34">
        <f t="shared" si="71"/>
        <v>0.47099999999999964</v>
      </c>
      <c r="E624" s="36">
        <f t="shared" si="72"/>
        <v>19.06882591093116</v>
      </c>
      <c r="F624" s="37">
        <f t="shared" si="70"/>
        <v>0.22184099999999965</v>
      </c>
      <c r="G624" s="57">
        <f t="shared" si="69"/>
        <v>0.1447936797231838</v>
      </c>
      <c r="H624" s="57"/>
    </row>
    <row r="625" spans="1:8" x14ac:dyDescent="0.25">
      <c r="A625">
        <v>2.57</v>
      </c>
      <c r="B625" t="s">
        <v>7</v>
      </c>
      <c r="C625">
        <v>3.02</v>
      </c>
      <c r="D625" s="34">
        <f t="shared" si="71"/>
        <v>0.45000000000000018</v>
      </c>
      <c r="E625" s="36">
        <f t="shared" si="72"/>
        <v>17.509727626459153</v>
      </c>
      <c r="F625" s="37">
        <f t="shared" si="70"/>
        <v>0.20250000000000015</v>
      </c>
      <c r="G625" s="57">
        <f t="shared" si="69"/>
        <v>7.8690150311419182E-2</v>
      </c>
      <c r="H625" s="57"/>
    </row>
    <row r="626" spans="1:8" x14ac:dyDescent="0.25">
      <c r="A626">
        <v>2.48</v>
      </c>
      <c r="B626" t="s">
        <v>7</v>
      </c>
      <c r="C626">
        <v>2.742</v>
      </c>
      <c r="D626" s="34">
        <f t="shared" si="71"/>
        <v>0.26200000000000001</v>
      </c>
      <c r="E626" s="36">
        <f t="shared" si="72"/>
        <v>10.564516129032258</v>
      </c>
      <c r="F626" s="37">
        <f t="shared" si="70"/>
        <v>6.8644000000000011E-2</v>
      </c>
      <c r="G626" s="57">
        <f t="shared" si="69"/>
        <v>0.13728332678200747</v>
      </c>
      <c r="H626" s="57"/>
    </row>
    <row r="627" spans="1:8" x14ac:dyDescent="0.25">
      <c r="A627">
        <v>2.464</v>
      </c>
      <c r="B627" t="s">
        <v>7</v>
      </c>
      <c r="C627">
        <v>2.1349999999999998</v>
      </c>
      <c r="D627" s="34">
        <f t="shared" si="71"/>
        <v>0.32900000000000018</v>
      </c>
      <c r="E627" s="36">
        <f t="shared" si="72"/>
        <v>13.352272727272736</v>
      </c>
      <c r="F627" s="37">
        <f t="shared" si="70"/>
        <v>0.10824100000000011</v>
      </c>
      <c r="G627" s="57">
        <f t="shared" si="69"/>
        <v>0.14939589148788987</v>
      </c>
      <c r="H627" s="57"/>
    </row>
    <row r="628" spans="1:8" x14ac:dyDescent="0.25">
      <c r="A628">
        <v>2.359</v>
      </c>
      <c r="B628" t="s">
        <v>7</v>
      </c>
      <c r="C628">
        <v>2.4039999999999999</v>
      </c>
      <c r="D628" s="34">
        <f t="shared" si="71"/>
        <v>4.4999999999999929E-2</v>
      </c>
      <c r="E628" s="36">
        <f t="shared" si="72"/>
        <v>1.9075879610004212</v>
      </c>
      <c r="F628" s="37">
        <f t="shared" si="70"/>
        <v>2.0249999999999938E-3</v>
      </c>
      <c r="G628" s="57">
        <f t="shared" si="69"/>
        <v>0.24158959737024296</v>
      </c>
      <c r="H628" s="57"/>
    </row>
    <row r="629" spans="1:8" x14ac:dyDescent="0.25">
      <c r="A629">
        <v>2.2000000000000002</v>
      </c>
      <c r="B629" t="s">
        <v>7</v>
      </c>
      <c r="C629">
        <v>2.2170000000000001</v>
      </c>
      <c r="D629" s="34">
        <f t="shared" si="71"/>
        <v>1.6999999999999904E-2</v>
      </c>
      <c r="E629" s="36">
        <f t="shared" si="72"/>
        <v>0.77272727272726838</v>
      </c>
      <c r="F629" s="37">
        <f t="shared" si="70"/>
        <v>2.8899999999999672E-4</v>
      </c>
      <c r="G629" s="57">
        <f t="shared" si="69"/>
        <v>0.42317320913494882</v>
      </c>
      <c r="H629" s="57"/>
    </row>
    <row r="630" spans="1:8" x14ac:dyDescent="0.25">
      <c r="A630">
        <v>2.52</v>
      </c>
      <c r="B630" t="s">
        <v>7</v>
      </c>
      <c r="C630">
        <v>2.2000000000000002</v>
      </c>
      <c r="D630" s="34">
        <f t="shared" si="71"/>
        <v>0.31999999999999984</v>
      </c>
      <c r="E630" s="36">
        <f t="shared" si="72"/>
        <v>12.698412698412692</v>
      </c>
      <c r="F630" s="37">
        <f t="shared" si="70"/>
        <v>0.10239999999999989</v>
      </c>
      <c r="G630" s="57">
        <f t="shared" si="69"/>
        <v>0.10924191501730152</v>
      </c>
      <c r="H630" s="57"/>
    </row>
    <row r="631" spans="1:8" x14ac:dyDescent="0.25">
      <c r="A631">
        <v>2.4900000000000002</v>
      </c>
      <c r="B631" t="s">
        <v>7</v>
      </c>
      <c r="C631">
        <v>2.4420000000000002</v>
      </c>
      <c r="D631" s="34">
        <f t="shared" si="71"/>
        <v>4.8000000000000043E-2</v>
      </c>
      <c r="E631" s="36">
        <f t="shared" si="72"/>
        <v>1.9277108433734955</v>
      </c>
      <c r="F631" s="37">
        <f t="shared" si="70"/>
        <v>2.304000000000004E-3</v>
      </c>
      <c r="G631" s="57">
        <f t="shared" si="69"/>
        <v>0.12997297384083084</v>
      </c>
      <c r="H631" s="57"/>
    </row>
    <row r="632" spans="1:8" x14ac:dyDescent="0.25">
      <c r="A632">
        <v>2.46</v>
      </c>
      <c r="B632" t="s">
        <v>7</v>
      </c>
      <c r="C632">
        <v>2.379</v>
      </c>
      <c r="D632" s="34">
        <f t="shared" si="71"/>
        <v>8.0999999999999961E-2</v>
      </c>
      <c r="E632" s="36">
        <f t="shared" si="72"/>
        <v>3.2926829268292672</v>
      </c>
      <c r="F632" s="37">
        <f t="shared" si="70"/>
        <v>6.5609999999999939E-3</v>
      </c>
      <c r="G632" s="57">
        <f t="shared" si="69"/>
        <v>0.15250403266436047</v>
      </c>
      <c r="H632" s="57"/>
    </row>
    <row r="633" spans="1:8" x14ac:dyDescent="0.25">
      <c r="A633">
        <v>2.2490000000000001</v>
      </c>
      <c r="B633" t="s">
        <v>7</v>
      </c>
      <c r="C633">
        <v>2.71</v>
      </c>
      <c r="D633" s="34">
        <f t="shared" si="71"/>
        <v>0.46099999999999985</v>
      </c>
      <c r="E633" s="36">
        <f t="shared" si="72"/>
        <v>20.497999110715867</v>
      </c>
      <c r="F633" s="37">
        <f t="shared" si="70"/>
        <v>0.21252099999999988</v>
      </c>
      <c r="G633" s="57">
        <f t="shared" si="69"/>
        <v>0.36182347972318413</v>
      </c>
      <c r="H633" s="57"/>
    </row>
    <row r="634" spans="1:8" x14ac:dyDescent="0.25">
      <c r="A634">
        <v>2.2799999999999998</v>
      </c>
      <c r="B634" t="s">
        <v>7</v>
      </c>
      <c r="C634">
        <v>2.6920000000000002</v>
      </c>
      <c r="D634" s="34">
        <f t="shared" si="71"/>
        <v>0.41200000000000037</v>
      </c>
      <c r="E634" s="36">
        <f t="shared" si="72"/>
        <v>18.070175438596507</v>
      </c>
      <c r="F634" s="37">
        <f t="shared" si="70"/>
        <v>0.16974400000000031</v>
      </c>
      <c r="G634" s="57">
        <f t="shared" si="69"/>
        <v>0.32549038560553739</v>
      </c>
      <c r="H634" s="57"/>
    </row>
    <row r="635" spans="1:8" x14ac:dyDescent="0.25">
      <c r="A635">
        <v>2.6</v>
      </c>
      <c r="B635" t="s">
        <v>7</v>
      </c>
      <c r="C635">
        <v>2.2599999999999998</v>
      </c>
      <c r="D635" s="34">
        <f t="shared" si="71"/>
        <v>0.3400000000000003</v>
      </c>
      <c r="E635" s="36">
        <f t="shared" si="72"/>
        <v>13.076923076923089</v>
      </c>
      <c r="F635" s="37">
        <f t="shared" si="70"/>
        <v>0.1156000000000002</v>
      </c>
      <c r="G635" s="57">
        <f t="shared" si="69"/>
        <v>6.2759091487889593E-2</v>
      </c>
      <c r="H635" s="57"/>
    </row>
    <row r="636" spans="1:8" x14ac:dyDescent="0.25">
      <c r="A636">
        <v>2.39</v>
      </c>
      <c r="B636" t="s">
        <v>7</v>
      </c>
      <c r="C636">
        <v>2.2389999999999999</v>
      </c>
      <c r="D636" s="34">
        <f t="shared" si="71"/>
        <v>0.15100000000000025</v>
      </c>
      <c r="E636" s="36">
        <f t="shared" si="72"/>
        <v>6.3179916317991731</v>
      </c>
      <c r="F636" s="37">
        <f t="shared" si="70"/>
        <v>2.2801000000000075E-2</v>
      </c>
      <c r="G636" s="57">
        <f t="shared" si="69"/>
        <v>0.21207650325259572</v>
      </c>
      <c r="H636" s="57"/>
    </row>
    <row r="637" spans="1:8" x14ac:dyDescent="0.25">
      <c r="A637">
        <v>2.355</v>
      </c>
      <c r="B637" t="s">
        <v>7</v>
      </c>
      <c r="C637">
        <v>2.4580000000000002</v>
      </c>
      <c r="D637" s="34">
        <f t="shared" si="71"/>
        <v>0.1030000000000002</v>
      </c>
      <c r="E637" s="36">
        <f t="shared" si="72"/>
        <v>4.3736730360934271</v>
      </c>
      <c r="F637" s="37">
        <f t="shared" si="70"/>
        <v>1.0609000000000042E-2</v>
      </c>
      <c r="G637" s="57">
        <f t="shared" si="69"/>
        <v>0.24553773854671354</v>
      </c>
      <c r="H637" s="57"/>
    </row>
    <row r="638" spans="1:8" x14ac:dyDescent="0.25">
      <c r="A638">
        <v>1.879</v>
      </c>
      <c r="B638" t="s">
        <v>7</v>
      </c>
      <c r="C638">
        <v>2.7130000000000001</v>
      </c>
      <c r="D638" s="34">
        <f t="shared" si="71"/>
        <v>0.83400000000000007</v>
      </c>
      <c r="E638" s="36">
        <f t="shared" si="72"/>
        <v>44.38531133581693</v>
      </c>
      <c r="F638" s="37">
        <f t="shared" si="70"/>
        <v>0.69555600000000017</v>
      </c>
      <c r="G638" s="57">
        <f t="shared" si="69"/>
        <v>0.94384653854671419</v>
      </c>
      <c r="H638" s="57"/>
    </row>
    <row r="639" spans="1:8" x14ac:dyDescent="0.25">
      <c r="A639">
        <v>2.3199999999999998</v>
      </c>
      <c r="B639" t="s">
        <v>7</v>
      </c>
      <c r="C639">
        <v>2.3959999999999999</v>
      </c>
      <c r="D639" s="34">
        <f t="shared" si="71"/>
        <v>7.6000000000000068E-2</v>
      </c>
      <c r="E639" s="36">
        <f t="shared" si="72"/>
        <v>3.2758620689655205</v>
      </c>
      <c r="F639" s="37">
        <f t="shared" ref="F639:F667" si="73">(A639-C639)^2</f>
        <v>5.7760000000000103E-3</v>
      </c>
      <c r="G639" s="57">
        <f t="shared" si="69"/>
        <v>0.2814489738408314</v>
      </c>
      <c r="H639" s="57"/>
    </row>
    <row r="640" spans="1:8" x14ac:dyDescent="0.25">
      <c r="A640">
        <v>3.36</v>
      </c>
      <c r="B640" t="s">
        <v>7</v>
      </c>
      <c r="C640">
        <v>2.6070000000000002</v>
      </c>
      <c r="D640" s="34">
        <f t="shared" si="71"/>
        <v>0.75299999999999967</v>
      </c>
      <c r="E640" s="36">
        <f t="shared" si="72"/>
        <v>22.410714285714274</v>
      </c>
      <c r="F640" s="37">
        <f t="shared" si="73"/>
        <v>0.56700899999999954</v>
      </c>
      <c r="G640" s="57">
        <f t="shared" si="69"/>
        <v>0.25957226795847665</v>
      </c>
      <c r="H640" s="57"/>
    </row>
    <row r="641" spans="1:8" x14ac:dyDescent="0.25">
      <c r="A641">
        <v>2.96</v>
      </c>
      <c r="B641" t="s">
        <v>7</v>
      </c>
      <c r="C641">
        <v>2.4500000000000002</v>
      </c>
      <c r="D641" s="34">
        <f t="shared" si="71"/>
        <v>0.50999999999999979</v>
      </c>
      <c r="E641" s="36">
        <f t="shared" si="72"/>
        <v>17.229729729729723</v>
      </c>
      <c r="F641" s="37">
        <f t="shared" si="73"/>
        <v>0.26009999999999978</v>
      </c>
      <c r="G641" s="57">
        <f t="shared" si="69"/>
        <v>1.1986385605536163E-2</v>
      </c>
      <c r="H641" s="57"/>
    </row>
    <row r="642" spans="1:8" x14ac:dyDescent="0.25">
      <c r="A642">
        <v>2.83</v>
      </c>
      <c r="B642" t="s">
        <v>7</v>
      </c>
      <c r="C642">
        <v>2.7029999999999998</v>
      </c>
      <c r="D642" s="34">
        <f t="shared" si="71"/>
        <v>0.12700000000000022</v>
      </c>
      <c r="E642" s="36">
        <f t="shared" si="72"/>
        <v>4.4876325088339302</v>
      </c>
      <c r="F642" s="37">
        <f t="shared" si="73"/>
        <v>1.6129000000000056E-2</v>
      </c>
      <c r="G642" s="57">
        <f t="shared" si="69"/>
        <v>4.2097384083047718E-4</v>
      </c>
      <c r="H642" s="57"/>
    </row>
    <row r="643" spans="1:8" x14ac:dyDescent="0.25">
      <c r="A643">
        <v>3.202</v>
      </c>
      <c r="B643" t="s">
        <v>7</v>
      </c>
      <c r="C643">
        <v>2.1520000000000001</v>
      </c>
      <c r="D643" s="34">
        <f t="shared" si="71"/>
        <v>1.0499999999999998</v>
      </c>
      <c r="E643" s="36">
        <f t="shared" si="72"/>
        <v>32.792004996876948</v>
      </c>
      <c r="F643" s="37">
        <f t="shared" si="73"/>
        <v>1.1024999999999996</v>
      </c>
      <c r="G643" s="57">
        <f t="shared" si="69"/>
        <v>0.1235398444290652</v>
      </c>
      <c r="H643" s="57"/>
    </row>
    <row r="644" spans="1:8" x14ac:dyDescent="0.25">
      <c r="A644">
        <v>2.8</v>
      </c>
      <c r="B644" t="s">
        <v>7</v>
      </c>
      <c r="C644">
        <v>2.0819999999999999</v>
      </c>
      <c r="D644" s="34">
        <f t="shared" si="71"/>
        <v>0.71799999999999997</v>
      </c>
      <c r="E644" s="36">
        <f t="shared" si="72"/>
        <v>25.642857142857146</v>
      </c>
      <c r="F644" s="37">
        <f t="shared" si="73"/>
        <v>0.51552399999999998</v>
      </c>
      <c r="G644" s="57">
        <f t="shared" ref="G644:G707" si="74">(A644-$E$2)^2</f>
        <v>2.5520326643599539E-3</v>
      </c>
      <c r="H644" s="57"/>
    </row>
    <row r="645" spans="1:8" x14ac:dyDescent="0.25">
      <c r="A645">
        <v>2.7970000000000002</v>
      </c>
      <c r="B645" t="s">
        <v>7</v>
      </c>
      <c r="C645">
        <v>2.2120000000000002</v>
      </c>
      <c r="D645" s="34">
        <f t="shared" si="71"/>
        <v>0.58499999999999996</v>
      </c>
      <c r="E645" s="36">
        <f t="shared" si="72"/>
        <v>20.915266356810864</v>
      </c>
      <c r="F645" s="37">
        <f t="shared" si="73"/>
        <v>0.34222499999999995</v>
      </c>
      <c r="G645" s="57">
        <f t="shared" si="74"/>
        <v>2.8641385467128655E-3</v>
      </c>
      <c r="H645" s="57"/>
    </row>
    <row r="646" spans="1:8" x14ac:dyDescent="0.25">
      <c r="A646">
        <v>2.41</v>
      </c>
      <c r="B646" t="s">
        <v>7</v>
      </c>
      <c r="C646">
        <v>2.9420000000000002</v>
      </c>
      <c r="D646" s="34">
        <f t="shared" si="71"/>
        <v>0.53200000000000003</v>
      </c>
      <c r="E646" s="36">
        <f t="shared" si="72"/>
        <v>22.074688796680498</v>
      </c>
      <c r="F646" s="37">
        <f t="shared" si="73"/>
        <v>0.28302400000000005</v>
      </c>
      <c r="G646" s="57">
        <f t="shared" si="74"/>
        <v>0.19405579737024273</v>
      </c>
      <c r="H646" s="57"/>
    </row>
    <row r="647" spans="1:8" x14ac:dyDescent="0.25">
      <c r="A647">
        <v>2.0499999999999998</v>
      </c>
      <c r="B647" t="s">
        <v>7</v>
      </c>
      <c r="C647">
        <v>3.1059999999999999</v>
      </c>
      <c r="D647" s="34">
        <f t="shared" si="71"/>
        <v>1.056</v>
      </c>
      <c r="E647" s="36">
        <f t="shared" si="72"/>
        <v>51.512195121951223</v>
      </c>
      <c r="F647" s="37">
        <f t="shared" si="73"/>
        <v>1.1151360000000001</v>
      </c>
      <c r="G647" s="57">
        <f t="shared" si="74"/>
        <v>0.64082850325259666</v>
      </c>
      <c r="H647" s="57"/>
    </row>
    <row r="648" spans="1:8" x14ac:dyDescent="0.25">
      <c r="A648">
        <v>2.27</v>
      </c>
      <c r="B648" t="s">
        <v>7</v>
      </c>
      <c r="C648">
        <v>3.1379999999999999</v>
      </c>
      <c r="D648" s="34">
        <f t="shared" si="71"/>
        <v>0.86799999999999988</v>
      </c>
      <c r="E648" s="36">
        <f t="shared" si="72"/>
        <v>38.237885462555063</v>
      </c>
      <c r="F648" s="37">
        <f t="shared" si="73"/>
        <v>0.75342399999999976</v>
      </c>
      <c r="G648" s="57">
        <f t="shared" si="74"/>
        <v>0.33700073854671364</v>
      </c>
      <c r="H648" s="57"/>
    </row>
    <row r="649" spans="1:8" x14ac:dyDescent="0.25">
      <c r="A649">
        <v>2.33</v>
      </c>
      <c r="B649" t="s">
        <v>7</v>
      </c>
      <c r="C649">
        <v>3.1349999999999998</v>
      </c>
      <c r="D649" s="34">
        <f t="shared" si="71"/>
        <v>0.80499999999999972</v>
      </c>
      <c r="E649" s="36">
        <f t="shared" si="72"/>
        <v>34.549356223175955</v>
      </c>
      <c r="F649" s="37">
        <f t="shared" si="73"/>
        <v>0.64802499999999952</v>
      </c>
      <c r="G649" s="57">
        <f t="shared" si="74"/>
        <v>0.27093862089965465</v>
      </c>
      <c r="H649" s="57"/>
    </row>
    <row r="650" spans="1:8" x14ac:dyDescent="0.25">
      <c r="A650">
        <v>3.92</v>
      </c>
      <c r="B650" t="s">
        <v>7</v>
      </c>
      <c r="C650">
        <v>4.0439999999999996</v>
      </c>
      <c r="D650" s="34">
        <f t="shared" si="71"/>
        <v>0.12399999999999967</v>
      </c>
      <c r="E650" s="36">
        <f t="shared" si="72"/>
        <v>3.1632653061224403</v>
      </c>
      <c r="F650" s="37">
        <f t="shared" si="73"/>
        <v>1.5375999999999918E-2</v>
      </c>
      <c r="G650" s="57">
        <f t="shared" si="74"/>
        <v>1.1437925032525935</v>
      </c>
      <c r="H650" s="57"/>
    </row>
    <row r="651" spans="1:8" x14ac:dyDescent="0.25">
      <c r="A651">
        <v>2.71</v>
      </c>
      <c r="B651" t="s">
        <v>7</v>
      </c>
      <c r="C651">
        <v>3.8380000000000001</v>
      </c>
      <c r="D651" s="34">
        <f t="shared" si="71"/>
        <v>1.1280000000000001</v>
      </c>
      <c r="E651" s="36">
        <f t="shared" si="72"/>
        <v>41.623616236162363</v>
      </c>
      <c r="F651" s="37">
        <f t="shared" si="73"/>
        <v>1.2723840000000002</v>
      </c>
      <c r="G651" s="57">
        <f t="shared" si="74"/>
        <v>1.9745209134948313E-2</v>
      </c>
      <c r="H651" s="57"/>
    </row>
    <row r="652" spans="1:8" x14ac:dyDescent="0.25">
      <c r="A652">
        <v>3.0529999999999999</v>
      </c>
      <c r="B652" t="s">
        <v>7</v>
      </c>
      <c r="C652">
        <v>3.7770000000000001</v>
      </c>
      <c r="D652" s="34">
        <f t="shared" si="71"/>
        <v>0.7240000000000002</v>
      </c>
      <c r="E652" s="36">
        <f t="shared" si="72"/>
        <v>23.714379299050123</v>
      </c>
      <c r="F652" s="37">
        <f t="shared" si="73"/>
        <v>0.52417600000000031</v>
      </c>
      <c r="G652" s="57">
        <f t="shared" si="74"/>
        <v>4.0999103252594829E-2</v>
      </c>
      <c r="H652" s="57"/>
    </row>
    <row r="653" spans="1:8" x14ac:dyDescent="0.25">
      <c r="A653">
        <v>3.161</v>
      </c>
      <c r="B653" t="s">
        <v>7</v>
      </c>
      <c r="C653">
        <v>3.6560000000000001</v>
      </c>
      <c r="D653" s="34">
        <f t="shared" si="71"/>
        <v>0.49500000000000011</v>
      </c>
      <c r="E653" s="36">
        <f t="shared" si="72"/>
        <v>15.659601391964573</v>
      </c>
      <c r="F653" s="37">
        <f t="shared" si="73"/>
        <v>0.2450250000000001</v>
      </c>
      <c r="G653" s="57">
        <f t="shared" si="74"/>
        <v>9.6399291487888839E-2</v>
      </c>
      <c r="H653" s="57"/>
    </row>
    <row r="654" spans="1:8" x14ac:dyDescent="0.25">
      <c r="A654">
        <v>3.1</v>
      </c>
      <c r="B654" t="s">
        <v>7</v>
      </c>
      <c r="C654">
        <v>2.7370000000000001</v>
      </c>
      <c r="D654" s="34">
        <f t="shared" si="71"/>
        <v>0.36299999999999999</v>
      </c>
      <c r="E654" s="36">
        <f t="shared" si="72"/>
        <v>11.709677419354838</v>
      </c>
      <c r="F654" s="37">
        <f t="shared" si="73"/>
        <v>0.131769</v>
      </c>
      <c r="G654" s="57">
        <f t="shared" si="74"/>
        <v>6.2241444429065422E-2</v>
      </c>
      <c r="H654" s="57"/>
    </row>
    <row r="655" spans="1:8" x14ac:dyDescent="0.25">
      <c r="A655">
        <v>2.59</v>
      </c>
      <c r="B655" t="s">
        <v>7</v>
      </c>
      <c r="C655">
        <v>3.1019999999999999</v>
      </c>
      <c r="D655" s="34">
        <f t="shared" si="71"/>
        <v>0.51200000000000001</v>
      </c>
      <c r="E655" s="36">
        <f t="shared" si="72"/>
        <v>19.768339768339771</v>
      </c>
      <c r="F655" s="37">
        <f t="shared" si="73"/>
        <v>0.26214399999999999</v>
      </c>
      <c r="G655" s="57">
        <f t="shared" si="74"/>
        <v>6.78694444290662E-2</v>
      </c>
      <c r="H655" s="57"/>
    </row>
    <row r="656" spans="1:8" x14ac:dyDescent="0.25">
      <c r="A656">
        <v>2.27</v>
      </c>
      <c r="B656" t="s">
        <v>7</v>
      </c>
      <c r="C656">
        <v>2.9590000000000001</v>
      </c>
      <c r="D656" s="34">
        <f t="shared" si="71"/>
        <v>0.68900000000000006</v>
      </c>
      <c r="E656" s="36">
        <f t="shared" si="72"/>
        <v>30.35242290748899</v>
      </c>
      <c r="F656" s="37">
        <f t="shared" si="73"/>
        <v>0.47472100000000006</v>
      </c>
      <c r="G656" s="57">
        <f t="shared" si="74"/>
        <v>0.33700073854671364</v>
      </c>
      <c r="H656" s="57"/>
    </row>
    <row r="657" spans="1:8" x14ac:dyDescent="0.25">
      <c r="A657">
        <v>2.11</v>
      </c>
      <c r="B657" t="s">
        <v>7</v>
      </c>
      <c r="C657">
        <v>2.9119999999999999</v>
      </c>
      <c r="D657" s="34">
        <f t="shared" si="71"/>
        <v>0.80200000000000005</v>
      </c>
      <c r="E657" s="36">
        <f t="shared" si="72"/>
        <v>38.009478672985786</v>
      </c>
      <c r="F657" s="37">
        <f t="shared" si="73"/>
        <v>0.64320400000000011</v>
      </c>
      <c r="G657" s="57">
        <f t="shared" si="74"/>
        <v>0.54836638560553763</v>
      </c>
      <c r="H657" s="57"/>
    </row>
    <row r="658" spans="1:8" x14ac:dyDescent="0.25">
      <c r="A658">
        <v>3.15</v>
      </c>
      <c r="B658" t="s">
        <v>7</v>
      </c>
      <c r="C658">
        <v>2.82</v>
      </c>
      <c r="D658" s="34">
        <f t="shared" si="71"/>
        <v>0.33000000000000007</v>
      </c>
      <c r="E658" s="36">
        <f t="shared" si="72"/>
        <v>10.47619047619048</v>
      </c>
      <c r="F658" s="37">
        <f t="shared" si="73"/>
        <v>0.10890000000000005</v>
      </c>
      <c r="G658" s="57">
        <f t="shared" si="74"/>
        <v>8.9689679723182897E-2</v>
      </c>
      <c r="H658" s="57"/>
    </row>
    <row r="659" spans="1:8" x14ac:dyDescent="0.25">
      <c r="A659">
        <v>3.17</v>
      </c>
      <c r="B659" t="s">
        <v>7</v>
      </c>
      <c r="C659">
        <v>2.7509999999999999</v>
      </c>
      <c r="D659" s="34">
        <f t="shared" si="71"/>
        <v>0.41900000000000004</v>
      </c>
      <c r="E659" s="36">
        <f t="shared" si="72"/>
        <v>13.217665615141957</v>
      </c>
      <c r="F659" s="37">
        <f t="shared" si="73"/>
        <v>0.17556100000000002</v>
      </c>
      <c r="G659" s="57">
        <f t="shared" si="74"/>
        <v>0.10206897384082993</v>
      </c>
      <c r="H659" s="57"/>
    </row>
    <row r="660" spans="1:8" x14ac:dyDescent="0.25">
      <c r="A660">
        <v>3.4289999999999998</v>
      </c>
      <c r="B660" t="s">
        <v>7</v>
      </c>
      <c r="C660">
        <v>2.6720000000000002</v>
      </c>
      <c r="D660" s="34">
        <f t="shared" si="71"/>
        <v>0.75699999999999967</v>
      </c>
      <c r="E660" s="36">
        <f t="shared" si="72"/>
        <v>22.076407115777187</v>
      </c>
      <c r="F660" s="37">
        <f t="shared" si="73"/>
        <v>0.57304899999999948</v>
      </c>
      <c r="G660" s="57">
        <f t="shared" si="74"/>
        <v>0.33464183266435882</v>
      </c>
      <c r="H660" s="57"/>
    </row>
    <row r="661" spans="1:8" x14ac:dyDescent="0.25">
      <c r="A661">
        <v>2.94</v>
      </c>
      <c r="B661" t="s">
        <v>7</v>
      </c>
      <c r="C661">
        <v>2.7450000000000001</v>
      </c>
      <c r="D661" s="34">
        <f t="shared" si="71"/>
        <v>0.19499999999999984</v>
      </c>
      <c r="E661" s="36">
        <f t="shared" si="72"/>
        <v>6.6326530612244845</v>
      </c>
      <c r="F661" s="37">
        <f t="shared" si="73"/>
        <v>3.8024999999999941E-2</v>
      </c>
      <c r="G661" s="57">
        <f t="shared" si="74"/>
        <v>8.007091487889131E-3</v>
      </c>
      <c r="H661" s="57"/>
    </row>
    <row r="662" spans="1:8" x14ac:dyDescent="0.25">
      <c r="A662">
        <v>2.9849999999999999</v>
      </c>
      <c r="B662" t="s">
        <v>7</v>
      </c>
      <c r="C662">
        <v>2.4409999999999998</v>
      </c>
      <c r="D662" s="34">
        <f t="shared" si="71"/>
        <v>0.54400000000000004</v>
      </c>
      <c r="E662" s="36">
        <f t="shared" si="72"/>
        <v>18.224455611390287</v>
      </c>
      <c r="F662" s="37">
        <f t="shared" si="73"/>
        <v>0.29593600000000003</v>
      </c>
      <c r="G662" s="57">
        <f t="shared" si="74"/>
        <v>1.8085503252594923E-2</v>
      </c>
      <c r="H662" s="57"/>
    </row>
    <row r="663" spans="1:8" x14ac:dyDescent="0.25">
      <c r="A663">
        <v>3.07</v>
      </c>
      <c r="B663" t="s">
        <v>7</v>
      </c>
      <c r="C663">
        <v>2.4620000000000002</v>
      </c>
      <c r="D663" s="34">
        <f t="shared" si="71"/>
        <v>0.60799999999999965</v>
      </c>
      <c r="E663" s="36">
        <f t="shared" si="72"/>
        <v>19.80456026058631</v>
      </c>
      <c r="F663" s="37">
        <f t="shared" si="73"/>
        <v>0.3696639999999996</v>
      </c>
      <c r="G663" s="57">
        <f t="shared" si="74"/>
        <v>4.8172503252594763E-2</v>
      </c>
      <c r="H663" s="57"/>
    </row>
    <row r="664" spans="1:8" x14ac:dyDescent="0.25">
      <c r="A664">
        <v>3.12</v>
      </c>
      <c r="B664" t="s">
        <v>7</v>
      </c>
      <c r="C664">
        <v>2.4910000000000001</v>
      </c>
      <c r="D664" s="34">
        <f t="shared" si="71"/>
        <v>0.629</v>
      </c>
      <c r="E664" s="36">
        <f t="shared" si="72"/>
        <v>20.160256410256412</v>
      </c>
      <c r="F664" s="37">
        <f t="shared" si="73"/>
        <v>0.39564100000000002</v>
      </c>
      <c r="G664" s="57">
        <f t="shared" si="74"/>
        <v>7.2620738546712457E-2</v>
      </c>
      <c r="H664" s="57"/>
    </row>
    <row r="665" spans="1:8" x14ac:dyDescent="0.25">
      <c r="A665">
        <v>3.08</v>
      </c>
      <c r="B665" t="s">
        <v>7</v>
      </c>
      <c r="C665">
        <v>2.4529999999999998</v>
      </c>
      <c r="D665" s="34">
        <f t="shared" si="71"/>
        <v>0.62700000000000022</v>
      </c>
      <c r="E665" s="36">
        <f t="shared" si="72"/>
        <v>20.357142857142865</v>
      </c>
      <c r="F665" s="37">
        <f t="shared" si="73"/>
        <v>0.39312900000000028</v>
      </c>
      <c r="G665" s="57">
        <f t="shared" si="74"/>
        <v>5.2662150311418382E-2</v>
      </c>
      <c r="H665" s="57"/>
    </row>
    <row r="666" spans="1:8" x14ac:dyDescent="0.25">
      <c r="A666">
        <v>3.08</v>
      </c>
      <c r="B666" t="s">
        <v>7</v>
      </c>
      <c r="C666">
        <v>2.3959999999999999</v>
      </c>
      <c r="D666" s="34">
        <f t="shared" si="71"/>
        <v>0.68400000000000016</v>
      </c>
      <c r="E666" s="36">
        <f t="shared" si="72"/>
        <v>22.207792207792213</v>
      </c>
      <c r="F666" s="37">
        <f t="shared" si="73"/>
        <v>0.46785600000000022</v>
      </c>
      <c r="G666" s="57">
        <f t="shared" si="74"/>
        <v>5.2662150311418382E-2</v>
      </c>
      <c r="H666" s="57"/>
    </row>
    <row r="667" spans="1:8" x14ac:dyDescent="0.25">
      <c r="A667">
        <v>3.18</v>
      </c>
      <c r="B667" t="s">
        <v>7</v>
      </c>
      <c r="C667">
        <v>2.218</v>
      </c>
      <c r="D667" s="34">
        <f t="shared" si="71"/>
        <v>0.96200000000000019</v>
      </c>
      <c r="E667" s="36">
        <f t="shared" si="72"/>
        <v>30.25157232704403</v>
      </c>
      <c r="F667" s="37">
        <f t="shared" si="73"/>
        <v>0.92544400000000038</v>
      </c>
      <c r="G667" s="57">
        <f t="shared" si="74"/>
        <v>0.1085586208996536</v>
      </c>
      <c r="H667" s="57"/>
    </row>
    <row r="668" spans="1:8" x14ac:dyDescent="0.25">
      <c r="A668">
        <v>3.7949999999999999</v>
      </c>
      <c r="B668" t="s">
        <v>7</v>
      </c>
      <c r="C668" s="40"/>
      <c r="D668" s="41"/>
      <c r="E668" s="42"/>
      <c r="F668" s="43"/>
      <c r="G668" s="57">
        <f t="shared" si="74"/>
        <v>0.89204691501729949</v>
      </c>
      <c r="H668" s="57"/>
    </row>
    <row r="669" spans="1:8" x14ac:dyDescent="0.25">
      <c r="A669">
        <v>3.51</v>
      </c>
      <c r="B669" t="s">
        <v>7</v>
      </c>
      <c r="C669">
        <v>2.5550000000000002</v>
      </c>
      <c r="D669" s="34">
        <f t="shared" ref="D669:D686" si="75">ABS(A669-C669)</f>
        <v>0.95499999999999963</v>
      </c>
      <c r="E669" s="36">
        <f t="shared" ref="E669:E686" si="76">ABS(D669)/A669*100</f>
        <v>27.207977207977198</v>
      </c>
      <c r="F669" s="37">
        <f t="shared" ref="F669:F686" si="77">(A669-C669)^2</f>
        <v>0.91202499999999931</v>
      </c>
      <c r="G669" s="57">
        <f t="shared" si="74"/>
        <v>0.43491697384082922</v>
      </c>
      <c r="H669" s="57"/>
    </row>
    <row r="670" spans="1:8" x14ac:dyDescent="0.25">
      <c r="A670">
        <v>2.5099999999999998</v>
      </c>
      <c r="B670" t="s">
        <v>7</v>
      </c>
      <c r="C670">
        <v>2.7629999999999999</v>
      </c>
      <c r="D670" s="34">
        <f t="shared" si="75"/>
        <v>0.25300000000000011</v>
      </c>
      <c r="E670" s="36">
        <f t="shared" si="76"/>
        <v>10.079681274900404</v>
      </c>
      <c r="F670" s="37">
        <f t="shared" si="77"/>
        <v>6.4009000000000052E-2</v>
      </c>
      <c r="G670" s="57">
        <f t="shared" si="74"/>
        <v>0.11595226795847816</v>
      </c>
      <c r="H670" s="57"/>
    </row>
    <row r="671" spans="1:8" x14ac:dyDescent="0.25">
      <c r="A671">
        <v>2.4900000000000002</v>
      </c>
      <c r="B671" t="s">
        <v>7</v>
      </c>
      <c r="C671">
        <v>2.85</v>
      </c>
      <c r="D671" s="34">
        <f t="shared" si="75"/>
        <v>0.35999999999999988</v>
      </c>
      <c r="E671" s="36">
        <f t="shared" si="76"/>
        <v>14.457831325301198</v>
      </c>
      <c r="F671" s="37">
        <f t="shared" si="77"/>
        <v>0.12959999999999991</v>
      </c>
      <c r="G671" s="57">
        <f t="shared" si="74"/>
        <v>0.12997297384083084</v>
      </c>
      <c r="H671" s="57"/>
    </row>
    <row r="672" spans="1:8" x14ac:dyDescent="0.25">
      <c r="A672">
        <v>2.601</v>
      </c>
      <c r="B672" t="s">
        <v>7</v>
      </c>
      <c r="C672">
        <v>2.9430000000000001</v>
      </c>
      <c r="D672" s="34">
        <f t="shared" si="75"/>
        <v>0.34200000000000008</v>
      </c>
      <c r="E672" s="36">
        <f t="shared" si="76"/>
        <v>13.148788927335644</v>
      </c>
      <c r="F672" s="37">
        <f t="shared" si="77"/>
        <v>0.11696400000000005</v>
      </c>
      <c r="G672" s="57">
        <f t="shared" si="74"/>
        <v>6.2259056193772006E-2</v>
      </c>
      <c r="H672" s="57"/>
    </row>
    <row r="673" spans="1:8" x14ac:dyDescent="0.25">
      <c r="A673">
        <v>2.16</v>
      </c>
      <c r="B673" t="s">
        <v>7</v>
      </c>
      <c r="C673">
        <v>2.7690000000000001</v>
      </c>
      <c r="D673" s="34">
        <f t="shared" si="75"/>
        <v>0.60899999999999999</v>
      </c>
      <c r="E673" s="36">
        <f t="shared" si="76"/>
        <v>28.194444444444443</v>
      </c>
      <c r="F673" s="37">
        <f t="shared" si="77"/>
        <v>0.37088099999999996</v>
      </c>
      <c r="G673" s="57">
        <f t="shared" si="74"/>
        <v>0.47681462089965482</v>
      </c>
      <c r="H673" s="57"/>
    </row>
    <row r="674" spans="1:8" x14ac:dyDescent="0.25">
      <c r="A674">
        <v>2.15</v>
      </c>
      <c r="B674" t="s">
        <v>7</v>
      </c>
      <c r="C674">
        <v>2.919</v>
      </c>
      <c r="D674" s="34">
        <f t="shared" si="75"/>
        <v>0.76900000000000013</v>
      </c>
      <c r="E674" s="36">
        <f t="shared" si="76"/>
        <v>35.767441860465119</v>
      </c>
      <c r="F674" s="37">
        <f t="shared" si="77"/>
        <v>0.59136100000000025</v>
      </c>
      <c r="G674" s="57">
        <f t="shared" si="74"/>
        <v>0.49072497384083158</v>
      </c>
      <c r="H674" s="57"/>
    </row>
    <row r="675" spans="1:8" x14ac:dyDescent="0.25">
      <c r="A675">
        <v>3.3919999999999999</v>
      </c>
      <c r="B675" t="s">
        <v>7</v>
      </c>
      <c r="C675">
        <v>2.9660000000000002</v>
      </c>
      <c r="D675" s="34">
        <f t="shared" si="75"/>
        <v>0.42599999999999971</v>
      </c>
      <c r="E675" s="36">
        <f t="shared" si="76"/>
        <v>12.558962264150935</v>
      </c>
      <c r="F675" s="37">
        <f t="shared" si="77"/>
        <v>0.18147599999999975</v>
      </c>
      <c r="G675" s="57">
        <f t="shared" si="74"/>
        <v>0.29320313854671193</v>
      </c>
      <c r="H675" s="57"/>
    </row>
    <row r="676" spans="1:8" x14ac:dyDescent="0.25">
      <c r="A676">
        <v>3.31</v>
      </c>
      <c r="B676" t="s">
        <v>7</v>
      </c>
      <c r="C676">
        <v>2.8220000000000001</v>
      </c>
      <c r="D676" s="34">
        <f t="shared" si="75"/>
        <v>0.48799999999999999</v>
      </c>
      <c r="E676" s="36">
        <f t="shared" si="76"/>
        <v>14.743202416918427</v>
      </c>
      <c r="F676" s="37">
        <f t="shared" si="77"/>
        <v>0.23814399999999999</v>
      </c>
      <c r="G676" s="57">
        <f t="shared" si="74"/>
        <v>0.21112403266435922</v>
      </c>
      <c r="H676" s="57"/>
    </row>
    <row r="677" spans="1:8" x14ac:dyDescent="0.25">
      <c r="A677">
        <v>3.67</v>
      </c>
      <c r="B677" t="s">
        <v>7</v>
      </c>
      <c r="C677">
        <v>2.8039999999999998</v>
      </c>
      <c r="D677" s="34">
        <f t="shared" si="75"/>
        <v>0.8660000000000001</v>
      </c>
      <c r="E677" s="36">
        <f t="shared" si="76"/>
        <v>23.596730245231612</v>
      </c>
      <c r="F677" s="37">
        <f t="shared" si="77"/>
        <v>0.74995600000000018</v>
      </c>
      <c r="G677" s="57">
        <f t="shared" si="74"/>
        <v>0.67155132678200558</v>
      </c>
      <c r="H677" s="57"/>
    </row>
    <row r="678" spans="1:8" x14ac:dyDescent="0.25">
      <c r="A678">
        <v>3.6909999999999998</v>
      </c>
      <c r="B678" t="s">
        <v>7</v>
      </c>
      <c r="C678">
        <v>2.0579999999999998</v>
      </c>
      <c r="D678" s="34">
        <f t="shared" si="75"/>
        <v>1.633</v>
      </c>
      <c r="E678" s="36">
        <f t="shared" si="76"/>
        <v>44.242752641560557</v>
      </c>
      <c r="F678" s="37">
        <f t="shared" si="77"/>
        <v>2.6666889999999999</v>
      </c>
      <c r="G678" s="57">
        <f t="shared" si="74"/>
        <v>0.70641058560553482</v>
      </c>
      <c r="H678" s="57"/>
    </row>
    <row r="679" spans="1:8" x14ac:dyDescent="0.25">
      <c r="A679">
        <v>3.7549999999999999</v>
      </c>
      <c r="B679" t="s">
        <v>7</v>
      </c>
      <c r="C679">
        <v>2.0430000000000001</v>
      </c>
      <c r="D679" s="34">
        <f t="shared" si="75"/>
        <v>1.7119999999999997</v>
      </c>
      <c r="E679" s="36">
        <f t="shared" si="76"/>
        <v>45.592543275632487</v>
      </c>
      <c r="F679" s="37">
        <f t="shared" si="77"/>
        <v>2.9309439999999993</v>
      </c>
      <c r="G679" s="57">
        <f t="shared" si="74"/>
        <v>0.81808832678200538</v>
      </c>
      <c r="H679" s="57"/>
    </row>
    <row r="680" spans="1:8" x14ac:dyDescent="0.25">
      <c r="A680">
        <v>3.74</v>
      </c>
      <c r="B680" t="s">
        <v>7</v>
      </c>
      <c r="C680">
        <v>2.1739999999999999</v>
      </c>
      <c r="D680" s="34">
        <f t="shared" si="75"/>
        <v>1.5660000000000003</v>
      </c>
      <c r="E680" s="36">
        <f t="shared" si="76"/>
        <v>41.871657754010698</v>
      </c>
      <c r="F680" s="37">
        <f t="shared" si="77"/>
        <v>2.4523560000000009</v>
      </c>
      <c r="G680" s="57">
        <f t="shared" si="74"/>
        <v>0.79117885619377071</v>
      </c>
      <c r="H680" s="57"/>
    </row>
    <row r="681" spans="1:8" x14ac:dyDescent="0.25">
      <c r="A681">
        <v>2.42</v>
      </c>
      <c r="B681" t="s">
        <v>7</v>
      </c>
      <c r="C681">
        <v>2.246</v>
      </c>
      <c r="D681" s="34">
        <f t="shared" si="75"/>
        <v>0.17399999999999993</v>
      </c>
      <c r="E681" s="36">
        <f t="shared" si="76"/>
        <v>7.190082644628097</v>
      </c>
      <c r="F681" s="37">
        <f t="shared" si="77"/>
        <v>3.0275999999999977E-2</v>
      </c>
      <c r="G681" s="57">
        <f t="shared" si="74"/>
        <v>0.18534544442906645</v>
      </c>
      <c r="H681" s="57"/>
    </row>
    <row r="682" spans="1:8" x14ac:dyDescent="0.25">
      <c r="A682">
        <v>2.8420000000000001</v>
      </c>
      <c r="B682" t="s">
        <v>7</v>
      </c>
      <c r="C682">
        <v>3.1549999999999998</v>
      </c>
      <c r="D682" s="34">
        <f t="shared" si="75"/>
        <v>0.31299999999999972</v>
      </c>
      <c r="E682" s="36">
        <f t="shared" si="76"/>
        <v>11.013370865587605</v>
      </c>
      <c r="F682" s="37">
        <f t="shared" si="77"/>
        <v>9.796899999999982E-2</v>
      </c>
      <c r="G682" s="57">
        <f t="shared" si="74"/>
        <v>7.2550311418696293E-5</v>
      </c>
      <c r="H682" s="57"/>
    </row>
    <row r="683" spans="1:8" x14ac:dyDescent="0.25">
      <c r="A683">
        <v>2.4</v>
      </c>
      <c r="B683" t="s">
        <v>7</v>
      </c>
      <c r="C683">
        <v>3.113</v>
      </c>
      <c r="D683" s="34">
        <f t="shared" si="75"/>
        <v>0.71300000000000008</v>
      </c>
      <c r="E683" s="36">
        <f t="shared" si="76"/>
        <v>29.708333333333336</v>
      </c>
      <c r="F683" s="37">
        <f t="shared" si="77"/>
        <v>0.50836900000000007</v>
      </c>
      <c r="G683" s="57">
        <f t="shared" si="74"/>
        <v>0.20296615031141943</v>
      </c>
      <c r="H683" s="57"/>
    </row>
    <row r="684" spans="1:8" x14ac:dyDescent="0.25">
      <c r="A684">
        <v>2.89</v>
      </c>
      <c r="B684" t="s">
        <v>7</v>
      </c>
      <c r="C684">
        <v>3.093</v>
      </c>
      <c r="D684" s="34">
        <f t="shared" si="75"/>
        <v>0.20299999999999985</v>
      </c>
      <c r="E684" s="36">
        <f t="shared" si="76"/>
        <v>7.0242214532871907</v>
      </c>
      <c r="F684" s="37">
        <f t="shared" si="77"/>
        <v>4.120899999999994E-2</v>
      </c>
      <c r="G684" s="57">
        <f t="shared" si="74"/>
        <v>1.558856193771578E-3</v>
      </c>
      <c r="H684" s="57"/>
    </row>
    <row r="685" spans="1:8" x14ac:dyDescent="0.25">
      <c r="A685">
        <v>2.56</v>
      </c>
      <c r="B685" t="s">
        <v>7</v>
      </c>
      <c r="C685">
        <v>3.1539999999999999</v>
      </c>
      <c r="D685" s="34">
        <f t="shared" si="75"/>
        <v>0.59399999999999986</v>
      </c>
      <c r="E685" s="36">
        <f t="shared" si="76"/>
        <v>23.203124999999993</v>
      </c>
      <c r="F685" s="37">
        <f t="shared" si="77"/>
        <v>0.35283599999999982</v>
      </c>
      <c r="G685" s="57">
        <f t="shared" si="74"/>
        <v>8.4400503252595557E-2</v>
      </c>
      <c r="H685" s="57"/>
    </row>
    <row r="686" spans="1:8" x14ac:dyDescent="0.25">
      <c r="A686">
        <v>2.8740000000000001</v>
      </c>
      <c r="B686" t="s">
        <v>7</v>
      </c>
      <c r="C686">
        <v>3.0920000000000001</v>
      </c>
      <c r="D686" s="34">
        <f t="shared" si="75"/>
        <v>0.21799999999999997</v>
      </c>
      <c r="E686" s="36">
        <f t="shared" si="76"/>
        <v>7.585247042449546</v>
      </c>
      <c r="F686" s="37">
        <f t="shared" si="77"/>
        <v>4.752399999999999E-2</v>
      </c>
      <c r="G686" s="57">
        <f t="shared" si="74"/>
        <v>5.5142089965394981E-4</v>
      </c>
      <c r="H686" s="57"/>
    </row>
    <row r="687" spans="1:8" x14ac:dyDescent="0.25">
      <c r="A687">
        <v>2.9569999999999999</v>
      </c>
      <c r="B687" t="s">
        <v>7</v>
      </c>
      <c r="C687" s="40"/>
      <c r="D687" s="41"/>
      <c r="E687" s="42"/>
      <c r="F687" s="43"/>
      <c r="G687" s="57">
        <f t="shared" si="74"/>
        <v>1.1338491487889084E-2</v>
      </c>
      <c r="H687" s="57"/>
    </row>
    <row r="688" spans="1:8" x14ac:dyDescent="0.25">
      <c r="A688">
        <v>4.0199999999999996</v>
      </c>
      <c r="B688" t="s">
        <v>7</v>
      </c>
      <c r="C688">
        <v>2.4159999999999999</v>
      </c>
      <c r="D688" s="34">
        <f t="shared" ref="D688:D719" si="78">ABS(A688-C688)</f>
        <v>1.6039999999999996</v>
      </c>
      <c r="E688" s="36">
        <f t="shared" ref="E688:E719" si="79">ABS(D688)/A688*100</f>
        <v>39.900497512437802</v>
      </c>
      <c r="F688" s="37">
        <f t="shared" ref="F688:F719" si="80">(A688-C688)^2</f>
        <v>2.5728159999999987</v>
      </c>
      <c r="G688" s="57">
        <f t="shared" si="74"/>
        <v>1.3676889738408278</v>
      </c>
      <c r="H688" s="57"/>
    </row>
    <row r="689" spans="1:8" x14ac:dyDescent="0.25">
      <c r="A689">
        <v>3.97</v>
      </c>
      <c r="B689" t="s">
        <v>7</v>
      </c>
      <c r="C689">
        <v>2.391</v>
      </c>
      <c r="D689" s="34">
        <f t="shared" si="78"/>
        <v>1.5790000000000002</v>
      </c>
      <c r="E689" s="36">
        <f t="shared" si="79"/>
        <v>39.773299748110837</v>
      </c>
      <c r="F689" s="37">
        <f t="shared" si="80"/>
        <v>2.4932410000000007</v>
      </c>
      <c r="G689" s="57">
        <f t="shared" si="74"/>
        <v>1.2532407385467117</v>
      </c>
      <c r="H689" s="57"/>
    </row>
    <row r="690" spans="1:8" x14ac:dyDescent="0.25">
      <c r="A690">
        <v>3.93</v>
      </c>
      <c r="B690" t="s">
        <v>7</v>
      </c>
      <c r="C690">
        <v>2.42</v>
      </c>
      <c r="D690" s="34">
        <f t="shared" si="78"/>
        <v>1.5100000000000002</v>
      </c>
      <c r="E690" s="36">
        <f t="shared" si="79"/>
        <v>38.422391857506369</v>
      </c>
      <c r="F690" s="37">
        <f t="shared" si="80"/>
        <v>2.2801000000000009</v>
      </c>
      <c r="G690" s="57">
        <f t="shared" si="74"/>
        <v>1.1652821503114175</v>
      </c>
      <c r="H690" s="57"/>
    </row>
    <row r="691" spans="1:8" x14ac:dyDescent="0.25">
      <c r="A691">
        <v>3.915</v>
      </c>
      <c r="B691" t="s">
        <v>7</v>
      </c>
      <c r="C691">
        <v>2.3820000000000001</v>
      </c>
      <c r="D691" s="34">
        <f t="shared" si="78"/>
        <v>1.5329999999999999</v>
      </c>
      <c r="E691" s="36">
        <f t="shared" si="79"/>
        <v>39.157088122605359</v>
      </c>
      <c r="F691" s="37">
        <f t="shared" si="80"/>
        <v>2.3500889999999997</v>
      </c>
      <c r="G691" s="57">
        <f t="shared" si="74"/>
        <v>1.1331226797231819</v>
      </c>
      <c r="H691" s="57"/>
    </row>
    <row r="692" spans="1:8" x14ac:dyDescent="0.25">
      <c r="A692">
        <v>3.97</v>
      </c>
      <c r="B692" t="s">
        <v>7</v>
      </c>
      <c r="C692">
        <v>2.5529999999999999</v>
      </c>
      <c r="D692" s="34">
        <f t="shared" si="78"/>
        <v>1.4170000000000003</v>
      </c>
      <c r="E692" s="36">
        <f t="shared" si="79"/>
        <v>35.692695214105797</v>
      </c>
      <c r="F692" s="37">
        <f t="shared" si="80"/>
        <v>2.0078890000000009</v>
      </c>
      <c r="G692" s="57">
        <f t="shared" si="74"/>
        <v>1.2532407385467117</v>
      </c>
      <c r="H692" s="57"/>
    </row>
    <row r="693" spans="1:8" x14ac:dyDescent="0.25">
      <c r="A693">
        <v>2.7519999999999998</v>
      </c>
      <c r="B693" t="s">
        <v>7</v>
      </c>
      <c r="C693">
        <v>2.5219999999999998</v>
      </c>
      <c r="D693" s="34">
        <f t="shared" si="78"/>
        <v>0.22999999999999998</v>
      </c>
      <c r="E693" s="36">
        <f t="shared" si="79"/>
        <v>8.3575581395348841</v>
      </c>
      <c r="F693" s="37">
        <f t="shared" si="80"/>
        <v>5.2899999999999989E-2</v>
      </c>
      <c r="G693" s="57">
        <f t="shared" si="74"/>
        <v>9.7057267820071097E-3</v>
      </c>
      <c r="H693" s="57"/>
    </row>
    <row r="694" spans="1:8" x14ac:dyDescent="0.25">
      <c r="A694">
        <v>2.59</v>
      </c>
      <c r="B694" t="s">
        <v>7</v>
      </c>
      <c r="C694">
        <v>2.5539999999999998</v>
      </c>
      <c r="D694" s="34">
        <f t="shared" si="78"/>
        <v>3.6000000000000032E-2</v>
      </c>
      <c r="E694" s="36">
        <f t="shared" si="79"/>
        <v>1.3899613899613912</v>
      </c>
      <c r="F694" s="37">
        <f t="shared" si="80"/>
        <v>1.2960000000000022E-3</v>
      </c>
      <c r="G694" s="57">
        <f t="shared" si="74"/>
        <v>6.78694444290662E-2</v>
      </c>
      <c r="H694" s="57"/>
    </row>
    <row r="695" spans="1:8" x14ac:dyDescent="0.25">
      <c r="A695">
        <v>2.4300000000000002</v>
      </c>
      <c r="B695" t="s">
        <v>7</v>
      </c>
      <c r="C695">
        <v>2.5099999999999998</v>
      </c>
      <c r="D695" s="34">
        <f t="shared" si="78"/>
        <v>7.9999999999999627E-2</v>
      </c>
      <c r="E695" s="36">
        <f t="shared" si="79"/>
        <v>3.2921810699588319</v>
      </c>
      <c r="F695" s="37">
        <f t="shared" si="80"/>
        <v>6.3999999999999405E-3</v>
      </c>
      <c r="G695" s="57">
        <f t="shared" si="74"/>
        <v>0.17683509148788976</v>
      </c>
      <c r="H695" s="57"/>
    </row>
    <row r="696" spans="1:8" x14ac:dyDescent="0.25">
      <c r="A696">
        <v>3.331</v>
      </c>
      <c r="B696" t="s">
        <v>7</v>
      </c>
      <c r="C696">
        <v>2.5070000000000001</v>
      </c>
      <c r="D696" s="34">
        <f t="shared" si="78"/>
        <v>0.82399999999999984</v>
      </c>
      <c r="E696" s="36">
        <f t="shared" si="79"/>
        <v>24.737316121284895</v>
      </c>
      <c r="F696" s="37">
        <f t="shared" si="80"/>
        <v>0.67897599999999969</v>
      </c>
      <c r="G696" s="57">
        <f t="shared" si="74"/>
        <v>0.23086329148788853</v>
      </c>
      <c r="H696" s="57"/>
    </row>
    <row r="697" spans="1:8" x14ac:dyDescent="0.25">
      <c r="A697">
        <v>2.81</v>
      </c>
      <c r="B697" t="s">
        <v>7</v>
      </c>
      <c r="C697">
        <v>2.637</v>
      </c>
      <c r="D697" s="34">
        <f t="shared" si="78"/>
        <v>0.17300000000000004</v>
      </c>
      <c r="E697" s="36">
        <f t="shared" si="79"/>
        <v>6.1565836298932402</v>
      </c>
      <c r="F697" s="37">
        <f t="shared" si="80"/>
        <v>2.9929000000000015E-2</v>
      </c>
      <c r="G697" s="57">
        <f t="shared" si="74"/>
        <v>1.6416797231834463E-3</v>
      </c>
      <c r="H697" s="57"/>
    </row>
    <row r="698" spans="1:8" x14ac:dyDescent="0.25">
      <c r="A698">
        <v>2.62</v>
      </c>
      <c r="B698" t="s">
        <v>7</v>
      </c>
      <c r="C698">
        <v>2.5910000000000002</v>
      </c>
      <c r="D698" s="34">
        <f t="shared" si="78"/>
        <v>2.8999999999999915E-2</v>
      </c>
      <c r="E698" s="36">
        <f t="shared" si="79"/>
        <v>1.1068702290076302</v>
      </c>
      <c r="F698" s="37">
        <f t="shared" si="80"/>
        <v>8.4099999999999507E-4</v>
      </c>
      <c r="G698" s="57">
        <f t="shared" si="74"/>
        <v>5.3138385605536624E-2</v>
      </c>
      <c r="H698" s="57"/>
    </row>
    <row r="699" spans="1:8" x14ac:dyDescent="0.25">
      <c r="A699">
        <v>2.35</v>
      </c>
      <c r="B699" t="s">
        <v>7</v>
      </c>
      <c r="C699">
        <v>2.4860000000000002</v>
      </c>
      <c r="D699" s="34">
        <f t="shared" si="78"/>
        <v>0.13600000000000012</v>
      </c>
      <c r="E699" s="36">
        <f t="shared" si="79"/>
        <v>5.7872340425531963</v>
      </c>
      <c r="F699" s="37">
        <f t="shared" si="80"/>
        <v>1.8496000000000033E-2</v>
      </c>
      <c r="G699" s="57">
        <f t="shared" si="74"/>
        <v>0.2505179150173017</v>
      </c>
      <c r="H699" s="57"/>
    </row>
    <row r="700" spans="1:8" x14ac:dyDescent="0.25">
      <c r="A700">
        <v>2.2090000000000001</v>
      </c>
      <c r="B700" t="s">
        <v>7</v>
      </c>
      <c r="C700">
        <v>2.2549999999999999</v>
      </c>
      <c r="D700" s="34">
        <f t="shared" si="78"/>
        <v>4.5999999999999819E-2</v>
      </c>
      <c r="E700" s="36">
        <f t="shared" si="79"/>
        <v>2.0823902218198196</v>
      </c>
      <c r="F700" s="37">
        <f t="shared" si="80"/>
        <v>2.1159999999999833E-3</v>
      </c>
      <c r="G700" s="57">
        <f t="shared" si="74"/>
        <v>0.41154489148789014</v>
      </c>
      <c r="H700" s="57"/>
    </row>
    <row r="701" spans="1:8" x14ac:dyDescent="0.25">
      <c r="A701">
        <v>2.5499999999999998</v>
      </c>
      <c r="B701" t="s">
        <v>7</v>
      </c>
      <c r="C701">
        <v>2.2559999999999998</v>
      </c>
      <c r="D701" s="34">
        <f t="shared" si="78"/>
        <v>0.29400000000000004</v>
      </c>
      <c r="E701" s="36">
        <f t="shared" si="79"/>
        <v>11.529411764705886</v>
      </c>
      <c r="F701" s="37">
        <f t="shared" si="80"/>
        <v>8.6436000000000027E-2</v>
      </c>
      <c r="G701" s="57">
        <f t="shared" si="74"/>
        <v>9.0310856193772174E-2</v>
      </c>
      <c r="H701" s="57"/>
    </row>
    <row r="702" spans="1:8" x14ac:dyDescent="0.25">
      <c r="A702">
        <v>2.5</v>
      </c>
      <c r="B702" t="s">
        <v>7</v>
      </c>
      <c r="C702">
        <v>2.3450000000000002</v>
      </c>
      <c r="D702" s="34">
        <f t="shared" si="78"/>
        <v>0.1549999999999998</v>
      </c>
      <c r="E702" s="36">
        <f t="shared" si="79"/>
        <v>6.1999999999999922</v>
      </c>
      <c r="F702" s="37">
        <f t="shared" si="80"/>
        <v>2.4024999999999939E-2</v>
      </c>
      <c r="G702" s="57">
        <f t="shared" si="74"/>
        <v>0.1228626208996545</v>
      </c>
      <c r="H702" s="57"/>
    </row>
    <row r="703" spans="1:8" x14ac:dyDescent="0.25">
      <c r="A703">
        <v>2.37</v>
      </c>
      <c r="B703" t="s">
        <v>7</v>
      </c>
      <c r="C703">
        <v>2.4380000000000002</v>
      </c>
      <c r="D703" s="34">
        <f t="shared" si="78"/>
        <v>6.800000000000006E-2</v>
      </c>
      <c r="E703" s="36">
        <f t="shared" si="79"/>
        <v>2.8691983122362896</v>
      </c>
      <c r="F703" s="37">
        <f t="shared" si="80"/>
        <v>4.6240000000000083E-3</v>
      </c>
      <c r="G703" s="57">
        <f t="shared" si="74"/>
        <v>0.23089720913494871</v>
      </c>
      <c r="H703" s="57"/>
    </row>
    <row r="704" spans="1:8" x14ac:dyDescent="0.25">
      <c r="A704">
        <v>2.56</v>
      </c>
      <c r="B704" t="s">
        <v>7</v>
      </c>
      <c r="C704">
        <v>2.5289999999999999</v>
      </c>
      <c r="D704" s="34">
        <f t="shared" si="78"/>
        <v>3.1000000000000139E-2</v>
      </c>
      <c r="E704" s="36">
        <f t="shared" si="79"/>
        <v>1.2109375000000053</v>
      </c>
      <c r="F704" s="37">
        <f t="shared" si="80"/>
        <v>9.6100000000000861E-4</v>
      </c>
      <c r="G704" s="57">
        <f t="shared" si="74"/>
        <v>8.4400503252595557E-2</v>
      </c>
      <c r="H704" s="57"/>
    </row>
    <row r="705" spans="1:8" x14ac:dyDescent="0.25">
      <c r="A705">
        <v>3.64</v>
      </c>
      <c r="B705" t="s">
        <v>7</v>
      </c>
      <c r="C705">
        <v>2.7629999999999999</v>
      </c>
      <c r="D705" s="34">
        <f t="shared" si="78"/>
        <v>0.87700000000000022</v>
      </c>
      <c r="E705" s="36">
        <f t="shared" si="79"/>
        <v>24.093406593406598</v>
      </c>
      <c r="F705" s="37">
        <f t="shared" si="80"/>
        <v>0.7691290000000004</v>
      </c>
      <c r="G705" s="57">
        <f t="shared" si="74"/>
        <v>0.62328238560553539</v>
      </c>
      <c r="H705" s="57"/>
    </row>
    <row r="706" spans="1:8" x14ac:dyDescent="0.25">
      <c r="A706">
        <v>3.61</v>
      </c>
      <c r="B706" t="s">
        <v>7</v>
      </c>
      <c r="C706">
        <v>3.0070000000000001</v>
      </c>
      <c r="D706" s="34">
        <f t="shared" si="78"/>
        <v>0.60299999999999976</v>
      </c>
      <c r="E706" s="36">
        <f t="shared" si="79"/>
        <v>16.703601108033233</v>
      </c>
      <c r="F706" s="37">
        <f t="shared" si="80"/>
        <v>0.36360899999999968</v>
      </c>
      <c r="G706" s="57">
        <f t="shared" si="74"/>
        <v>0.57681344442906446</v>
      </c>
      <c r="H706" s="57"/>
    </row>
    <row r="707" spans="1:8" x14ac:dyDescent="0.25">
      <c r="A707">
        <v>2.86</v>
      </c>
      <c r="B707" t="s">
        <v>7</v>
      </c>
      <c r="C707">
        <v>2.4820000000000002</v>
      </c>
      <c r="D707" s="34">
        <f t="shared" si="78"/>
        <v>0.37799999999999967</v>
      </c>
      <c r="E707" s="36">
        <f t="shared" si="79"/>
        <v>13.216783216783206</v>
      </c>
      <c r="F707" s="37">
        <f t="shared" si="80"/>
        <v>0.14288399999999976</v>
      </c>
      <c r="G707" s="57">
        <f t="shared" si="74"/>
        <v>8.9915017301021722E-5</v>
      </c>
      <c r="H707" s="57"/>
    </row>
    <row r="708" spans="1:8" x14ac:dyDescent="0.25">
      <c r="A708">
        <v>2.46</v>
      </c>
      <c r="B708" t="s">
        <v>7</v>
      </c>
      <c r="C708">
        <v>2.6339999999999999</v>
      </c>
      <c r="D708" s="34">
        <f t="shared" si="78"/>
        <v>0.17399999999999993</v>
      </c>
      <c r="E708" s="36">
        <f t="shared" si="79"/>
        <v>7.0731707317073154</v>
      </c>
      <c r="F708" s="37">
        <f t="shared" si="80"/>
        <v>3.0275999999999977E-2</v>
      </c>
      <c r="G708" s="57">
        <f t="shared" ref="G708:G771" si="81">(A708-$E$2)^2</f>
        <v>0.15250403266436047</v>
      </c>
      <c r="H708" s="57"/>
    </row>
    <row r="709" spans="1:8" x14ac:dyDescent="0.25">
      <c r="A709">
        <v>2.39</v>
      </c>
      <c r="B709" t="s">
        <v>7</v>
      </c>
      <c r="C709">
        <v>3.3290000000000002</v>
      </c>
      <c r="D709" s="34">
        <f t="shared" si="78"/>
        <v>0.93900000000000006</v>
      </c>
      <c r="E709" s="36">
        <f t="shared" si="79"/>
        <v>39.288702928870293</v>
      </c>
      <c r="F709" s="37">
        <f t="shared" si="80"/>
        <v>0.88172100000000009</v>
      </c>
      <c r="G709" s="57">
        <f t="shared" si="81"/>
        <v>0.21207650325259572</v>
      </c>
      <c r="H709" s="57"/>
    </row>
    <row r="710" spans="1:8" x14ac:dyDescent="0.25">
      <c r="A710">
        <v>2.0670000000000002</v>
      </c>
      <c r="B710" t="s">
        <v>7</v>
      </c>
      <c r="C710">
        <v>3.3639999999999999</v>
      </c>
      <c r="D710" s="34">
        <f t="shared" si="78"/>
        <v>1.2969999999999997</v>
      </c>
      <c r="E710" s="36">
        <f t="shared" si="79"/>
        <v>62.747943880019328</v>
      </c>
      <c r="F710" s="37">
        <f t="shared" si="80"/>
        <v>1.6822089999999992</v>
      </c>
      <c r="G710" s="57">
        <f t="shared" si="81"/>
        <v>0.61389990325259602</v>
      </c>
      <c r="H710" s="57"/>
    </row>
    <row r="711" spans="1:8" x14ac:dyDescent="0.25">
      <c r="A711">
        <v>2.7</v>
      </c>
      <c r="B711" t="s">
        <v>7</v>
      </c>
      <c r="C711">
        <v>3.4910000000000001</v>
      </c>
      <c r="D711" s="34">
        <f t="shared" si="78"/>
        <v>0.79099999999999993</v>
      </c>
      <c r="E711" s="36">
        <f t="shared" si="79"/>
        <v>29.296296296296294</v>
      </c>
      <c r="F711" s="37">
        <f t="shared" si="80"/>
        <v>0.62568099999999993</v>
      </c>
      <c r="G711" s="57">
        <f t="shared" si="81"/>
        <v>2.2655562076124736E-2</v>
      </c>
      <c r="H711" s="57"/>
    </row>
    <row r="712" spans="1:8" x14ac:dyDescent="0.25">
      <c r="A712">
        <v>2.37</v>
      </c>
      <c r="B712" t="s">
        <v>7</v>
      </c>
      <c r="C712">
        <v>3.5190000000000001</v>
      </c>
      <c r="D712" s="34">
        <f t="shared" si="78"/>
        <v>1.149</v>
      </c>
      <c r="E712" s="36">
        <f t="shared" si="79"/>
        <v>48.481012658227847</v>
      </c>
      <c r="F712" s="37">
        <f t="shared" si="80"/>
        <v>1.320201</v>
      </c>
      <c r="G712" s="57">
        <f t="shared" si="81"/>
        <v>0.23089720913494871</v>
      </c>
      <c r="H712" s="57"/>
    </row>
    <row r="713" spans="1:8" x14ac:dyDescent="0.25">
      <c r="A713">
        <v>2.726</v>
      </c>
      <c r="B713" t="s">
        <v>7</v>
      </c>
      <c r="C713">
        <v>2.7050000000000001</v>
      </c>
      <c r="D713" s="34">
        <f t="shared" si="78"/>
        <v>2.0999999999999908E-2</v>
      </c>
      <c r="E713" s="36">
        <f t="shared" si="79"/>
        <v>0.77035950110051021</v>
      </c>
      <c r="F713" s="37">
        <f t="shared" si="80"/>
        <v>4.4099999999999614E-4</v>
      </c>
      <c r="G713" s="57">
        <f t="shared" si="81"/>
        <v>1.5504644429065934E-2</v>
      </c>
      <c r="H713" s="57"/>
    </row>
    <row r="714" spans="1:8" x14ac:dyDescent="0.25">
      <c r="A714">
        <v>2.7170000000000001</v>
      </c>
      <c r="B714" t="s">
        <v>7</v>
      </c>
      <c r="C714">
        <v>2.5</v>
      </c>
      <c r="D714" s="34">
        <f t="shared" si="78"/>
        <v>0.21700000000000008</v>
      </c>
      <c r="E714" s="36">
        <f t="shared" si="79"/>
        <v>7.9867500920132537</v>
      </c>
      <c r="F714" s="37">
        <f t="shared" si="80"/>
        <v>4.7089000000000034E-2</v>
      </c>
      <c r="G714" s="57">
        <f t="shared" si="81"/>
        <v>1.7826962076124744E-2</v>
      </c>
      <c r="H714" s="57"/>
    </row>
    <row r="715" spans="1:8" x14ac:dyDescent="0.25">
      <c r="A715">
        <v>2.38</v>
      </c>
      <c r="B715" t="s">
        <v>7</v>
      </c>
      <c r="C715">
        <v>2.69</v>
      </c>
      <c r="D715" s="34">
        <f t="shared" si="78"/>
        <v>0.31000000000000005</v>
      </c>
      <c r="E715" s="36">
        <f t="shared" si="79"/>
        <v>13.025210084033617</v>
      </c>
      <c r="F715" s="37">
        <f t="shared" si="80"/>
        <v>9.6100000000000033E-2</v>
      </c>
      <c r="G715" s="57">
        <f t="shared" si="81"/>
        <v>0.22138685619377241</v>
      </c>
      <c r="H715" s="57"/>
    </row>
    <row r="716" spans="1:8" x14ac:dyDescent="0.25">
      <c r="A716">
        <v>2.4500000000000002</v>
      </c>
      <c r="B716" t="s">
        <v>7</v>
      </c>
      <c r="C716">
        <v>2.2349999999999999</v>
      </c>
      <c r="D716" s="34">
        <f t="shared" si="78"/>
        <v>0.2150000000000003</v>
      </c>
      <c r="E716" s="36">
        <f t="shared" si="79"/>
        <v>8.7755102040816446</v>
      </c>
      <c r="F716" s="37">
        <f t="shared" si="80"/>
        <v>4.6225000000000127E-2</v>
      </c>
      <c r="G716" s="57">
        <f t="shared" si="81"/>
        <v>0.16041438560553678</v>
      </c>
      <c r="H716" s="57"/>
    </row>
    <row r="717" spans="1:8" x14ac:dyDescent="0.25">
      <c r="A717">
        <v>2.62</v>
      </c>
      <c r="B717" t="s">
        <v>7</v>
      </c>
      <c r="C717">
        <v>2.1800000000000002</v>
      </c>
      <c r="D717" s="34">
        <f t="shared" si="78"/>
        <v>0.43999999999999995</v>
      </c>
      <c r="E717" s="36">
        <f t="shared" si="79"/>
        <v>16.793893129770989</v>
      </c>
      <c r="F717" s="37">
        <f t="shared" si="80"/>
        <v>0.19359999999999997</v>
      </c>
      <c r="G717" s="57">
        <f t="shared" si="81"/>
        <v>5.3138385605536624E-2</v>
      </c>
      <c r="H717" s="57"/>
    </row>
    <row r="718" spans="1:8" x14ac:dyDescent="0.25">
      <c r="A718">
        <v>2.2040000000000002</v>
      </c>
      <c r="B718" t="s">
        <v>7</v>
      </c>
      <c r="C718">
        <v>2.258</v>
      </c>
      <c r="D718" s="34">
        <f t="shared" si="78"/>
        <v>5.3999999999999826E-2</v>
      </c>
      <c r="E718" s="36">
        <f t="shared" si="79"/>
        <v>2.4500907441016255</v>
      </c>
      <c r="F718" s="37">
        <f t="shared" si="80"/>
        <v>2.9159999999999811E-3</v>
      </c>
      <c r="G718" s="57">
        <f t="shared" si="81"/>
        <v>0.41798506795847823</v>
      </c>
      <c r="H718" s="57"/>
    </row>
    <row r="719" spans="1:8" x14ac:dyDescent="0.25">
      <c r="A719">
        <v>2.23</v>
      </c>
      <c r="B719" t="s">
        <v>7</v>
      </c>
      <c r="C719">
        <v>2.2490000000000001</v>
      </c>
      <c r="D719" s="34">
        <f t="shared" si="78"/>
        <v>1.9000000000000128E-2</v>
      </c>
      <c r="E719" s="36">
        <f t="shared" si="79"/>
        <v>0.85201793721973673</v>
      </c>
      <c r="F719" s="37">
        <f t="shared" si="80"/>
        <v>3.6100000000000487E-4</v>
      </c>
      <c r="G719" s="57">
        <f t="shared" si="81"/>
        <v>0.38504215031141964</v>
      </c>
      <c r="H719" s="57"/>
    </row>
    <row r="720" spans="1:8" x14ac:dyDescent="0.25">
      <c r="A720">
        <v>2.2799999999999998</v>
      </c>
      <c r="B720" t="s">
        <v>7</v>
      </c>
      <c r="C720">
        <v>2.2959999999999998</v>
      </c>
      <c r="D720" s="34">
        <f t="shared" ref="D720:D751" si="82">ABS(A720-C720)</f>
        <v>1.6000000000000014E-2</v>
      </c>
      <c r="E720" s="36">
        <f t="shared" ref="E720:E751" si="83">ABS(D720)/A720*100</f>
        <v>0.70175438596491302</v>
      </c>
      <c r="F720" s="37">
        <f t="shared" ref="F720:F751" si="84">(A720-C720)^2</f>
        <v>2.5600000000000048E-4</v>
      </c>
      <c r="G720" s="57">
        <f t="shared" si="81"/>
        <v>0.32549038560553739</v>
      </c>
      <c r="H720" s="57"/>
    </row>
    <row r="721" spans="1:8" x14ac:dyDescent="0.25">
      <c r="A721">
        <v>2.4969999999999999</v>
      </c>
      <c r="B721" t="s">
        <v>7</v>
      </c>
      <c r="C721">
        <v>2.4700000000000002</v>
      </c>
      <c r="D721" s="34">
        <f t="shared" si="82"/>
        <v>2.6999999999999691E-2</v>
      </c>
      <c r="E721" s="36">
        <f t="shared" si="83"/>
        <v>1.0812975570684698</v>
      </c>
      <c r="F721" s="37">
        <f t="shared" si="84"/>
        <v>7.2899999999998335E-4</v>
      </c>
      <c r="G721" s="57">
        <f t="shared" si="81"/>
        <v>0.12497472678200752</v>
      </c>
      <c r="H721" s="57"/>
    </row>
    <row r="722" spans="1:8" x14ac:dyDescent="0.25">
      <c r="A722">
        <v>2.2639999999999998</v>
      </c>
      <c r="B722" t="s">
        <v>7</v>
      </c>
      <c r="C722">
        <v>2.6150000000000002</v>
      </c>
      <c r="D722" s="34">
        <f t="shared" si="82"/>
        <v>0.35100000000000042</v>
      </c>
      <c r="E722" s="36">
        <f t="shared" si="83"/>
        <v>15.503533568904615</v>
      </c>
      <c r="F722" s="37">
        <f t="shared" si="84"/>
        <v>0.1232010000000003</v>
      </c>
      <c r="G722" s="57">
        <f t="shared" si="81"/>
        <v>0.34400295031141981</v>
      </c>
      <c r="H722" s="57"/>
    </row>
    <row r="723" spans="1:8" x14ac:dyDescent="0.25">
      <c r="A723">
        <v>2.4</v>
      </c>
      <c r="B723" t="s">
        <v>7</v>
      </c>
      <c r="C723">
        <v>2.673</v>
      </c>
      <c r="D723" s="34">
        <f t="shared" si="82"/>
        <v>0.27300000000000013</v>
      </c>
      <c r="E723" s="36">
        <f t="shared" si="83"/>
        <v>11.375000000000005</v>
      </c>
      <c r="F723" s="37">
        <f t="shared" si="84"/>
        <v>7.4529000000000067E-2</v>
      </c>
      <c r="G723" s="57">
        <f t="shared" si="81"/>
        <v>0.20296615031141943</v>
      </c>
      <c r="H723" s="57"/>
    </row>
    <row r="724" spans="1:8" x14ac:dyDescent="0.25">
      <c r="A724">
        <v>2.29</v>
      </c>
      <c r="B724" t="s">
        <v>7</v>
      </c>
      <c r="C724">
        <v>2.7109999999999999</v>
      </c>
      <c r="D724" s="34">
        <f t="shared" si="82"/>
        <v>0.42099999999999982</v>
      </c>
      <c r="E724" s="36">
        <f t="shared" si="83"/>
        <v>18.384279475982524</v>
      </c>
      <c r="F724" s="37">
        <f t="shared" si="84"/>
        <v>0.17724099999999984</v>
      </c>
      <c r="G724" s="57">
        <f t="shared" si="81"/>
        <v>0.31418003266436068</v>
      </c>
      <c r="H724" s="57"/>
    </row>
    <row r="725" spans="1:8" x14ac:dyDescent="0.25">
      <c r="A725">
        <v>2.6949999999999998</v>
      </c>
      <c r="B725" t="s">
        <v>7</v>
      </c>
      <c r="C725">
        <v>2.63</v>
      </c>
      <c r="D725" s="34">
        <f t="shared" si="82"/>
        <v>6.4999999999999947E-2</v>
      </c>
      <c r="E725" s="36">
        <f t="shared" si="83"/>
        <v>2.4118738404452675</v>
      </c>
      <c r="F725" s="37">
        <f t="shared" si="84"/>
        <v>4.2249999999999927E-3</v>
      </c>
      <c r="G725" s="57">
        <f t="shared" si="81"/>
        <v>2.4185738546713083E-2</v>
      </c>
      <c r="H725" s="57"/>
    </row>
    <row r="726" spans="1:8" x14ac:dyDescent="0.25">
      <c r="A726">
        <v>2.6</v>
      </c>
      <c r="B726" t="s">
        <v>7</v>
      </c>
      <c r="C726">
        <v>2.673</v>
      </c>
      <c r="D726" s="34">
        <f t="shared" si="82"/>
        <v>7.2999999999999954E-2</v>
      </c>
      <c r="E726" s="36">
        <f t="shared" si="83"/>
        <v>2.8076923076923057</v>
      </c>
      <c r="F726" s="37">
        <f t="shared" si="84"/>
        <v>5.3289999999999935E-3</v>
      </c>
      <c r="G726" s="57">
        <f t="shared" si="81"/>
        <v>6.2759091487889593E-2</v>
      </c>
      <c r="H726" s="57"/>
    </row>
    <row r="727" spans="1:8" x14ac:dyDescent="0.25">
      <c r="A727">
        <v>2.2999999999999998</v>
      </c>
      <c r="B727" t="s">
        <v>7</v>
      </c>
      <c r="C727">
        <v>2.6269999999999998</v>
      </c>
      <c r="D727" s="34">
        <f t="shared" si="82"/>
        <v>0.32699999999999996</v>
      </c>
      <c r="E727" s="36">
        <f t="shared" si="83"/>
        <v>14.217391304347826</v>
      </c>
      <c r="F727" s="37">
        <f t="shared" si="84"/>
        <v>0.10692899999999997</v>
      </c>
      <c r="G727" s="57">
        <f t="shared" si="81"/>
        <v>0.30306967972318438</v>
      </c>
      <c r="H727" s="57"/>
    </row>
    <row r="728" spans="1:8" x14ac:dyDescent="0.25">
      <c r="A728">
        <v>2.2799999999999998</v>
      </c>
      <c r="B728" t="s">
        <v>7</v>
      </c>
      <c r="C728">
        <v>3.8889999999999998</v>
      </c>
      <c r="D728" s="34">
        <f t="shared" si="82"/>
        <v>1.609</v>
      </c>
      <c r="E728" s="36">
        <f t="shared" si="83"/>
        <v>70.570175438596493</v>
      </c>
      <c r="F728" s="37">
        <f t="shared" si="84"/>
        <v>2.5888809999999998</v>
      </c>
      <c r="G728" s="57">
        <f t="shared" si="81"/>
        <v>0.32549038560553739</v>
      </c>
      <c r="H728" s="57"/>
    </row>
    <row r="729" spans="1:8" x14ac:dyDescent="0.25">
      <c r="A729">
        <v>3.13</v>
      </c>
      <c r="B729" t="s">
        <v>7</v>
      </c>
      <c r="C729">
        <v>4.008</v>
      </c>
      <c r="D729" s="34">
        <f t="shared" si="82"/>
        <v>0.87800000000000011</v>
      </c>
      <c r="E729" s="36">
        <f t="shared" si="83"/>
        <v>28.051118210862626</v>
      </c>
      <c r="F729" s="37">
        <f t="shared" si="84"/>
        <v>0.77088400000000024</v>
      </c>
      <c r="G729" s="57">
        <f t="shared" si="81"/>
        <v>7.8110385605535862E-2</v>
      </c>
      <c r="H729" s="57"/>
    </row>
    <row r="730" spans="1:8" x14ac:dyDescent="0.25">
      <c r="A730">
        <v>2.95</v>
      </c>
      <c r="B730" t="s">
        <v>7</v>
      </c>
      <c r="C730">
        <v>4.0519999999999996</v>
      </c>
      <c r="D730" s="34">
        <f t="shared" si="82"/>
        <v>1.1019999999999994</v>
      </c>
      <c r="E730" s="36">
        <f t="shared" si="83"/>
        <v>37.355932203389806</v>
      </c>
      <c r="F730" s="37">
        <f t="shared" si="84"/>
        <v>1.2144039999999987</v>
      </c>
      <c r="G730" s="57">
        <f t="shared" si="81"/>
        <v>9.8967385467126912E-3</v>
      </c>
      <c r="H730" s="57"/>
    </row>
    <row r="731" spans="1:8" x14ac:dyDescent="0.25">
      <c r="A731">
        <v>3.1779999999999999</v>
      </c>
      <c r="B731" t="s">
        <v>7</v>
      </c>
      <c r="C731">
        <v>3.9990000000000001</v>
      </c>
      <c r="D731" s="34">
        <f t="shared" si="82"/>
        <v>0.82100000000000017</v>
      </c>
      <c r="E731" s="36">
        <f t="shared" si="83"/>
        <v>25.833857772183773</v>
      </c>
      <c r="F731" s="37">
        <f t="shared" si="84"/>
        <v>0.67404100000000033</v>
      </c>
      <c r="G731" s="57">
        <f t="shared" si="81"/>
        <v>0.10724469148788875</v>
      </c>
      <c r="H731" s="57"/>
    </row>
    <row r="732" spans="1:8" x14ac:dyDescent="0.25">
      <c r="A732">
        <v>3.98</v>
      </c>
      <c r="B732" t="s">
        <v>7</v>
      </c>
      <c r="C732">
        <v>3.69</v>
      </c>
      <c r="D732" s="34">
        <f t="shared" si="82"/>
        <v>0.29000000000000004</v>
      </c>
      <c r="E732" s="36">
        <f t="shared" si="83"/>
        <v>7.2864321608040212</v>
      </c>
      <c r="F732" s="37">
        <f t="shared" si="84"/>
        <v>8.4100000000000022E-2</v>
      </c>
      <c r="G732" s="57">
        <f t="shared" si="81"/>
        <v>1.2757303856055346</v>
      </c>
      <c r="H732" s="57"/>
    </row>
    <row r="733" spans="1:8" x14ac:dyDescent="0.25">
      <c r="A733">
        <v>3.9470000000000001</v>
      </c>
      <c r="B733" t="s">
        <v>7</v>
      </c>
      <c r="C733">
        <v>3.6110000000000002</v>
      </c>
      <c r="D733" s="34">
        <f t="shared" si="82"/>
        <v>0.33599999999999985</v>
      </c>
      <c r="E733" s="36">
        <f t="shared" si="83"/>
        <v>8.5127945274892287</v>
      </c>
      <c r="F733" s="37">
        <f t="shared" si="84"/>
        <v>0.1128959999999999</v>
      </c>
      <c r="G733" s="57">
        <f t="shared" si="81"/>
        <v>1.2022735503114172</v>
      </c>
      <c r="H733" s="57"/>
    </row>
    <row r="734" spans="1:8" x14ac:dyDescent="0.25">
      <c r="A734">
        <v>3.63</v>
      </c>
      <c r="B734" t="s">
        <v>7</v>
      </c>
      <c r="C734">
        <v>3.6629999999999998</v>
      </c>
      <c r="D734" s="34">
        <f t="shared" si="82"/>
        <v>3.2999999999999918E-2</v>
      </c>
      <c r="E734" s="36">
        <f t="shared" si="83"/>
        <v>0.90909090909090684</v>
      </c>
      <c r="F734" s="37">
        <f t="shared" si="84"/>
        <v>1.0889999999999947E-3</v>
      </c>
      <c r="G734" s="57">
        <f t="shared" si="81"/>
        <v>0.60759273854671147</v>
      </c>
      <c r="H734" s="57"/>
    </row>
    <row r="735" spans="1:8" x14ac:dyDescent="0.25">
      <c r="A735">
        <v>3.02</v>
      </c>
      <c r="B735" t="s">
        <v>7</v>
      </c>
      <c r="C735">
        <v>3.67</v>
      </c>
      <c r="D735" s="34">
        <f t="shared" si="82"/>
        <v>0.64999999999999991</v>
      </c>
      <c r="E735" s="36">
        <f t="shared" si="83"/>
        <v>21.523178807947016</v>
      </c>
      <c r="F735" s="37">
        <f t="shared" si="84"/>
        <v>0.42249999999999988</v>
      </c>
      <c r="G735" s="57">
        <f t="shared" si="81"/>
        <v>2.8724267958477264E-2</v>
      </c>
      <c r="H735" s="57"/>
    </row>
    <row r="736" spans="1:8" x14ac:dyDescent="0.25">
      <c r="A736">
        <v>3.25</v>
      </c>
      <c r="B736" t="s">
        <v>7</v>
      </c>
      <c r="C736">
        <v>3.722</v>
      </c>
      <c r="D736" s="34">
        <f t="shared" si="82"/>
        <v>0.47199999999999998</v>
      </c>
      <c r="E736" s="36">
        <f t="shared" si="83"/>
        <v>14.523076923076921</v>
      </c>
      <c r="F736" s="37">
        <f t="shared" si="84"/>
        <v>0.22278399999999998</v>
      </c>
      <c r="G736" s="57">
        <f t="shared" si="81"/>
        <v>0.1595861503114181</v>
      </c>
      <c r="H736" s="57"/>
    </row>
    <row r="737" spans="1:8" x14ac:dyDescent="0.25">
      <c r="A737">
        <v>2.78</v>
      </c>
      <c r="B737" t="s">
        <v>7</v>
      </c>
      <c r="C737">
        <v>3.7290000000000001</v>
      </c>
      <c r="D737" s="34">
        <f t="shared" si="82"/>
        <v>0.94900000000000029</v>
      </c>
      <c r="E737" s="36">
        <f t="shared" si="83"/>
        <v>34.136690647482027</v>
      </c>
      <c r="F737" s="37">
        <f t="shared" si="84"/>
        <v>0.90060100000000054</v>
      </c>
      <c r="G737" s="57">
        <f t="shared" si="81"/>
        <v>4.9727385467129345E-3</v>
      </c>
      <c r="H737" s="57"/>
    </row>
    <row r="738" spans="1:8" x14ac:dyDescent="0.25">
      <c r="A738">
        <v>3.327</v>
      </c>
      <c r="B738" t="s">
        <v>7</v>
      </c>
      <c r="C738">
        <v>2.3570000000000002</v>
      </c>
      <c r="D738" s="34">
        <f t="shared" si="82"/>
        <v>0.96999999999999975</v>
      </c>
      <c r="E738" s="36">
        <f t="shared" si="83"/>
        <v>29.155395250976852</v>
      </c>
      <c r="F738" s="37">
        <f t="shared" si="84"/>
        <v>0.94089999999999951</v>
      </c>
      <c r="G738" s="57">
        <f t="shared" si="81"/>
        <v>0.2270354326643591</v>
      </c>
      <c r="H738" s="57"/>
    </row>
    <row r="739" spans="1:8" x14ac:dyDescent="0.25">
      <c r="A739">
        <v>2.38</v>
      </c>
      <c r="B739" t="s">
        <v>7</v>
      </c>
      <c r="C739">
        <v>2.5329999999999999</v>
      </c>
      <c r="D739" s="34">
        <f t="shared" si="82"/>
        <v>0.15300000000000002</v>
      </c>
      <c r="E739" s="36">
        <f t="shared" si="83"/>
        <v>6.4285714285714297</v>
      </c>
      <c r="F739" s="37">
        <f t="shared" si="84"/>
        <v>2.3409000000000006E-2</v>
      </c>
      <c r="G739" s="57">
        <f t="shared" si="81"/>
        <v>0.22138685619377241</v>
      </c>
      <c r="H739" s="57"/>
    </row>
    <row r="740" spans="1:8" x14ac:dyDescent="0.25">
      <c r="A740">
        <v>2.54</v>
      </c>
      <c r="B740" t="s">
        <v>7</v>
      </c>
      <c r="C740">
        <v>2.5539999999999998</v>
      </c>
      <c r="D740" s="34">
        <f t="shared" si="82"/>
        <v>1.399999999999979E-2</v>
      </c>
      <c r="E740" s="36">
        <f t="shared" si="83"/>
        <v>0.55118110236219653</v>
      </c>
      <c r="F740" s="37">
        <f t="shared" si="84"/>
        <v>1.9599999999999414E-4</v>
      </c>
      <c r="G740" s="57">
        <f t="shared" si="81"/>
        <v>9.6421209134948532E-2</v>
      </c>
      <c r="H740" s="57"/>
    </row>
    <row r="741" spans="1:8" x14ac:dyDescent="0.25">
      <c r="A741">
        <v>2.57</v>
      </c>
      <c r="B741" t="s">
        <v>7</v>
      </c>
      <c r="C741">
        <v>2.585</v>
      </c>
      <c r="D741" s="34">
        <f t="shared" si="82"/>
        <v>1.5000000000000124E-2</v>
      </c>
      <c r="E741" s="36">
        <f t="shared" si="83"/>
        <v>0.58365758754864294</v>
      </c>
      <c r="F741" s="37">
        <f t="shared" si="84"/>
        <v>2.2500000000000373E-4</v>
      </c>
      <c r="G741" s="57">
        <f t="shared" si="81"/>
        <v>7.8690150311419182E-2</v>
      </c>
      <c r="H741" s="57"/>
    </row>
    <row r="742" spans="1:8" x14ac:dyDescent="0.25">
      <c r="A742">
        <v>2.653</v>
      </c>
      <c r="B742" t="s">
        <v>7</v>
      </c>
      <c r="C742">
        <v>3.758</v>
      </c>
      <c r="D742" s="34">
        <f t="shared" si="82"/>
        <v>1.105</v>
      </c>
      <c r="E742" s="36">
        <f t="shared" si="83"/>
        <v>41.650961176027138</v>
      </c>
      <c r="F742" s="37">
        <f t="shared" si="84"/>
        <v>1.221025</v>
      </c>
      <c r="G742" s="57">
        <f t="shared" si="81"/>
        <v>3.9013220899654262E-2</v>
      </c>
      <c r="H742" s="57"/>
    </row>
    <row r="743" spans="1:8" x14ac:dyDescent="0.25">
      <c r="A743">
        <v>2.6139999999999999</v>
      </c>
      <c r="B743" t="s">
        <v>7</v>
      </c>
      <c r="C743">
        <v>3.33</v>
      </c>
      <c r="D743" s="34">
        <f t="shared" si="82"/>
        <v>0.71600000000000019</v>
      </c>
      <c r="E743" s="36">
        <f t="shared" si="83"/>
        <v>27.390971690895189</v>
      </c>
      <c r="F743" s="37">
        <f t="shared" si="84"/>
        <v>0.51265600000000022</v>
      </c>
      <c r="G743" s="57">
        <f t="shared" si="81"/>
        <v>5.5940597370242623E-2</v>
      </c>
      <c r="H743" s="57"/>
    </row>
    <row r="744" spans="1:8" x14ac:dyDescent="0.25">
      <c r="A744">
        <v>2.46</v>
      </c>
      <c r="B744" t="s">
        <v>7</v>
      </c>
      <c r="C744">
        <v>3.7839999999999998</v>
      </c>
      <c r="D744" s="34">
        <f t="shared" si="82"/>
        <v>1.3239999999999998</v>
      </c>
      <c r="E744" s="36">
        <f t="shared" si="83"/>
        <v>53.821138211382113</v>
      </c>
      <c r="F744" s="37">
        <f t="shared" si="84"/>
        <v>1.7529759999999996</v>
      </c>
      <c r="G744" s="57">
        <f t="shared" si="81"/>
        <v>0.15250403266436047</v>
      </c>
      <c r="H744" s="57"/>
    </row>
    <row r="745" spans="1:8" x14ac:dyDescent="0.25">
      <c r="A745">
        <v>2.66</v>
      </c>
      <c r="B745" t="s">
        <v>7</v>
      </c>
      <c r="C745">
        <v>3.7330000000000001</v>
      </c>
      <c r="D745" s="34">
        <f t="shared" si="82"/>
        <v>1.073</v>
      </c>
      <c r="E745" s="36">
        <f t="shared" si="83"/>
        <v>40.338345864661648</v>
      </c>
      <c r="F745" s="37">
        <f t="shared" si="84"/>
        <v>1.1513289999999998</v>
      </c>
      <c r="G745" s="57">
        <f t="shared" si="81"/>
        <v>3.6296973840830679E-2</v>
      </c>
      <c r="H745" s="57"/>
    </row>
    <row r="746" spans="1:8" x14ac:dyDescent="0.25">
      <c r="A746">
        <v>2.39</v>
      </c>
      <c r="B746" t="s">
        <v>7</v>
      </c>
      <c r="C746">
        <v>2.786</v>
      </c>
      <c r="D746" s="34">
        <f t="shared" si="82"/>
        <v>0.39599999999999991</v>
      </c>
      <c r="E746" s="36">
        <f t="shared" si="83"/>
        <v>16.569037656903763</v>
      </c>
      <c r="F746" s="37">
        <f t="shared" si="84"/>
        <v>0.15681599999999993</v>
      </c>
      <c r="G746" s="57">
        <f t="shared" si="81"/>
        <v>0.21207650325259572</v>
      </c>
      <c r="H746" s="57"/>
    </row>
    <row r="747" spans="1:8" x14ac:dyDescent="0.25">
      <c r="A747">
        <v>2.4</v>
      </c>
      <c r="B747" t="s">
        <v>7</v>
      </c>
      <c r="C747">
        <v>2.8220000000000001</v>
      </c>
      <c r="D747" s="34">
        <f t="shared" si="82"/>
        <v>0.42200000000000015</v>
      </c>
      <c r="E747" s="36">
        <f t="shared" si="83"/>
        <v>17.583333333333339</v>
      </c>
      <c r="F747" s="37">
        <f t="shared" si="84"/>
        <v>0.17808400000000013</v>
      </c>
      <c r="G747" s="57">
        <f t="shared" si="81"/>
        <v>0.20296615031141943</v>
      </c>
      <c r="H747" s="57"/>
    </row>
    <row r="748" spans="1:8" x14ac:dyDescent="0.25">
      <c r="A748">
        <v>2.5499999999999998</v>
      </c>
      <c r="B748" t="s">
        <v>7</v>
      </c>
      <c r="C748">
        <v>2.754</v>
      </c>
      <c r="D748" s="34">
        <f t="shared" si="82"/>
        <v>0.20400000000000018</v>
      </c>
      <c r="E748" s="36">
        <f t="shared" si="83"/>
        <v>8.0000000000000071</v>
      </c>
      <c r="F748" s="37">
        <f t="shared" si="84"/>
        <v>4.1616000000000077E-2</v>
      </c>
      <c r="G748" s="57">
        <f t="shared" si="81"/>
        <v>9.0310856193772174E-2</v>
      </c>
      <c r="H748" s="57"/>
    </row>
    <row r="749" spans="1:8" x14ac:dyDescent="0.25">
      <c r="A749">
        <v>2.7480000000000002</v>
      </c>
      <c r="B749" t="s">
        <v>7</v>
      </c>
      <c r="C749">
        <v>2.77</v>
      </c>
      <c r="D749" s="34">
        <f t="shared" si="82"/>
        <v>2.1999999999999797E-2</v>
      </c>
      <c r="E749" s="36">
        <f t="shared" si="83"/>
        <v>0.80058224163026914</v>
      </c>
      <c r="F749" s="37">
        <f t="shared" si="84"/>
        <v>4.8399999999999111E-4</v>
      </c>
      <c r="G749" s="57">
        <f t="shared" si="81"/>
        <v>1.0509867958477614E-2</v>
      </c>
      <c r="H749" s="57"/>
    </row>
    <row r="750" spans="1:8" x14ac:dyDescent="0.25">
      <c r="A750">
        <v>2.87</v>
      </c>
      <c r="B750" t="s">
        <v>7</v>
      </c>
      <c r="C750">
        <v>2.8130000000000002</v>
      </c>
      <c r="D750" s="34">
        <f t="shared" si="82"/>
        <v>5.699999999999994E-2</v>
      </c>
      <c r="E750" s="36">
        <f t="shared" si="83"/>
        <v>1.9860627177700325</v>
      </c>
      <c r="F750" s="37">
        <f t="shared" si="84"/>
        <v>3.2489999999999932E-3</v>
      </c>
      <c r="G750" s="57">
        <f t="shared" si="81"/>
        <v>3.7956207612454293E-4</v>
      </c>
      <c r="H750" s="57"/>
    </row>
    <row r="751" spans="1:8" x14ac:dyDescent="0.25">
      <c r="A751">
        <v>3.06</v>
      </c>
      <c r="B751" t="s">
        <v>7</v>
      </c>
      <c r="C751">
        <v>2.8180000000000001</v>
      </c>
      <c r="D751" s="34">
        <f t="shared" si="82"/>
        <v>0.24199999999999999</v>
      </c>
      <c r="E751" s="36">
        <f t="shared" si="83"/>
        <v>7.9084967320261432</v>
      </c>
      <c r="F751" s="37">
        <f t="shared" si="84"/>
        <v>5.8563999999999998E-2</v>
      </c>
      <c r="G751" s="57">
        <f t="shared" si="81"/>
        <v>4.3882856193771337E-2</v>
      </c>
      <c r="H751" s="57"/>
    </row>
    <row r="752" spans="1:8" x14ac:dyDescent="0.25">
      <c r="A752">
        <v>3.1139999999999999</v>
      </c>
      <c r="B752" t="s">
        <v>7</v>
      </c>
      <c r="C752">
        <v>2.5950000000000002</v>
      </c>
      <c r="D752" s="34">
        <f t="shared" ref="D752:D783" si="85">ABS(A752-C752)</f>
        <v>0.51899999999999968</v>
      </c>
      <c r="E752" s="36">
        <f t="shared" ref="E752:E783" si="86">ABS(D752)/A752*100</f>
        <v>16.666666666666657</v>
      </c>
      <c r="F752" s="37">
        <f t="shared" ref="F752:F783" si="87">(A752-C752)^2</f>
        <v>0.26936099999999968</v>
      </c>
      <c r="G752" s="57">
        <f t="shared" si="81"/>
        <v>6.9422950311418236E-2</v>
      </c>
      <c r="H752" s="57"/>
    </row>
    <row r="753" spans="1:8" x14ac:dyDescent="0.25">
      <c r="A753">
        <v>2.5099999999999998</v>
      </c>
      <c r="B753" t="s">
        <v>7</v>
      </c>
      <c r="C753">
        <v>2.6349999999999998</v>
      </c>
      <c r="D753" s="34">
        <f t="shared" si="85"/>
        <v>0.125</v>
      </c>
      <c r="E753" s="36">
        <f t="shared" si="86"/>
        <v>4.9800796812749004</v>
      </c>
      <c r="F753" s="37">
        <f t="shared" si="87"/>
        <v>1.5625E-2</v>
      </c>
      <c r="G753" s="57">
        <f t="shared" si="81"/>
        <v>0.11595226795847816</v>
      </c>
      <c r="H753" s="57"/>
    </row>
    <row r="754" spans="1:8" x14ac:dyDescent="0.25">
      <c r="A754">
        <v>2.7</v>
      </c>
      <c r="B754" t="s">
        <v>7</v>
      </c>
      <c r="C754">
        <v>2.5390000000000001</v>
      </c>
      <c r="D754" s="34">
        <f t="shared" si="85"/>
        <v>0.16100000000000003</v>
      </c>
      <c r="E754" s="36">
        <f t="shared" si="86"/>
        <v>5.9629629629629637</v>
      </c>
      <c r="F754" s="37">
        <f t="shared" si="87"/>
        <v>2.592100000000001E-2</v>
      </c>
      <c r="G754" s="57">
        <f t="shared" si="81"/>
        <v>2.2655562076124736E-2</v>
      </c>
      <c r="H754" s="57"/>
    </row>
    <row r="755" spans="1:8" x14ac:dyDescent="0.25">
      <c r="A755">
        <v>2.29</v>
      </c>
      <c r="B755" t="s">
        <v>7</v>
      </c>
      <c r="C755">
        <v>2.536</v>
      </c>
      <c r="D755" s="34">
        <f t="shared" si="85"/>
        <v>0.246</v>
      </c>
      <c r="E755" s="36">
        <f t="shared" si="86"/>
        <v>10.742358078602619</v>
      </c>
      <c r="F755" s="37">
        <f t="shared" si="87"/>
        <v>6.0516E-2</v>
      </c>
      <c r="G755" s="57">
        <f t="shared" si="81"/>
        <v>0.31418003266436068</v>
      </c>
      <c r="H755" s="57"/>
    </row>
    <row r="756" spans="1:8" x14ac:dyDescent="0.25">
      <c r="A756">
        <v>2.27</v>
      </c>
      <c r="B756" t="s">
        <v>7</v>
      </c>
      <c r="C756">
        <v>2.5569999999999999</v>
      </c>
      <c r="D756" s="34">
        <f t="shared" si="85"/>
        <v>0.28699999999999992</v>
      </c>
      <c r="E756" s="36">
        <f t="shared" si="86"/>
        <v>12.643171806167397</v>
      </c>
      <c r="F756" s="37">
        <f t="shared" si="87"/>
        <v>8.2368999999999956E-2</v>
      </c>
      <c r="G756" s="57">
        <f t="shared" si="81"/>
        <v>0.33700073854671364</v>
      </c>
      <c r="H756" s="57"/>
    </row>
    <row r="757" spans="1:8" x14ac:dyDescent="0.25">
      <c r="A757">
        <v>2.82</v>
      </c>
      <c r="B757" t="s">
        <v>7</v>
      </c>
      <c r="C757">
        <v>3.157</v>
      </c>
      <c r="D757" s="34">
        <f t="shared" si="85"/>
        <v>0.33700000000000019</v>
      </c>
      <c r="E757" s="36">
        <f t="shared" si="86"/>
        <v>11.950354609929086</v>
      </c>
      <c r="F757" s="37">
        <f t="shared" si="87"/>
        <v>0.11356900000000013</v>
      </c>
      <c r="G757" s="57">
        <f t="shared" si="81"/>
        <v>9.3132678200697513E-4</v>
      </c>
      <c r="H757" s="57"/>
    </row>
    <row r="758" spans="1:8" x14ac:dyDescent="0.25">
      <c r="A758">
        <v>3.1059999999999999</v>
      </c>
      <c r="B758" t="s">
        <v>7</v>
      </c>
      <c r="C758">
        <v>3.1349999999999998</v>
      </c>
      <c r="D758" s="34">
        <f t="shared" si="85"/>
        <v>2.8999999999999915E-2</v>
      </c>
      <c r="E758" s="36">
        <f t="shared" si="86"/>
        <v>0.93367675466838107</v>
      </c>
      <c r="F758" s="37">
        <f t="shared" si="87"/>
        <v>8.4099999999999507E-4</v>
      </c>
      <c r="G758" s="57">
        <f t="shared" si="81"/>
        <v>6.5271232664359413E-2</v>
      </c>
      <c r="H758" s="57"/>
    </row>
    <row r="759" spans="1:8" x14ac:dyDescent="0.25">
      <c r="A759">
        <v>3.069</v>
      </c>
      <c r="B759" t="s">
        <v>7</v>
      </c>
      <c r="C759">
        <v>3.18</v>
      </c>
      <c r="D759" s="34">
        <f t="shared" si="85"/>
        <v>0.11100000000000021</v>
      </c>
      <c r="E759" s="36">
        <f t="shared" si="86"/>
        <v>3.6168132942326561</v>
      </c>
      <c r="F759" s="37">
        <f t="shared" si="87"/>
        <v>1.2321000000000047E-2</v>
      </c>
      <c r="G759" s="57">
        <f t="shared" si="81"/>
        <v>4.773453854671246E-2</v>
      </c>
      <c r="H759" s="57"/>
    </row>
    <row r="760" spans="1:8" x14ac:dyDescent="0.25">
      <c r="A760">
        <v>2.81</v>
      </c>
      <c r="B760" t="s">
        <v>7</v>
      </c>
      <c r="C760">
        <v>3.2719999999999998</v>
      </c>
      <c r="D760" s="34">
        <f t="shared" si="85"/>
        <v>0.46199999999999974</v>
      </c>
      <c r="E760" s="36">
        <f t="shared" si="86"/>
        <v>16.441281138790025</v>
      </c>
      <c r="F760" s="37">
        <f t="shared" si="87"/>
        <v>0.21344399999999977</v>
      </c>
      <c r="G760" s="57">
        <f t="shared" si="81"/>
        <v>1.6416797231834463E-3</v>
      </c>
      <c r="H760" s="57"/>
    </row>
    <row r="761" spans="1:8" x14ac:dyDescent="0.25">
      <c r="A761">
        <v>2.37</v>
      </c>
      <c r="B761" t="s">
        <v>7</v>
      </c>
      <c r="C761">
        <v>2.8889999999999998</v>
      </c>
      <c r="D761" s="34">
        <f t="shared" si="85"/>
        <v>0.51899999999999968</v>
      </c>
      <c r="E761" s="36">
        <f t="shared" si="86"/>
        <v>21.898734177215175</v>
      </c>
      <c r="F761" s="37">
        <f t="shared" si="87"/>
        <v>0.26936099999999968</v>
      </c>
      <c r="G761" s="57">
        <f t="shared" si="81"/>
        <v>0.23089720913494871</v>
      </c>
      <c r="H761" s="57"/>
    </row>
    <row r="762" spans="1:8" x14ac:dyDescent="0.25">
      <c r="A762">
        <v>2.25</v>
      </c>
      <c r="B762" t="s">
        <v>7</v>
      </c>
      <c r="C762">
        <v>2.7509999999999999</v>
      </c>
      <c r="D762" s="34">
        <f t="shared" si="85"/>
        <v>0.50099999999999989</v>
      </c>
      <c r="E762" s="36">
        <f t="shared" si="86"/>
        <v>22.266666666666662</v>
      </c>
      <c r="F762" s="37">
        <f t="shared" si="87"/>
        <v>0.25100099999999986</v>
      </c>
      <c r="G762" s="57">
        <f t="shared" si="81"/>
        <v>0.36062144442906663</v>
      </c>
      <c r="H762" s="57"/>
    </row>
    <row r="763" spans="1:8" x14ac:dyDescent="0.25">
      <c r="A763">
        <v>2.4590000000000001</v>
      </c>
      <c r="B763" t="s">
        <v>7</v>
      </c>
      <c r="C763">
        <v>2.7589999999999999</v>
      </c>
      <c r="D763" s="34">
        <f t="shared" si="85"/>
        <v>0.29999999999999982</v>
      </c>
      <c r="E763" s="36">
        <f t="shared" si="86"/>
        <v>12.20008133387555</v>
      </c>
      <c r="F763" s="37">
        <f t="shared" si="87"/>
        <v>8.99999999999999E-2</v>
      </c>
      <c r="G763" s="57">
        <f t="shared" si="81"/>
        <v>0.15328606795847802</v>
      </c>
      <c r="H763" s="57"/>
    </row>
    <row r="764" spans="1:8" x14ac:dyDescent="0.25">
      <c r="A764">
        <v>2.2999999999999998</v>
      </c>
      <c r="B764" t="s">
        <v>7</v>
      </c>
      <c r="C764">
        <v>2.8220000000000001</v>
      </c>
      <c r="D764" s="34">
        <f t="shared" si="85"/>
        <v>0.52200000000000024</v>
      </c>
      <c r="E764" s="36">
        <f t="shared" si="86"/>
        <v>22.695652173913057</v>
      </c>
      <c r="F764" s="37">
        <f t="shared" si="87"/>
        <v>0.27248400000000023</v>
      </c>
      <c r="G764" s="57">
        <f t="shared" si="81"/>
        <v>0.30306967972318438</v>
      </c>
      <c r="H764" s="57"/>
    </row>
    <row r="765" spans="1:8" x14ac:dyDescent="0.25">
      <c r="A765">
        <v>2.4300000000000002</v>
      </c>
      <c r="B765" t="s">
        <v>7</v>
      </c>
      <c r="C765">
        <v>2.7589999999999999</v>
      </c>
      <c r="D765" s="34">
        <f t="shared" si="85"/>
        <v>0.32899999999999974</v>
      </c>
      <c r="E765" s="36">
        <f t="shared" si="86"/>
        <v>13.539094650205749</v>
      </c>
      <c r="F765" s="37">
        <f t="shared" si="87"/>
        <v>0.10824099999999982</v>
      </c>
      <c r="G765" s="57">
        <f t="shared" si="81"/>
        <v>0.17683509148788976</v>
      </c>
      <c r="H765" s="57"/>
    </row>
    <row r="766" spans="1:8" x14ac:dyDescent="0.25">
      <c r="A766">
        <v>2.8759999999999999</v>
      </c>
      <c r="B766" t="s">
        <v>7</v>
      </c>
      <c r="C766">
        <v>2.5619999999999998</v>
      </c>
      <c r="D766" s="34">
        <f t="shared" si="85"/>
        <v>0.31400000000000006</v>
      </c>
      <c r="E766" s="36">
        <f t="shared" si="86"/>
        <v>10.917941585535468</v>
      </c>
      <c r="F766" s="37">
        <f t="shared" si="87"/>
        <v>9.8596000000000031E-2</v>
      </c>
      <c r="G766" s="57">
        <f t="shared" si="81"/>
        <v>6.4935031141864199E-4</v>
      </c>
      <c r="H766" s="57"/>
    </row>
    <row r="767" spans="1:8" x14ac:dyDescent="0.25">
      <c r="A767">
        <v>2.75</v>
      </c>
      <c r="B767" t="s">
        <v>7</v>
      </c>
      <c r="C767">
        <v>2.641</v>
      </c>
      <c r="D767" s="34">
        <f t="shared" si="85"/>
        <v>0.10899999999999999</v>
      </c>
      <c r="E767" s="36">
        <f t="shared" si="86"/>
        <v>3.963636363636363</v>
      </c>
      <c r="F767" s="37">
        <f t="shared" si="87"/>
        <v>1.1880999999999997E-2</v>
      </c>
      <c r="G767" s="57">
        <f t="shared" si="81"/>
        <v>1.0103797370242362E-2</v>
      </c>
      <c r="H767" s="57"/>
    </row>
    <row r="768" spans="1:8" x14ac:dyDescent="0.25">
      <c r="A768">
        <v>2.08</v>
      </c>
      <c r="B768" t="s">
        <v>7</v>
      </c>
      <c r="C768">
        <v>2.6440000000000001</v>
      </c>
      <c r="D768" s="34">
        <f t="shared" si="85"/>
        <v>0.56400000000000006</v>
      </c>
      <c r="E768" s="36">
        <f t="shared" si="86"/>
        <v>27.11538461538462</v>
      </c>
      <c r="F768" s="37">
        <f t="shared" si="87"/>
        <v>0.31809600000000005</v>
      </c>
      <c r="G768" s="57">
        <f t="shared" si="81"/>
        <v>0.5936974444290668</v>
      </c>
      <c r="H768" s="57"/>
    </row>
    <row r="769" spans="1:8" x14ac:dyDescent="0.25">
      <c r="A769">
        <v>2.3559999999999999</v>
      </c>
      <c r="B769" t="s">
        <v>7</v>
      </c>
      <c r="C769">
        <v>2.669</v>
      </c>
      <c r="D769" s="34">
        <f t="shared" si="85"/>
        <v>0.31300000000000017</v>
      </c>
      <c r="E769" s="36">
        <f t="shared" si="86"/>
        <v>13.28522920203736</v>
      </c>
      <c r="F769" s="37">
        <f t="shared" si="87"/>
        <v>9.7969000000000098E-2</v>
      </c>
      <c r="G769" s="57">
        <f t="shared" si="81"/>
        <v>0.244547703252596</v>
      </c>
      <c r="H769" s="57"/>
    </row>
    <row r="770" spans="1:8" x14ac:dyDescent="0.25">
      <c r="A770">
        <v>2.37</v>
      </c>
      <c r="B770" t="s">
        <v>7</v>
      </c>
      <c r="C770">
        <v>2.5630000000000002</v>
      </c>
      <c r="D770" s="34">
        <f t="shared" si="85"/>
        <v>0.19300000000000006</v>
      </c>
      <c r="E770" s="36">
        <f t="shared" si="86"/>
        <v>8.1434599156118175</v>
      </c>
      <c r="F770" s="37">
        <f t="shared" si="87"/>
        <v>3.7249000000000025E-2</v>
      </c>
      <c r="G770" s="57">
        <f t="shared" si="81"/>
        <v>0.23089720913494871</v>
      </c>
      <c r="H770" s="57"/>
    </row>
    <row r="771" spans="1:8" x14ac:dyDescent="0.25">
      <c r="A771">
        <v>2.29</v>
      </c>
      <c r="B771" t="s">
        <v>7</v>
      </c>
      <c r="C771">
        <v>2.4289999999999998</v>
      </c>
      <c r="D771" s="34">
        <f t="shared" si="85"/>
        <v>0.13899999999999979</v>
      </c>
      <c r="E771" s="36">
        <f t="shared" si="86"/>
        <v>6.0698689956331782</v>
      </c>
      <c r="F771" s="37">
        <f t="shared" si="87"/>
        <v>1.9320999999999942E-2</v>
      </c>
      <c r="G771" s="57">
        <f t="shared" si="81"/>
        <v>0.31418003266436068</v>
      </c>
      <c r="H771" s="57"/>
    </row>
    <row r="772" spans="1:8" x14ac:dyDescent="0.25">
      <c r="A772">
        <v>2.29</v>
      </c>
      <c r="B772" t="s">
        <v>7</v>
      </c>
      <c r="C772">
        <v>2.3849999999999998</v>
      </c>
      <c r="D772" s="34">
        <f t="shared" si="85"/>
        <v>9.4999999999999751E-2</v>
      </c>
      <c r="E772" s="36">
        <f t="shared" si="86"/>
        <v>4.1484716157205126</v>
      </c>
      <c r="F772" s="37">
        <f t="shared" si="87"/>
        <v>9.0249999999999532E-3</v>
      </c>
      <c r="G772" s="57">
        <f t="shared" ref="G772:G835" si="88">(A772-$E$2)^2</f>
        <v>0.31418003266436068</v>
      </c>
      <c r="H772" s="57"/>
    </row>
    <row r="773" spans="1:8" x14ac:dyDescent="0.25">
      <c r="A773">
        <v>2.6840000000000002</v>
      </c>
      <c r="B773" t="s">
        <v>7</v>
      </c>
      <c r="C773">
        <v>2.4039999999999999</v>
      </c>
      <c r="D773" s="34">
        <f t="shared" si="85"/>
        <v>0.28000000000000025</v>
      </c>
      <c r="E773" s="36">
        <f t="shared" si="86"/>
        <v>10.432190760059621</v>
      </c>
      <c r="F773" s="37">
        <f t="shared" si="87"/>
        <v>7.8400000000000136E-2</v>
      </c>
      <c r="G773" s="57">
        <f t="shared" si="88"/>
        <v>2.7728126782007111E-2</v>
      </c>
      <c r="H773" s="57"/>
    </row>
    <row r="774" spans="1:8" x14ac:dyDescent="0.25">
      <c r="A774">
        <v>2.2290000000000001</v>
      </c>
      <c r="B774" t="s">
        <v>7</v>
      </c>
      <c r="C774">
        <v>2.5630000000000002</v>
      </c>
      <c r="D774" s="34">
        <f t="shared" si="85"/>
        <v>0.33400000000000007</v>
      </c>
      <c r="E774" s="36">
        <f t="shared" si="86"/>
        <v>14.984297891431137</v>
      </c>
      <c r="F774" s="37">
        <f t="shared" si="87"/>
        <v>0.11155600000000004</v>
      </c>
      <c r="G774" s="57">
        <f t="shared" si="88"/>
        <v>0.38628418560553712</v>
      </c>
      <c r="H774" s="57"/>
    </row>
    <row r="775" spans="1:8" x14ac:dyDescent="0.25">
      <c r="A775">
        <v>2.5150000000000001</v>
      </c>
      <c r="B775" t="s">
        <v>7</v>
      </c>
      <c r="C775">
        <v>2.9510000000000001</v>
      </c>
      <c r="D775" s="34">
        <f t="shared" si="85"/>
        <v>0.43599999999999994</v>
      </c>
      <c r="E775" s="36">
        <f t="shared" si="86"/>
        <v>17.335984095427431</v>
      </c>
      <c r="F775" s="37">
        <f t="shared" si="87"/>
        <v>0.19009599999999996</v>
      </c>
      <c r="G775" s="57">
        <f t="shared" si="88"/>
        <v>0.11257209148788969</v>
      </c>
      <c r="H775" s="57"/>
    </row>
    <row r="776" spans="1:8" x14ac:dyDescent="0.25">
      <c r="A776">
        <v>2.8130000000000002</v>
      </c>
      <c r="B776" t="s">
        <v>7</v>
      </c>
      <c r="C776">
        <v>3.0089999999999999</v>
      </c>
      <c r="D776" s="34">
        <f t="shared" si="85"/>
        <v>0.19599999999999973</v>
      </c>
      <c r="E776" s="36">
        <f t="shared" si="86"/>
        <v>6.9676501955207861</v>
      </c>
      <c r="F776" s="37">
        <f t="shared" si="87"/>
        <v>3.8415999999999895E-2</v>
      </c>
      <c r="G776" s="57">
        <f t="shared" si="88"/>
        <v>1.4075738408304925E-3</v>
      </c>
      <c r="H776" s="57"/>
    </row>
    <row r="777" spans="1:8" x14ac:dyDescent="0.25">
      <c r="A777">
        <v>2.59</v>
      </c>
      <c r="B777" t="s">
        <v>7</v>
      </c>
      <c r="C777">
        <v>3.0920000000000001</v>
      </c>
      <c r="D777" s="34">
        <f t="shared" si="85"/>
        <v>0.50200000000000022</v>
      </c>
      <c r="E777" s="36">
        <f t="shared" si="86"/>
        <v>19.382239382239391</v>
      </c>
      <c r="F777" s="37">
        <f t="shared" si="87"/>
        <v>0.25200400000000023</v>
      </c>
      <c r="G777" s="57">
        <f t="shared" si="88"/>
        <v>6.78694444290662E-2</v>
      </c>
      <c r="H777" s="57"/>
    </row>
    <row r="778" spans="1:8" x14ac:dyDescent="0.25">
      <c r="A778">
        <v>3.44</v>
      </c>
      <c r="B778" t="s">
        <v>7</v>
      </c>
      <c r="C778">
        <v>3.1539999999999999</v>
      </c>
      <c r="D778" s="34">
        <f t="shared" si="85"/>
        <v>0.28600000000000003</v>
      </c>
      <c r="E778" s="36">
        <f t="shared" si="86"/>
        <v>8.3139534883720945</v>
      </c>
      <c r="F778" s="37">
        <f t="shared" si="87"/>
        <v>8.1796000000000021E-2</v>
      </c>
      <c r="G778" s="57">
        <f t="shared" si="88"/>
        <v>0.34748944442906482</v>
      </c>
      <c r="H778" s="57"/>
    </row>
    <row r="779" spans="1:8" x14ac:dyDescent="0.25">
      <c r="A779">
        <v>3.49</v>
      </c>
      <c r="B779" t="s">
        <v>7</v>
      </c>
      <c r="C779">
        <v>3.1280000000000001</v>
      </c>
      <c r="D779" s="34">
        <f t="shared" si="85"/>
        <v>0.3620000000000001</v>
      </c>
      <c r="E779" s="36">
        <f t="shared" si="86"/>
        <v>10.372492836676219</v>
      </c>
      <c r="F779" s="37">
        <f t="shared" si="87"/>
        <v>0.13104400000000008</v>
      </c>
      <c r="G779" s="57">
        <f t="shared" si="88"/>
        <v>0.40893767972318273</v>
      </c>
      <c r="H779" s="57"/>
    </row>
    <row r="780" spans="1:8" x14ac:dyDescent="0.25">
      <c r="A780">
        <v>3.59</v>
      </c>
      <c r="B780" t="s">
        <v>7</v>
      </c>
      <c r="C780">
        <v>3.6150000000000002</v>
      </c>
      <c r="D780" s="34">
        <f t="shared" si="85"/>
        <v>2.5000000000000355E-2</v>
      </c>
      <c r="E780" s="36">
        <f t="shared" si="86"/>
        <v>0.69637883008357537</v>
      </c>
      <c r="F780" s="37">
        <f t="shared" si="87"/>
        <v>6.2500000000001779E-4</v>
      </c>
      <c r="G780" s="57">
        <f t="shared" si="88"/>
        <v>0.54683415031141736</v>
      </c>
      <c r="H780" s="57"/>
    </row>
    <row r="781" spans="1:8" x14ac:dyDescent="0.25">
      <c r="A781">
        <v>3.4260000000000002</v>
      </c>
      <c r="B781" t="s">
        <v>7</v>
      </c>
      <c r="C781">
        <v>3.609</v>
      </c>
      <c r="D781" s="34">
        <f t="shared" si="85"/>
        <v>0.18299999999999983</v>
      </c>
      <c r="E781" s="36">
        <f t="shared" si="86"/>
        <v>5.3415061295971924</v>
      </c>
      <c r="F781" s="37">
        <f t="shared" si="87"/>
        <v>3.3488999999999935E-2</v>
      </c>
      <c r="G781" s="57">
        <f t="shared" si="88"/>
        <v>0.33117993854671213</v>
      </c>
      <c r="H781" s="57"/>
    </row>
    <row r="782" spans="1:8" x14ac:dyDescent="0.25">
      <c r="A782">
        <v>2.16</v>
      </c>
      <c r="B782" t="s">
        <v>7</v>
      </c>
      <c r="C782">
        <v>3.7189999999999999</v>
      </c>
      <c r="D782" s="34">
        <f t="shared" si="85"/>
        <v>1.5589999999999997</v>
      </c>
      <c r="E782" s="36">
        <f t="shared" si="86"/>
        <v>72.17592592592591</v>
      </c>
      <c r="F782" s="37">
        <f t="shared" si="87"/>
        <v>2.430480999999999</v>
      </c>
      <c r="G782" s="57">
        <f t="shared" si="88"/>
        <v>0.47681462089965482</v>
      </c>
      <c r="H782" s="57"/>
    </row>
    <row r="783" spans="1:8" x14ac:dyDescent="0.25">
      <c r="A783">
        <v>2.02</v>
      </c>
      <c r="B783" t="s">
        <v>7</v>
      </c>
      <c r="C783">
        <v>3.6269999999999998</v>
      </c>
      <c r="D783" s="34">
        <f t="shared" si="85"/>
        <v>1.6069999999999998</v>
      </c>
      <c r="E783" s="36">
        <f t="shared" si="86"/>
        <v>79.554455445544548</v>
      </c>
      <c r="F783" s="37">
        <f t="shared" si="87"/>
        <v>2.5824489999999991</v>
      </c>
      <c r="G783" s="57">
        <f t="shared" si="88"/>
        <v>0.68975956207612577</v>
      </c>
      <c r="H783" s="57"/>
    </row>
    <row r="784" spans="1:8" x14ac:dyDescent="0.25">
      <c r="A784">
        <v>2.7450000000000001</v>
      </c>
      <c r="B784" t="s">
        <v>7</v>
      </c>
      <c r="C784">
        <v>3.5569999999999999</v>
      </c>
      <c r="D784" s="34">
        <f t="shared" ref="D784:D813" si="89">ABS(A784-C784)</f>
        <v>0.81199999999999983</v>
      </c>
      <c r="E784" s="36">
        <f t="shared" ref="E784:E813" si="90">ABS(D784)/A784*100</f>
        <v>29.581056466302364</v>
      </c>
      <c r="F784" s="37">
        <f t="shared" ref="F784:F813" si="91">(A784-C784)^2</f>
        <v>0.65934399999999971</v>
      </c>
      <c r="G784" s="57">
        <f t="shared" si="88"/>
        <v>1.1133973840830582E-2</v>
      </c>
      <c r="H784" s="57"/>
    </row>
    <row r="785" spans="1:8" x14ac:dyDescent="0.25">
      <c r="A785">
        <v>1.97</v>
      </c>
      <c r="B785" t="s">
        <v>7</v>
      </c>
      <c r="C785">
        <v>3.4</v>
      </c>
      <c r="D785" s="34">
        <f t="shared" si="89"/>
        <v>1.43</v>
      </c>
      <c r="E785" s="36">
        <f t="shared" si="90"/>
        <v>72.588832487309645</v>
      </c>
      <c r="F785" s="37">
        <f t="shared" si="91"/>
        <v>2.0448999999999997</v>
      </c>
      <c r="G785" s="57">
        <f t="shared" si="88"/>
        <v>0.77531132678200831</v>
      </c>
      <c r="H785" s="57"/>
    </row>
    <row r="786" spans="1:8" x14ac:dyDescent="0.25">
      <c r="A786">
        <v>2.54</v>
      </c>
      <c r="B786" t="s">
        <v>7</v>
      </c>
      <c r="C786">
        <v>2.8</v>
      </c>
      <c r="D786" s="34">
        <f t="shared" si="89"/>
        <v>0.25999999999999979</v>
      </c>
      <c r="E786" s="36">
        <f t="shared" si="90"/>
        <v>10.236220472440936</v>
      </c>
      <c r="F786" s="37">
        <f t="shared" si="91"/>
        <v>6.7599999999999882E-2</v>
      </c>
      <c r="G786" s="57">
        <f t="shared" si="88"/>
        <v>9.6421209134948532E-2</v>
      </c>
      <c r="H786" s="57"/>
    </row>
    <row r="787" spans="1:8" x14ac:dyDescent="0.25">
      <c r="A787">
        <v>2.3929999999999998</v>
      </c>
      <c r="B787" t="s">
        <v>7</v>
      </c>
      <c r="C787">
        <v>2.7080000000000002</v>
      </c>
      <c r="D787" s="34">
        <f t="shared" si="89"/>
        <v>0.31500000000000039</v>
      </c>
      <c r="E787" s="36">
        <f t="shared" si="90"/>
        <v>13.163393230254927</v>
      </c>
      <c r="F787" s="37">
        <f t="shared" si="91"/>
        <v>9.9225000000000244E-2</v>
      </c>
      <c r="G787" s="57">
        <f t="shared" si="88"/>
        <v>0.20932239737024308</v>
      </c>
      <c r="H787" s="57"/>
    </row>
    <row r="788" spans="1:8" x14ac:dyDescent="0.25">
      <c r="A788">
        <v>2.0699999999999998</v>
      </c>
      <c r="B788" t="s">
        <v>7</v>
      </c>
      <c r="C788">
        <v>2.762</v>
      </c>
      <c r="D788" s="34">
        <f t="shared" si="89"/>
        <v>0.69200000000000017</v>
      </c>
      <c r="E788" s="36">
        <f t="shared" si="90"/>
        <v>33.429951690821269</v>
      </c>
      <c r="F788" s="37">
        <f t="shared" si="91"/>
        <v>0.47886400000000023</v>
      </c>
      <c r="G788" s="57">
        <f t="shared" si="88"/>
        <v>0.60920779737024366</v>
      </c>
      <c r="H788" s="57"/>
    </row>
    <row r="789" spans="1:8" x14ac:dyDescent="0.25">
      <c r="A789">
        <v>2.59</v>
      </c>
      <c r="B789" t="s">
        <v>7</v>
      </c>
      <c r="C789">
        <v>2.7530000000000001</v>
      </c>
      <c r="D789" s="34">
        <f t="shared" si="89"/>
        <v>0.16300000000000026</v>
      </c>
      <c r="E789" s="36">
        <f t="shared" si="90"/>
        <v>6.2934362934363035</v>
      </c>
      <c r="F789" s="37">
        <f t="shared" si="91"/>
        <v>2.6569000000000082E-2</v>
      </c>
      <c r="G789" s="57">
        <f t="shared" si="88"/>
        <v>6.78694444290662E-2</v>
      </c>
      <c r="H789" s="57"/>
    </row>
    <row r="790" spans="1:8" x14ac:dyDescent="0.25">
      <c r="A790">
        <v>2.6280000000000001</v>
      </c>
      <c r="B790" t="s">
        <v>7</v>
      </c>
      <c r="C790">
        <v>3.0670000000000002</v>
      </c>
      <c r="D790" s="34">
        <f t="shared" si="89"/>
        <v>0.43900000000000006</v>
      </c>
      <c r="E790" s="36">
        <f t="shared" si="90"/>
        <v>16.704718417047186</v>
      </c>
      <c r="F790" s="37">
        <f t="shared" si="91"/>
        <v>0.19272100000000006</v>
      </c>
      <c r="G790" s="57">
        <f t="shared" si="88"/>
        <v>4.9514103252595434E-2</v>
      </c>
      <c r="H790" s="57"/>
    </row>
    <row r="791" spans="1:8" x14ac:dyDescent="0.25">
      <c r="A791">
        <v>2.21</v>
      </c>
      <c r="B791" t="s">
        <v>7</v>
      </c>
      <c r="C791">
        <v>2.4990000000000001</v>
      </c>
      <c r="D791" s="34">
        <f t="shared" si="89"/>
        <v>0.28900000000000015</v>
      </c>
      <c r="E791" s="36">
        <f t="shared" si="90"/>
        <v>13.076923076923084</v>
      </c>
      <c r="F791" s="37">
        <f t="shared" si="91"/>
        <v>8.3521000000000081E-2</v>
      </c>
      <c r="G791" s="57">
        <f t="shared" si="88"/>
        <v>0.41026285619377262</v>
      </c>
      <c r="H791" s="57"/>
    </row>
    <row r="792" spans="1:8" x14ac:dyDescent="0.25">
      <c r="A792">
        <v>2.54</v>
      </c>
      <c r="B792" t="s">
        <v>7</v>
      </c>
      <c r="C792">
        <v>2.8290000000000002</v>
      </c>
      <c r="D792" s="34">
        <f t="shared" si="89"/>
        <v>0.28900000000000015</v>
      </c>
      <c r="E792" s="36">
        <f t="shared" si="90"/>
        <v>11.377952755905516</v>
      </c>
      <c r="F792" s="37">
        <f t="shared" si="91"/>
        <v>8.3521000000000081E-2</v>
      </c>
      <c r="G792" s="57">
        <f t="shared" si="88"/>
        <v>9.6421209134948532E-2</v>
      </c>
      <c r="H792" s="57"/>
    </row>
    <row r="793" spans="1:8" x14ac:dyDescent="0.25">
      <c r="A793">
        <v>2.653</v>
      </c>
      <c r="B793" t="s">
        <v>7</v>
      </c>
      <c r="C793">
        <v>3.0579999999999998</v>
      </c>
      <c r="D793" s="34">
        <f t="shared" si="89"/>
        <v>0.4049999999999998</v>
      </c>
      <c r="E793" s="36">
        <f t="shared" si="90"/>
        <v>15.2657369016208</v>
      </c>
      <c r="F793" s="37">
        <f t="shared" si="91"/>
        <v>0.16402499999999984</v>
      </c>
      <c r="G793" s="57">
        <f t="shared" si="88"/>
        <v>3.9013220899654262E-2</v>
      </c>
      <c r="H793" s="57"/>
    </row>
    <row r="794" spans="1:8" x14ac:dyDescent="0.25">
      <c r="A794">
        <v>4.18</v>
      </c>
      <c r="B794" t="s">
        <v>7</v>
      </c>
      <c r="C794">
        <v>2.964</v>
      </c>
      <c r="D794" s="34">
        <f t="shared" si="89"/>
        <v>1.2159999999999997</v>
      </c>
      <c r="E794" s="36">
        <f t="shared" si="90"/>
        <v>29.09090909090909</v>
      </c>
      <c r="F794" s="37">
        <f t="shared" si="91"/>
        <v>1.4786559999999993</v>
      </c>
      <c r="G794" s="57">
        <f t="shared" si="88"/>
        <v>1.7675233267820043</v>
      </c>
      <c r="H794" s="57"/>
    </row>
    <row r="795" spans="1:8" x14ac:dyDescent="0.25">
      <c r="A795">
        <v>4.0199999999999996</v>
      </c>
      <c r="B795" t="s">
        <v>7</v>
      </c>
      <c r="C795">
        <v>2.7719999999999998</v>
      </c>
      <c r="D795" s="34">
        <f t="shared" si="89"/>
        <v>1.2479999999999998</v>
      </c>
      <c r="E795" s="36">
        <f t="shared" si="90"/>
        <v>31.044776119402982</v>
      </c>
      <c r="F795" s="37">
        <f t="shared" si="91"/>
        <v>1.5575039999999993</v>
      </c>
      <c r="G795" s="57">
        <f t="shared" si="88"/>
        <v>1.3676889738408278</v>
      </c>
      <c r="H795" s="57"/>
    </row>
    <row r="796" spans="1:8" x14ac:dyDescent="0.25">
      <c r="A796">
        <v>4.048</v>
      </c>
      <c r="B796" t="s">
        <v>7</v>
      </c>
      <c r="C796">
        <v>2.8220000000000001</v>
      </c>
      <c r="D796" s="34">
        <f t="shared" si="89"/>
        <v>1.226</v>
      </c>
      <c r="E796" s="36">
        <f t="shared" si="90"/>
        <v>30.286561264822133</v>
      </c>
      <c r="F796" s="37">
        <f t="shared" si="91"/>
        <v>1.5030759999999999</v>
      </c>
      <c r="G796" s="57">
        <f t="shared" si="88"/>
        <v>1.4339639856055346</v>
      </c>
      <c r="H796" s="57"/>
    </row>
    <row r="797" spans="1:8" x14ac:dyDescent="0.25">
      <c r="A797">
        <v>4.1879999999999997</v>
      </c>
      <c r="B797" t="s">
        <v>7</v>
      </c>
      <c r="C797">
        <v>2.859</v>
      </c>
      <c r="D797" s="34">
        <f t="shared" si="89"/>
        <v>1.3289999999999997</v>
      </c>
      <c r="E797" s="36">
        <f t="shared" si="90"/>
        <v>31.733524355300858</v>
      </c>
      <c r="F797" s="37">
        <f t="shared" si="91"/>
        <v>1.7662409999999993</v>
      </c>
      <c r="G797" s="57">
        <f t="shared" si="88"/>
        <v>1.7888590444290631</v>
      </c>
      <c r="H797" s="57"/>
    </row>
    <row r="798" spans="1:8" x14ac:dyDescent="0.25">
      <c r="A798">
        <v>3.81</v>
      </c>
      <c r="B798" t="s">
        <v>7</v>
      </c>
      <c r="C798">
        <v>2.89</v>
      </c>
      <c r="D798" s="34">
        <f t="shared" si="89"/>
        <v>0.91999999999999993</v>
      </c>
      <c r="E798" s="36">
        <f t="shared" si="90"/>
        <v>24.146981627296586</v>
      </c>
      <c r="F798" s="37">
        <f t="shared" si="91"/>
        <v>0.84639999999999982</v>
      </c>
      <c r="G798" s="57">
        <f t="shared" si="88"/>
        <v>0.92060638560553498</v>
      </c>
      <c r="H798" s="57"/>
    </row>
    <row r="799" spans="1:8" x14ac:dyDescent="0.25">
      <c r="A799">
        <v>3.68</v>
      </c>
      <c r="B799" t="s">
        <v>7</v>
      </c>
      <c r="C799">
        <v>2.8250000000000002</v>
      </c>
      <c r="D799" s="34">
        <f t="shared" si="89"/>
        <v>0.85499999999999998</v>
      </c>
      <c r="E799" s="36">
        <f t="shared" si="90"/>
        <v>23.23369565217391</v>
      </c>
      <c r="F799" s="37">
        <f t="shared" si="91"/>
        <v>0.73102499999999992</v>
      </c>
      <c r="G799" s="57">
        <f t="shared" si="88"/>
        <v>0.68804097384082952</v>
      </c>
      <c r="H799" s="57"/>
    </row>
    <row r="800" spans="1:8" x14ac:dyDescent="0.25">
      <c r="A800">
        <v>3.9580000000000002</v>
      </c>
      <c r="B800" t="s">
        <v>7</v>
      </c>
      <c r="C800">
        <v>2.8639999999999999</v>
      </c>
      <c r="D800" s="34">
        <f t="shared" si="89"/>
        <v>1.0940000000000003</v>
      </c>
      <c r="E800" s="36">
        <f t="shared" si="90"/>
        <v>27.640222334512387</v>
      </c>
      <c r="F800" s="37">
        <f t="shared" si="91"/>
        <v>1.1968360000000007</v>
      </c>
      <c r="G800" s="57">
        <f t="shared" si="88"/>
        <v>1.2265171620761233</v>
      </c>
      <c r="H800" s="57"/>
    </row>
    <row r="801" spans="1:8" x14ac:dyDescent="0.25">
      <c r="A801">
        <v>3.7</v>
      </c>
      <c r="B801" t="s">
        <v>7</v>
      </c>
      <c r="C801">
        <v>2.9369999999999998</v>
      </c>
      <c r="D801" s="34">
        <f t="shared" si="89"/>
        <v>0.76300000000000034</v>
      </c>
      <c r="E801" s="36">
        <f t="shared" si="90"/>
        <v>20.621621621621632</v>
      </c>
      <c r="F801" s="37">
        <f t="shared" si="91"/>
        <v>0.58216900000000049</v>
      </c>
      <c r="G801" s="57">
        <f t="shared" si="88"/>
        <v>0.72162026795847656</v>
      </c>
      <c r="H801" s="57"/>
    </row>
    <row r="802" spans="1:8" x14ac:dyDescent="0.25">
      <c r="A802">
        <v>2.2000000000000002</v>
      </c>
      <c r="B802" t="s">
        <v>7</v>
      </c>
      <c r="C802">
        <v>3.024</v>
      </c>
      <c r="D802" s="34">
        <f t="shared" si="89"/>
        <v>0.82399999999999984</v>
      </c>
      <c r="E802" s="36">
        <f t="shared" si="90"/>
        <v>37.454545454545446</v>
      </c>
      <c r="F802" s="37">
        <f t="shared" si="91"/>
        <v>0.67897599999999969</v>
      </c>
      <c r="G802" s="57">
        <f t="shared" si="88"/>
        <v>0.42317320913494882</v>
      </c>
      <c r="H802" s="57"/>
    </row>
    <row r="803" spans="1:8" x14ac:dyDescent="0.25">
      <c r="A803">
        <v>2.04</v>
      </c>
      <c r="B803" t="s">
        <v>7</v>
      </c>
      <c r="C803">
        <v>3.0070000000000001</v>
      </c>
      <c r="D803" s="34">
        <f t="shared" si="89"/>
        <v>0.96700000000000008</v>
      </c>
      <c r="E803" s="36">
        <f t="shared" si="90"/>
        <v>47.401960784313729</v>
      </c>
      <c r="F803" s="37">
        <f t="shared" si="91"/>
        <v>0.93508900000000017</v>
      </c>
      <c r="G803" s="57">
        <f t="shared" si="88"/>
        <v>0.65693885619377279</v>
      </c>
      <c r="H803" s="57"/>
    </row>
    <row r="804" spans="1:8" x14ac:dyDescent="0.25">
      <c r="A804">
        <v>2.3769999999999998</v>
      </c>
      <c r="B804" t="s">
        <v>7</v>
      </c>
      <c r="C804">
        <v>2.9620000000000002</v>
      </c>
      <c r="D804" s="34">
        <f t="shared" si="89"/>
        <v>0.58500000000000041</v>
      </c>
      <c r="E804" s="36">
        <f t="shared" si="90"/>
        <v>24.61085401766935</v>
      </c>
      <c r="F804" s="37">
        <f t="shared" si="91"/>
        <v>0.3422250000000005</v>
      </c>
      <c r="G804" s="57">
        <f t="shared" si="88"/>
        <v>0.22421896207612546</v>
      </c>
      <c r="H804" s="57"/>
    </row>
    <row r="805" spans="1:8" x14ac:dyDescent="0.25">
      <c r="A805">
        <v>2.5099999999999998</v>
      </c>
      <c r="B805" t="s">
        <v>7</v>
      </c>
      <c r="C805">
        <v>2.2869999999999999</v>
      </c>
      <c r="D805" s="34">
        <f t="shared" si="89"/>
        <v>0.22299999999999986</v>
      </c>
      <c r="E805" s="36">
        <f t="shared" si="90"/>
        <v>8.884462151394418</v>
      </c>
      <c r="F805" s="37">
        <f t="shared" si="91"/>
        <v>4.972899999999994E-2</v>
      </c>
      <c r="G805" s="57">
        <f t="shared" si="88"/>
        <v>0.11595226795847816</v>
      </c>
      <c r="H805" s="57"/>
    </row>
    <row r="806" spans="1:8" x14ac:dyDescent="0.25">
      <c r="A806">
        <v>3.65</v>
      </c>
      <c r="B806" t="s">
        <v>7</v>
      </c>
      <c r="C806">
        <v>2.4300000000000002</v>
      </c>
      <c r="D806" s="34">
        <f t="shared" si="89"/>
        <v>1.2199999999999998</v>
      </c>
      <c r="E806" s="36">
        <f t="shared" si="90"/>
        <v>33.42465753424657</v>
      </c>
      <c r="F806" s="37">
        <f t="shared" si="91"/>
        <v>1.4883999999999995</v>
      </c>
      <c r="G806" s="57">
        <f t="shared" si="88"/>
        <v>0.63917203266435851</v>
      </c>
      <c r="H806" s="57"/>
    </row>
    <row r="807" spans="1:8" x14ac:dyDescent="0.25">
      <c r="A807">
        <v>3.42</v>
      </c>
      <c r="B807" t="s">
        <v>7</v>
      </c>
      <c r="C807">
        <v>2.4990000000000001</v>
      </c>
      <c r="D807" s="34">
        <f t="shared" si="89"/>
        <v>0.92099999999999982</v>
      </c>
      <c r="E807" s="36">
        <f t="shared" si="90"/>
        <v>26.929824561403503</v>
      </c>
      <c r="F807" s="37">
        <f t="shared" si="91"/>
        <v>0.84824099999999969</v>
      </c>
      <c r="G807" s="57">
        <f t="shared" si="88"/>
        <v>0.32431015031141774</v>
      </c>
      <c r="H807" s="57"/>
    </row>
    <row r="808" spans="1:8" x14ac:dyDescent="0.25">
      <c r="A808">
        <v>2.92</v>
      </c>
      <c r="B808" t="s">
        <v>7</v>
      </c>
      <c r="C808">
        <v>2.468</v>
      </c>
      <c r="D808" s="34">
        <f t="shared" si="89"/>
        <v>0.45199999999999996</v>
      </c>
      <c r="E808" s="36">
        <f t="shared" si="90"/>
        <v>15.479452054794521</v>
      </c>
      <c r="F808" s="37">
        <f t="shared" si="91"/>
        <v>0.20430399999999996</v>
      </c>
      <c r="G808" s="57">
        <f t="shared" si="88"/>
        <v>4.8277973702421026E-3</v>
      </c>
      <c r="H808" s="57"/>
    </row>
    <row r="809" spans="1:8" x14ac:dyDescent="0.25">
      <c r="A809">
        <v>2.84</v>
      </c>
      <c r="B809" t="s">
        <v>7</v>
      </c>
      <c r="C809">
        <v>2.5289999999999999</v>
      </c>
      <c r="D809" s="34">
        <f t="shared" si="89"/>
        <v>0.31099999999999994</v>
      </c>
      <c r="E809" s="36">
        <f t="shared" si="90"/>
        <v>10.95070422535211</v>
      </c>
      <c r="F809" s="37">
        <f t="shared" si="91"/>
        <v>9.672099999999996E-2</v>
      </c>
      <c r="G809" s="57">
        <f t="shared" si="88"/>
        <v>1.1062089965399774E-4</v>
      </c>
      <c r="H809" s="57"/>
    </row>
    <row r="810" spans="1:8" x14ac:dyDescent="0.25">
      <c r="A810">
        <v>2.89</v>
      </c>
      <c r="B810" t="s">
        <v>7</v>
      </c>
      <c r="C810">
        <v>2.5640000000000001</v>
      </c>
      <c r="D810" s="34">
        <f t="shared" si="89"/>
        <v>0.32600000000000007</v>
      </c>
      <c r="E810" s="36">
        <f t="shared" si="90"/>
        <v>11.280276816608998</v>
      </c>
      <c r="F810" s="37">
        <f t="shared" si="91"/>
        <v>0.10627600000000004</v>
      </c>
      <c r="G810" s="57">
        <f t="shared" si="88"/>
        <v>1.558856193771578E-3</v>
      </c>
      <c r="H810" s="57"/>
    </row>
    <row r="811" spans="1:8" x14ac:dyDescent="0.25">
      <c r="A811">
        <v>2.62</v>
      </c>
      <c r="B811" t="s">
        <v>7</v>
      </c>
      <c r="C811">
        <v>2.8490000000000002</v>
      </c>
      <c r="D811" s="34">
        <f t="shared" si="89"/>
        <v>0.22900000000000009</v>
      </c>
      <c r="E811" s="36">
        <f t="shared" si="90"/>
        <v>8.740458015267178</v>
      </c>
      <c r="F811" s="37">
        <f t="shared" si="91"/>
        <v>5.2441000000000043E-2</v>
      </c>
      <c r="G811" s="57">
        <f t="shared" si="88"/>
        <v>5.3138385605536624E-2</v>
      </c>
      <c r="H811" s="57"/>
    </row>
    <row r="812" spans="1:8" x14ac:dyDescent="0.25">
      <c r="A812">
        <v>2.5299999999999998</v>
      </c>
      <c r="B812" t="s">
        <v>7</v>
      </c>
      <c r="C812">
        <v>2.4350000000000001</v>
      </c>
      <c r="D812" s="34">
        <f t="shared" si="89"/>
        <v>9.4999999999999751E-2</v>
      </c>
      <c r="E812" s="36">
        <f t="shared" si="90"/>
        <v>3.7549407114624409</v>
      </c>
      <c r="F812" s="37">
        <f t="shared" si="91"/>
        <v>9.0249999999999532E-3</v>
      </c>
      <c r="G812" s="57">
        <f t="shared" si="88"/>
        <v>0.10273156207612516</v>
      </c>
      <c r="H812" s="57"/>
    </row>
    <row r="813" spans="1:8" x14ac:dyDescent="0.25">
      <c r="A813">
        <v>2.8250000000000002</v>
      </c>
      <c r="B813" t="s">
        <v>7</v>
      </c>
      <c r="C813">
        <v>2.5139999999999998</v>
      </c>
      <c r="D813" s="34">
        <f t="shared" si="89"/>
        <v>0.31100000000000039</v>
      </c>
      <c r="E813" s="36">
        <f t="shared" si="90"/>
        <v>11.008849557522137</v>
      </c>
      <c r="F813" s="37">
        <f t="shared" si="91"/>
        <v>9.6721000000000237E-2</v>
      </c>
      <c r="G813" s="57">
        <f t="shared" si="88"/>
        <v>6.511503114187137E-4</v>
      </c>
      <c r="H813" s="57"/>
    </row>
    <row r="814" spans="1:8" x14ac:dyDescent="0.25">
      <c r="A814">
        <v>2.923</v>
      </c>
      <c r="B814" t="s">
        <v>7</v>
      </c>
      <c r="C814" s="40"/>
      <c r="D814" s="41"/>
      <c r="E814" s="42"/>
      <c r="F814" s="43"/>
      <c r="G814" s="57">
        <f t="shared" si="88"/>
        <v>5.2536914878891731E-3</v>
      </c>
      <c r="H814" s="57"/>
    </row>
    <row r="815" spans="1:8" x14ac:dyDescent="0.25">
      <c r="A815">
        <v>3.02</v>
      </c>
      <c r="B815" t="s">
        <v>7</v>
      </c>
      <c r="C815">
        <v>2.5640000000000001</v>
      </c>
      <c r="D815" s="34">
        <f>ABS(A815-C815)</f>
        <v>0.45599999999999996</v>
      </c>
      <c r="E815" s="36">
        <f>ABS(D815)/A815*100</f>
        <v>15.099337748344368</v>
      </c>
      <c r="F815" s="37">
        <f>(A815-C815)^2</f>
        <v>0.20793599999999995</v>
      </c>
      <c r="G815" s="57">
        <f t="shared" si="88"/>
        <v>2.8724267958477264E-2</v>
      </c>
      <c r="H815" s="57"/>
    </row>
    <row r="816" spans="1:8" x14ac:dyDescent="0.25">
      <c r="A816">
        <v>2.94</v>
      </c>
      <c r="B816" t="s">
        <v>7</v>
      </c>
      <c r="C816">
        <v>2.488</v>
      </c>
      <c r="D816" s="34">
        <f>ABS(A816-C816)</f>
        <v>0.45199999999999996</v>
      </c>
      <c r="E816" s="36">
        <f>ABS(D816)/A816*100</f>
        <v>15.374149659863946</v>
      </c>
      <c r="F816" s="37">
        <f>(A816-C816)^2</f>
        <v>0.20430399999999996</v>
      </c>
      <c r="G816" s="57">
        <f t="shared" si="88"/>
        <v>8.007091487889131E-3</v>
      </c>
      <c r="H816" s="57"/>
    </row>
    <row r="817" spans="1:8" x14ac:dyDescent="0.25">
      <c r="A817">
        <v>2.8410000000000002</v>
      </c>
      <c r="B817" t="s">
        <v>7</v>
      </c>
      <c r="C817">
        <v>2.5230000000000001</v>
      </c>
      <c r="D817" s="34">
        <f>ABS(A817-C817)</f>
        <v>0.31800000000000006</v>
      </c>
      <c r="E817" s="36">
        <f>ABS(D817)/A817*100</f>
        <v>11.193241816261882</v>
      </c>
      <c r="F817" s="37">
        <f>(A817-C817)^2</f>
        <v>0.10112400000000003</v>
      </c>
      <c r="G817" s="57">
        <f t="shared" si="88"/>
        <v>9.0585605536342559E-5</v>
      </c>
      <c r="H817" s="57"/>
    </row>
    <row r="818" spans="1:8" x14ac:dyDescent="0.25">
      <c r="A818">
        <v>2.8929999999999998</v>
      </c>
      <c r="B818" t="s">
        <v>7</v>
      </c>
      <c r="C818">
        <v>2.5259999999999998</v>
      </c>
      <c r="D818" s="34">
        <f>ABS(A818-C818)</f>
        <v>0.36699999999999999</v>
      </c>
      <c r="E818" s="36">
        <f>ABS(D818)/A818*100</f>
        <v>12.685793294158316</v>
      </c>
      <c r="F818" s="37">
        <f>(A818-C818)^2</f>
        <v>0.134689</v>
      </c>
      <c r="G818" s="57">
        <f t="shared" si="88"/>
        <v>1.804750311418605E-3</v>
      </c>
      <c r="H818" s="57"/>
    </row>
    <row r="819" spans="1:8" x14ac:dyDescent="0.25">
      <c r="A819">
        <v>2.69</v>
      </c>
      <c r="B819" t="s">
        <v>7</v>
      </c>
      <c r="C819" s="40"/>
      <c r="D819" s="41"/>
      <c r="E819" s="42"/>
      <c r="F819" s="43"/>
      <c r="G819" s="57">
        <f t="shared" si="88"/>
        <v>2.5765915017301293E-2</v>
      </c>
      <c r="H819" s="57"/>
    </row>
    <row r="820" spans="1:8" x14ac:dyDescent="0.25">
      <c r="A820">
        <v>2.8559999999999999</v>
      </c>
      <c r="B820" t="s">
        <v>7</v>
      </c>
      <c r="C820">
        <v>4.2640000000000002</v>
      </c>
      <c r="D820" s="34">
        <f t="shared" ref="D820:D851" si="92">ABS(A820-C820)</f>
        <v>1.4080000000000004</v>
      </c>
      <c r="E820" s="36">
        <f t="shared" ref="E820:E851" si="93">ABS(D820)/A820*100</f>
        <v>49.299719887955199</v>
      </c>
      <c r="F820" s="37">
        <f t="shared" ref="F820:F851" si="94">(A820-C820)^2</f>
        <v>1.9824640000000011</v>
      </c>
      <c r="G820" s="57">
        <f t="shared" si="88"/>
        <v>3.0056193771616813E-5</v>
      </c>
      <c r="H820" s="57"/>
    </row>
    <row r="821" spans="1:8" x14ac:dyDescent="0.25">
      <c r="A821">
        <v>2.38</v>
      </c>
      <c r="B821" t="s">
        <v>7</v>
      </c>
      <c r="C821">
        <v>2.202</v>
      </c>
      <c r="D821" s="34">
        <f t="shared" si="92"/>
        <v>0.17799999999999994</v>
      </c>
      <c r="E821" s="36">
        <f t="shared" si="93"/>
        <v>7.4789915966386529</v>
      </c>
      <c r="F821" s="37">
        <f t="shared" si="94"/>
        <v>3.1683999999999976E-2</v>
      </c>
      <c r="G821" s="57">
        <f t="shared" si="88"/>
        <v>0.22138685619377241</v>
      </c>
      <c r="H821" s="57"/>
    </row>
    <row r="822" spans="1:8" x14ac:dyDescent="0.25">
      <c r="A822">
        <v>2.38</v>
      </c>
      <c r="B822" t="s">
        <v>7</v>
      </c>
      <c r="C822">
        <v>2.2999999999999998</v>
      </c>
      <c r="D822" s="34">
        <f t="shared" si="92"/>
        <v>8.0000000000000071E-2</v>
      </c>
      <c r="E822" s="36">
        <f t="shared" si="93"/>
        <v>3.3613445378151292</v>
      </c>
      <c r="F822" s="37">
        <f t="shared" si="94"/>
        <v>6.4000000000000116E-3</v>
      </c>
      <c r="G822" s="57">
        <f t="shared" si="88"/>
        <v>0.22138685619377241</v>
      </c>
      <c r="H822" s="57"/>
    </row>
    <row r="823" spans="1:8" x14ac:dyDescent="0.25">
      <c r="A823">
        <v>3.44</v>
      </c>
      <c r="B823" t="s">
        <v>7</v>
      </c>
      <c r="C823">
        <v>2.286</v>
      </c>
      <c r="D823" s="34">
        <f t="shared" si="92"/>
        <v>1.1539999999999999</v>
      </c>
      <c r="E823" s="36">
        <f t="shared" si="93"/>
        <v>33.54651162790698</v>
      </c>
      <c r="F823" s="37">
        <f t="shared" si="94"/>
        <v>1.3317159999999999</v>
      </c>
      <c r="G823" s="57">
        <f t="shared" si="88"/>
        <v>0.34748944442906482</v>
      </c>
      <c r="H823" s="57"/>
    </row>
    <row r="824" spans="1:8" x14ac:dyDescent="0.25">
      <c r="A824">
        <v>3.4940000000000002</v>
      </c>
      <c r="B824" t="s">
        <v>7</v>
      </c>
      <c r="C824">
        <v>2.2200000000000002</v>
      </c>
      <c r="D824" s="34">
        <f t="shared" si="92"/>
        <v>1.274</v>
      </c>
      <c r="E824" s="36">
        <f t="shared" si="93"/>
        <v>36.462507155123063</v>
      </c>
      <c r="F824" s="37">
        <f t="shared" si="94"/>
        <v>1.623076</v>
      </c>
      <c r="G824" s="57">
        <f t="shared" si="88"/>
        <v>0.41406953854671213</v>
      </c>
      <c r="H824" s="57"/>
    </row>
    <row r="825" spans="1:8" x14ac:dyDescent="0.25">
      <c r="A825">
        <v>3.4260000000000002</v>
      </c>
      <c r="B825" t="s">
        <v>7</v>
      </c>
      <c r="C825">
        <v>2.25</v>
      </c>
      <c r="D825" s="34">
        <f t="shared" si="92"/>
        <v>1.1760000000000002</v>
      </c>
      <c r="E825" s="36">
        <f t="shared" si="93"/>
        <v>34.32574430823118</v>
      </c>
      <c r="F825" s="37">
        <f t="shared" si="94"/>
        <v>1.3829760000000004</v>
      </c>
      <c r="G825" s="57">
        <f t="shared" si="88"/>
        <v>0.33117993854671213</v>
      </c>
      <c r="H825" s="57"/>
    </row>
    <row r="826" spans="1:8" x14ac:dyDescent="0.25">
      <c r="A826">
        <v>3.54</v>
      </c>
      <c r="B826" t="s">
        <v>7</v>
      </c>
      <c r="C826">
        <v>2.1459999999999999</v>
      </c>
      <c r="D826" s="34">
        <f t="shared" si="92"/>
        <v>1.3940000000000001</v>
      </c>
      <c r="E826" s="36">
        <f t="shared" si="93"/>
        <v>39.378531073446332</v>
      </c>
      <c r="F826" s="37">
        <f t="shared" si="94"/>
        <v>1.9432360000000004</v>
      </c>
      <c r="G826" s="57">
        <f t="shared" si="88"/>
        <v>0.4753859150173001</v>
      </c>
      <c r="H826" s="57"/>
    </row>
    <row r="827" spans="1:8" x14ac:dyDescent="0.25">
      <c r="A827">
        <v>3.38</v>
      </c>
      <c r="B827" t="s">
        <v>7</v>
      </c>
      <c r="C827">
        <v>2.149</v>
      </c>
      <c r="D827" s="34">
        <f t="shared" si="92"/>
        <v>1.2309999999999999</v>
      </c>
      <c r="E827" s="36">
        <f t="shared" si="93"/>
        <v>36.420118343195263</v>
      </c>
      <c r="F827" s="37">
        <f t="shared" si="94"/>
        <v>1.5153609999999997</v>
      </c>
      <c r="G827" s="57">
        <f t="shared" si="88"/>
        <v>0.28035156207612366</v>
      </c>
      <c r="H827" s="57"/>
    </row>
    <row r="828" spans="1:8" x14ac:dyDescent="0.25">
      <c r="A828">
        <v>3.5</v>
      </c>
      <c r="B828" t="s">
        <v>7</v>
      </c>
      <c r="C828">
        <v>2.6259999999999999</v>
      </c>
      <c r="D828" s="34">
        <f t="shared" si="92"/>
        <v>0.87400000000000011</v>
      </c>
      <c r="E828" s="36">
        <f t="shared" si="93"/>
        <v>24.971428571428575</v>
      </c>
      <c r="F828" s="37">
        <f t="shared" si="94"/>
        <v>0.76387600000000022</v>
      </c>
      <c r="G828" s="57">
        <f t="shared" si="88"/>
        <v>0.42182732678200596</v>
      </c>
      <c r="H828" s="57"/>
    </row>
    <row r="829" spans="1:8" x14ac:dyDescent="0.25">
      <c r="A829">
        <v>3.56</v>
      </c>
      <c r="B829" t="s">
        <v>7</v>
      </c>
      <c r="C829">
        <v>2.6709999999999998</v>
      </c>
      <c r="D829" s="34">
        <f t="shared" si="92"/>
        <v>0.88900000000000023</v>
      </c>
      <c r="E829" s="36">
        <f t="shared" si="93"/>
        <v>24.971910112359559</v>
      </c>
      <c r="F829" s="37">
        <f t="shared" si="94"/>
        <v>0.79032100000000038</v>
      </c>
      <c r="G829" s="57">
        <f t="shared" si="88"/>
        <v>0.50336520913494709</v>
      </c>
      <c r="H829" s="57"/>
    </row>
    <row r="830" spans="1:8" x14ac:dyDescent="0.25">
      <c r="A830">
        <v>3.4089999999999998</v>
      </c>
      <c r="B830" t="s">
        <v>7</v>
      </c>
      <c r="C830">
        <v>2.65</v>
      </c>
      <c r="D830" s="34">
        <f t="shared" si="92"/>
        <v>0.7589999999999999</v>
      </c>
      <c r="E830" s="36">
        <f t="shared" si="93"/>
        <v>22.264593722499264</v>
      </c>
      <c r="F830" s="37">
        <f t="shared" si="94"/>
        <v>0.57608099999999984</v>
      </c>
      <c r="G830" s="57">
        <f t="shared" si="88"/>
        <v>0.31190253854671174</v>
      </c>
      <c r="H830" s="57"/>
    </row>
    <row r="831" spans="1:8" x14ac:dyDescent="0.25">
      <c r="A831">
        <v>3.64</v>
      </c>
      <c r="B831" t="s">
        <v>7</v>
      </c>
      <c r="C831">
        <v>2.6560000000000001</v>
      </c>
      <c r="D831" s="34">
        <f t="shared" si="92"/>
        <v>0.98399999999999999</v>
      </c>
      <c r="E831" s="36">
        <f t="shared" si="93"/>
        <v>27.032967032967033</v>
      </c>
      <c r="F831" s="37">
        <f t="shared" si="94"/>
        <v>0.96825600000000001</v>
      </c>
      <c r="G831" s="57">
        <f t="shared" si="88"/>
        <v>0.62328238560553539</v>
      </c>
      <c r="H831" s="57"/>
    </row>
    <row r="832" spans="1:8" x14ac:dyDescent="0.25">
      <c r="A832">
        <v>2.78</v>
      </c>
      <c r="B832" t="s">
        <v>7</v>
      </c>
      <c r="C832">
        <v>2.1539999999999999</v>
      </c>
      <c r="D832" s="34">
        <f t="shared" si="92"/>
        <v>0.62599999999999989</v>
      </c>
      <c r="E832" s="36">
        <f t="shared" si="93"/>
        <v>22.517985611510788</v>
      </c>
      <c r="F832" s="37">
        <f t="shared" si="94"/>
        <v>0.39187599999999984</v>
      </c>
      <c r="G832" s="57">
        <f t="shared" si="88"/>
        <v>4.9727385467129345E-3</v>
      </c>
      <c r="H832" s="57"/>
    </row>
    <row r="833" spans="1:8" x14ac:dyDescent="0.25">
      <c r="A833">
        <v>2.95</v>
      </c>
      <c r="B833" t="s">
        <v>7</v>
      </c>
      <c r="C833">
        <v>2.2639999999999998</v>
      </c>
      <c r="D833" s="34">
        <f t="shared" si="92"/>
        <v>0.68600000000000039</v>
      </c>
      <c r="E833" s="36">
        <f t="shared" si="93"/>
        <v>23.254237288135606</v>
      </c>
      <c r="F833" s="37">
        <f t="shared" si="94"/>
        <v>0.47059600000000051</v>
      </c>
      <c r="G833" s="57">
        <f t="shared" si="88"/>
        <v>9.8967385467126912E-3</v>
      </c>
      <c r="H833" s="57"/>
    </row>
    <row r="834" spans="1:8" x14ac:dyDescent="0.25">
      <c r="A834">
        <v>3.32</v>
      </c>
      <c r="B834" t="s">
        <v>7</v>
      </c>
      <c r="C834">
        <v>2.665</v>
      </c>
      <c r="D834" s="34">
        <f t="shared" si="92"/>
        <v>0.6549999999999998</v>
      </c>
      <c r="E834" s="36">
        <f t="shared" si="93"/>
        <v>19.728915662650596</v>
      </c>
      <c r="F834" s="37">
        <f t="shared" si="94"/>
        <v>0.42902499999999977</v>
      </c>
      <c r="G834" s="57">
        <f t="shared" si="88"/>
        <v>0.22041367972318254</v>
      </c>
      <c r="H834" s="57"/>
    </row>
    <row r="835" spans="1:8" x14ac:dyDescent="0.25">
      <c r="A835">
        <v>3.5169999999999999</v>
      </c>
      <c r="B835" t="s">
        <v>7</v>
      </c>
      <c r="C835">
        <v>2.8519999999999999</v>
      </c>
      <c r="D835" s="34">
        <f t="shared" si="92"/>
        <v>0.66500000000000004</v>
      </c>
      <c r="E835" s="36">
        <f t="shared" si="93"/>
        <v>18.908160363946546</v>
      </c>
      <c r="F835" s="37">
        <f t="shared" si="94"/>
        <v>0.44222500000000003</v>
      </c>
      <c r="G835" s="57">
        <f t="shared" si="88"/>
        <v>0.44419872678200584</v>
      </c>
      <c r="H835" s="57"/>
    </row>
    <row r="836" spans="1:8" x14ac:dyDescent="0.25">
      <c r="A836">
        <v>3.47</v>
      </c>
      <c r="B836" t="s">
        <v>7</v>
      </c>
      <c r="C836">
        <v>2.81</v>
      </c>
      <c r="D836" s="34">
        <f t="shared" si="92"/>
        <v>0.66000000000000014</v>
      </c>
      <c r="E836" s="36">
        <f t="shared" si="93"/>
        <v>19.020172910662829</v>
      </c>
      <c r="F836" s="37">
        <f t="shared" si="94"/>
        <v>0.43560000000000021</v>
      </c>
      <c r="G836" s="57">
        <f t="shared" ref="G836:G899" si="95">(A836-$E$2)^2</f>
        <v>0.38375838560553566</v>
      </c>
      <c r="H836" s="57"/>
    </row>
    <row r="837" spans="1:8" x14ac:dyDescent="0.25">
      <c r="A837">
        <v>2.91</v>
      </c>
      <c r="B837" t="s">
        <v>7</v>
      </c>
      <c r="C837">
        <v>2.871</v>
      </c>
      <c r="D837" s="34">
        <f t="shared" si="92"/>
        <v>3.9000000000000146E-2</v>
      </c>
      <c r="E837" s="36">
        <f t="shared" si="93"/>
        <v>1.3402061855670153</v>
      </c>
      <c r="F837" s="37">
        <f t="shared" si="94"/>
        <v>1.5210000000000113E-3</v>
      </c>
      <c r="G837" s="57">
        <f t="shared" si="95"/>
        <v>3.5381503114186143E-3</v>
      </c>
      <c r="H837" s="57"/>
    </row>
    <row r="838" spans="1:8" x14ac:dyDescent="0.25">
      <c r="A838">
        <v>3</v>
      </c>
      <c r="B838" t="s">
        <v>7</v>
      </c>
      <c r="C838">
        <v>2.6629999999999998</v>
      </c>
      <c r="D838" s="34">
        <f t="shared" si="92"/>
        <v>0.33700000000000019</v>
      </c>
      <c r="E838" s="36">
        <f t="shared" si="93"/>
        <v>11.23333333333334</v>
      </c>
      <c r="F838" s="37">
        <f t="shared" si="94"/>
        <v>0.11356900000000013</v>
      </c>
      <c r="G838" s="57">
        <f t="shared" si="95"/>
        <v>2.2344973840830229E-2</v>
      </c>
      <c r="H838" s="57"/>
    </row>
    <row r="839" spans="1:8" x14ac:dyDescent="0.25">
      <c r="A839">
        <v>2.9929999999999999</v>
      </c>
      <c r="B839" t="s">
        <v>7</v>
      </c>
      <c r="C839">
        <v>2.6819999999999999</v>
      </c>
      <c r="D839" s="34">
        <f t="shared" si="92"/>
        <v>0.31099999999999994</v>
      </c>
      <c r="E839" s="36">
        <f t="shared" si="93"/>
        <v>10.390912128299364</v>
      </c>
      <c r="F839" s="37">
        <f t="shared" si="94"/>
        <v>9.672099999999996E-2</v>
      </c>
      <c r="G839" s="57">
        <f t="shared" si="95"/>
        <v>2.0301220899653735E-2</v>
      </c>
      <c r="H839" s="57"/>
    </row>
    <row r="840" spans="1:8" x14ac:dyDescent="0.25">
      <c r="A840">
        <v>2.37</v>
      </c>
      <c r="B840" t="s">
        <v>7</v>
      </c>
      <c r="C840">
        <v>2.5369999999999999</v>
      </c>
      <c r="D840" s="34">
        <f t="shared" si="92"/>
        <v>0.16699999999999982</v>
      </c>
      <c r="E840" s="36">
        <f t="shared" si="93"/>
        <v>7.0464135021096972</v>
      </c>
      <c r="F840" s="37">
        <f t="shared" si="94"/>
        <v>2.7888999999999938E-2</v>
      </c>
      <c r="G840" s="57">
        <f t="shared" si="95"/>
        <v>0.23089720913494871</v>
      </c>
      <c r="H840" s="57"/>
    </row>
    <row r="841" spans="1:8" x14ac:dyDescent="0.25">
      <c r="A841">
        <v>2.5710000000000002</v>
      </c>
      <c r="B841" t="s">
        <v>7</v>
      </c>
      <c r="C841">
        <v>3.2120000000000002</v>
      </c>
      <c r="D841" s="34">
        <f t="shared" si="92"/>
        <v>0.64100000000000001</v>
      </c>
      <c r="E841" s="36">
        <f t="shared" si="93"/>
        <v>24.931933099961103</v>
      </c>
      <c r="F841" s="37">
        <f t="shared" si="94"/>
        <v>0.410881</v>
      </c>
      <c r="G841" s="57">
        <f t="shared" si="95"/>
        <v>7.8130115017301355E-2</v>
      </c>
      <c r="H841" s="57"/>
    </row>
    <row r="842" spans="1:8" x14ac:dyDescent="0.25">
      <c r="A842">
        <v>2.76</v>
      </c>
      <c r="B842" t="s">
        <v>7</v>
      </c>
      <c r="C842">
        <v>3.2090000000000001</v>
      </c>
      <c r="D842" s="34">
        <f t="shared" si="92"/>
        <v>0.44900000000000029</v>
      </c>
      <c r="E842" s="36">
        <f t="shared" si="93"/>
        <v>16.268115942028995</v>
      </c>
      <c r="F842" s="37">
        <f t="shared" si="94"/>
        <v>0.20160100000000025</v>
      </c>
      <c r="G842" s="57">
        <f t="shared" si="95"/>
        <v>8.1934444290659159E-3</v>
      </c>
      <c r="H842" s="57"/>
    </row>
    <row r="843" spans="1:8" x14ac:dyDescent="0.25">
      <c r="A843">
        <v>1.77</v>
      </c>
      <c r="B843" t="s">
        <v>7</v>
      </c>
      <c r="C843">
        <v>3.2189999999999999</v>
      </c>
      <c r="D843" s="34">
        <f t="shared" si="92"/>
        <v>1.4489999999999998</v>
      </c>
      <c r="E843" s="36">
        <f t="shared" si="93"/>
        <v>81.86440677966101</v>
      </c>
      <c r="F843" s="37">
        <f t="shared" si="94"/>
        <v>2.0996009999999994</v>
      </c>
      <c r="G843" s="57">
        <f t="shared" si="95"/>
        <v>1.1675183856055378</v>
      </c>
      <c r="H843" s="57"/>
    </row>
    <row r="844" spans="1:8" x14ac:dyDescent="0.25">
      <c r="A844">
        <v>2.27</v>
      </c>
      <c r="B844" t="s">
        <v>7</v>
      </c>
      <c r="C844">
        <v>3.1469999999999998</v>
      </c>
      <c r="D844" s="34">
        <f t="shared" si="92"/>
        <v>0.87699999999999978</v>
      </c>
      <c r="E844" s="36">
        <f t="shared" si="93"/>
        <v>38.63436123348017</v>
      </c>
      <c r="F844" s="37">
        <f t="shared" si="94"/>
        <v>0.76912899999999962</v>
      </c>
      <c r="G844" s="57">
        <f t="shared" si="95"/>
        <v>0.33700073854671364</v>
      </c>
      <c r="H844" s="57"/>
    </row>
    <row r="845" spans="1:8" x14ac:dyDescent="0.25">
      <c r="A845">
        <v>2.97</v>
      </c>
      <c r="B845" t="s">
        <v>7</v>
      </c>
      <c r="C845">
        <v>3.4510000000000001</v>
      </c>
      <c r="D845" s="34">
        <f t="shared" si="92"/>
        <v>0.48099999999999987</v>
      </c>
      <c r="E845" s="36">
        <f t="shared" si="93"/>
        <v>16.19528619528619</v>
      </c>
      <c r="F845" s="37">
        <f t="shared" si="94"/>
        <v>0.23136099999999987</v>
      </c>
      <c r="G845" s="57">
        <f t="shared" si="95"/>
        <v>1.4276032664359731E-2</v>
      </c>
      <c r="H845" s="57"/>
    </row>
    <row r="846" spans="1:8" x14ac:dyDescent="0.25">
      <c r="A846">
        <v>3.02</v>
      </c>
      <c r="B846" t="s">
        <v>7</v>
      </c>
      <c r="C846">
        <v>3.6019999999999999</v>
      </c>
      <c r="D846" s="34">
        <f t="shared" si="92"/>
        <v>0.58199999999999985</v>
      </c>
      <c r="E846" s="36">
        <f t="shared" si="93"/>
        <v>19.271523178807943</v>
      </c>
      <c r="F846" s="37">
        <f t="shared" si="94"/>
        <v>0.3387239999999998</v>
      </c>
      <c r="G846" s="57">
        <f t="shared" si="95"/>
        <v>2.8724267958477264E-2</v>
      </c>
      <c r="H846" s="57"/>
    </row>
    <row r="847" spans="1:8" x14ac:dyDescent="0.25">
      <c r="A847">
        <v>3.22</v>
      </c>
      <c r="B847" t="s">
        <v>7</v>
      </c>
      <c r="C847">
        <v>3.6680000000000001</v>
      </c>
      <c r="D847" s="34">
        <f t="shared" si="92"/>
        <v>0.44799999999999995</v>
      </c>
      <c r="E847" s="36">
        <f t="shared" si="93"/>
        <v>13.913043478260867</v>
      </c>
      <c r="F847" s="37">
        <f t="shared" si="94"/>
        <v>0.20070399999999997</v>
      </c>
      <c r="G847" s="57">
        <f t="shared" si="95"/>
        <v>0.13651720913494769</v>
      </c>
      <c r="H847" s="57"/>
    </row>
    <row r="848" spans="1:8" x14ac:dyDescent="0.25">
      <c r="A848">
        <v>3.01</v>
      </c>
      <c r="B848" t="s">
        <v>7</v>
      </c>
      <c r="C848">
        <v>3.5569999999999999</v>
      </c>
      <c r="D848" s="34">
        <f t="shared" si="92"/>
        <v>0.54700000000000015</v>
      </c>
      <c r="E848" s="36">
        <f t="shared" si="93"/>
        <v>18.172757475083063</v>
      </c>
      <c r="F848" s="37">
        <f t="shared" si="94"/>
        <v>0.29920900000000017</v>
      </c>
      <c r="G848" s="57">
        <f t="shared" si="95"/>
        <v>2.5434620899653676E-2</v>
      </c>
      <c r="H848" s="57"/>
    </row>
    <row r="849" spans="1:8" x14ac:dyDescent="0.25">
      <c r="A849">
        <v>2.1</v>
      </c>
      <c r="B849" t="s">
        <v>7</v>
      </c>
      <c r="C849">
        <v>3.36</v>
      </c>
      <c r="D849" s="34">
        <f t="shared" si="92"/>
        <v>1.2599999999999998</v>
      </c>
      <c r="E849" s="36">
        <f t="shared" si="93"/>
        <v>59.999999999999986</v>
      </c>
      <c r="F849" s="37">
        <f t="shared" si="94"/>
        <v>1.5875999999999995</v>
      </c>
      <c r="G849" s="57">
        <f t="shared" si="95"/>
        <v>0.56327673854671378</v>
      </c>
      <c r="H849" s="57"/>
    </row>
    <row r="850" spans="1:8" x14ac:dyDescent="0.25">
      <c r="A850">
        <v>2.161</v>
      </c>
      <c r="B850" t="s">
        <v>7</v>
      </c>
      <c r="C850">
        <v>3.8559999999999999</v>
      </c>
      <c r="D850" s="34">
        <f t="shared" si="92"/>
        <v>1.6949999999999998</v>
      </c>
      <c r="E850" s="36">
        <f t="shared" si="93"/>
        <v>78.435909301249424</v>
      </c>
      <c r="F850" s="37">
        <f t="shared" si="94"/>
        <v>2.8730249999999993</v>
      </c>
      <c r="G850" s="57">
        <f t="shared" si="95"/>
        <v>0.47543458560553731</v>
      </c>
      <c r="H850" s="57"/>
    </row>
    <row r="851" spans="1:8" x14ac:dyDescent="0.25">
      <c r="A851">
        <v>2.5299999999999998</v>
      </c>
      <c r="B851" t="s">
        <v>7</v>
      </c>
      <c r="C851">
        <v>3.8290000000000002</v>
      </c>
      <c r="D851" s="34">
        <f t="shared" si="92"/>
        <v>1.2990000000000004</v>
      </c>
      <c r="E851" s="36">
        <f t="shared" si="93"/>
        <v>51.343873517786577</v>
      </c>
      <c r="F851" s="37">
        <f t="shared" si="94"/>
        <v>1.687401000000001</v>
      </c>
      <c r="G851" s="57">
        <f t="shared" si="95"/>
        <v>0.10273156207612516</v>
      </c>
      <c r="H851" s="57"/>
    </row>
    <row r="852" spans="1:8" x14ac:dyDescent="0.25">
      <c r="A852">
        <v>2.6219999999999999</v>
      </c>
      <c r="B852" t="s">
        <v>7</v>
      </c>
      <c r="C852">
        <v>3.99</v>
      </c>
      <c r="D852" s="34">
        <f t="shared" ref="D852:D883" si="96">ABS(A852-C852)</f>
        <v>1.3680000000000003</v>
      </c>
      <c r="E852" s="36">
        <f t="shared" ref="E852:E883" si="97">ABS(D852)/A852*100</f>
        <v>52.173913043478272</v>
      </c>
      <c r="F852" s="37">
        <f t="shared" ref="F852:F883" si="98">(A852-C852)^2</f>
        <v>1.8714240000000009</v>
      </c>
      <c r="G852" s="57">
        <f t="shared" si="95"/>
        <v>5.2220315017301427E-2</v>
      </c>
      <c r="H852" s="57"/>
    </row>
    <row r="853" spans="1:8" x14ac:dyDescent="0.25">
      <c r="A853">
        <v>2.3279999999999998</v>
      </c>
      <c r="B853" t="s">
        <v>7</v>
      </c>
      <c r="C853">
        <v>3.95</v>
      </c>
      <c r="D853" s="34">
        <f t="shared" si="96"/>
        <v>1.6220000000000003</v>
      </c>
      <c r="E853" s="36">
        <f t="shared" si="97"/>
        <v>69.673539518900355</v>
      </c>
      <c r="F853" s="37">
        <f t="shared" si="98"/>
        <v>2.6308840000000009</v>
      </c>
      <c r="G853" s="57">
        <f t="shared" si="95"/>
        <v>0.27302469148789021</v>
      </c>
      <c r="H853" s="57"/>
    </row>
    <row r="854" spans="1:8" x14ac:dyDescent="0.25">
      <c r="A854">
        <v>2.25</v>
      </c>
      <c r="B854" t="s">
        <v>7</v>
      </c>
      <c r="C854">
        <v>3.9489999999999998</v>
      </c>
      <c r="D854" s="34">
        <f t="shared" si="96"/>
        <v>1.6989999999999998</v>
      </c>
      <c r="E854" s="36">
        <f t="shared" si="97"/>
        <v>75.511111111111106</v>
      </c>
      <c r="F854" s="37">
        <f t="shared" si="98"/>
        <v>2.8866009999999993</v>
      </c>
      <c r="G854" s="57">
        <f t="shared" si="95"/>
        <v>0.36062144442906663</v>
      </c>
      <c r="H854" s="57"/>
    </row>
    <row r="855" spans="1:8" x14ac:dyDescent="0.25">
      <c r="A855">
        <v>4.09</v>
      </c>
      <c r="B855" t="s">
        <v>7</v>
      </c>
      <c r="C855">
        <v>3.9590000000000001</v>
      </c>
      <c r="D855" s="34">
        <f t="shared" si="96"/>
        <v>0.13099999999999978</v>
      </c>
      <c r="E855" s="36">
        <f t="shared" si="97"/>
        <v>3.2029339853300685</v>
      </c>
      <c r="F855" s="37">
        <f t="shared" si="98"/>
        <v>1.7160999999999944E-2</v>
      </c>
      <c r="G855" s="57">
        <f t="shared" si="95"/>
        <v>1.5363165032525929</v>
      </c>
      <c r="H855" s="57"/>
    </row>
    <row r="856" spans="1:8" x14ac:dyDescent="0.25">
      <c r="A856">
        <v>4.1440000000000001</v>
      </c>
      <c r="B856" t="s">
        <v>7</v>
      </c>
      <c r="C856">
        <v>2.617</v>
      </c>
      <c r="D856" s="34">
        <f t="shared" si="96"/>
        <v>1.5270000000000001</v>
      </c>
      <c r="E856" s="36">
        <f t="shared" si="97"/>
        <v>36.848455598455601</v>
      </c>
      <c r="F856" s="37">
        <f t="shared" si="98"/>
        <v>2.3317290000000006</v>
      </c>
      <c r="G856" s="57">
        <f t="shared" si="95"/>
        <v>1.6730965973702407</v>
      </c>
      <c r="H856" s="57"/>
    </row>
    <row r="857" spans="1:8" x14ac:dyDescent="0.25">
      <c r="A857">
        <v>2.08</v>
      </c>
      <c r="B857" t="s">
        <v>7</v>
      </c>
      <c r="C857">
        <v>2.6680000000000001</v>
      </c>
      <c r="D857" s="34">
        <f t="shared" si="96"/>
        <v>0.58800000000000008</v>
      </c>
      <c r="E857" s="36">
        <f t="shared" si="97"/>
        <v>28.269230769230774</v>
      </c>
      <c r="F857" s="37">
        <f t="shared" si="98"/>
        <v>0.34574400000000011</v>
      </c>
      <c r="G857" s="57">
        <f t="shared" si="95"/>
        <v>0.5936974444290668</v>
      </c>
      <c r="H857" s="57"/>
    </row>
    <row r="858" spans="1:8" x14ac:dyDescent="0.25">
      <c r="A858">
        <v>2.41</v>
      </c>
      <c r="B858" t="s">
        <v>7</v>
      </c>
      <c r="C858">
        <v>2.1349999999999998</v>
      </c>
      <c r="D858" s="34">
        <f t="shared" si="96"/>
        <v>0.27500000000000036</v>
      </c>
      <c r="E858" s="36">
        <f t="shared" si="97"/>
        <v>11.410788381742751</v>
      </c>
      <c r="F858" s="37">
        <f t="shared" si="98"/>
        <v>7.5625000000000192E-2</v>
      </c>
      <c r="G858" s="57">
        <f t="shared" si="95"/>
        <v>0.19405579737024273</v>
      </c>
      <c r="H858" s="57"/>
    </row>
    <row r="859" spans="1:8" x14ac:dyDescent="0.25">
      <c r="A859">
        <v>2.4169999999999998</v>
      </c>
      <c r="B859" t="s">
        <v>7</v>
      </c>
      <c r="C859">
        <v>2.0529999999999999</v>
      </c>
      <c r="D859" s="34">
        <f t="shared" si="96"/>
        <v>0.36399999999999988</v>
      </c>
      <c r="E859" s="36">
        <f t="shared" si="97"/>
        <v>15.059991725279268</v>
      </c>
      <c r="F859" s="37">
        <f t="shared" si="98"/>
        <v>0.13249599999999992</v>
      </c>
      <c r="G859" s="57">
        <f t="shared" si="95"/>
        <v>0.18793755031141948</v>
      </c>
      <c r="H859" s="57"/>
    </row>
    <row r="860" spans="1:8" x14ac:dyDescent="0.25">
      <c r="A860">
        <v>1.95</v>
      </c>
      <c r="B860" t="s">
        <v>7</v>
      </c>
      <c r="C860">
        <v>2.0419999999999998</v>
      </c>
      <c r="D860" s="34">
        <f t="shared" si="96"/>
        <v>9.199999999999986E-2</v>
      </c>
      <c r="E860" s="36">
        <f t="shared" si="97"/>
        <v>4.717948717948711</v>
      </c>
      <c r="F860" s="37">
        <f t="shared" si="98"/>
        <v>8.463999999999975E-3</v>
      </c>
      <c r="G860" s="57">
        <f t="shared" si="95"/>
        <v>0.81093203266436131</v>
      </c>
      <c r="H860" s="57"/>
    </row>
    <row r="861" spans="1:8" x14ac:dyDescent="0.25">
      <c r="A861">
        <v>1.97</v>
      </c>
      <c r="B861" t="s">
        <v>7</v>
      </c>
      <c r="C861">
        <v>2.1179999999999999</v>
      </c>
      <c r="D861" s="34">
        <f t="shared" si="96"/>
        <v>0.14799999999999991</v>
      </c>
      <c r="E861" s="36">
        <f t="shared" si="97"/>
        <v>7.5126903553299442</v>
      </c>
      <c r="F861" s="37">
        <f t="shared" si="98"/>
        <v>2.1903999999999972E-2</v>
      </c>
      <c r="G861" s="57">
        <f t="shared" si="95"/>
        <v>0.77531132678200831</v>
      </c>
      <c r="H861" s="57"/>
    </row>
    <row r="862" spans="1:8" x14ac:dyDescent="0.25">
      <c r="A862">
        <v>2.08</v>
      </c>
      <c r="B862" t="s">
        <v>7</v>
      </c>
      <c r="C862">
        <v>2.411</v>
      </c>
      <c r="D862" s="34">
        <f t="shared" si="96"/>
        <v>0.33099999999999996</v>
      </c>
      <c r="E862" s="36">
        <f t="shared" si="97"/>
        <v>15.913461538461535</v>
      </c>
      <c r="F862" s="37">
        <f t="shared" si="98"/>
        <v>0.10956099999999998</v>
      </c>
      <c r="G862" s="57">
        <f t="shared" si="95"/>
        <v>0.5936974444290668</v>
      </c>
      <c r="H862" s="57"/>
    </row>
    <row r="863" spans="1:8" x14ac:dyDescent="0.25">
      <c r="A863">
        <v>2.0249999999999999</v>
      </c>
      <c r="B863" t="s">
        <v>7</v>
      </c>
      <c r="C863">
        <v>2.4119999999999999</v>
      </c>
      <c r="D863" s="34">
        <f t="shared" si="96"/>
        <v>0.38700000000000001</v>
      </c>
      <c r="E863" s="36">
        <f t="shared" si="97"/>
        <v>19.111111111111111</v>
      </c>
      <c r="F863" s="37">
        <f t="shared" si="98"/>
        <v>0.14976900000000001</v>
      </c>
      <c r="G863" s="57">
        <f t="shared" si="95"/>
        <v>0.68147938560553767</v>
      </c>
      <c r="H863" s="57"/>
    </row>
    <row r="864" spans="1:8" x14ac:dyDescent="0.25">
      <c r="A864">
        <v>2.66</v>
      </c>
      <c r="B864" t="s">
        <v>7</v>
      </c>
      <c r="C864">
        <v>2.3940000000000001</v>
      </c>
      <c r="D864" s="34">
        <f t="shared" si="96"/>
        <v>0.26600000000000001</v>
      </c>
      <c r="E864" s="36">
        <f t="shared" si="97"/>
        <v>10</v>
      </c>
      <c r="F864" s="37">
        <f t="shared" si="98"/>
        <v>7.0756000000000013E-2</v>
      </c>
      <c r="G864" s="57">
        <f t="shared" si="95"/>
        <v>3.6296973840830679E-2</v>
      </c>
      <c r="H864" s="57"/>
    </row>
    <row r="865" spans="1:8" x14ac:dyDescent="0.25">
      <c r="A865">
        <v>2.67</v>
      </c>
      <c r="B865" t="s">
        <v>7</v>
      </c>
      <c r="C865">
        <v>2.4670000000000001</v>
      </c>
      <c r="D865" s="34">
        <f t="shared" si="96"/>
        <v>0.20299999999999985</v>
      </c>
      <c r="E865" s="36">
        <f t="shared" si="97"/>
        <v>7.6029962546816421</v>
      </c>
      <c r="F865" s="37">
        <f t="shared" si="98"/>
        <v>4.120899999999994E-2</v>
      </c>
      <c r="G865" s="57">
        <f t="shared" si="95"/>
        <v>3.2586620899654271E-2</v>
      </c>
      <c r="H865" s="57"/>
    </row>
    <row r="866" spans="1:8" x14ac:dyDescent="0.25">
      <c r="A866">
        <v>2.6</v>
      </c>
      <c r="B866" t="s">
        <v>7</v>
      </c>
      <c r="C866">
        <v>2.2490000000000001</v>
      </c>
      <c r="D866" s="34">
        <f t="shared" si="96"/>
        <v>0.35099999999999998</v>
      </c>
      <c r="E866" s="36">
        <f t="shared" si="97"/>
        <v>13.499999999999998</v>
      </c>
      <c r="F866" s="37">
        <f t="shared" si="98"/>
        <v>0.12320099999999999</v>
      </c>
      <c r="G866" s="57">
        <f t="shared" si="95"/>
        <v>6.2759091487889593E-2</v>
      </c>
      <c r="H866" s="57"/>
    </row>
    <row r="867" spans="1:8" x14ac:dyDescent="0.25">
      <c r="A867">
        <v>2.96</v>
      </c>
      <c r="B867" t="s">
        <v>7</v>
      </c>
      <c r="C867">
        <v>2.371</v>
      </c>
      <c r="D867" s="34">
        <f t="shared" si="96"/>
        <v>0.58899999999999997</v>
      </c>
      <c r="E867" s="36">
        <f t="shared" si="97"/>
        <v>19.898648648648649</v>
      </c>
      <c r="F867" s="37">
        <f t="shared" si="98"/>
        <v>0.34692099999999998</v>
      </c>
      <c r="G867" s="57">
        <f t="shared" si="95"/>
        <v>1.1986385605536163E-2</v>
      </c>
      <c r="H867" s="57"/>
    </row>
    <row r="868" spans="1:8" x14ac:dyDescent="0.25">
      <c r="A868">
        <v>1.7729999999999999</v>
      </c>
      <c r="B868" t="s">
        <v>7</v>
      </c>
      <c r="C868">
        <v>2.4129999999999998</v>
      </c>
      <c r="D868" s="34">
        <f t="shared" si="96"/>
        <v>0.6399999999999999</v>
      </c>
      <c r="E868" s="36">
        <f t="shared" si="97"/>
        <v>36.097010716300055</v>
      </c>
      <c r="F868" s="37">
        <f t="shared" si="98"/>
        <v>0.40959999999999985</v>
      </c>
      <c r="G868" s="57">
        <f t="shared" si="95"/>
        <v>1.1610442797231852</v>
      </c>
      <c r="H868" s="57"/>
    </row>
    <row r="869" spans="1:8" x14ac:dyDescent="0.25">
      <c r="A869">
        <v>2.21</v>
      </c>
      <c r="B869" t="s">
        <v>7</v>
      </c>
      <c r="C869">
        <v>2.2290000000000001</v>
      </c>
      <c r="D869" s="34">
        <f t="shared" si="96"/>
        <v>1.9000000000000128E-2</v>
      </c>
      <c r="E869" s="36">
        <f t="shared" si="97"/>
        <v>0.85972850678733614</v>
      </c>
      <c r="F869" s="37">
        <f t="shared" si="98"/>
        <v>3.6100000000000487E-4</v>
      </c>
      <c r="G869" s="57">
        <f t="shared" si="95"/>
        <v>0.41026285619377262</v>
      </c>
      <c r="H869" s="57"/>
    </row>
    <row r="870" spans="1:8" x14ac:dyDescent="0.25">
      <c r="A870">
        <v>2.2799999999999998</v>
      </c>
      <c r="B870" t="s">
        <v>7</v>
      </c>
      <c r="C870">
        <v>2.1629999999999998</v>
      </c>
      <c r="D870" s="34">
        <f t="shared" si="96"/>
        <v>0.11699999999999999</v>
      </c>
      <c r="E870" s="36">
        <f t="shared" si="97"/>
        <v>5.1315789473684212</v>
      </c>
      <c r="F870" s="37">
        <f t="shared" si="98"/>
        <v>1.3688999999999998E-2</v>
      </c>
      <c r="G870" s="57">
        <f t="shared" si="95"/>
        <v>0.32549038560553739</v>
      </c>
      <c r="H870" s="57"/>
    </row>
    <row r="871" spans="1:8" x14ac:dyDescent="0.25">
      <c r="A871">
        <v>2.9630000000000001</v>
      </c>
      <c r="B871" t="s">
        <v>7</v>
      </c>
      <c r="C871">
        <v>2.3570000000000002</v>
      </c>
      <c r="D871" s="34">
        <f t="shared" si="96"/>
        <v>0.60599999999999987</v>
      </c>
      <c r="E871" s="36">
        <f t="shared" si="97"/>
        <v>20.452244346945658</v>
      </c>
      <c r="F871" s="37">
        <f t="shared" si="98"/>
        <v>0.36723599999999984</v>
      </c>
      <c r="G871" s="57">
        <f t="shared" si="95"/>
        <v>1.2652279723183243E-2</v>
      </c>
      <c r="H871" s="57"/>
    </row>
    <row r="872" spans="1:8" x14ac:dyDescent="0.25">
      <c r="A872">
        <v>2.7629999999999999</v>
      </c>
      <c r="B872" t="s">
        <v>7</v>
      </c>
      <c r="C872">
        <v>2.46</v>
      </c>
      <c r="D872" s="34">
        <f t="shared" si="96"/>
        <v>0.30299999999999994</v>
      </c>
      <c r="E872" s="36">
        <f t="shared" si="97"/>
        <v>10.966340933767642</v>
      </c>
      <c r="F872" s="37">
        <f t="shared" si="98"/>
        <v>9.180899999999996E-2</v>
      </c>
      <c r="G872" s="57">
        <f t="shared" si="95"/>
        <v>7.6593385467129491E-3</v>
      </c>
      <c r="H872" s="57"/>
    </row>
    <row r="873" spans="1:8" x14ac:dyDescent="0.25">
      <c r="A873">
        <v>2.86</v>
      </c>
      <c r="B873" t="s">
        <v>7</v>
      </c>
      <c r="C873">
        <v>3.0979999999999999</v>
      </c>
      <c r="D873" s="34">
        <f t="shared" si="96"/>
        <v>0.23799999999999999</v>
      </c>
      <c r="E873" s="36">
        <f t="shared" si="97"/>
        <v>8.3216783216783217</v>
      </c>
      <c r="F873" s="37">
        <f t="shared" si="98"/>
        <v>5.6643999999999993E-2</v>
      </c>
      <c r="G873" s="57">
        <f t="shared" si="95"/>
        <v>8.9915017301021722E-5</v>
      </c>
      <c r="H873" s="57"/>
    </row>
    <row r="874" spans="1:8" x14ac:dyDescent="0.25">
      <c r="A874">
        <v>2.48</v>
      </c>
      <c r="B874" t="s">
        <v>7</v>
      </c>
      <c r="C874">
        <v>3.2210000000000001</v>
      </c>
      <c r="D874" s="34">
        <f t="shared" si="96"/>
        <v>0.7410000000000001</v>
      </c>
      <c r="E874" s="36">
        <f t="shared" si="97"/>
        <v>29.87903225806452</v>
      </c>
      <c r="F874" s="37">
        <f t="shared" si="98"/>
        <v>0.54908100000000015</v>
      </c>
      <c r="G874" s="57">
        <f t="shared" si="95"/>
        <v>0.13728332678200747</v>
      </c>
      <c r="H874" s="57"/>
    </row>
    <row r="875" spans="1:8" x14ac:dyDescent="0.25">
      <c r="A875">
        <v>3.03</v>
      </c>
      <c r="B875" t="s">
        <v>7</v>
      </c>
      <c r="C875">
        <v>3.4420000000000002</v>
      </c>
      <c r="D875" s="34">
        <f t="shared" si="96"/>
        <v>0.41200000000000037</v>
      </c>
      <c r="E875" s="36">
        <f t="shared" si="97"/>
        <v>13.59735973597361</v>
      </c>
      <c r="F875" s="37">
        <f t="shared" si="98"/>
        <v>0.16974400000000031</v>
      </c>
      <c r="G875" s="57">
        <f t="shared" si="95"/>
        <v>3.2213915017300705E-2</v>
      </c>
      <c r="H875" s="57"/>
    </row>
    <row r="876" spans="1:8" x14ac:dyDescent="0.25">
      <c r="A876">
        <v>3.03</v>
      </c>
      <c r="B876" t="s">
        <v>7</v>
      </c>
      <c r="C876">
        <v>1.9710000000000001</v>
      </c>
      <c r="D876" s="34">
        <f t="shared" si="96"/>
        <v>1.0589999999999997</v>
      </c>
      <c r="E876" s="36">
        <f t="shared" si="97"/>
        <v>34.950495049504944</v>
      </c>
      <c r="F876" s="37">
        <f t="shared" si="98"/>
        <v>1.1214809999999995</v>
      </c>
      <c r="G876" s="57">
        <f t="shared" si="95"/>
        <v>3.2213915017300705E-2</v>
      </c>
      <c r="H876" s="57"/>
    </row>
    <row r="877" spans="1:8" x14ac:dyDescent="0.25">
      <c r="A877">
        <v>3.14</v>
      </c>
      <c r="B877" t="s">
        <v>7</v>
      </c>
      <c r="C877">
        <v>2.0259999999999998</v>
      </c>
      <c r="D877" s="34">
        <f t="shared" si="96"/>
        <v>1.1140000000000003</v>
      </c>
      <c r="E877" s="36">
        <f t="shared" si="97"/>
        <v>35.477707006369435</v>
      </c>
      <c r="F877" s="37">
        <f t="shared" si="98"/>
        <v>1.2409960000000007</v>
      </c>
      <c r="G877" s="57">
        <f t="shared" si="95"/>
        <v>8.3800032664359508E-2</v>
      </c>
      <c r="H877" s="57"/>
    </row>
    <row r="878" spans="1:8" x14ac:dyDescent="0.25">
      <c r="A878">
        <v>3.383</v>
      </c>
      <c r="B878" t="s">
        <v>7</v>
      </c>
      <c r="C878">
        <v>2.4239999999999999</v>
      </c>
      <c r="D878" s="34">
        <f t="shared" si="96"/>
        <v>0.95900000000000007</v>
      </c>
      <c r="E878" s="36">
        <f t="shared" si="97"/>
        <v>28.347620455217264</v>
      </c>
      <c r="F878" s="37">
        <f t="shared" si="98"/>
        <v>0.91968100000000019</v>
      </c>
      <c r="G878" s="57">
        <f t="shared" si="95"/>
        <v>0.28353745619377085</v>
      </c>
      <c r="H878" s="57"/>
    </row>
    <row r="879" spans="1:8" x14ac:dyDescent="0.25">
      <c r="A879">
        <v>3.31</v>
      </c>
      <c r="B879" t="s">
        <v>7</v>
      </c>
      <c r="C879">
        <v>2.1240000000000001</v>
      </c>
      <c r="D879" s="34">
        <f t="shared" si="96"/>
        <v>1.1859999999999999</v>
      </c>
      <c r="E879" s="36">
        <f t="shared" si="97"/>
        <v>35.830815709969791</v>
      </c>
      <c r="F879" s="37">
        <f t="shared" si="98"/>
        <v>1.406596</v>
      </c>
      <c r="G879" s="57">
        <f t="shared" si="95"/>
        <v>0.21112403266435922</v>
      </c>
      <c r="H879" s="57"/>
    </row>
    <row r="880" spans="1:8" x14ac:dyDescent="0.25">
      <c r="A880">
        <v>4.08</v>
      </c>
      <c r="B880" t="s">
        <v>7</v>
      </c>
      <c r="C880">
        <v>2.5419999999999998</v>
      </c>
      <c r="D880" s="34">
        <f t="shared" si="96"/>
        <v>1.5380000000000003</v>
      </c>
      <c r="E880" s="36">
        <f t="shared" si="97"/>
        <v>37.696078431372555</v>
      </c>
      <c r="F880" s="37">
        <f t="shared" si="98"/>
        <v>2.365444000000001</v>
      </c>
      <c r="G880" s="57">
        <f t="shared" si="95"/>
        <v>1.51162685619377</v>
      </c>
      <c r="H880" s="57"/>
    </row>
    <row r="881" spans="1:8" x14ac:dyDescent="0.25">
      <c r="A881">
        <v>3.85</v>
      </c>
      <c r="B881" t="s">
        <v>7</v>
      </c>
      <c r="C881">
        <v>2.3479999999999999</v>
      </c>
      <c r="D881" s="34">
        <f t="shared" si="96"/>
        <v>1.5020000000000002</v>
      </c>
      <c r="E881" s="36">
        <f t="shared" si="97"/>
        <v>39.012987012987018</v>
      </c>
      <c r="F881" s="37">
        <f t="shared" si="98"/>
        <v>2.2560040000000008</v>
      </c>
      <c r="G881" s="57">
        <f t="shared" si="95"/>
        <v>0.99896497384082916</v>
      </c>
      <c r="H881" s="57"/>
    </row>
    <row r="882" spans="1:8" x14ac:dyDescent="0.25">
      <c r="A882">
        <v>3.9609999999999999</v>
      </c>
      <c r="B882" t="s">
        <v>7</v>
      </c>
      <c r="C882">
        <v>2.7210000000000001</v>
      </c>
      <c r="D882" s="34">
        <f t="shared" si="96"/>
        <v>1.2399999999999998</v>
      </c>
      <c r="E882" s="36">
        <f t="shared" si="97"/>
        <v>31.305225953042154</v>
      </c>
      <c r="F882" s="37">
        <f t="shared" si="98"/>
        <v>1.5375999999999994</v>
      </c>
      <c r="G882" s="57">
        <f t="shared" si="95"/>
        <v>1.2331710561937697</v>
      </c>
      <c r="H882" s="57"/>
    </row>
    <row r="883" spans="1:8" x14ac:dyDescent="0.25">
      <c r="A883">
        <v>2.09</v>
      </c>
      <c r="B883" t="s">
        <v>7</v>
      </c>
      <c r="C883">
        <v>2.746</v>
      </c>
      <c r="D883" s="34">
        <f t="shared" si="96"/>
        <v>0.65600000000000014</v>
      </c>
      <c r="E883" s="36">
        <f t="shared" si="97"/>
        <v>31.387559808612448</v>
      </c>
      <c r="F883" s="37">
        <f t="shared" si="98"/>
        <v>0.43033600000000016</v>
      </c>
      <c r="G883" s="57">
        <f t="shared" si="95"/>
        <v>0.57838709148789058</v>
      </c>
      <c r="H883" s="57"/>
    </row>
    <row r="884" spans="1:8" x14ac:dyDescent="0.25">
      <c r="A884">
        <v>2.74</v>
      </c>
      <c r="B884" t="s">
        <v>7</v>
      </c>
      <c r="C884">
        <v>2.86</v>
      </c>
      <c r="D884" s="34">
        <f t="shared" ref="D884:D915" si="99">ABS(A884-C884)</f>
        <v>0.11999999999999966</v>
      </c>
      <c r="E884" s="36">
        <f t="shared" ref="E884:E915" si="100">ABS(D884)/A884*100</f>
        <v>4.3795620437956071</v>
      </c>
      <c r="F884" s="37">
        <f t="shared" ref="F884:F915" si="101">(A884-C884)^2</f>
        <v>1.439999999999992E-2</v>
      </c>
      <c r="G884" s="57">
        <f t="shared" si="95"/>
        <v>1.22141503114188E-2</v>
      </c>
      <c r="H884" s="57"/>
    </row>
    <row r="885" spans="1:8" x14ac:dyDescent="0.25">
      <c r="A885">
        <v>2.6</v>
      </c>
      <c r="B885" t="s">
        <v>7</v>
      </c>
      <c r="C885">
        <v>2.9140000000000001</v>
      </c>
      <c r="D885" s="34">
        <f t="shared" si="99"/>
        <v>0.31400000000000006</v>
      </c>
      <c r="E885" s="36">
        <f t="shared" si="100"/>
        <v>12.076923076923078</v>
      </c>
      <c r="F885" s="37">
        <f t="shared" si="101"/>
        <v>9.8596000000000031E-2</v>
      </c>
      <c r="G885" s="57">
        <f t="shared" si="95"/>
        <v>6.2759091487889593E-2</v>
      </c>
      <c r="H885" s="57"/>
    </row>
    <row r="886" spans="1:8" x14ac:dyDescent="0.25">
      <c r="A886">
        <v>2.0910000000000002</v>
      </c>
      <c r="B886" t="s">
        <v>7</v>
      </c>
      <c r="C886">
        <v>2.9540000000000002</v>
      </c>
      <c r="D886" s="34">
        <f t="shared" si="99"/>
        <v>0.86299999999999999</v>
      </c>
      <c r="E886" s="36">
        <f t="shared" si="100"/>
        <v>41.272118603538971</v>
      </c>
      <c r="F886" s="37">
        <f t="shared" si="101"/>
        <v>0.74476900000000001</v>
      </c>
      <c r="G886" s="57">
        <f t="shared" si="95"/>
        <v>0.57686705619377243</v>
      </c>
      <c r="H886" s="57"/>
    </row>
    <row r="887" spans="1:8" x14ac:dyDescent="0.25">
      <c r="A887">
        <v>1.5980000000000001</v>
      </c>
      <c r="B887" t="s">
        <v>7</v>
      </c>
      <c r="C887">
        <v>2.8559999999999999</v>
      </c>
      <c r="D887" s="34">
        <f t="shared" si="99"/>
        <v>1.2579999999999998</v>
      </c>
      <c r="E887" s="36">
        <f t="shared" si="100"/>
        <v>78.723404255319124</v>
      </c>
      <c r="F887" s="37">
        <f t="shared" si="101"/>
        <v>1.5825639999999994</v>
      </c>
      <c r="G887" s="57">
        <f t="shared" si="95"/>
        <v>1.5688004561937732</v>
      </c>
      <c r="H887" s="57"/>
    </row>
    <row r="888" spans="1:8" x14ac:dyDescent="0.25">
      <c r="A888">
        <v>1.98</v>
      </c>
      <c r="B888" t="s">
        <v>7</v>
      </c>
      <c r="C888">
        <v>2.9249999999999998</v>
      </c>
      <c r="D888" s="34">
        <f t="shared" si="99"/>
        <v>0.94499999999999984</v>
      </c>
      <c r="E888" s="36">
        <f t="shared" si="100"/>
        <v>47.72727272727272</v>
      </c>
      <c r="F888" s="37">
        <f t="shared" si="101"/>
        <v>0.89302499999999974</v>
      </c>
      <c r="G888" s="57">
        <f t="shared" si="95"/>
        <v>0.75780097384083178</v>
      </c>
      <c r="H888" s="57"/>
    </row>
    <row r="889" spans="1:8" x14ac:dyDescent="0.25">
      <c r="A889">
        <v>2.4900000000000002</v>
      </c>
      <c r="B889" t="s">
        <v>7</v>
      </c>
      <c r="C889">
        <v>2.8639999999999999</v>
      </c>
      <c r="D889" s="34">
        <f t="shared" si="99"/>
        <v>0.37399999999999967</v>
      </c>
      <c r="E889" s="36">
        <f t="shared" si="100"/>
        <v>15.020080321285127</v>
      </c>
      <c r="F889" s="37">
        <f t="shared" si="101"/>
        <v>0.13987599999999975</v>
      </c>
      <c r="G889" s="57">
        <f t="shared" si="95"/>
        <v>0.12997297384083084</v>
      </c>
      <c r="H889" s="57"/>
    </row>
    <row r="890" spans="1:8" x14ac:dyDescent="0.25">
      <c r="A890">
        <v>2.0299999999999998</v>
      </c>
      <c r="B890" t="s">
        <v>7</v>
      </c>
      <c r="C890">
        <v>2.9609999999999999</v>
      </c>
      <c r="D890" s="34">
        <f t="shared" si="99"/>
        <v>0.93100000000000005</v>
      </c>
      <c r="E890" s="36">
        <f t="shared" si="100"/>
        <v>45.862068965517253</v>
      </c>
      <c r="F890" s="37">
        <f t="shared" si="101"/>
        <v>0.86676100000000011</v>
      </c>
      <c r="G890" s="57">
        <f t="shared" si="95"/>
        <v>0.67324920913494968</v>
      </c>
      <c r="H890" s="57"/>
    </row>
    <row r="891" spans="1:8" x14ac:dyDescent="0.25">
      <c r="A891">
        <v>2.42</v>
      </c>
      <c r="B891" t="s">
        <v>7</v>
      </c>
      <c r="C891">
        <v>3.0139999999999998</v>
      </c>
      <c r="D891" s="34">
        <f t="shared" si="99"/>
        <v>0.59399999999999986</v>
      </c>
      <c r="E891" s="36">
        <f t="shared" si="100"/>
        <v>24.54545454545454</v>
      </c>
      <c r="F891" s="37">
        <f t="shared" si="101"/>
        <v>0.35283599999999982</v>
      </c>
      <c r="G891" s="57">
        <f t="shared" si="95"/>
        <v>0.18534544442906645</v>
      </c>
      <c r="H891" s="57"/>
    </row>
    <row r="892" spans="1:8" x14ac:dyDescent="0.25">
      <c r="A892">
        <v>2.25</v>
      </c>
      <c r="B892" t="s">
        <v>7</v>
      </c>
      <c r="C892">
        <v>3.081</v>
      </c>
      <c r="D892" s="34">
        <f t="shared" si="99"/>
        <v>0.83099999999999996</v>
      </c>
      <c r="E892" s="36">
        <f t="shared" si="100"/>
        <v>36.93333333333333</v>
      </c>
      <c r="F892" s="37">
        <f t="shared" si="101"/>
        <v>0.69056099999999998</v>
      </c>
      <c r="G892" s="57">
        <f t="shared" si="95"/>
        <v>0.36062144442906663</v>
      </c>
      <c r="H892" s="57"/>
    </row>
    <row r="893" spans="1:8" x14ac:dyDescent="0.25">
      <c r="A893">
        <v>2.6</v>
      </c>
      <c r="B893" t="s">
        <v>7</v>
      </c>
      <c r="C893">
        <v>2.4060000000000001</v>
      </c>
      <c r="D893" s="34">
        <f t="shared" si="99"/>
        <v>0.19399999999999995</v>
      </c>
      <c r="E893" s="36">
        <f t="shared" si="100"/>
        <v>7.4615384615384599</v>
      </c>
      <c r="F893" s="37">
        <f t="shared" si="101"/>
        <v>3.7635999999999982E-2</v>
      </c>
      <c r="G893" s="57">
        <f t="shared" si="95"/>
        <v>6.2759091487889593E-2</v>
      </c>
      <c r="H893" s="57"/>
    </row>
    <row r="894" spans="1:8" x14ac:dyDescent="0.25">
      <c r="A894">
        <v>2.58</v>
      </c>
      <c r="B894" t="s">
        <v>7</v>
      </c>
      <c r="C894">
        <v>2.4489999999999998</v>
      </c>
      <c r="D894" s="34">
        <f t="shared" si="99"/>
        <v>0.13100000000000023</v>
      </c>
      <c r="E894" s="36">
        <f t="shared" si="100"/>
        <v>5.0775193798449703</v>
      </c>
      <c r="F894" s="37">
        <f t="shared" si="101"/>
        <v>1.7161000000000058E-2</v>
      </c>
      <c r="G894" s="57">
        <f t="shared" si="95"/>
        <v>7.3179797370242577E-2</v>
      </c>
      <c r="H894" s="57"/>
    </row>
    <row r="895" spans="1:8" x14ac:dyDescent="0.25">
      <c r="A895">
        <v>3.31</v>
      </c>
      <c r="B895" t="s">
        <v>7</v>
      </c>
      <c r="C895">
        <v>2.7040000000000002</v>
      </c>
      <c r="D895" s="34">
        <f t="shared" si="99"/>
        <v>0.60599999999999987</v>
      </c>
      <c r="E895" s="36">
        <f t="shared" si="100"/>
        <v>18.30815709969788</v>
      </c>
      <c r="F895" s="37">
        <f t="shared" si="101"/>
        <v>0.36723599999999984</v>
      </c>
      <c r="G895" s="57">
        <f t="shared" si="95"/>
        <v>0.21112403266435922</v>
      </c>
      <c r="H895" s="57"/>
    </row>
    <row r="896" spans="1:8" x14ac:dyDescent="0.25">
      <c r="A896">
        <v>3.29</v>
      </c>
      <c r="B896" t="s">
        <v>7</v>
      </c>
      <c r="C896">
        <v>2.2930000000000001</v>
      </c>
      <c r="D896" s="34">
        <f t="shared" si="99"/>
        <v>0.99699999999999989</v>
      </c>
      <c r="E896" s="36">
        <f t="shared" si="100"/>
        <v>30.303951367781153</v>
      </c>
      <c r="F896" s="37">
        <f t="shared" si="101"/>
        <v>0.99400899999999981</v>
      </c>
      <c r="G896" s="57">
        <f t="shared" si="95"/>
        <v>0.19314473854671219</v>
      </c>
      <c r="H896" s="57"/>
    </row>
    <row r="897" spans="1:8" x14ac:dyDescent="0.25">
      <c r="A897">
        <v>1.93</v>
      </c>
      <c r="B897" t="s">
        <v>7</v>
      </c>
      <c r="C897">
        <v>2.48</v>
      </c>
      <c r="D897" s="34">
        <f t="shared" si="99"/>
        <v>0.55000000000000004</v>
      </c>
      <c r="E897" s="36">
        <f t="shared" si="100"/>
        <v>28.497409326424872</v>
      </c>
      <c r="F897" s="37">
        <f t="shared" si="101"/>
        <v>0.30250000000000005</v>
      </c>
      <c r="G897" s="57">
        <f t="shared" si="95"/>
        <v>0.84735273854671422</v>
      </c>
      <c r="H897" s="57"/>
    </row>
    <row r="898" spans="1:8" x14ac:dyDescent="0.25">
      <c r="A898">
        <v>2.35</v>
      </c>
      <c r="B898" t="s">
        <v>7</v>
      </c>
      <c r="C898">
        <v>2.4670000000000001</v>
      </c>
      <c r="D898" s="34">
        <f t="shared" si="99"/>
        <v>0.11699999999999999</v>
      </c>
      <c r="E898" s="36">
        <f t="shared" si="100"/>
        <v>4.9787234042553186</v>
      </c>
      <c r="F898" s="37">
        <f t="shared" si="101"/>
        <v>1.3688999999999998E-2</v>
      </c>
      <c r="G898" s="57">
        <f t="shared" si="95"/>
        <v>0.2505179150173017</v>
      </c>
      <c r="H898" s="57"/>
    </row>
    <row r="899" spans="1:8" x14ac:dyDescent="0.25">
      <c r="A899">
        <v>2.34</v>
      </c>
      <c r="B899" t="s">
        <v>7</v>
      </c>
      <c r="C899">
        <v>2.9660000000000002</v>
      </c>
      <c r="D899" s="34">
        <f t="shared" si="99"/>
        <v>0.62600000000000033</v>
      </c>
      <c r="E899" s="36">
        <f t="shared" si="100"/>
        <v>26.752136752136767</v>
      </c>
      <c r="F899" s="37">
        <f t="shared" si="101"/>
        <v>0.39187600000000039</v>
      </c>
      <c r="G899" s="57">
        <f t="shared" si="95"/>
        <v>0.26062826795847843</v>
      </c>
      <c r="H899" s="57"/>
    </row>
    <row r="900" spans="1:8" x14ac:dyDescent="0.25">
      <c r="A900">
        <v>2.3050000000000002</v>
      </c>
      <c r="B900" t="s">
        <v>7</v>
      </c>
      <c r="C900">
        <v>2.8919999999999999</v>
      </c>
      <c r="D900" s="34">
        <f t="shared" si="99"/>
        <v>0.58699999999999974</v>
      </c>
      <c r="E900" s="36">
        <f t="shared" si="100"/>
        <v>25.46637744034706</v>
      </c>
      <c r="F900" s="37">
        <f t="shared" si="101"/>
        <v>0.34456899999999968</v>
      </c>
      <c r="G900" s="57">
        <f t="shared" ref="G900:G928" si="102">(A900-$E$2)^2</f>
        <v>0.29758950325259581</v>
      </c>
      <c r="H900" s="57"/>
    </row>
    <row r="901" spans="1:8" x14ac:dyDescent="0.25">
      <c r="A901">
        <v>2.41</v>
      </c>
      <c r="B901" t="s">
        <v>7</v>
      </c>
      <c r="C901">
        <v>2.7130000000000001</v>
      </c>
      <c r="D901" s="34">
        <f t="shared" si="99"/>
        <v>0.30299999999999994</v>
      </c>
      <c r="E901" s="36">
        <f t="shared" si="100"/>
        <v>12.572614107883814</v>
      </c>
      <c r="F901" s="37">
        <f t="shared" si="101"/>
        <v>9.180899999999996E-2</v>
      </c>
      <c r="G901" s="57">
        <f t="shared" si="102"/>
        <v>0.19405579737024273</v>
      </c>
      <c r="H901" s="57"/>
    </row>
    <row r="902" spans="1:8" x14ac:dyDescent="0.25">
      <c r="A902">
        <v>2.42</v>
      </c>
      <c r="B902" t="s">
        <v>7</v>
      </c>
      <c r="C902">
        <v>2.5329999999999999</v>
      </c>
      <c r="D902" s="34">
        <f t="shared" si="99"/>
        <v>0.11299999999999999</v>
      </c>
      <c r="E902" s="36">
        <f t="shared" si="100"/>
        <v>4.669421487603306</v>
      </c>
      <c r="F902" s="37">
        <f t="shared" si="101"/>
        <v>1.2768999999999997E-2</v>
      </c>
      <c r="G902" s="57">
        <f t="shared" si="102"/>
        <v>0.18534544442906645</v>
      </c>
      <c r="H902" s="57"/>
    </row>
    <row r="903" spans="1:8" x14ac:dyDescent="0.25">
      <c r="A903">
        <v>2.76</v>
      </c>
      <c r="B903" t="s">
        <v>7</v>
      </c>
      <c r="C903">
        <v>2.823</v>
      </c>
      <c r="D903" s="34">
        <f t="shared" si="99"/>
        <v>6.3000000000000167E-2</v>
      </c>
      <c r="E903" s="36">
        <f t="shared" si="100"/>
        <v>2.2826086956521801</v>
      </c>
      <c r="F903" s="37">
        <f t="shared" si="101"/>
        <v>3.9690000000000211E-3</v>
      </c>
      <c r="G903" s="57">
        <f t="shared" si="102"/>
        <v>8.1934444290659159E-3</v>
      </c>
      <c r="H903" s="57"/>
    </row>
    <row r="904" spans="1:8" x14ac:dyDescent="0.25">
      <c r="A904">
        <v>2.84</v>
      </c>
      <c r="B904" t="s">
        <v>7</v>
      </c>
      <c r="C904">
        <v>2.8929999999999998</v>
      </c>
      <c r="D904" s="34">
        <f t="shared" si="99"/>
        <v>5.2999999999999936E-2</v>
      </c>
      <c r="E904" s="36">
        <f t="shared" si="100"/>
        <v>1.8661971830985895</v>
      </c>
      <c r="F904" s="37">
        <f t="shared" si="101"/>
        <v>2.8089999999999934E-3</v>
      </c>
      <c r="G904" s="57">
        <f t="shared" si="102"/>
        <v>1.1062089965399774E-4</v>
      </c>
      <c r="H904" s="57"/>
    </row>
    <row r="905" spans="1:8" x14ac:dyDescent="0.25">
      <c r="A905">
        <v>3.17</v>
      </c>
      <c r="B905" t="s">
        <v>7</v>
      </c>
      <c r="C905">
        <v>3.0110000000000001</v>
      </c>
      <c r="D905" s="34">
        <f t="shared" si="99"/>
        <v>0.15899999999999981</v>
      </c>
      <c r="E905" s="36">
        <f t="shared" si="100"/>
        <v>5.0157728706624551</v>
      </c>
      <c r="F905" s="37">
        <f t="shared" si="101"/>
        <v>2.5280999999999939E-2</v>
      </c>
      <c r="G905" s="57">
        <f t="shared" si="102"/>
        <v>0.10206897384082993</v>
      </c>
      <c r="H905" s="57"/>
    </row>
    <row r="906" spans="1:8" x14ac:dyDescent="0.25">
      <c r="A906">
        <v>2.5510000000000002</v>
      </c>
      <c r="B906" t="s">
        <v>7</v>
      </c>
      <c r="C906">
        <v>2.9849999999999999</v>
      </c>
      <c r="D906" s="34">
        <f t="shared" si="99"/>
        <v>0.43399999999999972</v>
      </c>
      <c r="E906" s="36">
        <f t="shared" si="100"/>
        <v>17.012936103488816</v>
      </c>
      <c r="F906" s="37">
        <f t="shared" si="101"/>
        <v>0.18835599999999975</v>
      </c>
      <c r="G906" s="57">
        <f t="shared" si="102"/>
        <v>8.9710820899654334E-2</v>
      </c>
      <c r="H906" s="57"/>
    </row>
    <row r="907" spans="1:8" x14ac:dyDescent="0.25">
      <c r="A907">
        <v>3.15</v>
      </c>
      <c r="B907" t="s">
        <v>7</v>
      </c>
      <c r="C907">
        <v>2.9430000000000001</v>
      </c>
      <c r="D907" s="34">
        <f t="shared" si="99"/>
        <v>0.20699999999999985</v>
      </c>
      <c r="E907" s="36">
        <f t="shared" si="100"/>
        <v>6.5714285714285667</v>
      </c>
      <c r="F907" s="37">
        <f t="shared" si="101"/>
        <v>4.2848999999999936E-2</v>
      </c>
      <c r="G907" s="57">
        <f t="shared" si="102"/>
        <v>8.9689679723182897E-2</v>
      </c>
      <c r="H907" s="57"/>
    </row>
    <row r="908" spans="1:8" x14ac:dyDescent="0.25">
      <c r="A908">
        <v>3.4239999999999999</v>
      </c>
      <c r="B908" t="s">
        <v>7</v>
      </c>
      <c r="C908">
        <v>3.7679999999999998</v>
      </c>
      <c r="D908" s="34">
        <f t="shared" si="99"/>
        <v>0.34399999999999986</v>
      </c>
      <c r="E908" s="36">
        <f t="shared" si="100"/>
        <v>10.046728971962612</v>
      </c>
      <c r="F908" s="37">
        <f t="shared" si="101"/>
        <v>0.1183359999999999</v>
      </c>
      <c r="G908" s="57">
        <f t="shared" si="102"/>
        <v>0.3288820091349472</v>
      </c>
      <c r="H908" s="57"/>
    </row>
    <row r="909" spans="1:8" x14ac:dyDescent="0.25">
      <c r="A909">
        <v>2.08</v>
      </c>
      <c r="B909" t="s">
        <v>7</v>
      </c>
      <c r="C909">
        <v>3.8140000000000001</v>
      </c>
      <c r="D909" s="34">
        <f t="shared" si="99"/>
        <v>1.734</v>
      </c>
      <c r="E909" s="36">
        <f t="shared" si="100"/>
        <v>83.365384615384613</v>
      </c>
      <c r="F909" s="37">
        <f t="shared" si="101"/>
        <v>3.0067559999999998</v>
      </c>
      <c r="G909" s="57">
        <f t="shared" si="102"/>
        <v>0.5936974444290668</v>
      </c>
      <c r="H909" s="57"/>
    </row>
    <row r="910" spans="1:8" x14ac:dyDescent="0.25">
      <c r="A910">
        <v>2.6</v>
      </c>
      <c r="B910" t="s">
        <v>7</v>
      </c>
      <c r="C910">
        <v>3.895</v>
      </c>
      <c r="D910" s="34">
        <f t="shared" si="99"/>
        <v>1.2949999999999999</v>
      </c>
      <c r="E910" s="36">
        <f t="shared" si="100"/>
        <v>49.807692307692299</v>
      </c>
      <c r="F910" s="37">
        <f t="shared" si="101"/>
        <v>1.6770249999999998</v>
      </c>
      <c r="G910" s="57">
        <f t="shared" si="102"/>
        <v>6.2759091487889593E-2</v>
      </c>
      <c r="H910" s="57"/>
    </row>
    <row r="911" spans="1:8" x14ac:dyDescent="0.25">
      <c r="A911">
        <v>2.58</v>
      </c>
      <c r="B911" t="s">
        <v>7</v>
      </c>
      <c r="C911">
        <v>2.5779999999999998</v>
      </c>
      <c r="D911" s="34">
        <f t="shared" si="99"/>
        <v>2.0000000000002238E-3</v>
      </c>
      <c r="E911" s="36">
        <f t="shared" si="100"/>
        <v>7.7519379844969913E-2</v>
      </c>
      <c r="F911" s="37">
        <f t="shared" si="101"/>
        <v>4.0000000000008951E-6</v>
      </c>
      <c r="G911" s="57">
        <f t="shared" si="102"/>
        <v>7.3179797370242577E-2</v>
      </c>
      <c r="H911" s="57"/>
    </row>
    <row r="912" spans="1:8" x14ac:dyDescent="0.25">
      <c r="A912">
        <v>2.57</v>
      </c>
      <c r="B912" t="s">
        <v>7</v>
      </c>
      <c r="C912">
        <v>2.4020000000000001</v>
      </c>
      <c r="D912" s="34">
        <f t="shared" si="99"/>
        <v>0.16799999999999971</v>
      </c>
      <c r="E912" s="36">
        <f t="shared" si="100"/>
        <v>6.5369649805447363</v>
      </c>
      <c r="F912" s="37">
        <f t="shared" si="101"/>
        <v>2.8223999999999902E-2</v>
      </c>
      <c r="G912" s="57">
        <f t="shared" si="102"/>
        <v>7.8690150311419182E-2</v>
      </c>
      <c r="H912" s="57"/>
    </row>
    <row r="913" spans="1:8" x14ac:dyDescent="0.25">
      <c r="A913">
        <v>2.85</v>
      </c>
      <c r="B913" t="s">
        <v>7</v>
      </c>
      <c r="C913">
        <v>2.3690000000000002</v>
      </c>
      <c r="D913" s="34">
        <f t="shared" si="99"/>
        <v>0.48099999999999987</v>
      </c>
      <c r="E913" s="36">
        <f t="shared" si="100"/>
        <v>16.877192982456137</v>
      </c>
      <c r="F913" s="37">
        <f t="shared" si="101"/>
        <v>0.23136099999999987</v>
      </c>
      <c r="G913" s="57">
        <f t="shared" si="102"/>
        <v>2.6795847750932171E-7</v>
      </c>
      <c r="H913" s="57"/>
    </row>
    <row r="914" spans="1:8" x14ac:dyDescent="0.25">
      <c r="A914">
        <v>2.5099999999999998</v>
      </c>
      <c r="B914" t="s">
        <v>7</v>
      </c>
      <c r="C914">
        <v>3.1160000000000001</v>
      </c>
      <c r="D914" s="34">
        <f t="shared" si="99"/>
        <v>0.60600000000000032</v>
      </c>
      <c r="E914" s="36">
        <f t="shared" si="100"/>
        <v>24.143426294820731</v>
      </c>
      <c r="F914" s="37">
        <f t="shared" si="101"/>
        <v>0.3672360000000004</v>
      </c>
      <c r="G914" s="57">
        <f t="shared" si="102"/>
        <v>0.11595226795847816</v>
      </c>
      <c r="H914" s="57"/>
    </row>
    <row r="915" spans="1:8" x14ac:dyDescent="0.25">
      <c r="A915">
        <v>2.75</v>
      </c>
      <c r="B915" t="s">
        <v>7</v>
      </c>
      <c r="C915">
        <v>3.1230000000000002</v>
      </c>
      <c r="D915" s="34">
        <f t="shared" si="99"/>
        <v>0.37300000000000022</v>
      </c>
      <c r="E915" s="36">
        <f t="shared" si="100"/>
        <v>13.563636363636371</v>
      </c>
      <c r="F915" s="37">
        <f t="shared" si="101"/>
        <v>0.13912900000000017</v>
      </c>
      <c r="G915" s="57">
        <f t="shared" si="102"/>
        <v>1.0103797370242362E-2</v>
      </c>
      <c r="H915" s="57"/>
    </row>
    <row r="916" spans="1:8" x14ac:dyDescent="0.25">
      <c r="A916">
        <v>2.98</v>
      </c>
      <c r="B916" t="s">
        <v>7</v>
      </c>
      <c r="C916">
        <v>3.19</v>
      </c>
      <c r="D916" s="34">
        <f t="shared" ref="D916:D928" si="103">ABS(A916-C916)</f>
        <v>0.20999999999999996</v>
      </c>
      <c r="E916" s="36">
        <f t="shared" ref="E916:E928" si="104">ABS(D916)/A916*100</f>
        <v>7.0469798657718101</v>
      </c>
      <c r="F916" s="37">
        <f t="shared" ref="F916:F928" si="105">(A916-C916)^2</f>
        <v>4.4099999999999986E-2</v>
      </c>
      <c r="G916" s="57">
        <f t="shared" si="102"/>
        <v>1.6765679723183196E-2</v>
      </c>
      <c r="H916" s="57"/>
    </row>
    <row r="917" spans="1:8" x14ac:dyDescent="0.25">
      <c r="A917">
        <v>2.6789999999999998</v>
      </c>
      <c r="B917" t="s">
        <v>7</v>
      </c>
      <c r="C917">
        <v>3.3660000000000001</v>
      </c>
      <c r="D917" s="34">
        <f t="shared" si="103"/>
        <v>0.68700000000000028</v>
      </c>
      <c r="E917" s="36">
        <f t="shared" si="104"/>
        <v>25.643896976483777</v>
      </c>
      <c r="F917" s="37">
        <f t="shared" si="105"/>
        <v>0.47196900000000036</v>
      </c>
      <c r="G917" s="57">
        <f t="shared" si="102"/>
        <v>2.9418303252595469E-2</v>
      </c>
      <c r="H917" s="57"/>
    </row>
    <row r="918" spans="1:8" x14ac:dyDescent="0.25">
      <c r="A918">
        <v>3.86</v>
      </c>
      <c r="B918" t="s">
        <v>7</v>
      </c>
      <c r="C918">
        <v>2.2120000000000002</v>
      </c>
      <c r="D918" s="34">
        <f t="shared" si="103"/>
        <v>1.6479999999999997</v>
      </c>
      <c r="E918" s="36">
        <f t="shared" si="104"/>
        <v>42.69430051813471</v>
      </c>
      <c r="F918" s="37">
        <f t="shared" si="105"/>
        <v>2.7159039999999988</v>
      </c>
      <c r="G918" s="57">
        <f t="shared" si="102"/>
        <v>1.0190546208996523</v>
      </c>
      <c r="H918" s="57"/>
    </row>
    <row r="919" spans="1:8" x14ac:dyDescent="0.25">
      <c r="A919">
        <v>2.395</v>
      </c>
      <c r="B919" t="s">
        <v>7</v>
      </c>
      <c r="C919">
        <v>2.0950000000000002</v>
      </c>
      <c r="D919" s="34">
        <f t="shared" si="103"/>
        <v>0.29999999999999982</v>
      </c>
      <c r="E919" s="36">
        <f t="shared" si="104"/>
        <v>12.526096033402915</v>
      </c>
      <c r="F919" s="37">
        <f t="shared" si="105"/>
        <v>8.99999999999999E-2</v>
      </c>
      <c r="G919" s="57">
        <f t="shared" si="102"/>
        <v>0.20749632678200758</v>
      </c>
      <c r="H919" s="57"/>
    </row>
    <row r="920" spans="1:8" x14ac:dyDescent="0.25">
      <c r="A920">
        <v>2.4049999999999998</v>
      </c>
      <c r="B920" t="s">
        <v>7</v>
      </c>
      <c r="C920">
        <v>3.181</v>
      </c>
      <c r="D920" s="34">
        <f t="shared" si="103"/>
        <v>0.77600000000000025</v>
      </c>
      <c r="E920" s="36">
        <f t="shared" si="104"/>
        <v>32.26611226611228</v>
      </c>
      <c r="F920" s="37">
        <f t="shared" si="105"/>
        <v>0.60217600000000038</v>
      </c>
      <c r="G920" s="57">
        <f t="shared" si="102"/>
        <v>0.19848597384083128</v>
      </c>
      <c r="H920" s="57"/>
    </row>
    <row r="921" spans="1:8" x14ac:dyDescent="0.25">
      <c r="A921">
        <v>2.96</v>
      </c>
      <c r="B921" t="s">
        <v>7</v>
      </c>
      <c r="C921">
        <v>3.1640000000000001</v>
      </c>
      <c r="D921" s="34">
        <f t="shared" si="103"/>
        <v>0.20400000000000018</v>
      </c>
      <c r="E921" s="36">
        <f t="shared" si="104"/>
        <v>6.8918918918918974</v>
      </c>
      <c r="F921" s="37">
        <f t="shared" si="105"/>
        <v>4.1616000000000077E-2</v>
      </c>
      <c r="G921" s="57">
        <f t="shared" si="102"/>
        <v>1.1986385605536163E-2</v>
      </c>
      <c r="H921" s="57"/>
    </row>
    <row r="922" spans="1:8" x14ac:dyDescent="0.25">
      <c r="A922">
        <v>3.1549999999999998</v>
      </c>
      <c r="B922" t="s">
        <v>7</v>
      </c>
      <c r="C922">
        <v>3.2</v>
      </c>
      <c r="D922" s="34">
        <f t="shared" si="103"/>
        <v>4.5000000000000373E-2</v>
      </c>
      <c r="E922" s="36">
        <f t="shared" si="104"/>
        <v>1.4263074484944651</v>
      </c>
      <c r="F922" s="37">
        <f t="shared" si="105"/>
        <v>2.0250000000000337E-3</v>
      </c>
      <c r="G922" s="57">
        <f t="shared" si="102"/>
        <v>9.2709503252594583E-2</v>
      </c>
      <c r="H922" s="57"/>
    </row>
    <row r="923" spans="1:8" x14ac:dyDescent="0.25">
      <c r="A923">
        <v>2.9769999999999999</v>
      </c>
      <c r="B923" t="s">
        <v>7</v>
      </c>
      <c r="C923">
        <v>3.222</v>
      </c>
      <c r="D923" s="34">
        <f t="shared" si="103"/>
        <v>0.24500000000000011</v>
      </c>
      <c r="E923" s="36">
        <f t="shared" si="104"/>
        <v>8.2297615048706785</v>
      </c>
      <c r="F923" s="37">
        <f t="shared" si="105"/>
        <v>6.0025000000000051E-2</v>
      </c>
      <c r="G923" s="57">
        <f t="shared" si="102"/>
        <v>1.5997785605536111E-2</v>
      </c>
      <c r="H923" s="57"/>
    </row>
    <row r="924" spans="1:8" x14ac:dyDescent="0.25">
      <c r="A924">
        <v>2.29</v>
      </c>
      <c r="B924" t="s">
        <v>7</v>
      </c>
      <c r="C924">
        <v>3.1320000000000001</v>
      </c>
      <c r="D924" s="34">
        <f t="shared" si="103"/>
        <v>0.84200000000000008</v>
      </c>
      <c r="E924" s="36">
        <f t="shared" si="104"/>
        <v>36.768558951965069</v>
      </c>
      <c r="F924" s="37">
        <f t="shared" si="105"/>
        <v>0.70896400000000015</v>
      </c>
      <c r="G924" s="57">
        <f t="shared" si="102"/>
        <v>0.31418003266436068</v>
      </c>
      <c r="H924" s="57"/>
    </row>
    <row r="925" spans="1:8" x14ac:dyDescent="0.25">
      <c r="A925">
        <v>2.27</v>
      </c>
      <c r="B925" t="s">
        <v>7</v>
      </c>
      <c r="C925">
        <v>2.5259999999999998</v>
      </c>
      <c r="D925" s="34">
        <f t="shared" si="103"/>
        <v>0.25599999999999978</v>
      </c>
      <c r="E925" s="36">
        <f t="shared" si="104"/>
        <v>11.277533039647567</v>
      </c>
      <c r="F925" s="37">
        <f t="shared" si="105"/>
        <v>6.5535999999999886E-2</v>
      </c>
      <c r="G925" s="57">
        <f t="shared" si="102"/>
        <v>0.33700073854671364</v>
      </c>
      <c r="H925" s="57"/>
    </row>
    <row r="926" spans="1:8" x14ac:dyDescent="0.25">
      <c r="A926">
        <v>3.53</v>
      </c>
      <c r="B926" t="s">
        <v>7</v>
      </c>
      <c r="C926">
        <v>2.82</v>
      </c>
      <c r="D926" s="34">
        <f t="shared" si="103"/>
        <v>0.71</v>
      </c>
      <c r="E926" s="36">
        <f t="shared" si="104"/>
        <v>20.113314447592067</v>
      </c>
      <c r="F926" s="37">
        <f t="shared" si="105"/>
        <v>0.50409999999999999</v>
      </c>
      <c r="G926" s="57">
        <f t="shared" si="102"/>
        <v>0.46169626795847624</v>
      </c>
      <c r="H926" s="57"/>
    </row>
    <row r="927" spans="1:8" x14ac:dyDescent="0.25">
      <c r="A927">
        <v>3.38</v>
      </c>
      <c r="B927" t="s">
        <v>7</v>
      </c>
      <c r="C927">
        <v>2.7370000000000001</v>
      </c>
      <c r="D927" s="34">
        <f t="shared" si="103"/>
        <v>0.64299999999999979</v>
      </c>
      <c r="E927" s="36">
        <f t="shared" si="104"/>
        <v>19.023668639053248</v>
      </c>
      <c r="F927" s="37">
        <f t="shared" si="105"/>
        <v>0.41344899999999973</v>
      </c>
      <c r="G927" s="57">
        <f t="shared" si="102"/>
        <v>0.28035156207612366</v>
      </c>
      <c r="H927" s="57"/>
    </row>
    <row r="928" spans="1:8" x14ac:dyDescent="0.25">
      <c r="A928">
        <v>2.29</v>
      </c>
      <c r="B928" t="s">
        <v>7</v>
      </c>
      <c r="C928">
        <v>2.5609999999999999</v>
      </c>
      <c r="D928" s="34">
        <f t="shared" si="103"/>
        <v>0.27099999999999991</v>
      </c>
      <c r="E928" s="36">
        <f t="shared" si="104"/>
        <v>11.834061135371176</v>
      </c>
      <c r="F928" s="37">
        <f t="shared" si="105"/>
        <v>7.3440999999999951E-2</v>
      </c>
      <c r="G928" s="57">
        <f t="shared" si="102"/>
        <v>0.31418003266436068</v>
      </c>
      <c r="H928" s="57"/>
    </row>
  </sheetData>
  <autoFilter ref="A3:G3" xr:uid="{BADD52D0-79D7-4077-A08F-13E4D43470EE}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B19D42-B8BE-4635-BAF0-06FEECEFC46D}">
  <sheetPr>
    <tabColor rgb="FF0070C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9" width="14.7109375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2.8390674157303359</v>
      </c>
      <c r="F2" s="57">
        <f>SUM(F4:F94)</f>
        <v>11.773664999999998</v>
      </c>
      <c r="G2" s="57">
        <f>SUM(G4:G94)</f>
        <v>40.574024132685274</v>
      </c>
      <c r="H2" s="58">
        <f>1-(F2/G2)</f>
        <v>0.70982259581899665</v>
      </c>
      <c r="I2" s="32" t="s">
        <v>20</v>
      </c>
      <c r="J2" s="32">
        <f>AVERAGE(D4:D94)</f>
        <v>0.27014606741573027</v>
      </c>
      <c r="K2" s="32">
        <f>AVERAGE(E4:E94)</f>
        <v>10.403345179477467</v>
      </c>
      <c r="L2" s="33">
        <f>AVERAGE(F4:F94)</f>
        <v>0.13228837078651684</v>
      </c>
      <c r="M2" s="32">
        <f>SQRT(L2)</f>
        <v>0.36371468321545231</v>
      </c>
      <c r="N2" s="60">
        <f>H2</f>
        <v>0.70982259581899665</v>
      </c>
      <c r="O2" s="59">
        <f>RSQ(A4:A94,C4:C94)</f>
        <v>0.69057247973805225</v>
      </c>
      <c r="P2" s="59">
        <f>SQRT(O2)</f>
        <v>0.83100690715423797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2.0009999999999999</v>
      </c>
      <c r="D4" s="34">
        <f t="shared" ref="D4:D35" si="0">ABS(A4-C4)</f>
        <v>6.899999999999995E-2</v>
      </c>
      <c r="E4" s="36">
        <f t="shared" ref="E4:E35" si="1">ABS(D4)/A4*100</f>
        <v>3.3333333333333313</v>
      </c>
      <c r="F4" s="37">
        <f t="shared" ref="F4:F35" si="2">(A4-C4)^2</f>
        <v>4.7609999999999935E-3</v>
      </c>
      <c r="G4" s="57">
        <f t="shared" ref="G4:G67" si="3">(A4-$E$2)^2</f>
        <v>0.59146468993813761</v>
      </c>
      <c r="H4" s="57"/>
    </row>
    <row r="5" spans="1:16" x14ac:dyDescent="0.25">
      <c r="A5">
        <v>2.08</v>
      </c>
      <c r="B5" t="s">
        <v>9</v>
      </c>
      <c r="C5">
        <v>2.1989999999999998</v>
      </c>
      <c r="D5" s="34">
        <f t="shared" si="0"/>
        <v>0.11899999999999977</v>
      </c>
      <c r="E5" s="36">
        <f t="shared" si="1"/>
        <v>5.7211538461538352</v>
      </c>
      <c r="F5" s="37">
        <f t="shared" si="2"/>
        <v>1.4160999999999946E-2</v>
      </c>
      <c r="G5" s="57">
        <f t="shared" si="3"/>
        <v>0.57618334162353058</v>
      </c>
      <c r="H5" s="57"/>
    </row>
    <row r="6" spans="1:16" x14ac:dyDescent="0.25">
      <c r="A6">
        <v>2.4119999999999999</v>
      </c>
      <c r="B6" t="s">
        <v>9</v>
      </c>
      <c r="C6">
        <v>2.5049999999999999</v>
      </c>
      <c r="D6" s="34">
        <f t="shared" si="0"/>
        <v>9.2999999999999972E-2</v>
      </c>
      <c r="E6" s="36">
        <f t="shared" si="1"/>
        <v>3.8557213930348251</v>
      </c>
      <c r="F6" s="37">
        <f t="shared" si="2"/>
        <v>8.6489999999999952E-3</v>
      </c>
      <c r="G6" s="57">
        <f t="shared" si="3"/>
        <v>0.18238657757858764</v>
      </c>
      <c r="H6" s="57"/>
    </row>
    <row r="7" spans="1:16" x14ac:dyDescent="0.25">
      <c r="A7">
        <v>3.9420000000000002</v>
      </c>
      <c r="B7" t="s">
        <v>9</v>
      </c>
      <c r="C7">
        <v>3.6819999999999999</v>
      </c>
      <c r="D7" s="34">
        <f t="shared" si="0"/>
        <v>0.26000000000000023</v>
      </c>
      <c r="E7" s="36">
        <f t="shared" si="1"/>
        <v>6.5956367326230394</v>
      </c>
      <c r="F7" s="37">
        <f t="shared" si="2"/>
        <v>6.7600000000000118E-2</v>
      </c>
      <c r="G7" s="57">
        <f t="shared" si="3"/>
        <v>1.2164602854437601</v>
      </c>
      <c r="H7" s="57"/>
    </row>
    <row r="8" spans="1:16" x14ac:dyDescent="0.25">
      <c r="A8">
        <v>2.9860000000000002</v>
      </c>
      <c r="B8" t="s">
        <v>9</v>
      </c>
      <c r="C8">
        <v>2.8719999999999999</v>
      </c>
      <c r="D8" s="34">
        <f t="shared" si="0"/>
        <v>0.11400000000000032</v>
      </c>
      <c r="E8" s="36">
        <f t="shared" si="1"/>
        <v>3.8178164768921738</v>
      </c>
      <c r="F8" s="37">
        <f t="shared" si="2"/>
        <v>1.2996000000000073E-2</v>
      </c>
      <c r="G8" s="57">
        <f t="shared" si="3"/>
        <v>2.1589184320161992E-2</v>
      </c>
      <c r="H8" s="57"/>
    </row>
    <row r="9" spans="1:16" x14ac:dyDescent="0.25">
      <c r="A9">
        <v>2.9630000000000001</v>
      </c>
      <c r="B9" t="s">
        <v>9</v>
      </c>
      <c r="C9">
        <v>2.8580000000000001</v>
      </c>
      <c r="D9" s="34">
        <f t="shared" si="0"/>
        <v>0.10499999999999998</v>
      </c>
      <c r="E9" s="36">
        <f t="shared" si="1"/>
        <v>3.5437057036787034</v>
      </c>
      <c r="F9" s="37">
        <f t="shared" si="2"/>
        <v>1.1024999999999997E-2</v>
      </c>
      <c r="G9" s="57">
        <f t="shared" si="3"/>
        <v>1.5359285443757403E-2</v>
      </c>
      <c r="H9" s="57"/>
    </row>
    <row r="10" spans="1:16" x14ac:dyDescent="0.25">
      <c r="A10">
        <v>3.79</v>
      </c>
      <c r="B10" t="s">
        <v>9</v>
      </c>
      <c r="C10">
        <v>3.6120000000000001</v>
      </c>
      <c r="D10" s="34">
        <f t="shared" si="0"/>
        <v>0.17799999999999994</v>
      </c>
      <c r="E10" s="36">
        <f t="shared" si="1"/>
        <v>4.6965699208443255</v>
      </c>
      <c r="F10" s="37">
        <f t="shared" si="2"/>
        <v>3.1683999999999976E-2</v>
      </c>
      <c r="G10" s="57">
        <f t="shared" si="3"/>
        <v>0.9042727798257818</v>
      </c>
      <c r="H10" s="57"/>
    </row>
    <row r="11" spans="1:16" x14ac:dyDescent="0.25">
      <c r="A11">
        <v>3.76</v>
      </c>
      <c r="B11" t="s">
        <v>9</v>
      </c>
      <c r="C11">
        <v>3.8130000000000002</v>
      </c>
      <c r="D11" s="34">
        <f t="shared" si="0"/>
        <v>5.300000000000038E-2</v>
      </c>
      <c r="E11" s="36">
        <f t="shared" si="1"/>
        <v>1.4095744680851165</v>
      </c>
      <c r="F11" s="37">
        <f t="shared" si="2"/>
        <v>2.8090000000000402E-3</v>
      </c>
      <c r="G11" s="57">
        <f t="shared" si="3"/>
        <v>0.84811682476960149</v>
      </c>
      <c r="H11" s="57"/>
    </row>
    <row r="12" spans="1:16" x14ac:dyDescent="0.25">
      <c r="A12">
        <v>2.29</v>
      </c>
      <c r="B12" t="s">
        <v>9</v>
      </c>
      <c r="C12">
        <v>2.5739999999999998</v>
      </c>
      <c r="D12" s="34">
        <f t="shared" si="0"/>
        <v>0.28399999999999981</v>
      </c>
      <c r="E12" s="36">
        <f t="shared" si="1"/>
        <v>12.40174672489082</v>
      </c>
      <c r="F12" s="37">
        <f t="shared" si="2"/>
        <v>8.0655999999999894E-2</v>
      </c>
      <c r="G12" s="57">
        <f t="shared" si="3"/>
        <v>0.30147502701678952</v>
      </c>
      <c r="H12" s="57"/>
    </row>
    <row r="13" spans="1:16" x14ac:dyDescent="0.25">
      <c r="A13">
        <v>2.64</v>
      </c>
      <c r="B13" t="s">
        <v>9</v>
      </c>
      <c r="C13">
        <v>2.4980000000000002</v>
      </c>
      <c r="D13" s="34">
        <f t="shared" si="0"/>
        <v>0.1419999999999999</v>
      </c>
      <c r="E13" s="36">
        <f t="shared" si="1"/>
        <v>5.3787878787878745</v>
      </c>
      <c r="F13" s="37">
        <f t="shared" si="2"/>
        <v>2.0163999999999974E-2</v>
      </c>
      <c r="G13" s="57">
        <f t="shared" si="3"/>
        <v>3.9627836005554355E-2</v>
      </c>
      <c r="H13" s="57"/>
    </row>
    <row r="14" spans="1:16" x14ac:dyDescent="0.25">
      <c r="A14">
        <v>4.0449999999999999</v>
      </c>
      <c r="B14" t="s">
        <v>9</v>
      </c>
      <c r="C14">
        <v>3.5920000000000001</v>
      </c>
      <c r="D14" s="34">
        <f t="shared" si="0"/>
        <v>0.45299999999999985</v>
      </c>
      <c r="E14" s="36">
        <f t="shared" si="1"/>
        <v>11.199011124845484</v>
      </c>
      <c r="F14" s="37">
        <f t="shared" si="2"/>
        <v>0.20520899999999986</v>
      </c>
      <c r="G14" s="57">
        <f t="shared" si="3"/>
        <v>1.4542733978033102</v>
      </c>
      <c r="H14" s="57"/>
    </row>
    <row r="15" spans="1:16" x14ac:dyDescent="0.25">
      <c r="A15">
        <v>2.2400000000000002</v>
      </c>
      <c r="B15" t="s">
        <v>9</v>
      </c>
      <c r="C15">
        <v>2.056</v>
      </c>
      <c r="D15" s="34">
        <f t="shared" si="0"/>
        <v>0.18400000000000016</v>
      </c>
      <c r="E15" s="36">
        <f t="shared" si="1"/>
        <v>8.2142857142857206</v>
      </c>
      <c r="F15" s="37">
        <f t="shared" si="2"/>
        <v>3.385600000000006E-2</v>
      </c>
      <c r="G15" s="57">
        <f t="shared" si="3"/>
        <v>0.3588817685898229</v>
      </c>
      <c r="H15" s="57"/>
    </row>
    <row r="16" spans="1:16" x14ac:dyDescent="0.25">
      <c r="A16">
        <v>2.5630000000000002</v>
      </c>
      <c r="B16" t="s">
        <v>9</v>
      </c>
      <c r="C16">
        <v>2.8719999999999999</v>
      </c>
      <c r="D16" s="34">
        <f t="shared" si="0"/>
        <v>0.30899999999999972</v>
      </c>
      <c r="E16" s="36">
        <f t="shared" si="1"/>
        <v>12.056184159188438</v>
      </c>
      <c r="F16" s="37">
        <f t="shared" si="2"/>
        <v>9.548099999999983E-2</v>
      </c>
      <c r="G16" s="57">
        <f t="shared" si="3"/>
        <v>7.6213218028026039E-2</v>
      </c>
      <c r="H16" s="57"/>
    </row>
    <row r="17" spans="1:8" x14ac:dyDescent="0.25">
      <c r="A17">
        <v>2.58</v>
      </c>
      <c r="B17" t="s">
        <v>9</v>
      </c>
      <c r="C17">
        <v>2.7909999999999999</v>
      </c>
      <c r="D17" s="34">
        <f t="shared" si="0"/>
        <v>0.21099999999999985</v>
      </c>
      <c r="E17" s="36">
        <f t="shared" si="1"/>
        <v>8.1782945736434041</v>
      </c>
      <c r="F17" s="37">
        <f t="shared" si="2"/>
        <v>4.4520999999999936E-2</v>
      </c>
      <c r="G17" s="57">
        <f t="shared" si="3"/>
        <v>6.7115925893194678E-2</v>
      </c>
      <c r="H17" s="57"/>
    </row>
    <row r="18" spans="1:8" x14ac:dyDescent="0.25">
      <c r="A18">
        <v>3.157</v>
      </c>
      <c r="B18" t="s">
        <v>9</v>
      </c>
      <c r="C18">
        <v>3.13</v>
      </c>
      <c r="D18" s="34">
        <f t="shared" si="0"/>
        <v>2.7000000000000135E-2</v>
      </c>
      <c r="E18" s="36">
        <f t="shared" si="1"/>
        <v>0.8552423186569571</v>
      </c>
      <c r="F18" s="37">
        <f t="shared" si="2"/>
        <v>7.2900000000000731E-4</v>
      </c>
      <c r="G18" s="57">
        <f t="shared" si="3"/>
        <v>0.10108112814038706</v>
      </c>
      <c r="H18" s="57"/>
    </row>
    <row r="19" spans="1:8" x14ac:dyDescent="0.25">
      <c r="A19">
        <v>3.37</v>
      </c>
      <c r="B19" t="s">
        <v>9</v>
      </c>
      <c r="C19">
        <v>3.2229999999999999</v>
      </c>
      <c r="D19" s="34">
        <f t="shared" si="0"/>
        <v>0.14700000000000024</v>
      </c>
      <c r="E19" s="36">
        <f t="shared" si="1"/>
        <v>4.3620178041543101</v>
      </c>
      <c r="F19" s="37">
        <f t="shared" si="2"/>
        <v>2.1609000000000073E-2</v>
      </c>
      <c r="G19" s="57">
        <f t="shared" si="3"/>
        <v>0.28188940903926402</v>
      </c>
      <c r="H19" s="57"/>
    </row>
    <row r="20" spans="1:8" x14ac:dyDescent="0.25">
      <c r="A20">
        <v>2.36</v>
      </c>
      <c r="B20" t="s">
        <v>9</v>
      </c>
      <c r="C20">
        <v>2.9660000000000002</v>
      </c>
      <c r="D20" s="34">
        <f t="shared" si="0"/>
        <v>0.60600000000000032</v>
      </c>
      <c r="E20" s="36">
        <f t="shared" si="1"/>
        <v>25.677966101694931</v>
      </c>
      <c r="F20" s="37">
        <f t="shared" si="2"/>
        <v>0.3672360000000004</v>
      </c>
      <c r="G20" s="57">
        <f t="shared" si="3"/>
        <v>0.22950558881454264</v>
      </c>
      <c r="H20" s="57"/>
    </row>
    <row r="21" spans="1:8" x14ac:dyDescent="0.25">
      <c r="A21">
        <v>2.29</v>
      </c>
      <c r="B21" t="s">
        <v>9</v>
      </c>
      <c r="C21">
        <v>2.56</v>
      </c>
      <c r="D21" s="34">
        <f t="shared" si="0"/>
        <v>0.27</v>
      </c>
      <c r="E21" s="36">
        <f t="shared" si="1"/>
        <v>11.790393013100438</v>
      </c>
      <c r="F21" s="37">
        <f t="shared" si="2"/>
        <v>7.2900000000000006E-2</v>
      </c>
      <c r="G21" s="57">
        <f t="shared" si="3"/>
        <v>0.30147502701678952</v>
      </c>
      <c r="H21" s="57"/>
    </row>
    <row r="22" spans="1:8" x14ac:dyDescent="0.25">
      <c r="A22">
        <v>2.17</v>
      </c>
      <c r="B22" t="s">
        <v>9</v>
      </c>
      <c r="C22">
        <v>2.7330000000000001</v>
      </c>
      <c r="D22" s="34">
        <f t="shared" si="0"/>
        <v>0.56300000000000017</v>
      </c>
      <c r="E22" s="36">
        <f t="shared" si="1"/>
        <v>25.944700460829502</v>
      </c>
      <c r="F22" s="37">
        <f t="shared" si="2"/>
        <v>0.31696900000000017</v>
      </c>
      <c r="G22" s="57">
        <f t="shared" si="3"/>
        <v>0.44765120679207027</v>
      </c>
      <c r="H22" s="57"/>
    </row>
    <row r="23" spans="1:8" x14ac:dyDescent="0.25">
      <c r="A23">
        <v>2.84</v>
      </c>
      <c r="B23" t="s">
        <v>9</v>
      </c>
      <c r="C23">
        <v>2.2890000000000001</v>
      </c>
      <c r="D23" s="34">
        <f t="shared" si="0"/>
        <v>0.55099999999999971</v>
      </c>
      <c r="E23" s="36">
        <f t="shared" si="1"/>
        <v>19.401408450704217</v>
      </c>
      <c r="F23" s="37">
        <f t="shared" si="2"/>
        <v>0.30360099999999968</v>
      </c>
      <c r="G23" s="57">
        <f t="shared" si="3"/>
        <v>8.6971342002458036E-7</v>
      </c>
      <c r="H23" s="57"/>
    </row>
    <row r="24" spans="1:8" x14ac:dyDescent="0.25">
      <c r="A24">
        <v>2.3610000000000002</v>
      </c>
      <c r="B24" t="s">
        <v>9</v>
      </c>
      <c r="C24">
        <v>1.9810000000000001</v>
      </c>
      <c r="D24" s="34">
        <f t="shared" si="0"/>
        <v>0.38000000000000012</v>
      </c>
      <c r="E24" s="36">
        <f t="shared" si="1"/>
        <v>16.094875052943671</v>
      </c>
      <c r="F24" s="37">
        <f t="shared" si="2"/>
        <v>0.14440000000000008</v>
      </c>
      <c r="G24" s="57">
        <f t="shared" si="3"/>
        <v>0.22854845398308166</v>
      </c>
      <c r="H24" s="57"/>
    </row>
    <row r="25" spans="1:8" x14ac:dyDescent="0.25">
      <c r="A25">
        <v>3.931</v>
      </c>
      <c r="B25" t="s">
        <v>9</v>
      </c>
      <c r="C25">
        <v>3.5030000000000001</v>
      </c>
      <c r="D25" s="34">
        <f t="shared" si="0"/>
        <v>0.42799999999999994</v>
      </c>
      <c r="E25" s="36">
        <f t="shared" si="1"/>
        <v>10.887814805393029</v>
      </c>
      <c r="F25" s="37">
        <f t="shared" si="2"/>
        <v>0.18318399999999996</v>
      </c>
      <c r="G25" s="57">
        <f t="shared" si="3"/>
        <v>1.192316768589827</v>
      </c>
      <c r="H25" s="57"/>
    </row>
    <row r="26" spans="1:8" x14ac:dyDescent="0.25">
      <c r="A26">
        <v>3.09</v>
      </c>
      <c r="B26" t="s">
        <v>9</v>
      </c>
      <c r="C26">
        <v>3.0859999999999999</v>
      </c>
      <c r="D26" s="34">
        <f t="shared" si="0"/>
        <v>4.0000000000000036E-3</v>
      </c>
      <c r="E26" s="36">
        <f t="shared" si="1"/>
        <v>0.12944983818770237</v>
      </c>
      <c r="F26" s="37">
        <f t="shared" si="2"/>
        <v>1.600000000000003E-5</v>
      </c>
      <c r="G26" s="57">
        <f t="shared" si="3"/>
        <v>6.2967161848251976E-2</v>
      </c>
      <c r="H26" s="57"/>
    </row>
    <row r="27" spans="1:8" x14ac:dyDescent="0.25">
      <c r="A27">
        <v>3.17</v>
      </c>
      <c r="B27" t="s">
        <v>9</v>
      </c>
      <c r="C27">
        <v>3.1459999999999999</v>
      </c>
      <c r="D27" s="34">
        <f t="shared" si="0"/>
        <v>2.4000000000000021E-2</v>
      </c>
      <c r="E27" s="36">
        <f t="shared" si="1"/>
        <v>0.75709779179810799</v>
      </c>
      <c r="F27" s="37">
        <f t="shared" si="2"/>
        <v>5.7600000000000099E-4</v>
      </c>
      <c r="G27" s="57">
        <f t="shared" si="3"/>
        <v>0.10951637533139826</v>
      </c>
      <c r="H27" s="57"/>
    </row>
    <row r="28" spans="1:8" x14ac:dyDescent="0.25">
      <c r="A28">
        <v>3.32</v>
      </c>
      <c r="B28" t="s">
        <v>9</v>
      </c>
      <c r="C28">
        <v>3.2250000000000001</v>
      </c>
      <c r="D28" s="34">
        <f t="shared" si="0"/>
        <v>9.4999999999999751E-2</v>
      </c>
      <c r="E28" s="36">
        <f t="shared" si="1"/>
        <v>2.8614457831325226</v>
      </c>
      <c r="F28" s="37">
        <f t="shared" si="2"/>
        <v>9.0249999999999532E-3</v>
      </c>
      <c r="G28" s="57">
        <f t="shared" si="3"/>
        <v>0.23129615061229736</v>
      </c>
      <c r="H28" s="57"/>
    </row>
    <row r="29" spans="1:8" x14ac:dyDescent="0.25">
      <c r="A29">
        <v>3.61</v>
      </c>
      <c r="B29" t="s">
        <v>9</v>
      </c>
      <c r="C29">
        <v>3.6890000000000001</v>
      </c>
      <c r="D29" s="34">
        <f t="shared" si="0"/>
        <v>7.9000000000000181E-2</v>
      </c>
      <c r="E29" s="36">
        <f t="shared" si="1"/>
        <v>2.1883656509695344</v>
      </c>
      <c r="F29" s="37">
        <f t="shared" si="2"/>
        <v>6.2410000000000286E-3</v>
      </c>
      <c r="G29" s="57">
        <f t="shared" si="3"/>
        <v>0.59433704948870247</v>
      </c>
      <c r="H29" s="57"/>
    </row>
    <row r="30" spans="1:8" x14ac:dyDescent="0.25">
      <c r="A30">
        <v>2.4300000000000002</v>
      </c>
      <c r="B30" t="s">
        <v>9</v>
      </c>
      <c r="C30">
        <v>2.472</v>
      </c>
      <c r="D30" s="34">
        <f t="shared" si="0"/>
        <v>4.1999999999999815E-2</v>
      </c>
      <c r="E30" s="36">
        <f t="shared" si="1"/>
        <v>1.7283950617283872</v>
      </c>
      <c r="F30" s="37">
        <f t="shared" si="2"/>
        <v>1.7639999999999845E-3</v>
      </c>
      <c r="G30" s="57">
        <f t="shared" si="3"/>
        <v>0.16733615061229537</v>
      </c>
      <c r="H30" s="57"/>
    </row>
    <row r="31" spans="1:8" x14ac:dyDescent="0.25">
      <c r="A31">
        <v>2.3769999999999998</v>
      </c>
      <c r="B31" t="s">
        <v>9</v>
      </c>
      <c r="C31">
        <v>2.5710000000000002</v>
      </c>
      <c r="D31" s="34">
        <f t="shared" si="0"/>
        <v>0.19400000000000039</v>
      </c>
      <c r="E31" s="36">
        <f t="shared" si="1"/>
        <v>8.1615481699621544</v>
      </c>
      <c r="F31" s="37">
        <f t="shared" si="2"/>
        <v>3.7636000000000155E-2</v>
      </c>
      <c r="G31" s="57">
        <f t="shared" si="3"/>
        <v>0.2135062966797113</v>
      </c>
      <c r="H31" s="57"/>
    </row>
    <row r="32" spans="1:8" x14ac:dyDescent="0.25">
      <c r="A32">
        <v>2.5</v>
      </c>
      <c r="B32" t="s">
        <v>9</v>
      </c>
      <c r="C32">
        <v>2.7269999999999999</v>
      </c>
      <c r="D32" s="34">
        <f t="shared" si="0"/>
        <v>0.22699999999999987</v>
      </c>
      <c r="E32" s="36">
        <f t="shared" si="1"/>
        <v>9.0799999999999947</v>
      </c>
      <c r="F32" s="37">
        <f t="shared" si="2"/>
        <v>5.1528999999999943E-2</v>
      </c>
      <c r="G32" s="57">
        <f t="shared" si="3"/>
        <v>0.11496671241004847</v>
      </c>
      <c r="H32" s="57"/>
    </row>
    <row r="33" spans="1:8" x14ac:dyDescent="0.25">
      <c r="A33">
        <v>2.14</v>
      </c>
      <c r="B33" t="s">
        <v>9</v>
      </c>
      <c r="C33">
        <v>2.2250000000000001</v>
      </c>
      <c r="D33" s="34">
        <f t="shared" si="0"/>
        <v>8.4999999999999964E-2</v>
      </c>
      <c r="E33" s="36">
        <f t="shared" si="1"/>
        <v>3.9719626168224282</v>
      </c>
      <c r="F33" s="37">
        <f t="shared" si="2"/>
        <v>7.2249999999999936E-3</v>
      </c>
      <c r="G33" s="57">
        <f t="shared" si="3"/>
        <v>0.48869525173589018</v>
      </c>
      <c r="H33" s="57"/>
    </row>
    <row r="34" spans="1:8" x14ac:dyDescent="0.25">
      <c r="A34">
        <v>2.4020000000000001</v>
      </c>
      <c r="B34" t="s">
        <v>9</v>
      </c>
      <c r="C34">
        <v>2.3180000000000001</v>
      </c>
      <c r="D34" s="34">
        <f t="shared" si="0"/>
        <v>8.4000000000000075E-2</v>
      </c>
      <c r="E34" s="36">
        <f t="shared" si="1"/>
        <v>3.4970857618651152</v>
      </c>
      <c r="F34" s="37">
        <f t="shared" si="2"/>
        <v>7.0560000000000128E-3</v>
      </c>
      <c r="G34" s="57">
        <f t="shared" si="3"/>
        <v>0.1910279258931942</v>
      </c>
      <c r="H34" s="57"/>
    </row>
    <row r="35" spans="1:8" x14ac:dyDescent="0.25">
      <c r="A35">
        <v>2.79</v>
      </c>
      <c r="B35" t="s">
        <v>9</v>
      </c>
      <c r="C35">
        <v>3.0379999999999998</v>
      </c>
      <c r="D35" s="34">
        <f t="shared" si="0"/>
        <v>0.24799999999999978</v>
      </c>
      <c r="E35" s="36">
        <f t="shared" si="1"/>
        <v>8.8888888888888804</v>
      </c>
      <c r="F35" s="37">
        <f t="shared" si="2"/>
        <v>6.1503999999999892E-2</v>
      </c>
      <c r="G35" s="57">
        <f t="shared" si="3"/>
        <v>2.4076112864536156E-3</v>
      </c>
      <c r="H35" s="57"/>
    </row>
    <row r="36" spans="1:8" x14ac:dyDescent="0.25">
      <c r="A36">
        <v>2.0699999999999998</v>
      </c>
      <c r="B36" t="s">
        <v>9</v>
      </c>
      <c r="C36">
        <v>3.073</v>
      </c>
      <c r="D36" s="34">
        <f t="shared" ref="D36:D55" si="4">ABS(A36-C36)</f>
        <v>1.0030000000000001</v>
      </c>
      <c r="E36" s="36">
        <f t="shared" ref="E36:E55" si="5">ABS(D36)/A36*100</f>
        <v>48.454106280193244</v>
      </c>
      <c r="F36" s="37">
        <f t="shared" ref="F36:F55" si="6">(A36-C36)^2</f>
        <v>1.0060090000000002</v>
      </c>
      <c r="G36" s="57">
        <f t="shared" si="3"/>
        <v>0.59146468993813761</v>
      </c>
      <c r="H36" s="57"/>
    </row>
    <row r="37" spans="1:8" x14ac:dyDescent="0.25">
      <c r="A37">
        <v>2.1800000000000002</v>
      </c>
      <c r="B37" t="s">
        <v>9</v>
      </c>
      <c r="C37">
        <v>2.6749999999999998</v>
      </c>
      <c r="D37" s="34">
        <f t="shared" si="4"/>
        <v>0.49499999999999966</v>
      </c>
      <c r="E37" s="36">
        <f t="shared" si="5"/>
        <v>22.706422018348608</v>
      </c>
      <c r="F37" s="37">
        <f t="shared" si="6"/>
        <v>0.24502499999999966</v>
      </c>
      <c r="G37" s="57">
        <f t="shared" si="3"/>
        <v>0.43436985847746323</v>
      </c>
      <c r="H37" s="57"/>
    </row>
    <row r="38" spans="1:8" x14ac:dyDescent="0.25">
      <c r="A38">
        <v>2.3460000000000001</v>
      </c>
      <c r="B38" t="s">
        <v>9</v>
      </c>
      <c r="C38">
        <v>2.6669999999999998</v>
      </c>
      <c r="D38" s="34">
        <f t="shared" si="4"/>
        <v>0.32099999999999973</v>
      </c>
      <c r="E38" s="36">
        <f t="shared" si="5"/>
        <v>13.682864450127866</v>
      </c>
      <c r="F38" s="37">
        <f t="shared" si="6"/>
        <v>0.10304099999999983</v>
      </c>
      <c r="G38" s="57">
        <f t="shared" si="3"/>
        <v>0.24311547645499185</v>
      </c>
      <c r="H38" s="57"/>
    </row>
    <row r="39" spans="1:8" x14ac:dyDescent="0.25">
      <c r="A39">
        <v>2.39</v>
      </c>
      <c r="B39" t="s">
        <v>9</v>
      </c>
      <c r="C39">
        <v>2.4540000000000002</v>
      </c>
      <c r="D39" s="34">
        <f t="shared" si="4"/>
        <v>6.4000000000000057E-2</v>
      </c>
      <c r="E39" s="36">
        <f t="shared" si="5"/>
        <v>2.6778242677824289</v>
      </c>
      <c r="F39" s="37">
        <f t="shared" si="6"/>
        <v>4.0960000000000076E-3</v>
      </c>
      <c r="G39" s="57">
        <f t="shared" si="3"/>
        <v>0.20166154387072227</v>
      </c>
      <c r="H39" s="57"/>
    </row>
    <row r="40" spans="1:8" x14ac:dyDescent="0.25">
      <c r="A40">
        <v>3.86</v>
      </c>
      <c r="B40" t="s">
        <v>9</v>
      </c>
      <c r="C40">
        <v>3.92</v>
      </c>
      <c r="D40" s="34">
        <f t="shared" si="4"/>
        <v>6.0000000000000053E-2</v>
      </c>
      <c r="E40" s="36">
        <f t="shared" si="5"/>
        <v>1.5544041450777215</v>
      </c>
      <c r="F40" s="37">
        <f t="shared" si="6"/>
        <v>3.6000000000000064E-3</v>
      </c>
      <c r="G40" s="57">
        <f t="shared" si="3"/>
        <v>1.0423033416235346</v>
      </c>
      <c r="H40" s="57"/>
    </row>
    <row r="41" spans="1:8" x14ac:dyDescent="0.25">
      <c r="A41">
        <v>2.41</v>
      </c>
      <c r="B41" t="s">
        <v>9</v>
      </c>
      <c r="C41">
        <v>2.7010000000000001</v>
      </c>
      <c r="D41" s="34">
        <f t="shared" si="4"/>
        <v>0.29099999999999993</v>
      </c>
      <c r="E41" s="36">
        <f t="shared" si="5"/>
        <v>12.074688796680494</v>
      </c>
      <c r="F41" s="37">
        <f t="shared" si="6"/>
        <v>8.4680999999999951E-2</v>
      </c>
      <c r="G41" s="57">
        <f t="shared" si="3"/>
        <v>0.18409884724150882</v>
      </c>
      <c r="H41" s="57"/>
    </row>
    <row r="42" spans="1:8" x14ac:dyDescent="0.25">
      <c r="A42">
        <v>2.61</v>
      </c>
      <c r="B42" t="s">
        <v>9</v>
      </c>
      <c r="C42">
        <v>2.39</v>
      </c>
      <c r="D42" s="34">
        <f t="shared" si="4"/>
        <v>0.21999999999999975</v>
      </c>
      <c r="E42" s="36">
        <f t="shared" si="5"/>
        <v>8.4291187739463513</v>
      </c>
      <c r="F42" s="37">
        <f t="shared" si="6"/>
        <v>4.8399999999999888E-2</v>
      </c>
      <c r="G42" s="57">
        <f t="shared" si="3"/>
        <v>5.2471880949374612E-2</v>
      </c>
      <c r="H42" s="57"/>
    </row>
    <row r="43" spans="1:8" x14ac:dyDescent="0.25">
      <c r="A43">
        <v>1.7</v>
      </c>
      <c r="B43" t="s">
        <v>9</v>
      </c>
      <c r="C43">
        <v>1.8740000000000001</v>
      </c>
      <c r="D43" s="34">
        <f t="shared" si="4"/>
        <v>0.17400000000000015</v>
      </c>
      <c r="E43" s="36">
        <f t="shared" si="5"/>
        <v>10.235294117647069</v>
      </c>
      <c r="F43" s="37">
        <f t="shared" si="6"/>
        <v>3.0276000000000053E-2</v>
      </c>
      <c r="G43" s="57">
        <f t="shared" si="3"/>
        <v>1.2974745775785861</v>
      </c>
      <c r="H43" s="57"/>
    </row>
    <row r="44" spans="1:8" x14ac:dyDescent="0.25">
      <c r="A44">
        <v>2.11</v>
      </c>
      <c r="B44" t="s">
        <v>9</v>
      </c>
      <c r="C44">
        <v>2.3740000000000001</v>
      </c>
      <c r="D44" s="34">
        <f t="shared" si="4"/>
        <v>0.26400000000000023</v>
      </c>
      <c r="E44" s="36">
        <f t="shared" si="5"/>
        <v>12.511848341232239</v>
      </c>
      <c r="F44" s="37">
        <f t="shared" si="6"/>
        <v>6.9696000000000119E-2</v>
      </c>
      <c r="G44" s="57">
        <f t="shared" si="3"/>
        <v>0.53153929667971067</v>
      </c>
      <c r="H44" s="57"/>
    </row>
    <row r="45" spans="1:8" x14ac:dyDescent="0.25">
      <c r="A45">
        <v>2.085</v>
      </c>
      <c r="B45" t="s">
        <v>9</v>
      </c>
      <c r="C45">
        <v>2.4670000000000001</v>
      </c>
      <c r="D45" s="34">
        <f t="shared" si="4"/>
        <v>0.38200000000000012</v>
      </c>
      <c r="E45" s="36">
        <f t="shared" si="5"/>
        <v>18.321342925659479</v>
      </c>
      <c r="F45" s="37">
        <f t="shared" si="6"/>
        <v>0.14592400000000008</v>
      </c>
      <c r="G45" s="57">
        <f t="shared" si="3"/>
        <v>0.56861766746622733</v>
      </c>
      <c r="H45" s="57"/>
    </row>
    <row r="46" spans="1:8" x14ac:dyDescent="0.25">
      <c r="A46">
        <v>3.7</v>
      </c>
      <c r="B46" t="s">
        <v>9</v>
      </c>
      <c r="C46">
        <v>3.8580000000000001</v>
      </c>
      <c r="D46" s="34">
        <f t="shared" si="4"/>
        <v>0.15799999999999992</v>
      </c>
      <c r="E46" s="36">
        <f t="shared" si="5"/>
        <v>4.2702702702702675</v>
      </c>
      <c r="F46" s="37">
        <f t="shared" si="6"/>
        <v>2.4963999999999976E-2</v>
      </c>
      <c r="G46" s="57">
        <f t="shared" si="3"/>
        <v>0.74120491465724248</v>
      </c>
      <c r="H46" s="57"/>
    </row>
    <row r="47" spans="1:8" x14ac:dyDescent="0.25">
      <c r="A47">
        <v>2.2400000000000002</v>
      </c>
      <c r="B47" t="s">
        <v>9</v>
      </c>
      <c r="C47">
        <v>2.68</v>
      </c>
      <c r="D47" s="34">
        <f t="shared" si="4"/>
        <v>0.43999999999999995</v>
      </c>
      <c r="E47" s="36">
        <f t="shared" si="5"/>
        <v>19.642857142857139</v>
      </c>
      <c r="F47" s="37">
        <f t="shared" si="6"/>
        <v>0.19359999999999997</v>
      </c>
      <c r="G47" s="57">
        <f t="shared" si="3"/>
        <v>0.3588817685898229</v>
      </c>
      <c r="H47" s="57"/>
    </row>
    <row r="48" spans="1:8" x14ac:dyDescent="0.25">
      <c r="A48">
        <v>2.5939999999999999</v>
      </c>
      <c r="B48" t="s">
        <v>9</v>
      </c>
      <c r="C48">
        <v>2.6339999999999999</v>
      </c>
      <c r="D48" s="34">
        <f t="shared" si="4"/>
        <v>4.0000000000000036E-2</v>
      </c>
      <c r="E48" s="36">
        <f t="shared" si="5"/>
        <v>1.5420200462606029</v>
      </c>
      <c r="F48" s="37">
        <f t="shared" si="6"/>
        <v>1.6000000000000029E-3</v>
      </c>
      <c r="G48" s="57">
        <f t="shared" si="3"/>
        <v>6.0058038252745374E-2</v>
      </c>
      <c r="H48" s="57"/>
    </row>
    <row r="49" spans="1:8" x14ac:dyDescent="0.25">
      <c r="A49">
        <v>2.5449999999999999</v>
      </c>
      <c r="B49" t="s">
        <v>9</v>
      </c>
      <c r="C49">
        <v>2.6440000000000001</v>
      </c>
      <c r="D49" s="34">
        <f t="shared" si="4"/>
        <v>9.9000000000000199E-2</v>
      </c>
      <c r="E49" s="36">
        <f t="shared" si="5"/>
        <v>3.8899803536345852</v>
      </c>
      <c r="F49" s="37">
        <f t="shared" si="6"/>
        <v>9.8010000000000388E-3</v>
      </c>
      <c r="G49" s="57">
        <f t="shared" si="3"/>
        <v>8.6475644994318271E-2</v>
      </c>
      <c r="H49" s="57"/>
    </row>
    <row r="50" spans="1:8" x14ac:dyDescent="0.25">
      <c r="A50">
        <v>3.76</v>
      </c>
      <c r="B50" t="s">
        <v>9</v>
      </c>
      <c r="C50">
        <v>3.7050000000000001</v>
      </c>
      <c r="D50" s="34">
        <f t="shared" si="4"/>
        <v>5.4999999999999716E-2</v>
      </c>
      <c r="E50" s="36">
        <f t="shared" si="5"/>
        <v>1.462765957446801</v>
      </c>
      <c r="F50" s="37">
        <f t="shared" si="6"/>
        <v>3.0249999999999687E-3</v>
      </c>
      <c r="G50" s="57">
        <f t="shared" si="3"/>
        <v>0.84811682476960149</v>
      </c>
      <c r="H50" s="57"/>
    </row>
    <row r="51" spans="1:8" x14ac:dyDescent="0.25">
      <c r="A51">
        <v>3.847</v>
      </c>
      <c r="B51" t="s">
        <v>9</v>
      </c>
      <c r="C51">
        <v>3.762</v>
      </c>
      <c r="D51" s="34">
        <f t="shared" si="4"/>
        <v>8.4999999999999964E-2</v>
      </c>
      <c r="E51" s="36">
        <f t="shared" si="5"/>
        <v>2.2095139069404723</v>
      </c>
      <c r="F51" s="37">
        <f t="shared" si="6"/>
        <v>7.2249999999999936E-3</v>
      </c>
      <c r="G51" s="57">
        <f t="shared" si="3"/>
        <v>1.0159280944325233</v>
      </c>
      <c r="H51" s="57"/>
    </row>
    <row r="52" spans="1:8" x14ac:dyDescent="0.25">
      <c r="A52">
        <v>2.41</v>
      </c>
      <c r="B52" t="s">
        <v>9</v>
      </c>
      <c r="C52">
        <v>2.7240000000000002</v>
      </c>
      <c r="D52" s="34">
        <f t="shared" si="4"/>
        <v>0.31400000000000006</v>
      </c>
      <c r="E52" s="36">
        <f t="shared" si="5"/>
        <v>13.029045643153529</v>
      </c>
      <c r="F52" s="37">
        <f t="shared" si="6"/>
        <v>9.8596000000000031E-2</v>
      </c>
      <c r="G52" s="57">
        <f t="shared" si="3"/>
        <v>0.18409884724150882</v>
      </c>
      <c r="H52" s="57"/>
    </row>
    <row r="53" spans="1:8" x14ac:dyDescent="0.25">
      <c r="A53">
        <v>2.3530000000000002</v>
      </c>
      <c r="B53" t="s">
        <v>9</v>
      </c>
      <c r="C53">
        <v>2.774</v>
      </c>
      <c r="D53" s="34">
        <f t="shared" si="4"/>
        <v>0.42099999999999982</v>
      </c>
      <c r="E53" s="36">
        <f t="shared" si="5"/>
        <v>17.892052698682523</v>
      </c>
      <c r="F53" s="37">
        <f t="shared" si="6"/>
        <v>0.17724099999999984</v>
      </c>
      <c r="G53" s="57">
        <f t="shared" si="3"/>
        <v>0.23626153263476704</v>
      </c>
      <c r="H53" s="57"/>
    </row>
    <row r="54" spans="1:8" x14ac:dyDescent="0.25">
      <c r="A54">
        <v>2.5099999999999998</v>
      </c>
      <c r="B54" t="s">
        <v>9</v>
      </c>
      <c r="C54">
        <v>2.4689999999999999</v>
      </c>
      <c r="D54" s="34">
        <f t="shared" si="4"/>
        <v>4.0999999999999925E-2</v>
      </c>
      <c r="E54" s="36">
        <f t="shared" si="5"/>
        <v>1.6334661354581645</v>
      </c>
      <c r="F54" s="37">
        <f t="shared" si="6"/>
        <v>1.6809999999999939E-3</v>
      </c>
      <c r="G54" s="57">
        <f t="shared" si="3"/>
        <v>0.10828536409544189</v>
      </c>
      <c r="H54" s="57"/>
    </row>
    <row r="55" spans="1:8" x14ac:dyDescent="0.25">
      <c r="A55">
        <v>2.476</v>
      </c>
      <c r="B55" t="s">
        <v>9</v>
      </c>
      <c r="C55">
        <v>2.774</v>
      </c>
      <c r="D55" s="34">
        <f t="shared" si="4"/>
        <v>0.29800000000000004</v>
      </c>
      <c r="E55" s="36">
        <f t="shared" si="5"/>
        <v>12.035541195476577</v>
      </c>
      <c r="F55" s="37">
        <f t="shared" si="6"/>
        <v>8.8804000000000022E-2</v>
      </c>
      <c r="G55" s="57">
        <f t="shared" si="3"/>
        <v>0.1318179483651046</v>
      </c>
      <c r="H55" s="57"/>
    </row>
    <row r="56" spans="1:8" x14ac:dyDescent="0.25">
      <c r="A56">
        <v>3.88</v>
      </c>
      <c r="B56" t="s">
        <v>9</v>
      </c>
      <c r="E56" s="36"/>
      <c r="F56" s="37"/>
      <c r="G56" s="57">
        <f t="shared" si="3"/>
        <v>1.083540644994321</v>
      </c>
      <c r="H56" s="57"/>
    </row>
    <row r="57" spans="1:8" x14ac:dyDescent="0.25">
      <c r="A57">
        <v>4.12</v>
      </c>
      <c r="B57" t="s">
        <v>9</v>
      </c>
      <c r="E57" s="36"/>
      <c r="F57" s="37"/>
      <c r="G57" s="57">
        <f t="shared" si="3"/>
        <v>1.6407882854437603</v>
      </c>
      <c r="H57" s="57"/>
    </row>
    <row r="58" spans="1:8" x14ac:dyDescent="0.25">
      <c r="A58">
        <v>4.069</v>
      </c>
      <c r="B58" t="s">
        <v>9</v>
      </c>
      <c r="C58">
        <v>3.722</v>
      </c>
      <c r="D58" s="34">
        <f t="shared" ref="D58:D89" si="7">ABS(A58-C58)</f>
        <v>0.34699999999999998</v>
      </c>
      <c r="E58" s="36">
        <f t="shared" ref="E58:E89" si="8">ABS(D58)/A58*100</f>
        <v>8.5278938314082087</v>
      </c>
      <c r="F58" s="37">
        <f t="shared" ref="F58:F89" si="9">(A58-C58)^2</f>
        <v>0.12040899999999999</v>
      </c>
      <c r="G58" s="57">
        <f t="shared" si="3"/>
        <v>1.5127341618482542</v>
      </c>
      <c r="H58" s="57"/>
    </row>
    <row r="59" spans="1:8" x14ac:dyDescent="0.25">
      <c r="A59">
        <v>2.5299999999999998</v>
      </c>
      <c r="B59" t="s">
        <v>9</v>
      </c>
      <c r="C59">
        <v>2.956</v>
      </c>
      <c r="D59" s="34">
        <f t="shared" si="7"/>
        <v>0.42600000000000016</v>
      </c>
      <c r="E59" s="36">
        <f t="shared" si="8"/>
        <v>16.837944664031628</v>
      </c>
      <c r="F59" s="37">
        <f t="shared" si="9"/>
        <v>0.18147600000000014</v>
      </c>
      <c r="G59" s="57">
        <f t="shared" si="3"/>
        <v>9.5522667466228423E-2</v>
      </c>
      <c r="H59" s="57"/>
    </row>
    <row r="60" spans="1:8" x14ac:dyDescent="0.25">
      <c r="A60">
        <v>2.77</v>
      </c>
      <c r="B60" t="s">
        <v>9</v>
      </c>
      <c r="C60">
        <v>3.1509999999999998</v>
      </c>
      <c r="D60" s="34">
        <f t="shared" si="7"/>
        <v>0.38099999999999978</v>
      </c>
      <c r="E60" s="36">
        <f t="shared" si="8"/>
        <v>13.754512635379054</v>
      </c>
      <c r="F60" s="37">
        <f t="shared" si="9"/>
        <v>0.14516099999999985</v>
      </c>
      <c r="G60" s="57">
        <f t="shared" si="3"/>
        <v>4.770307915667054E-3</v>
      </c>
      <c r="H60" s="57"/>
    </row>
    <row r="61" spans="1:8" x14ac:dyDescent="0.25">
      <c r="A61">
        <v>2.21</v>
      </c>
      <c r="B61" t="s">
        <v>9</v>
      </c>
      <c r="C61">
        <v>2.3610000000000002</v>
      </c>
      <c r="D61" s="34">
        <f t="shared" si="7"/>
        <v>0.15100000000000025</v>
      </c>
      <c r="E61" s="36">
        <f t="shared" si="8"/>
        <v>6.8325791855203741</v>
      </c>
      <c r="F61" s="37">
        <f t="shared" si="9"/>
        <v>2.2801000000000075E-2</v>
      </c>
      <c r="G61" s="57">
        <f t="shared" si="3"/>
        <v>0.39572581353364333</v>
      </c>
      <c r="H61" s="57"/>
    </row>
    <row r="62" spans="1:8" x14ac:dyDescent="0.25">
      <c r="A62">
        <v>1.716</v>
      </c>
      <c r="B62" t="s">
        <v>9</v>
      </c>
      <c r="C62">
        <v>2.3370000000000002</v>
      </c>
      <c r="D62" s="34">
        <f t="shared" si="7"/>
        <v>0.62100000000000022</v>
      </c>
      <c r="E62" s="36">
        <f t="shared" si="8"/>
        <v>36.188811188811201</v>
      </c>
      <c r="F62" s="37">
        <f t="shared" si="9"/>
        <v>0.38564100000000029</v>
      </c>
      <c r="G62" s="57">
        <f t="shared" si="3"/>
        <v>1.2612804202752153</v>
      </c>
      <c r="H62" s="57"/>
    </row>
    <row r="63" spans="1:8" x14ac:dyDescent="0.25">
      <c r="A63">
        <v>3.42</v>
      </c>
      <c r="B63" t="s">
        <v>9</v>
      </c>
      <c r="C63">
        <v>3.0720000000000001</v>
      </c>
      <c r="D63" s="34">
        <f t="shared" si="7"/>
        <v>0.34799999999999986</v>
      </c>
      <c r="E63" s="36">
        <f t="shared" si="8"/>
        <v>10.175438596491224</v>
      </c>
      <c r="F63" s="37">
        <f t="shared" si="9"/>
        <v>0.12110399999999991</v>
      </c>
      <c r="G63" s="57">
        <f t="shared" si="3"/>
        <v>0.33748266746623024</v>
      </c>
      <c r="H63" s="57"/>
    </row>
    <row r="64" spans="1:8" x14ac:dyDescent="0.25">
      <c r="A64">
        <v>3.89</v>
      </c>
      <c r="B64" t="s">
        <v>9</v>
      </c>
      <c r="C64">
        <v>3.79</v>
      </c>
      <c r="D64" s="34">
        <f t="shared" si="7"/>
        <v>0.10000000000000009</v>
      </c>
      <c r="E64" s="36">
        <f t="shared" si="8"/>
        <v>2.5706940874036013</v>
      </c>
      <c r="F64" s="37">
        <f t="shared" si="9"/>
        <v>1.0000000000000018E-2</v>
      </c>
      <c r="G64" s="57">
        <f t="shared" si="3"/>
        <v>1.1044592966797149</v>
      </c>
      <c r="H64" s="57"/>
    </row>
    <row r="65" spans="1:8" x14ac:dyDescent="0.25">
      <c r="A65">
        <v>3.64</v>
      </c>
      <c r="B65" t="s">
        <v>9</v>
      </c>
      <c r="C65">
        <v>3.53</v>
      </c>
      <c r="D65" s="34">
        <f t="shared" si="7"/>
        <v>0.11000000000000032</v>
      </c>
      <c r="E65" s="36">
        <f t="shared" si="8"/>
        <v>3.0219780219780308</v>
      </c>
      <c r="F65" s="37">
        <f t="shared" si="9"/>
        <v>1.2100000000000071E-2</v>
      </c>
      <c r="G65" s="57">
        <f t="shared" si="3"/>
        <v>0.64149300454488267</v>
      </c>
      <c r="H65" s="57"/>
    </row>
    <row r="66" spans="1:8" x14ac:dyDescent="0.25">
      <c r="A66">
        <v>2.52</v>
      </c>
      <c r="B66" t="s">
        <v>9</v>
      </c>
      <c r="C66">
        <v>2.673</v>
      </c>
      <c r="D66" s="34">
        <f t="shared" si="7"/>
        <v>0.15300000000000002</v>
      </c>
      <c r="E66" s="36">
        <f t="shared" si="8"/>
        <v>6.0714285714285721</v>
      </c>
      <c r="F66" s="37">
        <f t="shared" si="9"/>
        <v>2.3409000000000006E-2</v>
      </c>
      <c r="G66" s="57">
        <f t="shared" si="3"/>
        <v>0.10180401578083502</v>
      </c>
      <c r="H66" s="57"/>
    </row>
    <row r="67" spans="1:8" x14ac:dyDescent="0.25">
      <c r="A67">
        <v>4.03</v>
      </c>
      <c r="B67" t="s">
        <v>9</v>
      </c>
      <c r="C67">
        <v>3.9470000000000001</v>
      </c>
      <c r="D67" s="34">
        <f t="shared" si="7"/>
        <v>8.3000000000000185E-2</v>
      </c>
      <c r="E67" s="36">
        <f t="shared" si="8"/>
        <v>2.0595533498759351</v>
      </c>
      <c r="F67" s="37">
        <f t="shared" si="9"/>
        <v>6.8890000000000305E-3</v>
      </c>
      <c r="G67" s="57">
        <f t="shared" si="3"/>
        <v>1.4183204202752211</v>
      </c>
      <c r="H67" s="57"/>
    </row>
    <row r="68" spans="1:8" x14ac:dyDescent="0.25">
      <c r="A68">
        <v>2.12</v>
      </c>
      <c r="B68" t="s">
        <v>9</v>
      </c>
      <c r="C68">
        <v>2.9380000000000002</v>
      </c>
      <c r="D68" s="34">
        <f t="shared" si="7"/>
        <v>0.81800000000000006</v>
      </c>
      <c r="E68" s="36">
        <f t="shared" si="8"/>
        <v>38.584905660377359</v>
      </c>
      <c r="F68" s="37">
        <f t="shared" si="9"/>
        <v>0.66912400000000005</v>
      </c>
      <c r="G68" s="57">
        <f t="shared" ref="G68:G131" si="10">(A68-$E$2)^2</f>
        <v>0.51705794836510366</v>
      </c>
      <c r="H68" s="57"/>
    </row>
    <row r="69" spans="1:8" x14ac:dyDescent="0.25">
      <c r="A69">
        <v>3.28</v>
      </c>
      <c r="B69" t="s">
        <v>9</v>
      </c>
      <c r="C69">
        <v>2.7909999999999999</v>
      </c>
      <c r="D69" s="34">
        <f t="shared" si="7"/>
        <v>0.48899999999999988</v>
      </c>
      <c r="E69" s="36">
        <f t="shared" si="8"/>
        <v>14.90853658536585</v>
      </c>
      <c r="F69" s="37">
        <f t="shared" si="9"/>
        <v>0.23912099999999989</v>
      </c>
      <c r="G69" s="57">
        <f t="shared" si="10"/>
        <v>0.19442154387072422</v>
      </c>
      <c r="H69" s="57"/>
    </row>
    <row r="70" spans="1:8" x14ac:dyDescent="0.25">
      <c r="A70">
        <v>3.1520000000000001</v>
      </c>
      <c r="B70" t="s">
        <v>9</v>
      </c>
      <c r="C70">
        <v>2.8929999999999998</v>
      </c>
      <c r="D70" s="34">
        <f t="shared" si="7"/>
        <v>0.25900000000000034</v>
      </c>
      <c r="E70" s="36">
        <f t="shared" si="8"/>
        <v>8.2170050761421418</v>
      </c>
      <c r="F70" s="37">
        <f t="shared" si="9"/>
        <v>6.7081000000000182E-2</v>
      </c>
      <c r="G70" s="57">
        <f t="shared" si="10"/>
        <v>9.7926802297690477E-2</v>
      </c>
      <c r="H70" s="57"/>
    </row>
    <row r="71" spans="1:8" x14ac:dyDescent="0.25">
      <c r="A71">
        <v>2.56</v>
      </c>
      <c r="B71" t="s">
        <v>9</v>
      </c>
      <c r="C71">
        <v>2.641</v>
      </c>
      <c r="D71" s="34">
        <f t="shared" si="7"/>
        <v>8.0999999999999961E-2</v>
      </c>
      <c r="E71" s="36">
        <f t="shared" si="8"/>
        <v>3.1640624999999987</v>
      </c>
      <c r="F71" s="37">
        <f t="shared" si="9"/>
        <v>6.5609999999999939E-3</v>
      </c>
      <c r="G71" s="57">
        <f t="shared" si="10"/>
        <v>7.7878622522408125E-2</v>
      </c>
      <c r="H71" s="57"/>
    </row>
    <row r="72" spans="1:8" x14ac:dyDescent="0.25">
      <c r="A72">
        <v>2.4990000000000001</v>
      </c>
      <c r="B72" t="s">
        <v>9</v>
      </c>
      <c r="C72">
        <v>2.7069999999999999</v>
      </c>
      <c r="D72" s="34">
        <f t="shared" si="7"/>
        <v>0.20799999999999974</v>
      </c>
      <c r="E72" s="36">
        <f t="shared" si="8"/>
        <v>8.3233293317326815</v>
      </c>
      <c r="F72" s="37">
        <f t="shared" si="9"/>
        <v>4.3263999999999893E-2</v>
      </c>
      <c r="G72" s="57">
        <f t="shared" si="10"/>
        <v>0.11564584724150906</v>
      </c>
      <c r="H72" s="57"/>
    </row>
    <row r="73" spans="1:8" x14ac:dyDescent="0.25">
      <c r="A73">
        <v>2.5030000000000001</v>
      </c>
      <c r="B73" t="s">
        <v>9</v>
      </c>
      <c r="C73">
        <v>2.0059999999999998</v>
      </c>
      <c r="D73" s="34">
        <f t="shared" si="7"/>
        <v>0.49700000000000033</v>
      </c>
      <c r="E73" s="36">
        <f t="shared" si="8"/>
        <v>19.856172592888548</v>
      </c>
      <c r="F73" s="37">
        <f t="shared" si="9"/>
        <v>0.24700900000000034</v>
      </c>
      <c r="G73" s="57">
        <f t="shared" si="10"/>
        <v>0.11294130791566637</v>
      </c>
      <c r="H73" s="57"/>
    </row>
    <row r="74" spans="1:8" x14ac:dyDescent="0.25">
      <c r="A74">
        <v>2.33</v>
      </c>
      <c r="B74" t="s">
        <v>9</v>
      </c>
      <c r="C74">
        <v>3.1760000000000002</v>
      </c>
      <c r="D74" s="34">
        <f t="shared" si="7"/>
        <v>0.84600000000000009</v>
      </c>
      <c r="E74" s="36">
        <f t="shared" si="8"/>
        <v>36.309012875536482</v>
      </c>
      <c r="F74" s="37">
        <f t="shared" si="9"/>
        <v>0.71571600000000013</v>
      </c>
      <c r="G74" s="57">
        <f t="shared" si="10"/>
        <v>0.25914963375836259</v>
      </c>
      <c r="H74" s="57"/>
    </row>
    <row r="75" spans="1:8" x14ac:dyDescent="0.25">
      <c r="A75">
        <v>2.5059999999999998</v>
      </c>
      <c r="B75" t="s">
        <v>9</v>
      </c>
      <c r="C75">
        <v>2.4500000000000002</v>
      </c>
      <c r="D75" s="34">
        <f t="shared" si="7"/>
        <v>5.5999999999999606E-2</v>
      </c>
      <c r="E75" s="36">
        <f t="shared" si="8"/>
        <v>2.2346368715083642</v>
      </c>
      <c r="F75" s="37">
        <f t="shared" si="9"/>
        <v>3.1359999999999557E-3</v>
      </c>
      <c r="G75" s="57">
        <f t="shared" si="10"/>
        <v>0.11093390342128458</v>
      </c>
      <c r="H75" s="57"/>
    </row>
    <row r="76" spans="1:8" x14ac:dyDescent="0.25">
      <c r="A76">
        <v>4.07</v>
      </c>
      <c r="B76" t="s">
        <v>9</v>
      </c>
      <c r="C76">
        <v>3.8919999999999999</v>
      </c>
      <c r="D76" s="34">
        <f t="shared" si="7"/>
        <v>0.17800000000000038</v>
      </c>
      <c r="E76" s="36">
        <f t="shared" si="8"/>
        <v>4.3734643734643823</v>
      </c>
      <c r="F76" s="37">
        <f t="shared" si="9"/>
        <v>3.1684000000000136E-2</v>
      </c>
      <c r="G76" s="57">
        <f t="shared" si="10"/>
        <v>1.5151950270167942</v>
      </c>
      <c r="H76" s="57"/>
    </row>
    <row r="77" spans="1:8" x14ac:dyDescent="0.25">
      <c r="A77">
        <v>2.14</v>
      </c>
      <c r="B77" t="s">
        <v>9</v>
      </c>
      <c r="C77">
        <v>2.4630000000000001</v>
      </c>
      <c r="D77" s="34">
        <f t="shared" si="7"/>
        <v>0.32299999999999995</v>
      </c>
      <c r="E77" s="36">
        <f t="shared" si="8"/>
        <v>15.093457943925232</v>
      </c>
      <c r="F77" s="37">
        <f t="shared" si="9"/>
        <v>0.10432899999999996</v>
      </c>
      <c r="G77" s="57">
        <f t="shared" si="10"/>
        <v>0.48869525173589018</v>
      </c>
      <c r="H77" s="57"/>
    </row>
    <row r="78" spans="1:8" x14ac:dyDescent="0.25">
      <c r="A78">
        <v>2.5880000000000001</v>
      </c>
      <c r="B78" t="s">
        <v>9</v>
      </c>
      <c r="C78">
        <v>2.6059999999999999</v>
      </c>
      <c r="D78" s="34">
        <f t="shared" si="7"/>
        <v>1.7999999999999794E-2</v>
      </c>
      <c r="E78" s="36">
        <f t="shared" si="8"/>
        <v>0.69551777434311413</v>
      </c>
      <c r="F78" s="37">
        <f t="shared" si="9"/>
        <v>3.2399999999999259E-4</v>
      </c>
      <c r="G78" s="57">
        <f t="shared" si="10"/>
        <v>6.3034847241509304E-2</v>
      </c>
      <c r="H78" s="57"/>
    </row>
    <row r="79" spans="1:8" x14ac:dyDescent="0.25">
      <c r="A79">
        <v>3.75</v>
      </c>
      <c r="B79" t="s">
        <v>9</v>
      </c>
      <c r="C79">
        <v>3.7519999999999998</v>
      </c>
      <c r="D79" s="34">
        <f t="shared" si="7"/>
        <v>1.9999999999997797E-3</v>
      </c>
      <c r="E79" s="36">
        <f t="shared" si="8"/>
        <v>5.333333333332746E-2</v>
      </c>
      <c r="F79" s="37">
        <f t="shared" si="9"/>
        <v>3.9999999999991189E-6</v>
      </c>
      <c r="G79" s="57">
        <f t="shared" si="10"/>
        <v>0.82979817308420856</v>
      </c>
      <c r="H79" s="57"/>
    </row>
    <row r="80" spans="1:8" x14ac:dyDescent="0.25">
      <c r="A80">
        <v>3.88</v>
      </c>
      <c r="B80" t="s">
        <v>9</v>
      </c>
      <c r="C80">
        <v>3.6970000000000001</v>
      </c>
      <c r="D80" s="34">
        <f t="shared" si="7"/>
        <v>0.18299999999999983</v>
      </c>
      <c r="E80" s="36">
        <f t="shared" si="8"/>
        <v>4.7164948453608204</v>
      </c>
      <c r="F80" s="37">
        <f t="shared" si="9"/>
        <v>3.3488999999999935E-2</v>
      </c>
      <c r="G80" s="57">
        <f t="shared" si="10"/>
        <v>1.083540644994321</v>
      </c>
      <c r="H80" s="57"/>
    </row>
    <row r="81" spans="1:8" x14ac:dyDescent="0.25">
      <c r="A81">
        <v>2.42</v>
      </c>
      <c r="B81" t="s">
        <v>9</v>
      </c>
      <c r="C81">
        <v>2.5529999999999999</v>
      </c>
      <c r="D81" s="34">
        <f t="shared" si="7"/>
        <v>0.13300000000000001</v>
      </c>
      <c r="E81" s="36">
        <f t="shared" si="8"/>
        <v>5.4958677685950423</v>
      </c>
      <c r="F81" s="37">
        <f t="shared" si="9"/>
        <v>1.7689000000000003E-2</v>
      </c>
      <c r="G81" s="57">
        <f t="shared" si="10"/>
        <v>0.17561749892690229</v>
      </c>
      <c r="H81" s="57"/>
    </row>
    <row r="82" spans="1:8" x14ac:dyDescent="0.25">
      <c r="A82">
        <v>2.77</v>
      </c>
      <c r="B82" t="s">
        <v>9</v>
      </c>
      <c r="C82">
        <v>2.8919999999999999</v>
      </c>
      <c r="D82" s="34">
        <f t="shared" si="7"/>
        <v>0.12199999999999989</v>
      </c>
      <c r="E82" s="36">
        <f t="shared" si="8"/>
        <v>4.4043321299638949</v>
      </c>
      <c r="F82" s="37">
        <f t="shared" si="9"/>
        <v>1.4883999999999972E-2</v>
      </c>
      <c r="G82" s="57">
        <f t="shared" si="10"/>
        <v>4.770307915667054E-3</v>
      </c>
      <c r="H82" s="57"/>
    </row>
    <row r="83" spans="1:8" x14ac:dyDescent="0.25">
      <c r="A83">
        <v>2.5110000000000001</v>
      </c>
      <c r="B83" t="s">
        <v>9</v>
      </c>
      <c r="C83">
        <v>2.2989999999999999</v>
      </c>
      <c r="D83" s="34">
        <f t="shared" si="7"/>
        <v>0.21200000000000019</v>
      </c>
      <c r="E83" s="36">
        <f t="shared" si="8"/>
        <v>8.442851453604149</v>
      </c>
      <c r="F83" s="37">
        <f t="shared" si="9"/>
        <v>4.4944000000000081E-2</v>
      </c>
      <c r="G83" s="57">
        <f t="shared" si="10"/>
        <v>0.107628229263981</v>
      </c>
      <c r="H83" s="57"/>
    </row>
    <row r="84" spans="1:8" x14ac:dyDescent="0.25">
      <c r="A84">
        <v>3.1480000000000001</v>
      </c>
      <c r="B84" t="s">
        <v>9</v>
      </c>
      <c r="C84">
        <v>2.5979999999999999</v>
      </c>
      <c r="D84" s="34">
        <f t="shared" si="7"/>
        <v>0.55000000000000027</v>
      </c>
      <c r="E84" s="36">
        <f t="shared" si="8"/>
        <v>17.471410419313855</v>
      </c>
      <c r="F84" s="37">
        <f t="shared" si="9"/>
        <v>0.30250000000000027</v>
      </c>
      <c r="G84" s="57">
        <f t="shared" si="10"/>
        <v>9.5439341623533167E-2</v>
      </c>
      <c r="H84" s="57"/>
    </row>
    <row r="85" spans="1:8" x14ac:dyDescent="0.25">
      <c r="A85">
        <v>4.13</v>
      </c>
      <c r="B85" t="s">
        <v>9</v>
      </c>
      <c r="C85">
        <v>2.621</v>
      </c>
      <c r="D85" s="34">
        <f t="shared" si="7"/>
        <v>1.5089999999999999</v>
      </c>
      <c r="E85" s="36">
        <f t="shared" si="8"/>
        <v>36.537530266343829</v>
      </c>
      <c r="F85" s="37">
        <f t="shared" si="9"/>
        <v>2.2770809999999999</v>
      </c>
      <c r="G85" s="57">
        <f t="shared" si="10"/>
        <v>1.666506937129153</v>
      </c>
      <c r="H85" s="57"/>
    </row>
    <row r="86" spans="1:8" x14ac:dyDescent="0.25">
      <c r="A86">
        <v>1.7470000000000001</v>
      </c>
      <c r="B86" t="s">
        <v>9</v>
      </c>
      <c r="C86">
        <v>2.16</v>
      </c>
      <c r="D86" s="34">
        <f t="shared" si="7"/>
        <v>0.41300000000000003</v>
      </c>
      <c r="E86" s="36">
        <f t="shared" si="8"/>
        <v>23.640526617057812</v>
      </c>
      <c r="F86" s="37">
        <f t="shared" si="9"/>
        <v>0.17056900000000003</v>
      </c>
      <c r="G86" s="57">
        <f t="shared" si="10"/>
        <v>1.1926112404999341</v>
      </c>
      <c r="H86" s="57"/>
    </row>
    <row r="87" spans="1:8" x14ac:dyDescent="0.25">
      <c r="A87">
        <v>3.3370000000000002</v>
      </c>
      <c r="B87" t="s">
        <v>9</v>
      </c>
      <c r="C87">
        <v>3.2789999999999999</v>
      </c>
      <c r="D87" s="34">
        <f t="shared" si="7"/>
        <v>5.8000000000000274E-2</v>
      </c>
      <c r="E87" s="36">
        <f t="shared" si="8"/>
        <v>1.7380881030866129</v>
      </c>
      <c r="F87" s="37">
        <f t="shared" si="9"/>
        <v>3.3640000000000319E-3</v>
      </c>
      <c r="G87" s="57">
        <f t="shared" si="10"/>
        <v>0.2479368584774663</v>
      </c>
      <c r="H87" s="57"/>
    </row>
    <row r="88" spans="1:8" x14ac:dyDescent="0.25">
      <c r="A88">
        <v>2.3180000000000001</v>
      </c>
      <c r="B88" t="s">
        <v>9</v>
      </c>
      <c r="C88">
        <v>2.1880000000000002</v>
      </c>
      <c r="D88" s="34">
        <f t="shared" si="7"/>
        <v>0.12999999999999989</v>
      </c>
      <c r="E88" s="36">
        <f t="shared" si="8"/>
        <v>5.6082830025884336</v>
      </c>
      <c r="F88" s="37">
        <f t="shared" si="9"/>
        <v>1.6899999999999971E-2</v>
      </c>
      <c r="G88" s="57">
        <f t="shared" si="10"/>
        <v>0.27151125173589069</v>
      </c>
      <c r="H88" s="57"/>
    </row>
    <row r="89" spans="1:8" x14ac:dyDescent="0.25">
      <c r="A89">
        <v>2.5270000000000001</v>
      </c>
      <c r="B89" t="s">
        <v>9</v>
      </c>
      <c r="C89">
        <v>2.06</v>
      </c>
      <c r="D89" s="34">
        <f t="shared" si="7"/>
        <v>0.46700000000000008</v>
      </c>
      <c r="E89" s="36">
        <f t="shared" si="8"/>
        <v>18.480411555203801</v>
      </c>
      <c r="F89" s="37">
        <f t="shared" si="9"/>
        <v>0.21808900000000009</v>
      </c>
      <c r="G89" s="57">
        <f t="shared" si="10"/>
        <v>9.7386071960610235E-2</v>
      </c>
      <c r="H89" s="57"/>
    </row>
    <row r="90" spans="1:8" x14ac:dyDescent="0.25">
      <c r="A90">
        <v>2.65</v>
      </c>
      <c r="B90" t="s">
        <v>9</v>
      </c>
      <c r="C90">
        <v>2.4409999999999998</v>
      </c>
      <c r="D90" s="34">
        <f t="shared" ref="D90:D121" si="11">ABS(A90-C90)</f>
        <v>0.20900000000000007</v>
      </c>
      <c r="E90" s="36">
        <f t="shared" ref="E90:E121" si="12">ABS(D90)/A90*100</f>
        <v>7.8867924528301918</v>
      </c>
      <c r="F90" s="37">
        <f t="shared" ref="F90:F121" si="13">(A90-C90)^2</f>
        <v>4.3681000000000032E-2</v>
      </c>
      <c r="G90" s="57">
        <f t="shared" si="10"/>
        <v>3.5746487690947716E-2</v>
      </c>
      <c r="H90" s="57"/>
    </row>
    <row r="91" spans="1:8" x14ac:dyDescent="0.25">
      <c r="A91">
        <v>2.89</v>
      </c>
      <c r="B91" t="s">
        <v>9</v>
      </c>
      <c r="C91">
        <v>2.1659999999999999</v>
      </c>
      <c r="D91" s="34">
        <f t="shared" si="11"/>
        <v>0.7240000000000002</v>
      </c>
      <c r="E91" s="36">
        <f t="shared" si="12"/>
        <v>25.051903114186857</v>
      </c>
      <c r="F91" s="37">
        <f t="shared" si="13"/>
        <v>0.52417600000000031</v>
      </c>
      <c r="G91" s="57">
        <f t="shared" si="10"/>
        <v>2.5941281403864432E-3</v>
      </c>
      <c r="H91" s="57"/>
    </row>
    <row r="92" spans="1:8" x14ac:dyDescent="0.25">
      <c r="A92">
        <v>3.67</v>
      </c>
      <c r="B92" t="s">
        <v>9</v>
      </c>
      <c r="C92">
        <v>3.1629999999999998</v>
      </c>
      <c r="D92" s="34">
        <f t="shared" si="11"/>
        <v>0.50700000000000012</v>
      </c>
      <c r="E92" s="36">
        <f t="shared" si="12"/>
        <v>13.81471389645777</v>
      </c>
      <c r="F92" s="37">
        <f t="shared" si="13"/>
        <v>0.25704900000000014</v>
      </c>
      <c r="G92" s="57">
        <f t="shared" si="10"/>
        <v>0.69044895960106223</v>
      </c>
      <c r="H92" s="57"/>
    </row>
    <row r="93" spans="1:8" x14ac:dyDescent="0.25">
      <c r="A93">
        <v>2.4630000000000001</v>
      </c>
      <c r="B93" t="s">
        <v>9</v>
      </c>
      <c r="C93">
        <v>2.75</v>
      </c>
      <c r="D93" s="34">
        <f t="shared" si="11"/>
        <v>0.28699999999999992</v>
      </c>
      <c r="E93" s="36">
        <f t="shared" si="12"/>
        <v>11.652456354039785</v>
      </c>
      <c r="F93" s="37">
        <f t="shared" si="13"/>
        <v>8.2368999999999956E-2</v>
      </c>
      <c r="G93" s="57">
        <f t="shared" si="10"/>
        <v>0.14142670117409326</v>
      </c>
      <c r="H93" s="57"/>
    </row>
    <row r="94" spans="1:8" x14ac:dyDescent="0.25">
      <c r="A94">
        <v>2.339</v>
      </c>
      <c r="B94" t="s">
        <v>9</v>
      </c>
      <c r="C94">
        <v>2.5299999999999998</v>
      </c>
      <c r="D94" s="34">
        <f t="shared" si="11"/>
        <v>0.19099999999999984</v>
      </c>
      <c r="E94" s="36">
        <f t="shared" si="12"/>
        <v>8.1658828559213283</v>
      </c>
      <c r="F94" s="37">
        <f t="shared" si="13"/>
        <v>3.6480999999999937E-2</v>
      </c>
      <c r="G94" s="57">
        <f t="shared" si="10"/>
        <v>0.25006742027521667</v>
      </c>
      <c r="H94" s="57"/>
    </row>
    <row r="95" spans="1:8" x14ac:dyDescent="0.25">
      <c r="A95">
        <v>2.77</v>
      </c>
      <c r="B95" t="s">
        <v>8</v>
      </c>
      <c r="C95">
        <v>2.4590000000000001</v>
      </c>
      <c r="D95" s="34">
        <f t="shared" si="11"/>
        <v>0.31099999999999994</v>
      </c>
      <c r="E95" s="36">
        <f t="shared" si="12"/>
        <v>11.227436823104691</v>
      </c>
      <c r="F95" s="37">
        <f t="shared" si="13"/>
        <v>9.672099999999996E-2</v>
      </c>
      <c r="G95" s="57">
        <f t="shared" si="10"/>
        <v>4.770307915667054E-3</v>
      </c>
      <c r="H95" s="57"/>
    </row>
    <row r="96" spans="1:8" x14ac:dyDescent="0.25">
      <c r="A96">
        <v>2.61</v>
      </c>
      <c r="B96" t="s">
        <v>8</v>
      </c>
      <c r="C96">
        <v>2.3969999999999998</v>
      </c>
      <c r="D96" s="34">
        <f t="shared" si="11"/>
        <v>0.21300000000000008</v>
      </c>
      <c r="E96" s="36">
        <f t="shared" si="12"/>
        <v>8.1609195402298891</v>
      </c>
      <c r="F96" s="37">
        <f t="shared" si="13"/>
        <v>4.5369000000000034E-2</v>
      </c>
      <c r="G96" s="57">
        <f t="shared" si="10"/>
        <v>5.2471880949374612E-2</v>
      </c>
      <c r="H96" s="57"/>
    </row>
    <row r="97" spans="1:8" x14ac:dyDescent="0.25">
      <c r="A97">
        <v>3.8109999999999999</v>
      </c>
      <c r="B97" t="s">
        <v>8</v>
      </c>
      <c r="C97">
        <v>3.6869999999999998</v>
      </c>
      <c r="D97" s="34">
        <f t="shared" si="11"/>
        <v>0.12400000000000011</v>
      </c>
      <c r="E97" s="36">
        <f t="shared" si="12"/>
        <v>3.253739176069276</v>
      </c>
      <c r="F97" s="37">
        <f t="shared" si="13"/>
        <v>1.5376000000000027E-2</v>
      </c>
      <c r="G97" s="57">
        <f t="shared" si="10"/>
        <v>0.94465294836510749</v>
      </c>
      <c r="H97" s="57"/>
    </row>
    <row r="98" spans="1:8" x14ac:dyDescent="0.25">
      <c r="A98">
        <v>4.0979999999999999</v>
      </c>
      <c r="B98" t="s">
        <v>8</v>
      </c>
      <c r="C98">
        <v>3.7589999999999999</v>
      </c>
      <c r="D98" s="34">
        <f t="shared" si="11"/>
        <v>0.33899999999999997</v>
      </c>
      <c r="E98" s="36">
        <f t="shared" si="12"/>
        <v>8.2723279648609065</v>
      </c>
      <c r="F98" s="37">
        <f t="shared" si="13"/>
        <v>0.11492099999999998</v>
      </c>
      <c r="G98" s="57">
        <f t="shared" si="10"/>
        <v>1.5849112517358945</v>
      </c>
      <c r="H98" s="57"/>
    </row>
    <row r="99" spans="1:8" x14ac:dyDescent="0.25">
      <c r="A99">
        <v>2.29</v>
      </c>
      <c r="B99" t="s">
        <v>8</v>
      </c>
      <c r="C99">
        <v>2.0070000000000001</v>
      </c>
      <c r="D99" s="34">
        <f t="shared" si="11"/>
        <v>0.28299999999999992</v>
      </c>
      <c r="E99" s="36">
        <f t="shared" si="12"/>
        <v>12.358078602620083</v>
      </c>
      <c r="F99" s="37">
        <f t="shared" si="13"/>
        <v>8.0088999999999952E-2</v>
      </c>
      <c r="G99" s="57">
        <f t="shared" si="10"/>
        <v>0.30147502701678952</v>
      </c>
      <c r="H99" s="57"/>
    </row>
    <row r="100" spans="1:8" x14ac:dyDescent="0.25">
      <c r="A100">
        <v>2.06</v>
      </c>
      <c r="B100" t="s">
        <v>8</v>
      </c>
      <c r="C100">
        <v>1.9770000000000001</v>
      </c>
      <c r="D100" s="34">
        <f t="shared" si="11"/>
        <v>8.2999999999999963E-2</v>
      </c>
      <c r="E100" s="36">
        <f t="shared" si="12"/>
        <v>4.0291262135922308</v>
      </c>
      <c r="F100" s="37">
        <f t="shared" si="13"/>
        <v>6.8889999999999941E-3</v>
      </c>
      <c r="G100" s="57">
        <f t="shared" si="10"/>
        <v>0.60694603825274396</v>
      </c>
      <c r="H100" s="57"/>
    </row>
    <row r="101" spans="1:8" x14ac:dyDescent="0.25">
      <c r="A101">
        <v>4.109</v>
      </c>
      <c r="B101" t="s">
        <v>8</v>
      </c>
      <c r="C101">
        <v>3.702</v>
      </c>
      <c r="D101" s="34">
        <f t="shared" si="11"/>
        <v>0.40700000000000003</v>
      </c>
      <c r="E101" s="36">
        <f t="shared" si="12"/>
        <v>9.9050863957167188</v>
      </c>
      <c r="F101" s="37">
        <f t="shared" si="13"/>
        <v>0.16564900000000002</v>
      </c>
      <c r="G101" s="57">
        <f t="shared" si="10"/>
        <v>1.6127287685898273</v>
      </c>
      <c r="H101" s="57"/>
    </row>
    <row r="102" spans="1:8" x14ac:dyDescent="0.25">
      <c r="A102">
        <v>2.4500000000000002</v>
      </c>
      <c r="B102" t="s">
        <v>8</v>
      </c>
      <c r="C102">
        <v>2.39</v>
      </c>
      <c r="D102" s="34">
        <f t="shared" si="11"/>
        <v>6.0000000000000053E-2</v>
      </c>
      <c r="E102" s="36">
        <f t="shared" si="12"/>
        <v>2.4489795918367365</v>
      </c>
      <c r="F102" s="37">
        <f t="shared" si="13"/>
        <v>3.6000000000000064E-3</v>
      </c>
      <c r="G102" s="57">
        <f t="shared" si="10"/>
        <v>0.15137345398308191</v>
      </c>
      <c r="H102" s="57"/>
    </row>
    <row r="103" spans="1:8" x14ac:dyDescent="0.25">
      <c r="A103">
        <v>2.4700000000000002</v>
      </c>
      <c r="B103" t="s">
        <v>8</v>
      </c>
      <c r="C103">
        <v>2.8170000000000002</v>
      </c>
      <c r="D103" s="34">
        <f t="shared" si="11"/>
        <v>0.34699999999999998</v>
      </c>
      <c r="E103" s="36">
        <f t="shared" si="12"/>
        <v>14.048582995951413</v>
      </c>
      <c r="F103" s="37">
        <f t="shared" si="13"/>
        <v>0.12040899999999999</v>
      </c>
      <c r="G103" s="57">
        <f t="shared" si="10"/>
        <v>0.13621075735386848</v>
      </c>
      <c r="H103" s="57"/>
    </row>
    <row r="104" spans="1:8" x14ac:dyDescent="0.25">
      <c r="A104">
        <v>2.74</v>
      </c>
      <c r="B104" t="s">
        <v>8</v>
      </c>
      <c r="C104">
        <v>2.8940000000000001</v>
      </c>
      <c r="D104" s="34">
        <f t="shared" si="11"/>
        <v>0.15399999999999991</v>
      </c>
      <c r="E104" s="36">
        <f t="shared" si="12"/>
        <v>5.620437956204376</v>
      </c>
      <c r="F104" s="37">
        <f t="shared" si="13"/>
        <v>2.3715999999999973E-2</v>
      </c>
      <c r="G104" s="57">
        <f t="shared" si="10"/>
        <v>9.8143528594871708E-3</v>
      </c>
      <c r="H104" s="57"/>
    </row>
    <row r="105" spans="1:8" x14ac:dyDescent="0.25">
      <c r="A105">
        <v>2.6640000000000001</v>
      </c>
      <c r="B105" t="s">
        <v>8</v>
      </c>
      <c r="C105">
        <v>2.8570000000000002</v>
      </c>
      <c r="D105" s="34">
        <f t="shared" si="11"/>
        <v>0.19300000000000006</v>
      </c>
      <c r="E105" s="36">
        <f t="shared" si="12"/>
        <v>7.2447447447447466</v>
      </c>
      <c r="F105" s="37">
        <f t="shared" si="13"/>
        <v>3.7249000000000025E-2</v>
      </c>
      <c r="G105" s="57">
        <f t="shared" si="10"/>
        <v>3.0648600050498225E-2</v>
      </c>
      <c r="H105" s="57"/>
    </row>
    <row r="106" spans="1:8" x14ac:dyDescent="0.25">
      <c r="A106">
        <v>2.75</v>
      </c>
      <c r="B106" t="s">
        <v>8</v>
      </c>
      <c r="C106">
        <v>3.0409999999999999</v>
      </c>
      <c r="D106" s="34">
        <f t="shared" si="11"/>
        <v>0.29099999999999993</v>
      </c>
      <c r="E106" s="36">
        <f t="shared" si="12"/>
        <v>10.58181818181818</v>
      </c>
      <c r="F106" s="37">
        <f t="shared" si="13"/>
        <v>8.4680999999999951E-2</v>
      </c>
      <c r="G106" s="57">
        <f t="shared" si="10"/>
        <v>7.9330045448804936E-3</v>
      </c>
      <c r="H106" s="57"/>
    </row>
    <row r="107" spans="1:8" x14ac:dyDescent="0.25">
      <c r="A107">
        <v>2.75</v>
      </c>
      <c r="B107" t="s">
        <v>8</v>
      </c>
      <c r="C107">
        <v>2.9750000000000001</v>
      </c>
      <c r="D107" s="34">
        <f t="shared" si="11"/>
        <v>0.22500000000000009</v>
      </c>
      <c r="E107" s="36">
        <f t="shared" si="12"/>
        <v>8.1818181818181852</v>
      </c>
      <c r="F107" s="37">
        <f t="shared" si="13"/>
        <v>5.0625000000000038E-2</v>
      </c>
      <c r="G107" s="57">
        <f t="shared" si="10"/>
        <v>7.9330045448804936E-3</v>
      </c>
      <c r="H107" s="57"/>
    </row>
    <row r="108" spans="1:8" x14ac:dyDescent="0.25">
      <c r="A108">
        <v>2.66</v>
      </c>
      <c r="B108" t="s">
        <v>8</v>
      </c>
      <c r="C108">
        <v>2.839</v>
      </c>
      <c r="D108" s="34">
        <f t="shared" si="11"/>
        <v>0.17899999999999983</v>
      </c>
      <c r="E108" s="36">
        <f t="shared" si="12"/>
        <v>6.7293233082706694</v>
      </c>
      <c r="F108" s="37">
        <f t="shared" si="13"/>
        <v>3.2040999999999938E-2</v>
      </c>
      <c r="G108" s="57">
        <f t="shared" si="10"/>
        <v>3.2065139376340916E-2</v>
      </c>
      <c r="H108" s="57"/>
    </row>
    <row r="109" spans="1:8" x14ac:dyDescent="0.25">
      <c r="A109">
        <v>2.7480000000000002</v>
      </c>
      <c r="B109" t="s">
        <v>8</v>
      </c>
      <c r="C109">
        <v>2.7450000000000001</v>
      </c>
      <c r="D109" s="34">
        <f t="shared" si="11"/>
        <v>3.0000000000001137E-3</v>
      </c>
      <c r="E109" s="36">
        <f t="shared" si="12"/>
        <v>0.10917030567686004</v>
      </c>
      <c r="F109" s="37">
        <f t="shared" si="13"/>
        <v>9.0000000000006829E-6</v>
      </c>
      <c r="G109" s="57">
        <f t="shared" si="10"/>
        <v>8.2932742078017981E-3</v>
      </c>
      <c r="H109" s="57"/>
    </row>
    <row r="110" spans="1:8" x14ac:dyDescent="0.25">
      <c r="A110">
        <v>2.61</v>
      </c>
      <c r="B110" t="s">
        <v>8</v>
      </c>
      <c r="C110">
        <v>2.843</v>
      </c>
      <c r="D110" s="34">
        <f t="shared" si="11"/>
        <v>0.2330000000000001</v>
      </c>
      <c r="E110" s="36">
        <f t="shared" si="12"/>
        <v>8.9272030651341048</v>
      </c>
      <c r="F110" s="37">
        <f t="shared" si="13"/>
        <v>5.4289000000000046E-2</v>
      </c>
      <c r="G110" s="57">
        <f t="shared" si="10"/>
        <v>5.2471880949374612E-2</v>
      </c>
      <c r="H110" s="57"/>
    </row>
    <row r="111" spans="1:8" x14ac:dyDescent="0.25">
      <c r="A111">
        <v>3.13</v>
      </c>
      <c r="B111" t="s">
        <v>8</v>
      </c>
      <c r="C111">
        <v>3.0910000000000002</v>
      </c>
      <c r="D111" s="34">
        <f t="shared" si="11"/>
        <v>3.8999999999999702E-2</v>
      </c>
      <c r="E111" s="36">
        <f t="shared" si="12"/>
        <v>1.2460063897763485</v>
      </c>
      <c r="F111" s="37">
        <f t="shared" si="13"/>
        <v>1.5209999999999768E-3</v>
      </c>
      <c r="G111" s="57">
        <f t="shared" si="10"/>
        <v>8.4641768589825112E-2</v>
      </c>
      <c r="H111" s="57"/>
    </row>
    <row r="112" spans="1:8" x14ac:dyDescent="0.25">
      <c r="A112">
        <v>3.0880000000000001</v>
      </c>
      <c r="B112" t="s">
        <v>8</v>
      </c>
      <c r="C112">
        <v>3.1619999999999999</v>
      </c>
      <c r="D112" s="34">
        <f t="shared" si="11"/>
        <v>7.3999999999999844E-2</v>
      </c>
      <c r="E112" s="36">
        <f t="shared" si="12"/>
        <v>2.3963730569948138</v>
      </c>
      <c r="F112" s="37">
        <f t="shared" si="13"/>
        <v>5.4759999999999765E-3</v>
      </c>
      <c r="G112" s="57">
        <f t="shared" si="10"/>
        <v>6.1967431511173433E-2</v>
      </c>
      <c r="H112" s="57"/>
    </row>
    <row r="113" spans="1:8" x14ac:dyDescent="0.25">
      <c r="A113">
        <v>2.38</v>
      </c>
      <c r="B113" t="s">
        <v>8</v>
      </c>
      <c r="C113">
        <v>2.5179999999999998</v>
      </c>
      <c r="D113" s="34">
        <f t="shared" si="11"/>
        <v>0.1379999999999999</v>
      </c>
      <c r="E113" s="36">
        <f t="shared" si="12"/>
        <v>5.7983193277310887</v>
      </c>
      <c r="F113" s="37">
        <f t="shared" si="13"/>
        <v>1.9043999999999974E-2</v>
      </c>
      <c r="G113" s="57">
        <f t="shared" si="10"/>
        <v>0.21074289218532918</v>
      </c>
      <c r="H113" s="57"/>
    </row>
    <row r="114" spans="1:8" x14ac:dyDescent="0.25">
      <c r="A114">
        <v>2.3199999999999998</v>
      </c>
      <c r="B114" t="s">
        <v>8</v>
      </c>
      <c r="C114">
        <v>2.4220000000000002</v>
      </c>
      <c r="D114" s="34">
        <f t="shared" si="11"/>
        <v>0.10200000000000031</v>
      </c>
      <c r="E114" s="36">
        <f t="shared" si="12"/>
        <v>4.3965517241379448</v>
      </c>
      <c r="F114" s="37">
        <f t="shared" si="13"/>
        <v>1.0404000000000064E-2</v>
      </c>
      <c r="G114" s="57">
        <f t="shared" si="10"/>
        <v>0.26943098207296956</v>
      </c>
      <c r="H114" s="57"/>
    </row>
    <row r="115" spans="1:8" x14ac:dyDescent="0.25">
      <c r="A115">
        <v>2.15</v>
      </c>
      <c r="B115" t="s">
        <v>8</v>
      </c>
      <c r="C115">
        <v>2.125</v>
      </c>
      <c r="D115" s="34">
        <f t="shared" si="11"/>
        <v>2.4999999999999911E-2</v>
      </c>
      <c r="E115" s="36">
        <f t="shared" si="12"/>
        <v>1.1627906976744147</v>
      </c>
      <c r="F115" s="37">
        <f t="shared" si="13"/>
        <v>6.2499999999999557E-4</v>
      </c>
      <c r="G115" s="57">
        <f t="shared" si="10"/>
        <v>0.47481390342128377</v>
      </c>
      <c r="H115" s="57"/>
    </row>
    <row r="116" spans="1:8" x14ac:dyDescent="0.25">
      <c r="A116">
        <v>3.97</v>
      </c>
      <c r="B116" t="s">
        <v>8</v>
      </c>
      <c r="C116">
        <v>3.6859999999999999</v>
      </c>
      <c r="D116" s="34">
        <f t="shared" si="11"/>
        <v>0.28400000000000025</v>
      </c>
      <c r="E116" s="36">
        <f t="shared" si="12"/>
        <v>7.1536523929471088</v>
      </c>
      <c r="F116" s="37">
        <f t="shared" si="13"/>
        <v>8.0656000000000144E-2</v>
      </c>
      <c r="G116" s="57">
        <f t="shared" si="10"/>
        <v>1.2790085101628612</v>
      </c>
      <c r="H116" s="57"/>
    </row>
    <row r="117" spans="1:8" x14ac:dyDescent="0.25">
      <c r="A117">
        <v>3.8439999999999999</v>
      </c>
      <c r="B117" t="s">
        <v>8</v>
      </c>
      <c r="C117">
        <v>3.831</v>
      </c>
      <c r="D117" s="34">
        <f t="shared" si="11"/>
        <v>1.2999999999999901E-2</v>
      </c>
      <c r="E117" s="36">
        <f t="shared" si="12"/>
        <v>0.33818938605618892</v>
      </c>
      <c r="F117" s="37">
        <f t="shared" si="13"/>
        <v>1.6899999999999741E-4</v>
      </c>
      <c r="G117" s="57">
        <f t="shared" si="10"/>
        <v>1.0098894989269052</v>
      </c>
      <c r="H117" s="57"/>
    </row>
    <row r="118" spans="1:8" x14ac:dyDescent="0.25">
      <c r="A118">
        <v>3.32</v>
      </c>
      <c r="B118" t="s">
        <v>8</v>
      </c>
      <c r="C118">
        <v>3.1139999999999999</v>
      </c>
      <c r="D118" s="34">
        <f t="shared" si="11"/>
        <v>0.20599999999999996</v>
      </c>
      <c r="E118" s="36">
        <f t="shared" si="12"/>
        <v>6.2048192771084327</v>
      </c>
      <c r="F118" s="37">
        <f t="shared" si="13"/>
        <v>4.2435999999999981E-2</v>
      </c>
      <c r="G118" s="57">
        <f t="shared" si="10"/>
        <v>0.23129615061229736</v>
      </c>
      <c r="H118" s="57"/>
    </row>
    <row r="119" spans="1:8" x14ac:dyDescent="0.25">
      <c r="A119">
        <v>3.5310000000000001</v>
      </c>
      <c r="B119" t="s">
        <v>8</v>
      </c>
      <c r="C119">
        <v>3.7690000000000001</v>
      </c>
      <c r="D119" s="34">
        <f t="shared" si="11"/>
        <v>0.23799999999999999</v>
      </c>
      <c r="E119" s="36">
        <f t="shared" si="12"/>
        <v>6.7403001982441229</v>
      </c>
      <c r="F119" s="37">
        <f t="shared" si="13"/>
        <v>5.6643999999999993E-2</v>
      </c>
      <c r="G119" s="57">
        <f t="shared" si="10"/>
        <v>0.47877070117409593</v>
      </c>
      <c r="H119" s="57"/>
    </row>
    <row r="120" spans="1:8" x14ac:dyDescent="0.25">
      <c r="A120">
        <v>2.762</v>
      </c>
      <c r="B120" t="s">
        <v>8</v>
      </c>
      <c r="C120">
        <v>2.4670000000000001</v>
      </c>
      <c r="D120" s="34">
        <f t="shared" si="11"/>
        <v>0.29499999999999993</v>
      </c>
      <c r="E120" s="36">
        <f t="shared" si="12"/>
        <v>10.680666183924689</v>
      </c>
      <c r="F120" s="37">
        <f t="shared" si="13"/>
        <v>8.7024999999999963E-2</v>
      </c>
      <c r="G120" s="57">
        <f t="shared" si="10"/>
        <v>5.9393865673524303E-3</v>
      </c>
      <c r="H120" s="57"/>
    </row>
    <row r="121" spans="1:8" x14ac:dyDescent="0.25">
      <c r="A121">
        <v>2.5299999999999998</v>
      </c>
      <c r="B121" t="s">
        <v>8</v>
      </c>
      <c r="C121">
        <v>2.4950000000000001</v>
      </c>
      <c r="D121" s="34">
        <f t="shared" si="11"/>
        <v>3.4999999999999698E-2</v>
      </c>
      <c r="E121" s="36">
        <f t="shared" si="12"/>
        <v>1.3833992094861542</v>
      </c>
      <c r="F121" s="37">
        <f t="shared" si="13"/>
        <v>1.2249999999999789E-3</v>
      </c>
      <c r="G121" s="57">
        <f t="shared" si="10"/>
        <v>9.5522667466228423E-2</v>
      </c>
      <c r="H121" s="57"/>
    </row>
    <row r="122" spans="1:8" x14ac:dyDescent="0.25">
      <c r="A122">
        <v>2.3759999999999999</v>
      </c>
      <c r="B122" t="s">
        <v>8</v>
      </c>
      <c r="C122">
        <v>2.36</v>
      </c>
      <c r="D122" s="34">
        <f t="shared" ref="D122:D153" si="14">ABS(A122-C122)</f>
        <v>1.6000000000000014E-2</v>
      </c>
      <c r="E122" s="36">
        <f t="shared" ref="E122:E153" si="15">ABS(D122)/A122*100</f>
        <v>0.67340067340067411</v>
      </c>
      <c r="F122" s="37">
        <f t="shared" ref="F122:F153" si="16">(A122-C122)^2</f>
        <v>2.5600000000000048E-4</v>
      </c>
      <c r="G122" s="57">
        <f t="shared" si="10"/>
        <v>0.21443143151117189</v>
      </c>
      <c r="H122" s="57"/>
    </row>
    <row r="123" spans="1:8" x14ac:dyDescent="0.25">
      <c r="A123">
        <v>2.077</v>
      </c>
      <c r="B123" t="s">
        <v>8</v>
      </c>
      <c r="C123">
        <v>2.61</v>
      </c>
      <c r="D123" s="34">
        <f t="shared" si="14"/>
        <v>0.53299999999999992</v>
      </c>
      <c r="E123" s="36">
        <f t="shared" si="15"/>
        <v>25.662012518054883</v>
      </c>
      <c r="F123" s="37">
        <f t="shared" si="16"/>
        <v>0.28408899999999992</v>
      </c>
      <c r="G123" s="57">
        <f t="shared" si="10"/>
        <v>0.58074674611791277</v>
      </c>
      <c r="H123" s="57"/>
    </row>
    <row r="124" spans="1:8" x14ac:dyDescent="0.25">
      <c r="A124">
        <v>2.4900000000000002</v>
      </c>
      <c r="B124" t="s">
        <v>8</v>
      </c>
      <c r="C124">
        <v>2.798</v>
      </c>
      <c r="D124" s="34">
        <f t="shared" si="14"/>
        <v>0.30799999999999983</v>
      </c>
      <c r="E124" s="36">
        <f t="shared" si="15"/>
        <v>12.369477911646579</v>
      </c>
      <c r="F124" s="37">
        <f t="shared" si="16"/>
        <v>9.4863999999999893E-2</v>
      </c>
      <c r="G124" s="57">
        <f t="shared" si="10"/>
        <v>0.12184806072465504</v>
      </c>
      <c r="H124" s="57"/>
    </row>
    <row r="125" spans="1:8" x14ac:dyDescent="0.25">
      <c r="A125">
        <v>2.87</v>
      </c>
      <c r="B125" t="s">
        <v>8</v>
      </c>
      <c r="C125">
        <v>2.9750000000000001</v>
      </c>
      <c r="D125" s="34">
        <f t="shared" si="14"/>
        <v>0.10499999999999998</v>
      </c>
      <c r="E125" s="36">
        <f t="shared" si="15"/>
        <v>3.6585365853658529</v>
      </c>
      <c r="F125" s="37">
        <f t="shared" si="16"/>
        <v>1.1024999999999997E-2</v>
      </c>
      <c r="G125" s="57">
        <f t="shared" si="10"/>
        <v>9.5682476959987493E-4</v>
      </c>
      <c r="H125" s="57"/>
    </row>
    <row r="126" spans="1:8" x14ac:dyDescent="0.25">
      <c r="A126">
        <v>2.64</v>
      </c>
      <c r="B126" t="s">
        <v>8</v>
      </c>
      <c r="C126">
        <v>2.9079999999999999</v>
      </c>
      <c r="D126" s="34">
        <f t="shared" si="14"/>
        <v>0.26799999999999979</v>
      </c>
      <c r="E126" s="36">
        <f t="shared" si="15"/>
        <v>10.151515151515143</v>
      </c>
      <c r="F126" s="37">
        <f t="shared" si="16"/>
        <v>7.1823999999999888E-2</v>
      </c>
      <c r="G126" s="57">
        <f t="shared" si="10"/>
        <v>3.9627836005554355E-2</v>
      </c>
      <c r="H126" s="57"/>
    </row>
    <row r="127" spans="1:8" x14ac:dyDescent="0.25">
      <c r="A127">
        <v>2.91</v>
      </c>
      <c r="B127" t="s">
        <v>8</v>
      </c>
      <c r="C127">
        <v>3.0750000000000002</v>
      </c>
      <c r="D127" s="34">
        <f t="shared" si="14"/>
        <v>0.16500000000000004</v>
      </c>
      <c r="E127" s="36">
        <f t="shared" si="15"/>
        <v>5.6701030927835054</v>
      </c>
      <c r="F127" s="37">
        <f t="shared" si="16"/>
        <v>2.7225000000000013E-2</v>
      </c>
      <c r="G127" s="57">
        <f t="shared" si="10"/>
        <v>5.031431511173013E-3</v>
      </c>
      <c r="H127" s="57"/>
    </row>
    <row r="128" spans="1:8" x14ac:dyDescent="0.25">
      <c r="A128">
        <v>3.68</v>
      </c>
      <c r="B128" t="s">
        <v>8</v>
      </c>
      <c r="C128">
        <v>3.4609999999999999</v>
      </c>
      <c r="D128" s="34">
        <f t="shared" si="14"/>
        <v>0.21900000000000031</v>
      </c>
      <c r="E128" s="36">
        <f t="shared" si="15"/>
        <v>5.9510869565217472</v>
      </c>
      <c r="F128" s="37">
        <f t="shared" si="16"/>
        <v>4.7961000000000135E-2</v>
      </c>
      <c r="G128" s="57">
        <f t="shared" si="10"/>
        <v>0.70716761128645589</v>
      </c>
      <c r="H128" s="57"/>
    </row>
    <row r="129" spans="1:8" x14ac:dyDescent="0.25">
      <c r="A129">
        <v>4.0999999999999996</v>
      </c>
      <c r="B129" t="s">
        <v>8</v>
      </c>
      <c r="C129">
        <v>3.996</v>
      </c>
      <c r="D129" s="34">
        <f t="shared" si="14"/>
        <v>0.10399999999999965</v>
      </c>
      <c r="E129" s="36">
        <f t="shared" si="15"/>
        <v>2.5365853658536501</v>
      </c>
      <c r="F129" s="37">
        <f t="shared" si="16"/>
        <v>1.0815999999999926E-2</v>
      </c>
      <c r="G129" s="57">
        <f t="shared" si="10"/>
        <v>1.5899509820729725</v>
      </c>
      <c r="H129" s="57"/>
    </row>
    <row r="130" spans="1:8" x14ac:dyDescent="0.25">
      <c r="A130">
        <v>2.15</v>
      </c>
      <c r="B130" t="s">
        <v>8</v>
      </c>
      <c r="C130">
        <v>2.512</v>
      </c>
      <c r="D130" s="34">
        <f t="shared" si="14"/>
        <v>0.3620000000000001</v>
      </c>
      <c r="E130" s="36">
        <f t="shared" si="15"/>
        <v>16.837209302325586</v>
      </c>
      <c r="F130" s="37">
        <f t="shared" si="16"/>
        <v>0.13104400000000008</v>
      </c>
      <c r="G130" s="57">
        <f t="shared" si="10"/>
        <v>0.47481390342128377</v>
      </c>
      <c r="H130" s="57"/>
    </row>
    <row r="131" spans="1:8" x14ac:dyDescent="0.25">
      <c r="A131">
        <v>3.85</v>
      </c>
      <c r="B131" t="s">
        <v>8</v>
      </c>
      <c r="C131">
        <v>3.9260000000000002</v>
      </c>
      <c r="D131" s="34">
        <f t="shared" si="14"/>
        <v>7.6000000000000068E-2</v>
      </c>
      <c r="E131" s="36">
        <f t="shared" si="15"/>
        <v>1.9740259740259756</v>
      </c>
      <c r="F131" s="37">
        <f t="shared" si="16"/>
        <v>5.7760000000000103E-3</v>
      </c>
      <c r="G131" s="57">
        <f t="shared" si="10"/>
        <v>1.0219846899381415</v>
      </c>
      <c r="H131" s="57"/>
    </row>
    <row r="132" spans="1:8" x14ac:dyDescent="0.25">
      <c r="A132">
        <v>3.8159999999999998</v>
      </c>
      <c r="B132" t="s">
        <v>8</v>
      </c>
      <c r="C132">
        <v>3.9529999999999998</v>
      </c>
      <c r="D132" s="34">
        <f t="shared" si="14"/>
        <v>0.13700000000000001</v>
      </c>
      <c r="E132" s="36">
        <f t="shared" si="15"/>
        <v>3.5901467505241094</v>
      </c>
      <c r="F132" s="37">
        <f t="shared" si="16"/>
        <v>1.8769000000000004E-2</v>
      </c>
      <c r="G132" s="57">
        <f t="shared" ref="G132:G195" si="17">(A132-$E$2)^2</f>
        <v>0.95439727420780396</v>
      </c>
      <c r="H132" s="57"/>
    </row>
    <row r="133" spans="1:8" x14ac:dyDescent="0.25">
      <c r="A133">
        <v>2.6269999999999998</v>
      </c>
      <c r="B133" t="s">
        <v>8</v>
      </c>
      <c r="C133">
        <v>2.86</v>
      </c>
      <c r="D133" s="34">
        <f t="shared" si="14"/>
        <v>0.2330000000000001</v>
      </c>
      <c r="E133" s="36">
        <f t="shared" si="15"/>
        <v>8.8694328130947895</v>
      </c>
      <c r="F133" s="37">
        <f t="shared" si="16"/>
        <v>5.4289000000000046E-2</v>
      </c>
      <c r="G133" s="57">
        <f t="shared" si="17"/>
        <v>4.4972588814543232E-2</v>
      </c>
      <c r="H133" s="57"/>
    </row>
    <row r="134" spans="1:8" x14ac:dyDescent="0.25">
      <c r="A134">
        <v>2.77</v>
      </c>
      <c r="B134" t="s">
        <v>8</v>
      </c>
      <c r="C134">
        <v>2.6850000000000001</v>
      </c>
      <c r="D134" s="34">
        <f t="shared" si="14"/>
        <v>8.4999999999999964E-2</v>
      </c>
      <c r="E134" s="36">
        <f t="shared" si="15"/>
        <v>3.0685920577617316</v>
      </c>
      <c r="F134" s="37">
        <f t="shared" si="16"/>
        <v>7.2249999999999936E-3</v>
      </c>
      <c r="G134" s="57">
        <f t="shared" si="17"/>
        <v>4.770307915667054E-3</v>
      </c>
      <c r="H134" s="57"/>
    </row>
    <row r="135" spans="1:8" x14ac:dyDescent="0.25">
      <c r="A135">
        <v>2.88</v>
      </c>
      <c r="B135" t="s">
        <v>8</v>
      </c>
      <c r="C135">
        <v>2.9260000000000002</v>
      </c>
      <c r="D135" s="34">
        <f t="shared" si="14"/>
        <v>4.6000000000000263E-2</v>
      </c>
      <c r="E135" s="36">
        <f t="shared" si="15"/>
        <v>1.5972222222222314</v>
      </c>
      <c r="F135" s="37">
        <f t="shared" si="16"/>
        <v>2.1160000000000241E-3</v>
      </c>
      <c r="G135" s="57">
        <f t="shared" si="17"/>
        <v>1.6754764549931408E-3</v>
      </c>
      <c r="H135" s="57"/>
    </row>
    <row r="136" spans="1:8" x14ac:dyDescent="0.25">
      <c r="A136">
        <v>2.09</v>
      </c>
      <c r="B136" t="s">
        <v>8</v>
      </c>
      <c r="C136">
        <v>2.694</v>
      </c>
      <c r="D136" s="34">
        <f t="shared" si="14"/>
        <v>0.60400000000000009</v>
      </c>
      <c r="E136" s="36">
        <f t="shared" si="15"/>
        <v>28.899521531100486</v>
      </c>
      <c r="F136" s="37">
        <f t="shared" si="16"/>
        <v>0.36481600000000008</v>
      </c>
      <c r="G136" s="57">
        <f t="shared" si="17"/>
        <v>0.56110199330892419</v>
      </c>
      <c r="H136" s="57"/>
    </row>
    <row r="137" spans="1:8" x14ac:dyDescent="0.25">
      <c r="A137">
        <v>3.83</v>
      </c>
      <c r="B137" t="s">
        <v>8</v>
      </c>
      <c r="C137">
        <v>3.5409999999999999</v>
      </c>
      <c r="D137" s="34">
        <f t="shared" si="14"/>
        <v>0.28900000000000015</v>
      </c>
      <c r="E137" s="36">
        <f t="shared" si="15"/>
        <v>7.5456919060052252</v>
      </c>
      <c r="F137" s="37">
        <f t="shared" si="16"/>
        <v>8.3521000000000081E-2</v>
      </c>
      <c r="G137" s="57">
        <f t="shared" si="17"/>
        <v>0.98194738656735503</v>
      </c>
      <c r="H137" s="57"/>
    </row>
    <row r="138" spans="1:8" x14ac:dyDescent="0.25">
      <c r="A138">
        <v>2.86</v>
      </c>
      <c r="B138" t="s">
        <v>8</v>
      </c>
      <c r="C138">
        <v>3.395</v>
      </c>
      <c r="D138" s="34">
        <f t="shared" si="14"/>
        <v>0.53500000000000014</v>
      </c>
      <c r="E138" s="36">
        <f t="shared" si="15"/>
        <v>18.70629370629371</v>
      </c>
      <c r="F138" s="37">
        <f t="shared" si="16"/>
        <v>0.28622500000000017</v>
      </c>
      <c r="G138" s="57">
        <f t="shared" si="17"/>
        <v>4.3817308420658195E-4</v>
      </c>
      <c r="H138" s="57"/>
    </row>
    <row r="139" spans="1:8" x14ac:dyDescent="0.25">
      <c r="A139">
        <v>2.2029999999999998</v>
      </c>
      <c r="B139" t="s">
        <v>8</v>
      </c>
      <c r="C139">
        <v>2.6459999999999999</v>
      </c>
      <c r="D139" s="34">
        <f t="shared" si="14"/>
        <v>0.44300000000000006</v>
      </c>
      <c r="E139" s="36">
        <f t="shared" si="15"/>
        <v>20.108942351339088</v>
      </c>
      <c r="F139" s="37">
        <f t="shared" si="16"/>
        <v>0.19624900000000006</v>
      </c>
      <c r="G139" s="57">
        <f t="shared" si="17"/>
        <v>0.4045817573538682</v>
      </c>
      <c r="H139" s="57"/>
    </row>
    <row r="140" spans="1:8" x14ac:dyDescent="0.25">
      <c r="A140">
        <v>2.1920000000000002</v>
      </c>
      <c r="B140" t="s">
        <v>8</v>
      </c>
      <c r="C140">
        <v>2.778</v>
      </c>
      <c r="D140" s="34">
        <f t="shared" si="14"/>
        <v>0.58599999999999985</v>
      </c>
      <c r="E140" s="36">
        <f t="shared" si="15"/>
        <v>26.733576642335759</v>
      </c>
      <c r="F140" s="37">
        <f t="shared" si="16"/>
        <v>0.34339599999999981</v>
      </c>
      <c r="G140" s="57">
        <f t="shared" si="17"/>
        <v>0.4186962404999352</v>
      </c>
      <c r="H140" s="57"/>
    </row>
    <row r="141" spans="1:8" x14ac:dyDescent="0.25">
      <c r="A141">
        <v>2.16</v>
      </c>
      <c r="B141" t="s">
        <v>8</v>
      </c>
      <c r="C141">
        <v>2.823</v>
      </c>
      <c r="D141" s="34">
        <f t="shared" si="14"/>
        <v>0.66299999999999981</v>
      </c>
      <c r="E141" s="36">
        <f t="shared" si="15"/>
        <v>30.694444444444436</v>
      </c>
      <c r="F141" s="37">
        <f t="shared" si="16"/>
        <v>0.43956899999999977</v>
      </c>
      <c r="G141" s="57">
        <f t="shared" si="17"/>
        <v>0.46113255510667672</v>
      </c>
      <c r="H141" s="57"/>
    </row>
    <row r="142" spans="1:8" x14ac:dyDescent="0.25">
      <c r="A142">
        <v>3.9</v>
      </c>
      <c r="B142" t="s">
        <v>8</v>
      </c>
      <c r="C142">
        <v>3.823</v>
      </c>
      <c r="D142" s="34">
        <f t="shared" si="14"/>
        <v>7.6999999999999957E-2</v>
      </c>
      <c r="E142" s="36">
        <f t="shared" si="15"/>
        <v>1.9743589743589733</v>
      </c>
      <c r="F142" s="37">
        <f t="shared" si="16"/>
        <v>5.9289999999999933E-3</v>
      </c>
      <c r="G142" s="57">
        <f t="shared" si="17"/>
        <v>1.1255779483651076</v>
      </c>
      <c r="H142" s="57"/>
    </row>
    <row r="143" spans="1:8" x14ac:dyDescent="0.25">
      <c r="A143">
        <v>2.16</v>
      </c>
      <c r="B143" t="s">
        <v>8</v>
      </c>
      <c r="C143">
        <v>2.2149999999999999</v>
      </c>
      <c r="D143" s="34">
        <f t="shared" si="14"/>
        <v>5.4999999999999716E-2</v>
      </c>
      <c r="E143" s="36">
        <f t="shared" si="15"/>
        <v>2.546296296296283</v>
      </c>
      <c r="F143" s="37">
        <f t="shared" si="16"/>
        <v>3.0249999999999687E-3</v>
      </c>
      <c r="G143" s="57">
        <f t="shared" si="17"/>
        <v>0.46113255510667672</v>
      </c>
      <c r="H143" s="57"/>
    </row>
    <row r="144" spans="1:8" x14ac:dyDescent="0.25">
      <c r="A144">
        <v>2.6269999999999998</v>
      </c>
      <c r="B144" t="s">
        <v>8</v>
      </c>
      <c r="C144">
        <v>2.5179999999999998</v>
      </c>
      <c r="D144" s="34">
        <f t="shared" si="14"/>
        <v>0.10899999999999999</v>
      </c>
      <c r="E144" s="36">
        <f t="shared" si="15"/>
        <v>4.1492196421773881</v>
      </c>
      <c r="F144" s="37">
        <f t="shared" si="16"/>
        <v>1.1880999999999997E-2</v>
      </c>
      <c r="G144" s="57">
        <f t="shared" si="17"/>
        <v>4.4972588814543232E-2</v>
      </c>
      <c r="H144" s="57"/>
    </row>
    <row r="145" spans="1:8" x14ac:dyDescent="0.25">
      <c r="A145">
        <v>2.661</v>
      </c>
      <c r="B145" t="s">
        <v>8</v>
      </c>
      <c r="C145">
        <v>2.5840000000000001</v>
      </c>
      <c r="D145" s="34">
        <f t="shared" si="14"/>
        <v>7.6999999999999957E-2</v>
      </c>
      <c r="E145" s="36">
        <f t="shared" si="15"/>
        <v>2.8936490041337826</v>
      </c>
      <c r="F145" s="37">
        <f t="shared" si="16"/>
        <v>5.9289999999999933E-3</v>
      </c>
      <c r="G145" s="57">
        <f t="shared" si="17"/>
        <v>3.1708004544880278E-2</v>
      </c>
      <c r="H145" s="57"/>
    </row>
    <row r="146" spans="1:8" x14ac:dyDescent="0.25">
      <c r="A146">
        <v>2.71</v>
      </c>
      <c r="B146" t="s">
        <v>8</v>
      </c>
      <c r="C146">
        <v>2.3540000000000001</v>
      </c>
      <c r="D146" s="34">
        <f t="shared" si="14"/>
        <v>0.35599999999999987</v>
      </c>
      <c r="E146" s="36">
        <f t="shared" si="15"/>
        <v>13.136531365313648</v>
      </c>
      <c r="F146" s="37">
        <f t="shared" si="16"/>
        <v>0.1267359999999999</v>
      </c>
      <c r="G146" s="57">
        <f t="shared" si="17"/>
        <v>1.6658397803307377E-2</v>
      </c>
      <c r="H146" s="57"/>
    </row>
    <row r="147" spans="1:8" x14ac:dyDescent="0.25">
      <c r="A147">
        <v>2.6</v>
      </c>
      <c r="B147" t="s">
        <v>8</v>
      </c>
      <c r="C147">
        <v>2.2400000000000002</v>
      </c>
      <c r="D147" s="34">
        <f t="shared" si="14"/>
        <v>0.35999999999999988</v>
      </c>
      <c r="E147" s="36">
        <f t="shared" si="15"/>
        <v>13.846153846153841</v>
      </c>
      <c r="F147" s="37">
        <f t="shared" si="16"/>
        <v>0.12959999999999991</v>
      </c>
      <c r="G147" s="57">
        <f t="shared" si="17"/>
        <v>5.7153229263981233E-2</v>
      </c>
      <c r="H147" s="57"/>
    </row>
    <row r="148" spans="1:8" x14ac:dyDescent="0.25">
      <c r="A148">
        <v>2.4</v>
      </c>
      <c r="B148" t="s">
        <v>8</v>
      </c>
      <c r="C148">
        <v>2.29</v>
      </c>
      <c r="D148" s="34">
        <f t="shared" si="14"/>
        <v>0.10999999999999988</v>
      </c>
      <c r="E148" s="36">
        <f t="shared" si="15"/>
        <v>4.5833333333333286</v>
      </c>
      <c r="F148" s="37">
        <f t="shared" si="16"/>
        <v>1.2099999999999972E-2</v>
      </c>
      <c r="G148" s="57">
        <f t="shared" si="17"/>
        <v>0.19278019555611572</v>
      </c>
      <c r="H148" s="57"/>
    </row>
    <row r="149" spans="1:8" x14ac:dyDescent="0.25">
      <c r="A149">
        <v>2.1</v>
      </c>
      <c r="B149" t="s">
        <v>8</v>
      </c>
      <c r="C149">
        <v>2.1949999999999998</v>
      </c>
      <c r="D149" s="34">
        <f t="shared" si="14"/>
        <v>9.4999999999999751E-2</v>
      </c>
      <c r="E149" s="36">
        <f t="shared" si="15"/>
        <v>4.5238095238095122</v>
      </c>
      <c r="F149" s="37">
        <f t="shared" si="16"/>
        <v>9.0249999999999532E-3</v>
      </c>
      <c r="G149" s="57">
        <f t="shared" si="17"/>
        <v>0.54622064499431711</v>
      </c>
      <c r="H149" s="57"/>
    </row>
    <row r="150" spans="1:8" x14ac:dyDescent="0.25">
      <c r="A150">
        <v>2.4260000000000002</v>
      </c>
      <c r="B150" t="s">
        <v>8</v>
      </c>
      <c r="C150">
        <v>2.1709999999999998</v>
      </c>
      <c r="D150" s="34">
        <f t="shared" si="14"/>
        <v>0.25500000000000034</v>
      </c>
      <c r="E150" s="36">
        <f t="shared" si="15"/>
        <v>10.51112943116242</v>
      </c>
      <c r="F150" s="37">
        <f t="shared" si="16"/>
        <v>6.5025000000000166E-2</v>
      </c>
      <c r="G150" s="57">
        <f t="shared" si="17"/>
        <v>0.17062468993813806</v>
      </c>
      <c r="H150" s="57"/>
    </row>
    <row r="151" spans="1:8" x14ac:dyDescent="0.25">
      <c r="A151">
        <v>2.371</v>
      </c>
      <c r="B151" t="s">
        <v>8</v>
      </c>
      <c r="C151">
        <v>2.2669999999999999</v>
      </c>
      <c r="D151" s="34">
        <f t="shared" si="14"/>
        <v>0.10400000000000009</v>
      </c>
      <c r="E151" s="36">
        <f t="shared" si="15"/>
        <v>4.3863348797975581</v>
      </c>
      <c r="F151" s="37">
        <f t="shared" si="16"/>
        <v>1.081600000000002E-2</v>
      </c>
      <c r="G151" s="57">
        <f t="shared" si="17"/>
        <v>0.21908710566847514</v>
      </c>
      <c r="H151" s="57"/>
    </row>
    <row r="152" spans="1:8" x14ac:dyDescent="0.25">
      <c r="A152">
        <v>3.2</v>
      </c>
      <c r="B152" t="s">
        <v>8</v>
      </c>
      <c r="C152">
        <v>3.1829999999999998</v>
      </c>
      <c r="D152" s="34">
        <f t="shared" si="14"/>
        <v>1.7000000000000348E-2</v>
      </c>
      <c r="E152" s="36">
        <f t="shared" si="15"/>
        <v>0.53125000000001088</v>
      </c>
      <c r="F152" s="37">
        <f t="shared" si="16"/>
        <v>2.8900000000001185E-4</v>
      </c>
      <c r="G152" s="57">
        <f t="shared" si="17"/>
        <v>0.13027233038757827</v>
      </c>
      <c r="H152" s="57"/>
    </row>
    <row r="153" spans="1:8" x14ac:dyDescent="0.25">
      <c r="A153">
        <v>2.5299999999999998</v>
      </c>
      <c r="B153" t="s">
        <v>8</v>
      </c>
      <c r="C153">
        <v>2.6480000000000001</v>
      </c>
      <c r="D153" s="34">
        <f t="shared" si="14"/>
        <v>0.11800000000000033</v>
      </c>
      <c r="E153" s="36">
        <f t="shared" si="15"/>
        <v>4.6640316205533727</v>
      </c>
      <c r="F153" s="37">
        <f t="shared" si="16"/>
        <v>1.3924000000000077E-2</v>
      </c>
      <c r="G153" s="57">
        <f t="shared" si="17"/>
        <v>9.5522667466228423E-2</v>
      </c>
      <c r="H153" s="57"/>
    </row>
    <row r="154" spans="1:8" x14ac:dyDescent="0.25">
      <c r="A154">
        <v>2.6669999999999998</v>
      </c>
      <c r="B154" t="s">
        <v>8</v>
      </c>
      <c r="C154">
        <v>2.5390000000000001</v>
      </c>
      <c r="D154" s="34">
        <f t="shared" ref="D154:D185" si="18">ABS(A154-C154)</f>
        <v>0.12799999999999967</v>
      </c>
      <c r="E154" s="36">
        <f t="shared" ref="E154:E185" si="19">ABS(D154)/A154*100</f>
        <v>4.7994000749906141</v>
      </c>
      <c r="F154" s="37">
        <f t="shared" ref="F154:F185" si="20">(A154-C154)^2</f>
        <v>1.6383999999999916E-2</v>
      </c>
      <c r="G154" s="57">
        <f t="shared" si="17"/>
        <v>2.9607195556116322E-2</v>
      </c>
      <c r="H154" s="57"/>
    </row>
    <row r="155" spans="1:8" x14ac:dyDescent="0.25">
      <c r="A155">
        <v>4</v>
      </c>
      <c r="B155" t="s">
        <v>8</v>
      </c>
      <c r="C155">
        <v>3.831</v>
      </c>
      <c r="D155" s="34">
        <f t="shared" si="18"/>
        <v>0.16900000000000004</v>
      </c>
      <c r="E155" s="36">
        <f t="shared" si="19"/>
        <v>4.2250000000000014</v>
      </c>
      <c r="F155" s="37">
        <f t="shared" si="20"/>
        <v>2.8561000000000013E-2</v>
      </c>
      <c r="G155" s="57">
        <f t="shared" si="17"/>
        <v>1.3477644652190406</v>
      </c>
      <c r="H155" s="57"/>
    </row>
    <row r="156" spans="1:8" x14ac:dyDescent="0.25">
      <c r="A156">
        <v>2.5</v>
      </c>
      <c r="B156" t="s">
        <v>8</v>
      </c>
      <c r="C156">
        <v>2.883</v>
      </c>
      <c r="D156" s="34">
        <f t="shared" si="18"/>
        <v>0.38300000000000001</v>
      </c>
      <c r="E156" s="36">
        <f t="shared" si="19"/>
        <v>15.32</v>
      </c>
      <c r="F156" s="37">
        <f t="shared" si="20"/>
        <v>0.14668900000000001</v>
      </c>
      <c r="G156" s="57">
        <f t="shared" si="17"/>
        <v>0.11496671241004847</v>
      </c>
      <c r="H156" s="57"/>
    </row>
    <row r="157" spans="1:8" x14ac:dyDescent="0.25">
      <c r="A157">
        <v>2.6070000000000002</v>
      </c>
      <c r="B157" t="s">
        <v>8</v>
      </c>
      <c r="C157">
        <v>2.94</v>
      </c>
      <c r="D157" s="34">
        <f t="shared" si="18"/>
        <v>0.33299999999999974</v>
      </c>
      <c r="E157" s="36">
        <f t="shared" si="19"/>
        <v>12.773302646720358</v>
      </c>
      <c r="F157" s="37">
        <f t="shared" si="20"/>
        <v>0.11088899999999982</v>
      </c>
      <c r="G157" s="57">
        <f t="shared" si="17"/>
        <v>5.3855285443756479E-2</v>
      </c>
      <c r="H157" s="57"/>
    </row>
    <row r="158" spans="1:8" x14ac:dyDescent="0.25">
      <c r="A158">
        <v>2.4630000000000001</v>
      </c>
      <c r="B158" t="s">
        <v>8</v>
      </c>
      <c r="C158">
        <v>2.9420000000000002</v>
      </c>
      <c r="D158" s="34">
        <f t="shared" si="18"/>
        <v>0.47900000000000009</v>
      </c>
      <c r="E158" s="36">
        <f t="shared" si="19"/>
        <v>19.44782785221275</v>
      </c>
      <c r="F158" s="37">
        <f t="shared" si="20"/>
        <v>0.22944100000000009</v>
      </c>
      <c r="G158" s="57">
        <f t="shared" si="17"/>
        <v>0.14142670117409326</v>
      </c>
      <c r="H158" s="57"/>
    </row>
    <row r="159" spans="1:8" x14ac:dyDescent="0.25">
      <c r="A159">
        <v>2.6</v>
      </c>
      <c r="B159" t="s">
        <v>8</v>
      </c>
      <c r="C159">
        <v>2.9279999999999999</v>
      </c>
      <c r="D159" s="34">
        <f t="shared" si="18"/>
        <v>0.32799999999999985</v>
      </c>
      <c r="E159" s="36">
        <f t="shared" si="19"/>
        <v>12.61538461538461</v>
      </c>
      <c r="F159" s="37">
        <f t="shared" si="20"/>
        <v>0.1075839999999999</v>
      </c>
      <c r="G159" s="57">
        <f t="shared" si="17"/>
        <v>5.7153229263981233E-2</v>
      </c>
      <c r="H159" s="57"/>
    </row>
    <row r="160" spans="1:8" x14ac:dyDescent="0.25">
      <c r="A160">
        <v>3.16</v>
      </c>
      <c r="B160" t="s">
        <v>8</v>
      </c>
      <c r="C160">
        <v>3.1349999999999998</v>
      </c>
      <c r="D160" s="34">
        <f t="shared" si="18"/>
        <v>2.5000000000000355E-2</v>
      </c>
      <c r="E160" s="36">
        <f t="shared" si="19"/>
        <v>0.79113924050634021</v>
      </c>
      <c r="F160" s="37">
        <f t="shared" si="20"/>
        <v>6.2500000000001779E-4</v>
      </c>
      <c r="G160" s="57">
        <f t="shared" si="17"/>
        <v>0.10299772364600511</v>
      </c>
      <c r="H160" s="57"/>
    </row>
    <row r="161" spans="1:8" x14ac:dyDescent="0.25">
      <c r="A161">
        <v>2.0299999999999998</v>
      </c>
      <c r="B161" t="s">
        <v>8</v>
      </c>
      <c r="C161">
        <v>2.3079999999999998</v>
      </c>
      <c r="D161" s="34">
        <f t="shared" si="18"/>
        <v>0.27800000000000002</v>
      </c>
      <c r="E161" s="36">
        <f t="shared" si="19"/>
        <v>13.69458128078818</v>
      </c>
      <c r="F161" s="37">
        <f t="shared" si="20"/>
        <v>7.7284000000000019E-2</v>
      </c>
      <c r="G161" s="57">
        <f t="shared" si="17"/>
        <v>0.65459008319656453</v>
      </c>
      <c r="H161" s="57"/>
    </row>
    <row r="162" spans="1:8" x14ac:dyDescent="0.25">
      <c r="A162">
        <v>3.01</v>
      </c>
      <c r="B162" t="s">
        <v>8</v>
      </c>
      <c r="C162">
        <v>2.665</v>
      </c>
      <c r="D162" s="34">
        <f t="shared" si="18"/>
        <v>0.34499999999999975</v>
      </c>
      <c r="E162" s="36">
        <f t="shared" si="19"/>
        <v>11.461794019933548</v>
      </c>
      <c r="F162" s="37">
        <f t="shared" si="20"/>
        <v>0.11902499999999983</v>
      </c>
      <c r="G162" s="57">
        <f t="shared" si="17"/>
        <v>2.9217948365105731E-2</v>
      </c>
      <c r="H162" s="57"/>
    </row>
    <row r="163" spans="1:8" x14ac:dyDescent="0.25">
      <c r="A163">
        <v>2.76</v>
      </c>
      <c r="B163" t="s">
        <v>8</v>
      </c>
      <c r="C163">
        <v>2.7679999999999998</v>
      </c>
      <c r="D163" s="34">
        <f t="shared" si="18"/>
        <v>8.0000000000000071E-3</v>
      </c>
      <c r="E163" s="36">
        <f t="shared" si="19"/>
        <v>0.2898550724637684</v>
      </c>
      <c r="F163" s="37">
        <f t="shared" si="20"/>
        <v>6.4000000000000119E-5</v>
      </c>
      <c r="G163" s="57">
        <f t="shared" si="17"/>
        <v>6.2516562302738091E-3</v>
      </c>
      <c r="H163" s="57"/>
    </row>
    <row r="164" spans="1:8" x14ac:dyDescent="0.25">
      <c r="A164">
        <v>3.15</v>
      </c>
      <c r="B164" t="s">
        <v>8</v>
      </c>
      <c r="C164">
        <v>2.6669999999999998</v>
      </c>
      <c r="D164" s="34">
        <f t="shared" si="18"/>
        <v>0.4830000000000001</v>
      </c>
      <c r="E164" s="36">
        <f t="shared" si="19"/>
        <v>15.333333333333337</v>
      </c>
      <c r="F164" s="37">
        <f t="shared" si="20"/>
        <v>0.23328900000000008</v>
      </c>
      <c r="G164" s="57">
        <f t="shared" si="17"/>
        <v>9.6679071960611693E-2</v>
      </c>
      <c r="H164" s="57"/>
    </row>
    <row r="165" spans="1:8" x14ac:dyDescent="0.25">
      <c r="A165">
        <v>3.52</v>
      </c>
      <c r="B165" t="s">
        <v>8</v>
      </c>
      <c r="C165">
        <v>3.7130000000000001</v>
      </c>
      <c r="D165" s="34">
        <f t="shared" si="18"/>
        <v>0.19300000000000006</v>
      </c>
      <c r="E165" s="36">
        <f t="shared" si="19"/>
        <v>5.4829545454545467</v>
      </c>
      <c r="F165" s="37">
        <f t="shared" si="20"/>
        <v>3.7249000000000025E-2</v>
      </c>
      <c r="G165" s="57">
        <f t="shared" si="17"/>
        <v>0.46366918432016319</v>
      </c>
      <c r="H165" s="57"/>
    </row>
    <row r="166" spans="1:8" x14ac:dyDescent="0.25">
      <c r="A166">
        <v>2.57</v>
      </c>
      <c r="B166" t="s">
        <v>8</v>
      </c>
      <c r="C166">
        <v>2.907</v>
      </c>
      <c r="D166" s="34">
        <f t="shared" si="18"/>
        <v>0.33700000000000019</v>
      </c>
      <c r="E166" s="36">
        <f t="shared" si="19"/>
        <v>13.112840466926079</v>
      </c>
      <c r="F166" s="37">
        <f t="shared" si="20"/>
        <v>0.11356900000000013</v>
      </c>
      <c r="G166" s="57">
        <f t="shared" si="17"/>
        <v>7.2397274207801524E-2</v>
      </c>
      <c r="H166" s="57"/>
    </row>
    <row r="167" spans="1:8" x14ac:dyDescent="0.25">
      <c r="A167">
        <v>2.1800000000000002</v>
      </c>
      <c r="B167" t="s">
        <v>8</v>
      </c>
      <c r="C167">
        <v>2.4990000000000001</v>
      </c>
      <c r="D167" s="34">
        <f t="shared" si="18"/>
        <v>0.31899999999999995</v>
      </c>
      <c r="E167" s="36">
        <f t="shared" si="19"/>
        <v>14.633027522935777</v>
      </c>
      <c r="F167" s="37">
        <f t="shared" si="20"/>
        <v>0.10176099999999996</v>
      </c>
      <c r="G167" s="57">
        <f t="shared" si="17"/>
        <v>0.43436985847746323</v>
      </c>
      <c r="H167" s="57"/>
    </row>
    <row r="168" spans="1:8" x14ac:dyDescent="0.25">
      <c r="A168">
        <v>3.39</v>
      </c>
      <c r="B168" t="s">
        <v>8</v>
      </c>
      <c r="C168">
        <v>3.3330000000000002</v>
      </c>
      <c r="D168" s="34">
        <f t="shared" si="18"/>
        <v>5.699999999999994E-2</v>
      </c>
      <c r="E168" s="36">
        <f t="shared" si="19"/>
        <v>1.681415929203538</v>
      </c>
      <c r="F168" s="37">
        <f t="shared" si="20"/>
        <v>3.2489999999999932E-3</v>
      </c>
      <c r="G168" s="57">
        <f t="shared" si="17"/>
        <v>0.30352671241005064</v>
      </c>
      <c r="H168" s="57"/>
    </row>
    <row r="169" spans="1:8" x14ac:dyDescent="0.25">
      <c r="A169">
        <v>3.41</v>
      </c>
      <c r="B169" t="s">
        <v>8</v>
      </c>
      <c r="C169">
        <v>3.4830000000000001</v>
      </c>
      <c r="D169" s="34">
        <f t="shared" si="18"/>
        <v>7.2999999999999954E-2</v>
      </c>
      <c r="E169" s="36">
        <f t="shared" si="19"/>
        <v>2.140762463343107</v>
      </c>
      <c r="F169" s="37">
        <f t="shared" si="20"/>
        <v>5.3289999999999935E-3</v>
      </c>
      <c r="G169" s="57">
        <f t="shared" si="17"/>
        <v>0.32596401578083722</v>
      </c>
      <c r="H169" s="57"/>
    </row>
    <row r="170" spans="1:8" x14ac:dyDescent="0.25">
      <c r="A170">
        <v>3.58</v>
      </c>
      <c r="B170" t="s">
        <v>8</v>
      </c>
      <c r="C170">
        <v>3.4430000000000001</v>
      </c>
      <c r="D170" s="34">
        <f t="shared" si="18"/>
        <v>0.13700000000000001</v>
      </c>
      <c r="E170" s="36">
        <f t="shared" si="19"/>
        <v>3.8268156424581008</v>
      </c>
      <c r="F170" s="37">
        <f t="shared" si="20"/>
        <v>1.8769000000000004E-2</v>
      </c>
      <c r="G170" s="57">
        <f t="shared" si="17"/>
        <v>0.54898109443252296</v>
      </c>
      <c r="H170" s="57"/>
    </row>
    <row r="171" spans="1:8" x14ac:dyDescent="0.25">
      <c r="A171">
        <v>2.5299999999999998</v>
      </c>
      <c r="B171" t="s">
        <v>8</v>
      </c>
      <c r="C171">
        <v>2.4729999999999999</v>
      </c>
      <c r="D171" s="34">
        <f t="shared" si="18"/>
        <v>5.699999999999994E-2</v>
      </c>
      <c r="E171" s="36">
        <f t="shared" si="19"/>
        <v>2.252964426877468</v>
      </c>
      <c r="F171" s="37">
        <f t="shared" si="20"/>
        <v>3.2489999999999932E-3</v>
      </c>
      <c r="G171" s="57">
        <f t="shared" si="17"/>
        <v>9.5522667466228423E-2</v>
      </c>
      <c r="H171" s="57"/>
    </row>
    <row r="172" spans="1:8" x14ac:dyDescent="0.25">
      <c r="A172">
        <v>2.74</v>
      </c>
      <c r="B172" t="s">
        <v>8</v>
      </c>
      <c r="C172">
        <v>2.8620000000000001</v>
      </c>
      <c r="D172" s="34">
        <f t="shared" si="18"/>
        <v>0.12199999999999989</v>
      </c>
      <c r="E172" s="36">
        <f t="shared" si="19"/>
        <v>4.4525547445255427</v>
      </c>
      <c r="F172" s="37">
        <f t="shared" si="20"/>
        <v>1.4883999999999972E-2</v>
      </c>
      <c r="G172" s="57">
        <f t="shared" si="17"/>
        <v>9.8143528594871708E-3</v>
      </c>
      <c r="H172" s="57"/>
    </row>
    <row r="173" spans="1:8" x14ac:dyDescent="0.25">
      <c r="A173">
        <v>2.83</v>
      </c>
      <c r="B173" t="s">
        <v>8</v>
      </c>
      <c r="C173">
        <v>2.8769999999999998</v>
      </c>
      <c r="D173" s="34">
        <f t="shared" si="18"/>
        <v>4.6999999999999709E-2</v>
      </c>
      <c r="E173" s="36">
        <f t="shared" si="19"/>
        <v>1.6607773851590002</v>
      </c>
      <c r="F173" s="37">
        <f t="shared" si="20"/>
        <v>2.2089999999999727E-3</v>
      </c>
      <c r="G173" s="57">
        <f t="shared" si="17"/>
        <v>8.221802802674239E-5</v>
      </c>
      <c r="H173" s="57"/>
    </row>
    <row r="174" spans="1:8" x14ac:dyDescent="0.25">
      <c r="A174">
        <v>2.69</v>
      </c>
      <c r="B174" t="s">
        <v>8</v>
      </c>
      <c r="C174">
        <v>2.903</v>
      </c>
      <c r="D174" s="34">
        <f t="shared" si="18"/>
        <v>0.21300000000000008</v>
      </c>
      <c r="E174" s="36">
        <f t="shared" si="19"/>
        <v>7.9182156133829018</v>
      </c>
      <c r="F174" s="37">
        <f t="shared" si="20"/>
        <v>4.5369000000000034E-2</v>
      </c>
      <c r="G174" s="57">
        <f t="shared" si="17"/>
        <v>2.2221094432520822E-2</v>
      </c>
      <c r="H174" s="57"/>
    </row>
    <row r="175" spans="1:8" x14ac:dyDescent="0.25">
      <c r="A175">
        <v>2.52</v>
      </c>
      <c r="B175" t="s">
        <v>8</v>
      </c>
      <c r="C175">
        <v>2.3479999999999999</v>
      </c>
      <c r="D175" s="34">
        <f t="shared" si="18"/>
        <v>0.17200000000000015</v>
      </c>
      <c r="E175" s="36">
        <f t="shared" si="19"/>
        <v>6.8253968253968313</v>
      </c>
      <c r="F175" s="37">
        <f t="shared" si="20"/>
        <v>2.9584000000000051E-2</v>
      </c>
      <c r="G175" s="57">
        <f t="shared" si="17"/>
        <v>0.10180401578083502</v>
      </c>
      <c r="H175" s="57"/>
    </row>
    <row r="176" spans="1:8" x14ac:dyDescent="0.25">
      <c r="A176">
        <v>2.7410000000000001</v>
      </c>
      <c r="B176" t="s">
        <v>8</v>
      </c>
      <c r="C176">
        <v>2.6320000000000001</v>
      </c>
      <c r="D176" s="34">
        <f t="shared" si="18"/>
        <v>0.10899999999999999</v>
      </c>
      <c r="E176" s="36">
        <f t="shared" si="19"/>
        <v>3.9766508573513311</v>
      </c>
      <c r="F176" s="37">
        <f t="shared" si="20"/>
        <v>1.1880999999999997E-2</v>
      </c>
      <c r="G176" s="57">
        <f t="shared" si="17"/>
        <v>9.6172180280265206E-3</v>
      </c>
      <c r="H176" s="57"/>
    </row>
    <row r="177" spans="1:8" x14ac:dyDescent="0.25">
      <c r="A177">
        <v>3.52</v>
      </c>
      <c r="B177" t="s">
        <v>8</v>
      </c>
      <c r="C177">
        <v>3.9390000000000001</v>
      </c>
      <c r="D177" s="34">
        <f t="shared" si="18"/>
        <v>0.41900000000000004</v>
      </c>
      <c r="E177" s="36">
        <f t="shared" si="19"/>
        <v>11.903409090909092</v>
      </c>
      <c r="F177" s="37">
        <f t="shared" si="20"/>
        <v>0.17556100000000002</v>
      </c>
      <c r="G177" s="57">
        <f t="shared" si="17"/>
        <v>0.46366918432016319</v>
      </c>
      <c r="H177" s="57"/>
    </row>
    <row r="178" spans="1:8" x14ac:dyDescent="0.25">
      <c r="A178">
        <v>3.6659999999999999</v>
      </c>
      <c r="B178" t="s">
        <v>8</v>
      </c>
      <c r="C178">
        <v>3.96</v>
      </c>
      <c r="D178" s="34">
        <f t="shared" si="18"/>
        <v>0.29400000000000004</v>
      </c>
      <c r="E178" s="36">
        <f t="shared" si="19"/>
        <v>8.0196399345335525</v>
      </c>
      <c r="F178" s="37">
        <f t="shared" si="20"/>
        <v>8.6436000000000027E-2</v>
      </c>
      <c r="G178" s="57">
        <f t="shared" si="17"/>
        <v>0.68381749892690491</v>
      </c>
      <c r="H178" s="57"/>
    </row>
    <row r="179" spans="1:8" x14ac:dyDescent="0.25">
      <c r="A179">
        <v>2.25</v>
      </c>
      <c r="B179" t="s">
        <v>8</v>
      </c>
      <c r="C179">
        <v>2.4460000000000002</v>
      </c>
      <c r="D179" s="34">
        <f t="shared" si="18"/>
        <v>0.19600000000000017</v>
      </c>
      <c r="E179" s="36">
        <f t="shared" si="19"/>
        <v>8.7111111111111192</v>
      </c>
      <c r="F179" s="37">
        <f t="shared" si="20"/>
        <v>3.8416000000000068E-2</v>
      </c>
      <c r="G179" s="57">
        <f t="shared" si="17"/>
        <v>0.34700042027521644</v>
      </c>
      <c r="H179" s="57"/>
    </row>
    <row r="180" spans="1:8" x14ac:dyDescent="0.25">
      <c r="A180">
        <v>2.58</v>
      </c>
      <c r="B180" t="s">
        <v>8</v>
      </c>
      <c r="C180">
        <v>2.8759999999999999</v>
      </c>
      <c r="D180" s="34">
        <f t="shared" si="18"/>
        <v>0.29599999999999982</v>
      </c>
      <c r="E180" s="36">
        <f t="shared" si="19"/>
        <v>11.472868217054257</v>
      </c>
      <c r="F180" s="37">
        <f t="shared" si="20"/>
        <v>8.7615999999999888E-2</v>
      </c>
      <c r="G180" s="57">
        <f t="shared" si="17"/>
        <v>6.7115925893194678E-2</v>
      </c>
      <c r="H180" s="57"/>
    </row>
    <row r="181" spans="1:8" x14ac:dyDescent="0.25">
      <c r="A181">
        <v>2.2400000000000002</v>
      </c>
      <c r="B181" t="s">
        <v>8</v>
      </c>
      <c r="C181">
        <v>1.94</v>
      </c>
      <c r="D181" s="34">
        <f t="shared" si="18"/>
        <v>0.30000000000000027</v>
      </c>
      <c r="E181" s="36">
        <f t="shared" si="19"/>
        <v>13.392857142857153</v>
      </c>
      <c r="F181" s="37">
        <f t="shared" si="20"/>
        <v>9.0000000000000163E-2</v>
      </c>
      <c r="G181" s="57">
        <f t="shared" si="17"/>
        <v>0.3588817685898229</v>
      </c>
      <c r="H181" s="57"/>
    </row>
    <row r="182" spans="1:8" x14ac:dyDescent="0.25">
      <c r="A182">
        <v>2.3730000000000002</v>
      </c>
      <c r="B182" t="s">
        <v>8</v>
      </c>
      <c r="C182">
        <v>2.1139999999999999</v>
      </c>
      <c r="D182" s="34">
        <f t="shared" si="18"/>
        <v>0.25900000000000034</v>
      </c>
      <c r="E182" s="36">
        <f t="shared" si="19"/>
        <v>10.914454277286149</v>
      </c>
      <c r="F182" s="37">
        <f t="shared" si="20"/>
        <v>6.7081000000000182E-2</v>
      </c>
      <c r="G182" s="57">
        <f t="shared" si="17"/>
        <v>0.21721883600555358</v>
      </c>
      <c r="H182" s="57"/>
    </row>
    <row r="183" spans="1:8" x14ac:dyDescent="0.25">
      <c r="A183">
        <v>3.6320000000000001</v>
      </c>
      <c r="B183" t="s">
        <v>8</v>
      </c>
      <c r="C183">
        <v>3.1</v>
      </c>
      <c r="D183" s="34">
        <f t="shared" si="18"/>
        <v>0.53200000000000003</v>
      </c>
      <c r="E183" s="36">
        <f t="shared" si="19"/>
        <v>14.647577092511014</v>
      </c>
      <c r="F183" s="37">
        <f t="shared" si="20"/>
        <v>0.28302400000000005</v>
      </c>
      <c r="G183" s="57">
        <f t="shared" si="17"/>
        <v>0.6287420831965681</v>
      </c>
      <c r="H183" s="57"/>
    </row>
    <row r="184" spans="1:8" x14ac:dyDescent="0.25">
      <c r="A184">
        <v>3.02</v>
      </c>
      <c r="B184" t="s">
        <v>8</v>
      </c>
      <c r="C184">
        <v>3.0590000000000002</v>
      </c>
      <c r="D184" s="34">
        <f t="shared" si="18"/>
        <v>3.9000000000000146E-2</v>
      </c>
      <c r="E184" s="36">
        <f t="shared" si="19"/>
        <v>1.291390728476826</v>
      </c>
      <c r="F184" s="37">
        <f t="shared" si="20"/>
        <v>1.5210000000000113E-3</v>
      </c>
      <c r="G184" s="57">
        <f t="shared" si="17"/>
        <v>3.2736600050499096E-2</v>
      </c>
      <c r="H184" s="57"/>
    </row>
    <row r="185" spans="1:8" x14ac:dyDescent="0.25">
      <c r="A185">
        <v>3.54</v>
      </c>
      <c r="B185" t="s">
        <v>8</v>
      </c>
      <c r="C185">
        <v>3.9089999999999998</v>
      </c>
      <c r="D185" s="34">
        <f t="shared" si="18"/>
        <v>0.36899999999999977</v>
      </c>
      <c r="E185" s="36">
        <f t="shared" si="19"/>
        <v>10.423728813559316</v>
      </c>
      <c r="F185" s="37">
        <f t="shared" si="20"/>
        <v>0.13616099999999984</v>
      </c>
      <c r="G185" s="57">
        <f t="shared" si="17"/>
        <v>0.49130648769094976</v>
      </c>
      <c r="H185" s="57"/>
    </row>
    <row r="186" spans="1:8" x14ac:dyDescent="0.25">
      <c r="A186">
        <v>3.82</v>
      </c>
      <c r="B186" t="s">
        <v>8</v>
      </c>
      <c r="C186">
        <v>3.6850000000000001</v>
      </c>
      <c r="D186" s="34">
        <f t="shared" ref="D186:D204" si="21">ABS(A186-C186)</f>
        <v>0.13499999999999979</v>
      </c>
      <c r="E186" s="36">
        <f t="shared" ref="E186:E204" si="22">ABS(D186)/A186*100</f>
        <v>3.5340314136125603</v>
      </c>
      <c r="F186" s="37">
        <f t="shared" ref="F186:F204" si="23">(A186-C186)^2</f>
        <v>1.8224999999999943E-2</v>
      </c>
      <c r="G186" s="57">
        <f t="shared" si="17"/>
        <v>0.96222873488196126</v>
      </c>
      <c r="H186" s="57"/>
    </row>
    <row r="187" spans="1:8" x14ac:dyDescent="0.25">
      <c r="A187">
        <v>2.81</v>
      </c>
      <c r="B187" t="s">
        <v>8</v>
      </c>
      <c r="C187">
        <v>2.8580000000000001</v>
      </c>
      <c r="D187" s="34">
        <f t="shared" si="21"/>
        <v>4.8000000000000043E-2</v>
      </c>
      <c r="E187" s="36">
        <f t="shared" si="22"/>
        <v>1.7081850533807845</v>
      </c>
      <c r="F187" s="37">
        <f t="shared" si="23"/>
        <v>2.304000000000004E-3</v>
      </c>
      <c r="G187" s="57">
        <f t="shared" si="17"/>
        <v>8.4491465724017829E-4</v>
      </c>
      <c r="H187" s="57"/>
    </row>
    <row r="188" spans="1:8" x14ac:dyDescent="0.25">
      <c r="A188">
        <v>3.03</v>
      </c>
      <c r="B188" t="s">
        <v>8</v>
      </c>
      <c r="C188">
        <v>2.589</v>
      </c>
      <c r="D188" s="34">
        <f t="shared" si="21"/>
        <v>0.44099999999999984</v>
      </c>
      <c r="E188" s="36">
        <f t="shared" si="22"/>
        <v>14.554455445544551</v>
      </c>
      <c r="F188" s="37">
        <f t="shared" si="23"/>
        <v>0.19448099999999985</v>
      </c>
      <c r="G188" s="57">
        <f t="shared" si="17"/>
        <v>3.6455251735892293E-2</v>
      </c>
      <c r="H188" s="57"/>
    </row>
    <row r="189" spans="1:8" x14ac:dyDescent="0.25">
      <c r="A189">
        <v>2.31</v>
      </c>
      <c r="B189" t="s">
        <v>8</v>
      </c>
      <c r="C189">
        <v>2.38</v>
      </c>
      <c r="D189" s="34">
        <f t="shared" si="21"/>
        <v>6.999999999999984E-2</v>
      </c>
      <c r="E189" s="36">
        <f t="shared" si="22"/>
        <v>3.0303030303030236</v>
      </c>
      <c r="F189" s="37">
        <f t="shared" si="23"/>
        <v>4.8999999999999773E-3</v>
      </c>
      <c r="G189" s="57">
        <f t="shared" si="17"/>
        <v>0.27991233038757607</v>
      </c>
      <c r="H189" s="57"/>
    </row>
    <row r="190" spans="1:8" x14ac:dyDescent="0.25">
      <c r="A190">
        <v>2.2400000000000002</v>
      </c>
      <c r="B190" t="s">
        <v>8</v>
      </c>
      <c r="C190">
        <v>2.1579999999999999</v>
      </c>
      <c r="D190" s="34">
        <f t="shared" si="21"/>
        <v>8.2000000000000295E-2</v>
      </c>
      <c r="E190" s="36">
        <f t="shared" si="22"/>
        <v>3.6607142857142985</v>
      </c>
      <c r="F190" s="37">
        <f t="shared" si="23"/>
        <v>6.7240000000000485E-3</v>
      </c>
      <c r="G190" s="57">
        <f t="shared" si="17"/>
        <v>0.3588817685898229</v>
      </c>
      <c r="H190" s="57"/>
    </row>
    <row r="191" spans="1:8" x14ac:dyDescent="0.25">
      <c r="A191">
        <v>2.72</v>
      </c>
      <c r="B191" t="s">
        <v>8</v>
      </c>
      <c r="C191">
        <v>2.4550000000000001</v>
      </c>
      <c r="D191" s="34">
        <f t="shared" si="21"/>
        <v>0.26500000000000012</v>
      </c>
      <c r="E191" s="36">
        <f t="shared" si="22"/>
        <v>9.7426470588235343</v>
      </c>
      <c r="F191" s="37">
        <f t="shared" si="23"/>
        <v>7.0225000000000065E-2</v>
      </c>
      <c r="G191" s="57">
        <f t="shared" si="17"/>
        <v>1.4177049488700605E-2</v>
      </c>
      <c r="H191" s="57"/>
    </row>
    <row r="192" spans="1:8" x14ac:dyDescent="0.25">
      <c r="A192">
        <v>2.3820000000000001</v>
      </c>
      <c r="B192" t="s">
        <v>8</v>
      </c>
      <c r="C192">
        <v>2.2850000000000001</v>
      </c>
      <c r="D192" s="34">
        <f t="shared" si="21"/>
        <v>9.6999999999999975E-2</v>
      </c>
      <c r="E192" s="36">
        <f t="shared" si="22"/>
        <v>4.0722082283795116</v>
      </c>
      <c r="F192" s="37">
        <f t="shared" si="23"/>
        <v>9.4089999999999955E-3</v>
      </c>
      <c r="G192" s="57">
        <f t="shared" si="17"/>
        <v>0.20891062252240764</v>
      </c>
      <c r="H192" s="57"/>
    </row>
    <row r="193" spans="1:8" x14ac:dyDescent="0.25">
      <c r="A193">
        <v>2.5129999999999999</v>
      </c>
      <c r="B193" t="s">
        <v>8</v>
      </c>
      <c r="C193">
        <v>2.9140000000000001</v>
      </c>
      <c r="D193" s="34">
        <f t="shared" si="21"/>
        <v>0.40100000000000025</v>
      </c>
      <c r="E193" s="36">
        <f t="shared" si="22"/>
        <v>15.957023477914852</v>
      </c>
      <c r="F193" s="37">
        <f t="shared" si="23"/>
        <v>0.16080100000000019</v>
      </c>
      <c r="G193" s="57">
        <f t="shared" si="17"/>
        <v>0.10631995960105979</v>
      </c>
      <c r="H193" s="57"/>
    </row>
    <row r="194" spans="1:8" x14ac:dyDescent="0.25">
      <c r="A194">
        <v>2.67</v>
      </c>
      <c r="B194" t="s">
        <v>8</v>
      </c>
      <c r="C194">
        <v>2.9009999999999998</v>
      </c>
      <c r="D194" s="34">
        <f t="shared" si="21"/>
        <v>0.23099999999999987</v>
      </c>
      <c r="E194" s="36">
        <f t="shared" si="22"/>
        <v>8.6516853932584219</v>
      </c>
      <c r="F194" s="37">
        <f t="shared" si="23"/>
        <v>5.3360999999999943E-2</v>
      </c>
      <c r="G194" s="57">
        <f t="shared" si="17"/>
        <v>2.8583791061734268E-2</v>
      </c>
      <c r="H194" s="57"/>
    </row>
    <row r="195" spans="1:8" x14ac:dyDescent="0.25">
      <c r="A195">
        <v>3.05</v>
      </c>
      <c r="B195" t="s">
        <v>8</v>
      </c>
      <c r="C195">
        <v>2.9769999999999999</v>
      </c>
      <c r="D195" s="34">
        <f t="shared" si="21"/>
        <v>7.2999999999999954E-2</v>
      </c>
      <c r="E195" s="36">
        <f t="shared" si="22"/>
        <v>2.3934426229508183</v>
      </c>
      <c r="F195" s="37">
        <f t="shared" si="23"/>
        <v>5.3289999999999935E-3</v>
      </c>
      <c r="G195" s="57">
        <f t="shared" si="17"/>
        <v>4.4492555106678856E-2</v>
      </c>
      <c r="H195" s="57"/>
    </row>
    <row r="196" spans="1:8" x14ac:dyDescent="0.25">
      <c r="A196">
        <v>3.1280000000000001</v>
      </c>
      <c r="B196" t="s">
        <v>8</v>
      </c>
      <c r="C196">
        <v>2.9740000000000002</v>
      </c>
      <c r="D196" s="34">
        <f t="shared" si="21"/>
        <v>0.15399999999999991</v>
      </c>
      <c r="E196" s="36">
        <f t="shared" si="22"/>
        <v>4.9232736572890001</v>
      </c>
      <c r="F196" s="37">
        <f t="shared" si="23"/>
        <v>2.3715999999999973E-2</v>
      </c>
      <c r="G196" s="57">
        <f t="shared" ref="G196:G259" si="24">(A196-$E$2)^2</f>
        <v>8.3482038252746582E-2</v>
      </c>
      <c r="H196" s="57"/>
    </row>
    <row r="197" spans="1:8" x14ac:dyDescent="0.25">
      <c r="A197">
        <v>3.05</v>
      </c>
      <c r="B197" t="s">
        <v>8</v>
      </c>
      <c r="C197">
        <v>2.8780000000000001</v>
      </c>
      <c r="D197" s="34">
        <f t="shared" si="21"/>
        <v>0.17199999999999971</v>
      </c>
      <c r="E197" s="36">
        <f t="shared" si="22"/>
        <v>5.6393442622950731</v>
      </c>
      <c r="F197" s="37">
        <f t="shared" si="23"/>
        <v>2.9583999999999899E-2</v>
      </c>
      <c r="G197" s="57">
        <f t="shared" si="24"/>
        <v>4.4492555106678856E-2</v>
      </c>
      <c r="H197" s="57"/>
    </row>
    <row r="198" spans="1:8" x14ac:dyDescent="0.25">
      <c r="A198">
        <v>2.4300000000000002</v>
      </c>
      <c r="B198" t="s">
        <v>8</v>
      </c>
      <c r="C198">
        <v>2.5310000000000001</v>
      </c>
      <c r="D198" s="34">
        <f t="shared" si="21"/>
        <v>0.10099999999999998</v>
      </c>
      <c r="E198" s="36">
        <f t="shared" si="22"/>
        <v>4.1563786008230439</v>
      </c>
      <c r="F198" s="37">
        <f t="shared" si="23"/>
        <v>1.0200999999999997E-2</v>
      </c>
      <c r="G198" s="57">
        <f t="shared" si="24"/>
        <v>0.16733615061229537</v>
      </c>
      <c r="H198" s="57"/>
    </row>
    <row r="199" spans="1:8" x14ac:dyDescent="0.25">
      <c r="A199">
        <v>2.77</v>
      </c>
      <c r="B199" t="s">
        <v>8</v>
      </c>
      <c r="C199">
        <v>2.6360000000000001</v>
      </c>
      <c r="D199" s="34">
        <f t="shared" si="21"/>
        <v>0.1339999999999999</v>
      </c>
      <c r="E199" s="36">
        <f t="shared" si="22"/>
        <v>4.8375451263537874</v>
      </c>
      <c r="F199" s="37">
        <f t="shared" si="23"/>
        <v>1.7955999999999972E-2</v>
      </c>
      <c r="G199" s="57">
        <f t="shared" si="24"/>
        <v>4.770307915667054E-3</v>
      </c>
      <c r="H199" s="57"/>
    </row>
    <row r="200" spans="1:8" x14ac:dyDescent="0.25">
      <c r="A200">
        <v>2.4500000000000002</v>
      </c>
      <c r="B200" t="s">
        <v>8</v>
      </c>
      <c r="C200">
        <v>2.6360000000000001</v>
      </c>
      <c r="D200" s="34">
        <f t="shared" si="21"/>
        <v>0.18599999999999994</v>
      </c>
      <c r="E200" s="36">
        <f t="shared" si="22"/>
        <v>7.5918367346938744</v>
      </c>
      <c r="F200" s="37">
        <f t="shared" si="23"/>
        <v>3.4595999999999981E-2</v>
      </c>
      <c r="G200" s="57">
        <f t="shared" si="24"/>
        <v>0.15137345398308191</v>
      </c>
      <c r="H200" s="57"/>
    </row>
    <row r="201" spans="1:8" x14ac:dyDescent="0.25">
      <c r="A201">
        <v>2.38</v>
      </c>
      <c r="B201" t="s">
        <v>8</v>
      </c>
      <c r="C201">
        <v>2.5070000000000001</v>
      </c>
      <c r="D201" s="34">
        <f t="shared" si="21"/>
        <v>0.12700000000000022</v>
      </c>
      <c r="E201" s="36">
        <f t="shared" si="22"/>
        <v>5.3361344537815221</v>
      </c>
      <c r="F201" s="37">
        <f t="shared" si="23"/>
        <v>1.6129000000000056E-2</v>
      </c>
      <c r="G201" s="57">
        <f t="shared" si="24"/>
        <v>0.21074289218532918</v>
      </c>
      <c r="H201" s="57"/>
    </row>
    <row r="202" spans="1:8" x14ac:dyDescent="0.25">
      <c r="A202">
        <v>2.25</v>
      </c>
      <c r="B202" t="s">
        <v>8</v>
      </c>
      <c r="C202">
        <v>2.6139999999999999</v>
      </c>
      <c r="D202" s="34">
        <f t="shared" si="21"/>
        <v>0.36399999999999988</v>
      </c>
      <c r="E202" s="36">
        <f t="shared" si="22"/>
        <v>16.17777777777777</v>
      </c>
      <c r="F202" s="37">
        <f t="shared" si="23"/>
        <v>0.13249599999999992</v>
      </c>
      <c r="G202" s="57">
        <f t="shared" si="24"/>
        <v>0.34700042027521644</v>
      </c>
      <c r="H202" s="57"/>
    </row>
    <row r="203" spans="1:8" x14ac:dyDescent="0.25">
      <c r="A203">
        <v>2.2290000000000001</v>
      </c>
      <c r="B203" t="s">
        <v>8</v>
      </c>
      <c r="C203">
        <v>2.282</v>
      </c>
      <c r="D203" s="34">
        <f t="shared" si="21"/>
        <v>5.2999999999999936E-2</v>
      </c>
      <c r="E203" s="36">
        <f t="shared" si="22"/>
        <v>2.3777478689995486</v>
      </c>
      <c r="F203" s="37">
        <f t="shared" si="23"/>
        <v>2.8089999999999934E-3</v>
      </c>
      <c r="G203" s="57">
        <f t="shared" si="24"/>
        <v>0.37218225173589042</v>
      </c>
      <c r="H203" s="57"/>
    </row>
    <row r="204" spans="1:8" x14ac:dyDescent="0.25">
      <c r="A204">
        <v>1.8660000000000001</v>
      </c>
      <c r="B204" t="s">
        <v>8</v>
      </c>
      <c r="C204">
        <v>2.4950000000000001</v>
      </c>
      <c r="D204" s="34">
        <f t="shared" si="21"/>
        <v>0.629</v>
      </c>
      <c r="E204" s="36">
        <f t="shared" si="22"/>
        <v>33.70846730975348</v>
      </c>
      <c r="F204" s="37">
        <f t="shared" si="23"/>
        <v>0.39564100000000002</v>
      </c>
      <c r="G204" s="57">
        <f t="shared" si="24"/>
        <v>0.94686019555611423</v>
      </c>
      <c r="H204" s="57"/>
    </row>
    <row r="205" spans="1:8" x14ac:dyDescent="0.25">
      <c r="A205">
        <v>2.33</v>
      </c>
      <c r="B205" t="s">
        <v>8</v>
      </c>
      <c r="E205" s="36"/>
      <c r="F205" s="37"/>
      <c r="G205" s="57">
        <f t="shared" si="24"/>
        <v>0.25914963375836259</v>
      </c>
      <c r="H205" s="57"/>
    </row>
    <row r="206" spans="1:8" x14ac:dyDescent="0.25">
      <c r="A206">
        <v>2.72</v>
      </c>
      <c r="B206" t="s">
        <v>8</v>
      </c>
      <c r="C206">
        <v>2.8290000000000002</v>
      </c>
      <c r="D206" s="34">
        <f t="shared" ref="D206:D237" si="25">ABS(A206-C206)</f>
        <v>0.10899999999999999</v>
      </c>
      <c r="E206" s="36">
        <f t="shared" ref="E206:E237" si="26">ABS(D206)/A206*100</f>
        <v>4.0073529411764692</v>
      </c>
      <c r="F206" s="37">
        <f t="shared" ref="F206:F237" si="27">(A206-C206)^2</f>
        <v>1.1880999999999997E-2</v>
      </c>
      <c r="G206" s="57">
        <f t="shared" si="24"/>
        <v>1.4177049488700605E-2</v>
      </c>
      <c r="H206" s="57"/>
    </row>
    <row r="207" spans="1:8" x14ac:dyDescent="0.25">
      <c r="A207">
        <v>2.82</v>
      </c>
      <c r="B207" t="s">
        <v>8</v>
      </c>
      <c r="C207">
        <v>2.7109999999999999</v>
      </c>
      <c r="D207" s="34">
        <f t="shared" si="25"/>
        <v>0.10899999999999999</v>
      </c>
      <c r="E207" s="36">
        <f t="shared" si="26"/>
        <v>3.8652482269503547</v>
      </c>
      <c r="F207" s="37">
        <f t="shared" si="27"/>
        <v>1.1880999999999997E-2</v>
      </c>
      <c r="G207" s="57">
        <f t="shared" si="24"/>
        <v>3.6356634263346859E-4</v>
      </c>
      <c r="H207" s="57"/>
    </row>
    <row r="208" spans="1:8" x14ac:dyDescent="0.25">
      <c r="A208">
        <v>2.73</v>
      </c>
      <c r="B208" t="s">
        <v>8</v>
      </c>
      <c r="C208">
        <v>2.7280000000000002</v>
      </c>
      <c r="D208" s="34">
        <f t="shared" si="25"/>
        <v>1.9999999999997797E-3</v>
      </c>
      <c r="E208" s="36">
        <f t="shared" si="26"/>
        <v>7.32600732600652E-2</v>
      </c>
      <c r="F208" s="37">
        <f t="shared" si="27"/>
        <v>3.9999999999991189E-6</v>
      </c>
      <c r="G208" s="57">
        <f t="shared" si="24"/>
        <v>1.1895701174093935E-2</v>
      </c>
      <c r="H208" s="57"/>
    </row>
    <row r="209" spans="1:8" x14ac:dyDescent="0.25">
      <c r="A209">
        <v>2.42</v>
      </c>
      <c r="B209" t="s">
        <v>8</v>
      </c>
      <c r="C209">
        <v>2.3290000000000002</v>
      </c>
      <c r="D209" s="34">
        <f t="shared" si="25"/>
        <v>9.0999999999999748E-2</v>
      </c>
      <c r="E209" s="36">
        <f t="shared" si="26"/>
        <v>3.7603305785123866</v>
      </c>
      <c r="F209" s="37">
        <f t="shared" si="27"/>
        <v>8.2809999999999533E-3</v>
      </c>
      <c r="G209" s="57">
        <f t="shared" si="24"/>
        <v>0.17561749892690229</v>
      </c>
      <c r="H209" s="57"/>
    </row>
    <row r="210" spans="1:8" x14ac:dyDescent="0.25">
      <c r="A210">
        <v>2.81</v>
      </c>
      <c r="B210" t="s">
        <v>8</v>
      </c>
      <c r="C210">
        <v>2.4</v>
      </c>
      <c r="D210" s="34">
        <f t="shared" si="25"/>
        <v>0.41000000000000014</v>
      </c>
      <c r="E210" s="36">
        <f t="shared" si="26"/>
        <v>14.590747330960859</v>
      </c>
      <c r="F210" s="37">
        <f t="shared" si="27"/>
        <v>0.16810000000000011</v>
      </c>
      <c r="G210" s="57">
        <f t="shared" si="24"/>
        <v>8.4491465724017829E-4</v>
      </c>
      <c r="H210" s="57"/>
    </row>
    <row r="211" spans="1:8" x14ac:dyDescent="0.25">
      <c r="A211">
        <v>3.48</v>
      </c>
      <c r="B211" t="s">
        <v>8</v>
      </c>
      <c r="C211">
        <v>3.355</v>
      </c>
      <c r="D211" s="34">
        <f t="shared" si="25"/>
        <v>0.125</v>
      </c>
      <c r="E211" s="36">
        <f t="shared" si="26"/>
        <v>3.5919540229885056</v>
      </c>
      <c r="F211" s="37">
        <f t="shared" si="27"/>
        <v>1.5625E-2</v>
      </c>
      <c r="G211" s="57">
        <f t="shared" si="24"/>
        <v>0.41079457757859</v>
      </c>
      <c r="H211" s="57"/>
    </row>
    <row r="212" spans="1:8" x14ac:dyDescent="0.25">
      <c r="A212">
        <v>3.22</v>
      </c>
      <c r="B212" t="s">
        <v>8</v>
      </c>
      <c r="C212">
        <v>3.5259999999999998</v>
      </c>
      <c r="D212" s="34">
        <f t="shared" si="25"/>
        <v>0.30599999999999961</v>
      </c>
      <c r="E212" s="36">
        <f t="shared" si="26"/>
        <v>9.5031055900620984</v>
      </c>
      <c r="F212" s="37">
        <f t="shared" si="27"/>
        <v>9.3635999999999761E-2</v>
      </c>
      <c r="G212" s="57">
        <f t="shared" si="24"/>
        <v>0.14510963375836486</v>
      </c>
      <c r="H212" s="57"/>
    </row>
    <row r="213" spans="1:8" x14ac:dyDescent="0.25">
      <c r="A213">
        <v>2.65</v>
      </c>
      <c r="B213" t="s">
        <v>8</v>
      </c>
      <c r="C213">
        <v>2.633</v>
      </c>
      <c r="D213" s="34">
        <f t="shared" si="25"/>
        <v>1.6999999999999904E-2</v>
      </c>
      <c r="E213" s="36">
        <f t="shared" si="26"/>
        <v>0.64150943396226057</v>
      </c>
      <c r="F213" s="37">
        <f t="shared" si="27"/>
        <v>2.8899999999999672E-4</v>
      </c>
      <c r="G213" s="57">
        <f t="shared" si="24"/>
        <v>3.5746487690947716E-2</v>
      </c>
      <c r="H213" s="57"/>
    </row>
    <row r="214" spans="1:8" x14ac:dyDescent="0.25">
      <c r="A214">
        <v>2.6579999999999999</v>
      </c>
      <c r="B214" t="s">
        <v>8</v>
      </c>
      <c r="C214">
        <v>2.4359999999999999</v>
      </c>
      <c r="D214" s="34">
        <f t="shared" si="25"/>
        <v>0.22199999999999998</v>
      </c>
      <c r="E214" s="36">
        <f t="shared" si="26"/>
        <v>8.3521444695259586</v>
      </c>
      <c r="F214" s="37">
        <f t="shared" si="27"/>
        <v>4.9283999999999988E-2</v>
      </c>
      <c r="G214" s="57">
        <f t="shared" si="24"/>
        <v>3.2785409039262338E-2</v>
      </c>
      <c r="H214" s="57"/>
    </row>
    <row r="215" spans="1:8" x14ac:dyDescent="0.25">
      <c r="A215">
        <v>2.5619999999999998</v>
      </c>
      <c r="B215" t="s">
        <v>8</v>
      </c>
      <c r="C215">
        <v>2.3199999999999998</v>
      </c>
      <c r="D215" s="34">
        <f t="shared" si="25"/>
        <v>0.24199999999999999</v>
      </c>
      <c r="E215" s="36">
        <f t="shared" si="26"/>
        <v>9.4457455113192825</v>
      </c>
      <c r="F215" s="37">
        <f t="shared" si="27"/>
        <v>5.8563999999999998E-2</v>
      </c>
      <c r="G215" s="57">
        <f t="shared" si="24"/>
        <v>7.6766352859486894E-2</v>
      </c>
      <c r="H215" s="57"/>
    </row>
    <row r="216" spans="1:8" x14ac:dyDescent="0.25">
      <c r="A216">
        <v>2.4500000000000002</v>
      </c>
      <c r="B216" t="s">
        <v>8</v>
      </c>
      <c r="C216">
        <v>2.6579999999999999</v>
      </c>
      <c r="D216" s="34">
        <f t="shared" si="25"/>
        <v>0.20799999999999974</v>
      </c>
      <c r="E216" s="36">
        <f t="shared" si="26"/>
        <v>8.4897959183673368</v>
      </c>
      <c r="F216" s="37">
        <f t="shared" si="27"/>
        <v>4.3263999999999893E-2</v>
      </c>
      <c r="G216" s="57">
        <f t="shared" si="24"/>
        <v>0.15137345398308191</v>
      </c>
      <c r="H216" s="57"/>
    </row>
    <row r="217" spans="1:8" x14ac:dyDescent="0.25">
      <c r="A217">
        <v>2.5299999999999998</v>
      </c>
      <c r="B217" t="s">
        <v>8</v>
      </c>
      <c r="C217">
        <v>2.694</v>
      </c>
      <c r="D217" s="34">
        <f t="shared" si="25"/>
        <v>0.16400000000000015</v>
      </c>
      <c r="E217" s="36">
        <f t="shared" si="26"/>
        <v>6.4822134387351831</v>
      </c>
      <c r="F217" s="37">
        <f t="shared" si="27"/>
        <v>2.6896000000000048E-2</v>
      </c>
      <c r="G217" s="57">
        <f t="shared" si="24"/>
        <v>9.5522667466228423E-2</v>
      </c>
      <c r="H217" s="57"/>
    </row>
    <row r="218" spans="1:8" x14ac:dyDescent="0.25">
      <c r="A218">
        <v>2.5310000000000001</v>
      </c>
      <c r="B218" t="s">
        <v>8</v>
      </c>
      <c r="C218">
        <v>2.83</v>
      </c>
      <c r="D218" s="34">
        <f t="shared" si="25"/>
        <v>0.29899999999999993</v>
      </c>
      <c r="E218" s="36">
        <f t="shared" si="26"/>
        <v>11.813512445673643</v>
      </c>
      <c r="F218" s="37">
        <f t="shared" si="27"/>
        <v>8.9400999999999953E-2</v>
      </c>
      <c r="G218" s="57">
        <f t="shared" si="24"/>
        <v>9.4905532634767545E-2</v>
      </c>
      <c r="H218" s="57"/>
    </row>
    <row r="219" spans="1:8" x14ac:dyDescent="0.25">
      <c r="A219">
        <v>3.93</v>
      </c>
      <c r="B219" t="s">
        <v>8</v>
      </c>
      <c r="C219">
        <v>3.6920000000000002</v>
      </c>
      <c r="D219" s="34">
        <f t="shared" si="25"/>
        <v>0.23799999999999999</v>
      </c>
      <c r="E219" s="36">
        <f t="shared" si="26"/>
        <v>6.0559796437659026</v>
      </c>
      <c r="F219" s="37">
        <f t="shared" si="27"/>
        <v>5.6643999999999993E-2</v>
      </c>
      <c r="G219" s="57">
        <f t="shared" si="24"/>
        <v>1.1901339034212881</v>
      </c>
      <c r="H219" s="57"/>
    </row>
    <row r="220" spans="1:8" x14ac:dyDescent="0.25">
      <c r="A220">
        <v>2.89</v>
      </c>
      <c r="B220" t="s">
        <v>8</v>
      </c>
      <c r="C220">
        <v>3.2229999999999999</v>
      </c>
      <c r="D220" s="34">
        <f t="shared" si="25"/>
        <v>0.33299999999999974</v>
      </c>
      <c r="E220" s="36">
        <f t="shared" si="26"/>
        <v>11.52249134948096</v>
      </c>
      <c r="F220" s="37">
        <f t="shared" si="27"/>
        <v>0.11088899999999982</v>
      </c>
      <c r="G220" s="57">
        <f t="shared" si="24"/>
        <v>2.5941281403864432E-3</v>
      </c>
      <c r="H220" s="57"/>
    </row>
    <row r="221" spans="1:8" x14ac:dyDescent="0.25">
      <c r="A221">
        <v>2.93</v>
      </c>
      <c r="B221" t="s">
        <v>8</v>
      </c>
      <c r="C221">
        <v>3.2290000000000001</v>
      </c>
      <c r="D221" s="34">
        <f t="shared" si="25"/>
        <v>0.29899999999999993</v>
      </c>
      <c r="E221" s="36">
        <f t="shared" si="26"/>
        <v>10.204778156996584</v>
      </c>
      <c r="F221" s="37">
        <f t="shared" si="27"/>
        <v>8.9400999999999953E-2</v>
      </c>
      <c r="G221" s="57">
        <f t="shared" si="24"/>
        <v>8.268734881959585E-3</v>
      </c>
      <c r="H221" s="57"/>
    </row>
    <row r="222" spans="1:8" x14ac:dyDescent="0.25">
      <c r="A222">
        <v>3.004</v>
      </c>
      <c r="B222" t="s">
        <v>8</v>
      </c>
      <c r="C222">
        <v>2.746</v>
      </c>
      <c r="D222" s="34">
        <f t="shared" si="25"/>
        <v>0.25800000000000001</v>
      </c>
      <c r="E222" s="36">
        <f t="shared" si="26"/>
        <v>8.588548601864181</v>
      </c>
      <c r="F222" s="37">
        <f t="shared" si="27"/>
        <v>6.6563999999999998E-2</v>
      </c>
      <c r="G222" s="57">
        <f t="shared" si="24"/>
        <v>2.7202757353869837E-2</v>
      </c>
      <c r="H222" s="57"/>
    </row>
    <row r="223" spans="1:8" x14ac:dyDescent="0.25">
      <c r="A223">
        <v>2.4300000000000002</v>
      </c>
      <c r="B223" t="s">
        <v>8</v>
      </c>
      <c r="C223">
        <v>2.395</v>
      </c>
      <c r="D223" s="34">
        <f t="shared" si="25"/>
        <v>3.5000000000000142E-2</v>
      </c>
      <c r="E223" s="36">
        <f t="shared" si="26"/>
        <v>1.4403292181070015</v>
      </c>
      <c r="F223" s="37">
        <f t="shared" si="27"/>
        <v>1.2250000000000099E-3</v>
      </c>
      <c r="G223" s="57">
        <f t="shared" si="24"/>
        <v>0.16733615061229537</v>
      </c>
      <c r="H223" s="57"/>
    </row>
    <row r="224" spans="1:8" x14ac:dyDescent="0.25">
      <c r="A224">
        <v>3.04</v>
      </c>
      <c r="B224" t="s">
        <v>8</v>
      </c>
      <c r="C224">
        <v>2.9159999999999999</v>
      </c>
      <c r="D224" s="34">
        <f t="shared" si="25"/>
        <v>0.12400000000000011</v>
      </c>
      <c r="E224" s="36">
        <f t="shared" si="26"/>
        <v>4.0789473684210567</v>
      </c>
      <c r="F224" s="37">
        <f t="shared" si="27"/>
        <v>1.5376000000000027E-2</v>
      </c>
      <c r="G224" s="57">
        <f t="shared" si="24"/>
        <v>4.0373903421285662E-2</v>
      </c>
      <c r="H224" s="57"/>
    </row>
    <row r="225" spans="1:8" x14ac:dyDescent="0.25">
      <c r="A225">
        <v>2.75</v>
      </c>
      <c r="B225" t="s">
        <v>8</v>
      </c>
      <c r="C225">
        <v>2.847</v>
      </c>
      <c r="D225" s="34">
        <f t="shared" si="25"/>
        <v>9.6999999999999975E-2</v>
      </c>
      <c r="E225" s="36">
        <f t="shared" si="26"/>
        <v>3.527272727272726</v>
      </c>
      <c r="F225" s="37">
        <f t="shared" si="27"/>
        <v>9.4089999999999955E-3</v>
      </c>
      <c r="G225" s="57">
        <f t="shared" si="24"/>
        <v>7.9330045448804936E-3</v>
      </c>
      <c r="H225" s="57"/>
    </row>
    <row r="226" spans="1:8" x14ac:dyDescent="0.25">
      <c r="A226">
        <v>2.5609999999999999</v>
      </c>
      <c r="B226" t="s">
        <v>8</v>
      </c>
      <c r="C226">
        <v>2.7829999999999999</v>
      </c>
      <c r="D226" s="34">
        <f t="shared" si="25"/>
        <v>0.22199999999999998</v>
      </c>
      <c r="E226" s="36">
        <f t="shared" si="26"/>
        <v>8.6684888715345565</v>
      </c>
      <c r="F226" s="37">
        <f t="shared" si="27"/>
        <v>4.9283999999999988E-2</v>
      </c>
      <c r="G226" s="57">
        <f t="shared" si="24"/>
        <v>7.7321487690947516E-2</v>
      </c>
      <c r="H226" s="57"/>
    </row>
    <row r="227" spans="1:8" x14ac:dyDescent="0.25">
      <c r="A227">
        <v>2.98</v>
      </c>
      <c r="B227" t="s">
        <v>8</v>
      </c>
      <c r="C227">
        <v>3.3</v>
      </c>
      <c r="D227" s="34">
        <f t="shared" si="25"/>
        <v>0.31999999999999984</v>
      </c>
      <c r="E227" s="36">
        <f t="shared" si="26"/>
        <v>10.73825503355704</v>
      </c>
      <c r="F227" s="37">
        <f t="shared" si="27"/>
        <v>0.10239999999999989</v>
      </c>
      <c r="G227" s="57">
        <f t="shared" si="24"/>
        <v>1.9861993308925956E-2</v>
      </c>
      <c r="H227" s="57"/>
    </row>
    <row r="228" spans="1:8" x14ac:dyDescent="0.25">
      <c r="A228">
        <v>3.2610000000000001</v>
      </c>
      <c r="B228" t="s">
        <v>8</v>
      </c>
      <c r="C228">
        <v>2.8490000000000002</v>
      </c>
      <c r="D228" s="34">
        <f t="shared" si="25"/>
        <v>0.41199999999999992</v>
      </c>
      <c r="E228" s="36">
        <f t="shared" si="26"/>
        <v>12.634161300214656</v>
      </c>
      <c r="F228" s="37">
        <f t="shared" si="27"/>
        <v>0.16974399999999992</v>
      </c>
      <c r="G228" s="57">
        <f t="shared" si="24"/>
        <v>0.17802710566847726</v>
      </c>
      <c r="H228" s="57"/>
    </row>
    <row r="229" spans="1:8" x14ac:dyDescent="0.25">
      <c r="A229">
        <v>2.61</v>
      </c>
      <c r="B229" t="s">
        <v>8</v>
      </c>
      <c r="C229">
        <v>2.871</v>
      </c>
      <c r="D229" s="34">
        <f t="shared" si="25"/>
        <v>0.26100000000000012</v>
      </c>
      <c r="E229" s="36">
        <f t="shared" si="26"/>
        <v>10.000000000000005</v>
      </c>
      <c r="F229" s="37">
        <f t="shared" si="27"/>
        <v>6.8121000000000057E-2</v>
      </c>
      <c r="G229" s="57">
        <f t="shared" si="24"/>
        <v>5.2471880949374612E-2</v>
      </c>
      <c r="H229" s="57"/>
    </row>
    <row r="230" spans="1:8" x14ac:dyDescent="0.25">
      <c r="A230">
        <v>2.7589999999999999</v>
      </c>
      <c r="B230" t="s">
        <v>8</v>
      </c>
      <c r="C230">
        <v>2.3370000000000002</v>
      </c>
      <c r="D230" s="34">
        <f t="shared" si="25"/>
        <v>0.42199999999999971</v>
      </c>
      <c r="E230" s="36">
        <f t="shared" si="26"/>
        <v>15.295396882928589</v>
      </c>
      <c r="F230" s="37">
        <f t="shared" si="27"/>
        <v>0.17808399999999974</v>
      </c>
      <c r="G230" s="57">
        <f t="shared" si="24"/>
        <v>6.4107910617344638E-3</v>
      </c>
      <c r="H230" s="57"/>
    </row>
    <row r="231" spans="1:8" x14ac:dyDescent="0.25">
      <c r="A231">
        <v>2.9860000000000002</v>
      </c>
      <c r="B231" t="s">
        <v>8</v>
      </c>
      <c r="C231">
        <v>2.2309999999999999</v>
      </c>
      <c r="D231" s="34">
        <f t="shared" si="25"/>
        <v>0.75500000000000034</v>
      </c>
      <c r="E231" s="36">
        <f t="shared" si="26"/>
        <v>25.284661754856003</v>
      </c>
      <c r="F231" s="37">
        <f t="shared" si="27"/>
        <v>0.57002500000000056</v>
      </c>
      <c r="G231" s="57">
        <f t="shared" si="24"/>
        <v>2.1589184320161992E-2</v>
      </c>
      <c r="H231" s="57"/>
    </row>
    <row r="232" spans="1:8" x14ac:dyDescent="0.25">
      <c r="A232">
        <v>3.18</v>
      </c>
      <c r="B232" t="s">
        <v>8</v>
      </c>
      <c r="C232">
        <v>2.6819999999999999</v>
      </c>
      <c r="D232" s="34">
        <f t="shared" si="25"/>
        <v>0.49800000000000022</v>
      </c>
      <c r="E232" s="36">
        <f t="shared" si="26"/>
        <v>15.660377358490571</v>
      </c>
      <c r="F232" s="37">
        <f t="shared" si="27"/>
        <v>0.24800400000000022</v>
      </c>
      <c r="G232" s="57">
        <f t="shared" si="24"/>
        <v>0.1162350270167917</v>
      </c>
      <c r="H232" s="57"/>
    </row>
    <row r="233" spans="1:8" x14ac:dyDescent="0.25">
      <c r="A233">
        <v>3.1560000000000001</v>
      </c>
      <c r="B233" t="s">
        <v>8</v>
      </c>
      <c r="C233">
        <v>2.7410000000000001</v>
      </c>
      <c r="D233" s="34">
        <f t="shared" si="25"/>
        <v>0.41500000000000004</v>
      </c>
      <c r="E233" s="36">
        <f t="shared" si="26"/>
        <v>13.14955640050697</v>
      </c>
      <c r="F233" s="37">
        <f t="shared" si="27"/>
        <v>0.17222500000000002</v>
      </c>
      <c r="G233" s="57">
        <f t="shared" si="24"/>
        <v>0.10044626297184779</v>
      </c>
      <c r="H233" s="57"/>
    </row>
    <row r="234" spans="1:8" x14ac:dyDescent="0.25">
      <c r="A234">
        <v>2.21</v>
      </c>
      <c r="B234" t="s">
        <v>8</v>
      </c>
      <c r="C234">
        <v>2.3420000000000001</v>
      </c>
      <c r="D234" s="34">
        <f t="shared" si="25"/>
        <v>0.13200000000000012</v>
      </c>
      <c r="E234" s="36">
        <f t="shared" si="26"/>
        <v>5.9728506787330371</v>
      </c>
      <c r="F234" s="37">
        <f t="shared" si="27"/>
        <v>1.742400000000003E-2</v>
      </c>
      <c r="G234" s="57">
        <f t="shared" si="24"/>
        <v>0.39572581353364333</v>
      </c>
      <c r="H234" s="57"/>
    </row>
    <row r="235" spans="1:8" x14ac:dyDescent="0.25">
      <c r="A235">
        <v>2.4300000000000002</v>
      </c>
      <c r="B235" t="s">
        <v>8</v>
      </c>
      <c r="C235">
        <v>2.4550000000000001</v>
      </c>
      <c r="D235" s="34">
        <f t="shared" si="25"/>
        <v>2.4999999999999911E-2</v>
      </c>
      <c r="E235" s="36">
        <f t="shared" si="26"/>
        <v>1.0288065843621363</v>
      </c>
      <c r="F235" s="37">
        <f t="shared" si="27"/>
        <v>6.2499999999999557E-4</v>
      </c>
      <c r="G235" s="57">
        <f t="shared" si="24"/>
        <v>0.16733615061229537</v>
      </c>
      <c r="H235" s="57"/>
    </row>
    <row r="236" spans="1:8" x14ac:dyDescent="0.25">
      <c r="A236">
        <v>2.37</v>
      </c>
      <c r="B236" t="s">
        <v>8</v>
      </c>
      <c r="C236">
        <v>2.4540000000000002</v>
      </c>
      <c r="D236" s="34">
        <f t="shared" si="25"/>
        <v>8.4000000000000075E-2</v>
      </c>
      <c r="E236" s="36">
        <f t="shared" si="26"/>
        <v>3.5443037974683573</v>
      </c>
      <c r="F236" s="37">
        <f t="shared" si="27"/>
        <v>7.0560000000000128E-3</v>
      </c>
      <c r="G236" s="57">
        <f t="shared" si="24"/>
        <v>0.22002424049993571</v>
      </c>
      <c r="H236" s="57"/>
    </row>
    <row r="237" spans="1:8" x14ac:dyDescent="0.25">
      <c r="A237">
        <v>2.86</v>
      </c>
      <c r="B237" t="s">
        <v>8</v>
      </c>
      <c r="C237">
        <v>2.4079999999999999</v>
      </c>
      <c r="D237" s="34">
        <f t="shared" si="25"/>
        <v>0.45199999999999996</v>
      </c>
      <c r="E237" s="36">
        <f t="shared" si="26"/>
        <v>15.804195804195803</v>
      </c>
      <c r="F237" s="37">
        <f t="shared" si="27"/>
        <v>0.20430399999999996</v>
      </c>
      <c r="G237" s="57">
        <f t="shared" si="24"/>
        <v>4.3817308420658195E-4</v>
      </c>
      <c r="H237" s="57"/>
    </row>
    <row r="238" spans="1:8" x14ac:dyDescent="0.25">
      <c r="A238">
        <v>2.4900000000000002</v>
      </c>
      <c r="B238" t="s">
        <v>8</v>
      </c>
      <c r="C238">
        <v>2.4489999999999998</v>
      </c>
      <c r="D238" s="34">
        <f t="shared" ref="D238:D257" si="28">ABS(A238-C238)</f>
        <v>4.1000000000000369E-2</v>
      </c>
      <c r="E238" s="36">
        <f t="shared" ref="E238:E257" si="29">ABS(D238)/A238*100</f>
        <v>1.646586345381541</v>
      </c>
      <c r="F238" s="37">
        <f t="shared" ref="F238:F257" si="30">(A238-C238)^2</f>
        <v>1.6810000000000303E-3</v>
      </c>
      <c r="G238" s="57">
        <f t="shared" si="24"/>
        <v>0.12184806072465504</v>
      </c>
      <c r="H238" s="57"/>
    </row>
    <row r="239" spans="1:8" x14ac:dyDescent="0.25">
      <c r="A239">
        <v>4.1900000000000004</v>
      </c>
      <c r="B239" t="s">
        <v>8</v>
      </c>
      <c r="C239">
        <v>2.621</v>
      </c>
      <c r="D239" s="34">
        <f t="shared" si="28"/>
        <v>1.5690000000000004</v>
      </c>
      <c r="E239" s="36">
        <f t="shared" si="29"/>
        <v>37.446300715990461</v>
      </c>
      <c r="F239" s="37">
        <f t="shared" si="30"/>
        <v>2.4617610000000014</v>
      </c>
      <c r="G239" s="57">
        <f t="shared" si="24"/>
        <v>1.8250188472415141</v>
      </c>
      <c r="H239" s="57"/>
    </row>
    <row r="240" spans="1:8" x14ac:dyDescent="0.25">
      <c r="A240">
        <v>4.0039999999999996</v>
      </c>
      <c r="B240" t="s">
        <v>8</v>
      </c>
      <c r="C240">
        <v>4.2220000000000004</v>
      </c>
      <c r="D240" s="34">
        <f t="shared" si="28"/>
        <v>0.21800000000000086</v>
      </c>
      <c r="E240" s="36">
        <f t="shared" si="29"/>
        <v>5.4445554445554674</v>
      </c>
      <c r="F240" s="37">
        <f t="shared" si="30"/>
        <v>4.7524000000000372E-2</v>
      </c>
      <c r="G240" s="57">
        <f t="shared" si="24"/>
        <v>1.357067925893197</v>
      </c>
      <c r="H240" s="57"/>
    </row>
    <row r="241" spans="1:8" x14ac:dyDescent="0.25">
      <c r="A241">
        <v>4</v>
      </c>
      <c r="B241" t="s">
        <v>8</v>
      </c>
      <c r="C241">
        <v>4.0789999999999997</v>
      </c>
      <c r="D241" s="34">
        <f t="shared" si="28"/>
        <v>7.8999999999999737E-2</v>
      </c>
      <c r="E241" s="36">
        <f t="shared" si="29"/>
        <v>1.9749999999999934</v>
      </c>
      <c r="F241" s="37">
        <f t="shared" si="30"/>
        <v>6.2409999999999584E-3</v>
      </c>
      <c r="G241" s="57">
        <f t="shared" si="24"/>
        <v>1.3477644652190406</v>
      </c>
      <c r="H241" s="57"/>
    </row>
    <row r="242" spans="1:8" x14ac:dyDescent="0.25">
      <c r="A242">
        <v>2.31</v>
      </c>
      <c r="B242" t="s">
        <v>8</v>
      </c>
      <c r="C242">
        <v>2.0110000000000001</v>
      </c>
      <c r="D242" s="34">
        <f t="shared" si="28"/>
        <v>0.29899999999999993</v>
      </c>
      <c r="E242" s="36">
        <f t="shared" si="29"/>
        <v>12.943722943722941</v>
      </c>
      <c r="F242" s="37">
        <f t="shared" si="30"/>
        <v>8.9400999999999953E-2</v>
      </c>
      <c r="G242" s="57">
        <f t="shared" si="24"/>
        <v>0.27991233038757607</v>
      </c>
      <c r="H242" s="57"/>
    </row>
    <row r="243" spans="1:8" x14ac:dyDescent="0.25">
      <c r="A243">
        <v>2.5880000000000001</v>
      </c>
      <c r="B243" t="s">
        <v>8</v>
      </c>
      <c r="C243">
        <v>2.056</v>
      </c>
      <c r="D243" s="34">
        <f t="shared" si="28"/>
        <v>0.53200000000000003</v>
      </c>
      <c r="E243" s="36">
        <f t="shared" si="29"/>
        <v>20.556414219474497</v>
      </c>
      <c r="F243" s="37">
        <f t="shared" si="30"/>
        <v>0.28302400000000005</v>
      </c>
      <c r="G243" s="57">
        <f t="shared" si="24"/>
        <v>6.3034847241509304E-2</v>
      </c>
      <c r="H243" s="57"/>
    </row>
    <row r="244" spans="1:8" x14ac:dyDescent="0.25">
      <c r="A244">
        <v>2.57</v>
      </c>
      <c r="B244" t="s">
        <v>8</v>
      </c>
      <c r="C244">
        <v>2.4129999999999998</v>
      </c>
      <c r="D244" s="34">
        <f t="shared" si="28"/>
        <v>0.15700000000000003</v>
      </c>
      <c r="E244" s="36">
        <f t="shared" si="29"/>
        <v>6.1089494163424138</v>
      </c>
      <c r="F244" s="37">
        <f t="shared" si="30"/>
        <v>2.4649000000000008E-2</v>
      </c>
      <c r="G244" s="57">
        <f t="shared" si="24"/>
        <v>7.2397274207801524E-2</v>
      </c>
      <c r="H244" s="57"/>
    </row>
    <row r="245" spans="1:8" x14ac:dyDescent="0.25">
      <c r="A245">
        <v>2.08</v>
      </c>
      <c r="B245" t="s">
        <v>8</v>
      </c>
      <c r="C245">
        <v>2.2309999999999999</v>
      </c>
      <c r="D245" s="34">
        <f t="shared" si="28"/>
        <v>0.1509999999999998</v>
      </c>
      <c r="E245" s="36">
        <f t="shared" si="29"/>
        <v>7.2596153846153753</v>
      </c>
      <c r="F245" s="37">
        <f t="shared" si="30"/>
        <v>2.2800999999999939E-2</v>
      </c>
      <c r="G245" s="57">
        <f t="shared" si="24"/>
        <v>0.57618334162353058</v>
      </c>
      <c r="H245" s="57"/>
    </row>
    <row r="246" spans="1:8" x14ac:dyDescent="0.25">
      <c r="A246">
        <v>2.706</v>
      </c>
      <c r="B246" t="s">
        <v>8</v>
      </c>
      <c r="C246">
        <v>2.7440000000000002</v>
      </c>
      <c r="D246" s="34">
        <f t="shared" si="28"/>
        <v>3.8000000000000256E-2</v>
      </c>
      <c r="E246" s="36">
        <f t="shared" si="29"/>
        <v>1.4042867701404382</v>
      </c>
      <c r="F246" s="37">
        <f t="shared" si="30"/>
        <v>1.4440000000000195E-3</v>
      </c>
      <c r="G246" s="57">
        <f t="shared" si="24"/>
        <v>1.7706937129150068E-2</v>
      </c>
      <c r="H246" s="57"/>
    </row>
    <row r="247" spans="1:8" x14ac:dyDescent="0.25">
      <c r="A247">
        <v>2.58</v>
      </c>
      <c r="B247" t="s">
        <v>8</v>
      </c>
      <c r="C247">
        <v>2.665</v>
      </c>
      <c r="D247" s="34">
        <f t="shared" si="28"/>
        <v>8.4999999999999964E-2</v>
      </c>
      <c r="E247" s="36">
        <f t="shared" si="29"/>
        <v>3.294573643410851</v>
      </c>
      <c r="F247" s="37">
        <f t="shared" si="30"/>
        <v>7.2249999999999936E-3</v>
      </c>
      <c r="G247" s="57">
        <f t="shared" si="24"/>
        <v>6.7115925893194678E-2</v>
      </c>
      <c r="H247" s="57"/>
    </row>
    <row r="248" spans="1:8" x14ac:dyDescent="0.25">
      <c r="A248">
        <v>2.8</v>
      </c>
      <c r="B248" t="s">
        <v>8</v>
      </c>
      <c r="C248">
        <v>2.8410000000000002</v>
      </c>
      <c r="D248" s="34">
        <f t="shared" si="28"/>
        <v>4.1000000000000369E-2</v>
      </c>
      <c r="E248" s="36">
        <f t="shared" si="29"/>
        <v>1.4642857142857275</v>
      </c>
      <c r="F248" s="37">
        <f t="shared" si="30"/>
        <v>1.6810000000000303E-3</v>
      </c>
      <c r="G248" s="57">
        <f t="shared" si="24"/>
        <v>1.5262629718469139E-3</v>
      </c>
      <c r="H248" s="57"/>
    </row>
    <row r="249" spans="1:8" x14ac:dyDescent="0.25">
      <c r="A249">
        <v>2.84</v>
      </c>
      <c r="B249" t="s">
        <v>8</v>
      </c>
      <c r="C249">
        <v>2.8580000000000001</v>
      </c>
      <c r="D249" s="34">
        <f t="shared" si="28"/>
        <v>1.8000000000000238E-2</v>
      </c>
      <c r="E249" s="36">
        <f t="shared" si="29"/>
        <v>0.63380281690141693</v>
      </c>
      <c r="F249" s="37">
        <f t="shared" si="30"/>
        <v>3.2400000000000858E-4</v>
      </c>
      <c r="G249" s="57">
        <f t="shared" si="24"/>
        <v>8.6971342002458036E-7</v>
      </c>
      <c r="H249" s="57"/>
    </row>
    <row r="250" spans="1:8" x14ac:dyDescent="0.25">
      <c r="A250">
        <v>2.734</v>
      </c>
      <c r="B250" t="s">
        <v>8</v>
      </c>
      <c r="C250">
        <v>2.6379999999999999</v>
      </c>
      <c r="D250" s="34">
        <f t="shared" si="28"/>
        <v>9.6000000000000085E-2</v>
      </c>
      <c r="E250" s="36">
        <f t="shared" si="29"/>
        <v>3.5113386978785694</v>
      </c>
      <c r="F250" s="37">
        <f t="shared" si="30"/>
        <v>9.2160000000000158E-3</v>
      </c>
      <c r="G250" s="57">
        <f t="shared" si="24"/>
        <v>1.1039161848251247E-2</v>
      </c>
      <c r="H250" s="57"/>
    </row>
    <row r="251" spans="1:8" x14ac:dyDescent="0.25">
      <c r="A251">
        <v>2.65</v>
      </c>
      <c r="B251" t="s">
        <v>8</v>
      </c>
      <c r="C251">
        <v>2.6930000000000001</v>
      </c>
      <c r="D251" s="34">
        <f t="shared" si="28"/>
        <v>4.3000000000000149E-2</v>
      </c>
      <c r="E251" s="36">
        <f t="shared" si="29"/>
        <v>1.6226415094339679</v>
      </c>
      <c r="F251" s="37">
        <f t="shared" si="30"/>
        <v>1.8490000000000127E-3</v>
      </c>
      <c r="G251" s="57">
        <f t="shared" si="24"/>
        <v>3.5746487690947716E-2</v>
      </c>
      <c r="H251" s="57"/>
    </row>
    <row r="252" spans="1:8" x14ac:dyDescent="0.25">
      <c r="A252">
        <v>2.92</v>
      </c>
      <c r="B252" t="s">
        <v>8</v>
      </c>
      <c r="C252">
        <v>3.0569999999999999</v>
      </c>
      <c r="D252" s="34">
        <f t="shared" si="28"/>
        <v>0.13700000000000001</v>
      </c>
      <c r="E252" s="36">
        <f t="shared" si="29"/>
        <v>4.6917808219178081</v>
      </c>
      <c r="F252" s="37">
        <f t="shared" si="30"/>
        <v>1.8769000000000004E-2</v>
      </c>
      <c r="G252" s="57">
        <f t="shared" si="24"/>
        <v>6.5500831965662623E-3</v>
      </c>
      <c r="H252" s="57"/>
    </row>
    <row r="253" spans="1:8" x14ac:dyDescent="0.25">
      <c r="A253">
        <v>3.1850000000000001</v>
      </c>
      <c r="B253" t="s">
        <v>8</v>
      </c>
      <c r="C253">
        <v>3.39</v>
      </c>
      <c r="D253" s="34">
        <f t="shared" si="28"/>
        <v>0.20500000000000007</v>
      </c>
      <c r="E253" s="36">
        <f t="shared" si="29"/>
        <v>6.4364207221350096</v>
      </c>
      <c r="F253" s="37">
        <f t="shared" si="30"/>
        <v>4.2025000000000028E-2</v>
      </c>
      <c r="G253" s="57">
        <f t="shared" si="24"/>
        <v>0.11966935285948826</v>
      </c>
      <c r="H253" s="57"/>
    </row>
    <row r="254" spans="1:8" x14ac:dyDescent="0.25">
      <c r="A254">
        <v>3.18</v>
      </c>
      <c r="B254" t="s">
        <v>8</v>
      </c>
      <c r="C254">
        <v>3.2810000000000001</v>
      </c>
      <c r="D254" s="34">
        <f t="shared" si="28"/>
        <v>0.10099999999999998</v>
      </c>
      <c r="E254" s="36">
        <f t="shared" si="29"/>
        <v>3.1761006289308167</v>
      </c>
      <c r="F254" s="37">
        <f t="shared" si="30"/>
        <v>1.0200999999999997E-2</v>
      </c>
      <c r="G254" s="57">
        <f t="shared" si="24"/>
        <v>0.1162350270167917</v>
      </c>
      <c r="H254" s="57"/>
    </row>
    <row r="255" spans="1:8" x14ac:dyDescent="0.25">
      <c r="A255">
        <v>3.43</v>
      </c>
      <c r="B255" t="s">
        <v>8</v>
      </c>
      <c r="C255">
        <v>3.262</v>
      </c>
      <c r="D255" s="34">
        <f t="shared" si="28"/>
        <v>0.16800000000000015</v>
      </c>
      <c r="E255" s="36">
        <f t="shared" si="29"/>
        <v>4.897959183673473</v>
      </c>
      <c r="F255" s="37">
        <f t="shared" si="30"/>
        <v>2.8224000000000051E-2</v>
      </c>
      <c r="G255" s="57">
        <f t="shared" si="24"/>
        <v>0.34920131915162378</v>
      </c>
      <c r="H255" s="57"/>
    </row>
    <row r="256" spans="1:8" x14ac:dyDescent="0.25">
      <c r="A256">
        <v>3.41</v>
      </c>
      <c r="B256" t="s">
        <v>8</v>
      </c>
      <c r="C256">
        <v>3.3959999999999999</v>
      </c>
      <c r="D256" s="34">
        <f t="shared" si="28"/>
        <v>1.4000000000000234E-2</v>
      </c>
      <c r="E256" s="36">
        <f t="shared" si="29"/>
        <v>0.41055718475073999</v>
      </c>
      <c r="F256" s="37">
        <f t="shared" si="30"/>
        <v>1.9600000000000655E-4</v>
      </c>
      <c r="G256" s="57">
        <f t="shared" si="24"/>
        <v>0.32596401578083722</v>
      </c>
      <c r="H256" s="57"/>
    </row>
    <row r="257" spans="1:8" x14ac:dyDescent="0.25">
      <c r="A257">
        <v>2.2799999999999998</v>
      </c>
      <c r="B257" t="s">
        <v>8</v>
      </c>
      <c r="C257">
        <v>2.032</v>
      </c>
      <c r="D257" s="34">
        <f t="shared" si="28"/>
        <v>0.24799999999999978</v>
      </c>
      <c r="E257" s="36">
        <f t="shared" si="29"/>
        <v>10.877192982456132</v>
      </c>
      <c r="F257" s="37">
        <f t="shared" si="30"/>
        <v>6.1503999999999892E-2</v>
      </c>
      <c r="G257" s="57">
        <f t="shared" si="24"/>
        <v>0.31255637533139652</v>
      </c>
      <c r="H257" s="57"/>
    </row>
    <row r="258" spans="1:8" x14ac:dyDescent="0.25">
      <c r="A258">
        <v>2.4900000000000002</v>
      </c>
      <c r="B258" t="s">
        <v>8</v>
      </c>
      <c r="E258" s="36"/>
      <c r="F258" s="37"/>
      <c r="G258" s="57">
        <f t="shared" si="24"/>
        <v>0.12184806072465504</v>
      </c>
      <c r="H258" s="57"/>
    </row>
    <row r="259" spans="1:8" x14ac:dyDescent="0.25">
      <c r="A259">
        <v>1.71</v>
      </c>
      <c r="B259" t="s">
        <v>8</v>
      </c>
      <c r="E259" s="36"/>
      <c r="F259" s="37"/>
      <c r="G259" s="57">
        <f t="shared" si="24"/>
        <v>1.2747932292639794</v>
      </c>
      <c r="H259" s="57"/>
    </row>
    <row r="260" spans="1:8" x14ac:dyDescent="0.25">
      <c r="A260">
        <v>2.3980000000000001</v>
      </c>
      <c r="B260" t="s">
        <v>8</v>
      </c>
      <c r="C260">
        <v>2.6509999999999998</v>
      </c>
      <c r="D260" s="34">
        <f t="shared" ref="D260:D323" si="31">ABS(A260-C260)</f>
        <v>0.25299999999999967</v>
      </c>
      <c r="E260" s="36">
        <f t="shared" ref="E260:E323" si="32">ABS(D260)/A260*100</f>
        <v>10.550458715596315</v>
      </c>
      <c r="F260" s="37">
        <f t="shared" ref="F260:F323" si="33">(A260-C260)^2</f>
        <v>6.400899999999983E-2</v>
      </c>
      <c r="G260" s="57">
        <f t="shared" ref="G260:G323" si="34">(A260-$E$2)^2</f>
        <v>0.19454046521903687</v>
      </c>
      <c r="H260" s="57"/>
    </row>
    <row r="261" spans="1:8" x14ac:dyDescent="0.25">
      <c r="A261">
        <v>2.4969999999999999</v>
      </c>
      <c r="B261" t="s">
        <v>8</v>
      </c>
      <c r="C261">
        <v>2.92</v>
      </c>
      <c r="D261" s="34">
        <f t="shared" si="31"/>
        <v>0.42300000000000004</v>
      </c>
      <c r="E261" s="36">
        <f t="shared" si="32"/>
        <v>16.940328394072889</v>
      </c>
      <c r="F261" s="37">
        <f t="shared" si="33"/>
        <v>0.17892900000000003</v>
      </c>
      <c r="G261" s="57">
        <f t="shared" si="34"/>
        <v>0.11701011690443056</v>
      </c>
      <c r="H261" s="57"/>
    </row>
    <row r="262" spans="1:8" x14ac:dyDescent="0.25">
      <c r="A262">
        <v>3.51</v>
      </c>
      <c r="B262" t="s">
        <v>8</v>
      </c>
      <c r="C262">
        <v>3.0019999999999998</v>
      </c>
      <c r="D262" s="34">
        <f t="shared" si="31"/>
        <v>0.50800000000000001</v>
      </c>
      <c r="E262" s="36">
        <f t="shared" si="32"/>
        <v>14.472934472934472</v>
      </c>
      <c r="F262" s="37">
        <f t="shared" si="33"/>
        <v>0.25806400000000002</v>
      </c>
      <c r="G262" s="57">
        <f t="shared" si="34"/>
        <v>0.45015053263476956</v>
      </c>
      <c r="H262" s="57"/>
    </row>
    <row r="263" spans="1:8" x14ac:dyDescent="0.25">
      <c r="A263">
        <v>3.5</v>
      </c>
      <c r="B263" t="s">
        <v>8</v>
      </c>
      <c r="C263">
        <v>3.085</v>
      </c>
      <c r="D263" s="34">
        <f t="shared" si="31"/>
        <v>0.41500000000000004</v>
      </c>
      <c r="E263" s="36">
        <f t="shared" si="32"/>
        <v>11.857142857142858</v>
      </c>
      <c r="F263" s="37">
        <f t="shared" si="33"/>
        <v>0.17222500000000002</v>
      </c>
      <c r="G263" s="57">
        <f t="shared" si="34"/>
        <v>0.43683188094937658</v>
      </c>
      <c r="H263" s="57"/>
    </row>
    <row r="264" spans="1:8" x14ac:dyDescent="0.25">
      <c r="A264">
        <v>2.331</v>
      </c>
      <c r="B264" t="s">
        <v>8</v>
      </c>
      <c r="C264">
        <v>2.6139999999999999</v>
      </c>
      <c r="D264" s="34">
        <f t="shared" si="31"/>
        <v>0.28299999999999992</v>
      </c>
      <c r="E264" s="36">
        <f t="shared" si="32"/>
        <v>12.140712140712138</v>
      </c>
      <c r="F264" s="37">
        <f t="shared" si="33"/>
        <v>8.0088999999999952E-2</v>
      </c>
      <c r="G264" s="57">
        <f t="shared" si="34"/>
        <v>0.25813249892690204</v>
      </c>
      <c r="H264" s="57"/>
    </row>
    <row r="265" spans="1:8" x14ac:dyDescent="0.25">
      <c r="A265">
        <v>2.82</v>
      </c>
      <c r="B265" t="s">
        <v>8</v>
      </c>
      <c r="C265">
        <v>2.3570000000000002</v>
      </c>
      <c r="D265" s="34">
        <f t="shared" si="31"/>
        <v>0.46299999999999963</v>
      </c>
      <c r="E265" s="36">
        <f t="shared" si="32"/>
        <v>16.418439716312044</v>
      </c>
      <c r="F265" s="37">
        <f t="shared" si="33"/>
        <v>0.21436899999999967</v>
      </c>
      <c r="G265" s="57">
        <f t="shared" si="34"/>
        <v>3.6356634263346859E-4</v>
      </c>
      <c r="H265" s="57"/>
    </row>
    <row r="266" spans="1:8" x14ac:dyDescent="0.25">
      <c r="A266">
        <v>2.5499999999999998</v>
      </c>
      <c r="B266" t="s">
        <v>8</v>
      </c>
      <c r="C266">
        <v>2.98</v>
      </c>
      <c r="D266" s="34">
        <f t="shared" si="31"/>
        <v>0.43000000000000016</v>
      </c>
      <c r="E266" s="36">
        <f t="shared" si="32"/>
        <v>16.862745098039223</v>
      </c>
      <c r="F266" s="37">
        <f t="shared" si="33"/>
        <v>0.18490000000000015</v>
      </c>
      <c r="G266" s="57">
        <f t="shared" si="34"/>
        <v>8.3559970837014969E-2</v>
      </c>
      <c r="H266" s="57"/>
    </row>
    <row r="267" spans="1:8" x14ac:dyDescent="0.25">
      <c r="A267">
        <v>2.976</v>
      </c>
      <c r="B267" t="s">
        <v>8</v>
      </c>
      <c r="C267">
        <v>2.9169999999999998</v>
      </c>
      <c r="D267" s="34">
        <f t="shared" si="31"/>
        <v>5.9000000000000163E-2</v>
      </c>
      <c r="E267" s="36">
        <f t="shared" si="32"/>
        <v>1.9825268817204356</v>
      </c>
      <c r="F267" s="37">
        <f t="shared" si="33"/>
        <v>3.4810000000000192E-3</v>
      </c>
      <c r="G267" s="57">
        <f t="shared" si="34"/>
        <v>1.8750532634768644E-2</v>
      </c>
      <c r="H267" s="57"/>
    </row>
    <row r="268" spans="1:8" x14ac:dyDescent="0.25">
      <c r="A268">
        <v>2.9750000000000001</v>
      </c>
      <c r="B268" t="s">
        <v>8</v>
      </c>
      <c r="C268">
        <v>2.9420000000000002</v>
      </c>
      <c r="D268" s="34">
        <f t="shared" si="31"/>
        <v>3.2999999999999918E-2</v>
      </c>
      <c r="E268" s="36">
        <f t="shared" si="32"/>
        <v>1.1092436974789888</v>
      </c>
      <c r="F268" s="37">
        <f t="shared" si="33"/>
        <v>1.0889999999999947E-3</v>
      </c>
      <c r="G268" s="57">
        <f t="shared" si="34"/>
        <v>1.8477667466229346E-2</v>
      </c>
      <c r="H268" s="57"/>
    </row>
    <row r="269" spans="1:8" x14ac:dyDescent="0.25">
      <c r="A269">
        <v>3.84</v>
      </c>
      <c r="B269" t="s">
        <v>8</v>
      </c>
      <c r="C269">
        <v>3.6819999999999999</v>
      </c>
      <c r="D269" s="34">
        <f t="shared" si="31"/>
        <v>0.15799999999999992</v>
      </c>
      <c r="E269" s="36">
        <f t="shared" si="32"/>
        <v>4.1145833333333313</v>
      </c>
      <c r="F269" s="37">
        <f t="shared" si="33"/>
        <v>2.4963999999999976E-2</v>
      </c>
      <c r="G269" s="57">
        <f t="shared" si="34"/>
        <v>1.0018660382527478</v>
      </c>
      <c r="H269" s="57"/>
    </row>
    <row r="270" spans="1:8" x14ac:dyDescent="0.25">
      <c r="A270">
        <v>3.93</v>
      </c>
      <c r="B270" t="s">
        <v>8</v>
      </c>
      <c r="C270">
        <v>3.6829999999999998</v>
      </c>
      <c r="D270" s="34">
        <f t="shared" si="31"/>
        <v>0.24700000000000033</v>
      </c>
      <c r="E270" s="36">
        <f t="shared" si="32"/>
        <v>6.2849872773536974</v>
      </c>
      <c r="F270" s="37">
        <f t="shared" si="33"/>
        <v>6.100900000000016E-2</v>
      </c>
      <c r="G270" s="57">
        <f t="shared" si="34"/>
        <v>1.1901339034212881</v>
      </c>
      <c r="H270" s="57"/>
    </row>
    <row r="271" spans="1:8" x14ac:dyDescent="0.25">
      <c r="A271">
        <v>3.89</v>
      </c>
      <c r="B271" t="s">
        <v>8</v>
      </c>
      <c r="C271">
        <v>3.7050000000000001</v>
      </c>
      <c r="D271" s="34">
        <f t="shared" si="31"/>
        <v>0.18500000000000005</v>
      </c>
      <c r="E271" s="36">
        <f t="shared" si="32"/>
        <v>4.7557840616966596</v>
      </c>
      <c r="F271" s="37">
        <f t="shared" si="33"/>
        <v>3.4225000000000019E-2</v>
      </c>
      <c r="G271" s="57">
        <f t="shared" si="34"/>
        <v>1.1044592966797149</v>
      </c>
      <c r="H271" s="57"/>
    </row>
    <row r="272" spans="1:8" x14ac:dyDescent="0.25">
      <c r="A272">
        <v>2.16</v>
      </c>
      <c r="B272" t="s">
        <v>8</v>
      </c>
      <c r="C272">
        <v>2.5299999999999998</v>
      </c>
      <c r="D272" s="34">
        <f t="shared" si="31"/>
        <v>0.36999999999999966</v>
      </c>
      <c r="E272" s="36">
        <f t="shared" si="32"/>
        <v>17.129629629629616</v>
      </c>
      <c r="F272" s="37">
        <f t="shared" si="33"/>
        <v>0.13689999999999974</v>
      </c>
      <c r="G272" s="57">
        <f t="shared" si="34"/>
        <v>0.46113255510667672</v>
      </c>
      <c r="H272" s="57"/>
    </row>
    <row r="273" spans="1:8" x14ac:dyDescent="0.25">
      <c r="A273">
        <v>2.79</v>
      </c>
      <c r="B273" t="s">
        <v>8</v>
      </c>
      <c r="C273">
        <v>2.5720000000000001</v>
      </c>
      <c r="D273" s="34">
        <f t="shared" si="31"/>
        <v>0.21799999999999997</v>
      </c>
      <c r="E273" s="36">
        <f t="shared" si="32"/>
        <v>7.8136200716845865</v>
      </c>
      <c r="F273" s="37">
        <f t="shared" si="33"/>
        <v>4.752399999999999E-2</v>
      </c>
      <c r="G273" s="57">
        <f t="shared" si="34"/>
        <v>2.4076112864536156E-3</v>
      </c>
      <c r="H273" s="57"/>
    </row>
    <row r="274" spans="1:8" x14ac:dyDescent="0.25">
      <c r="A274">
        <v>2.58</v>
      </c>
      <c r="B274" t="s">
        <v>8</v>
      </c>
      <c r="C274">
        <v>2.173</v>
      </c>
      <c r="D274" s="34">
        <f t="shared" si="31"/>
        <v>0.40700000000000003</v>
      </c>
      <c r="E274" s="36">
        <f t="shared" si="32"/>
        <v>15.775193798449614</v>
      </c>
      <c r="F274" s="37">
        <f t="shared" si="33"/>
        <v>0.16564900000000002</v>
      </c>
      <c r="G274" s="57">
        <f t="shared" si="34"/>
        <v>6.7115925893194678E-2</v>
      </c>
      <c r="H274" s="57"/>
    </row>
    <row r="275" spans="1:8" x14ac:dyDescent="0.25">
      <c r="A275">
        <v>2.89</v>
      </c>
      <c r="B275" t="s">
        <v>8</v>
      </c>
      <c r="C275">
        <v>3.2530000000000001</v>
      </c>
      <c r="D275" s="34">
        <f t="shared" si="31"/>
        <v>0.36299999999999999</v>
      </c>
      <c r="E275" s="36">
        <f t="shared" si="32"/>
        <v>12.560553633217991</v>
      </c>
      <c r="F275" s="37">
        <f t="shared" si="33"/>
        <v>0.131769</v>
      </c>
      <c r="G275" s="57">
        <f t="shared" si="34"/>
        <v>2.5941281403864432E-3</v>
      </c>
      <c r="H275" s="57"/>
    </row>
    <row r="276" spans="1:8" x14ac:dyDescent="0.25">
      <c r="A276">
        <v>3.27</v>
      </c>
      <c r="B276" t="s">
        <v>8</v>
      </c>
      <c r="C276">
        <v>3.4369999999999998</v>
      </c>
      <c r="D276" s="34">
        <f t="shared" si="31"/>
        <v>0.16699999999999982</v>
      </c>
      <c r="E276" s="36">
        <f t="shared" si="32"/>
        <v>5.107033639143725</v>
      </c>
      <c r="F276" s="37">
        <f t="shared" si="33"/>
        <v>2.7888999999999938E-2</v>
      </c>
      <c r="G276" s="57">
        <f t="shared" si="34"/>
        <v>0.18570289218533112</v>
      </c>
      <c r="H276" s="57"/>
    </row>
    <row r="277" spans="1:8" x14ac:dyDescent="0.25">
      <c r="A277">
        <v>2.58</v>
      </c>
      <c r="B277" t="s">
        <v>8</v>
      </c>
      <c r="C277">
        <v>2.0449999999999999</v>
      </c>
      <c r="D277" s="34">
        <f t="shared" si="31"/>
        <v>0.53500000000000014</v>
      </c>
      <c r="E277" s="36">
        <f t="shared" si="32"/>
        <v>20.736434108527138</v>
      </c>
      <c r="F277" s="37">
        <f t="shared" si="33"/>
        <v>0.28622500000000017</v>
      </c>
      <c r="G277" s="57">
        <f t="shared" si="34"/>
        <v>6.7115925893194678E-2</v>
      </c>
      <c r="H277" s="57"/>
    </row>
    <row r="278" spans="1:8" x14ac:dyDescent="0.25">
      <c r="A278">
        <v>2.1840000000000002</v>
      </c>
      <c r="B278" t="s">
        <v>8</v>
      </c>
      <c r="C278">
        <v>2.4009999999999998</v>
      </c>
      <c r="D278" s="34">
        <f t="shared" si="31"/>
        <v>0.21699999999999964</v>
      </c>
      <c r="E278" s="36">
        <f t="shared" si="32"/>
        <v>9.9358974358974184</v>
      </c>
      <c r="F278" s="37">
        <f t="shared" si="33"/>
        <v>4.7088999999999839E-2</v>
      </c>
      <c r="G278" s="57">
        <f t="shared" si="34"/>
        <v>0.42911331915162054</v>
      </c>
      <c r="H278" s="57"/>
    </row>
    <row r="279" spans="1:8" x14ac:dyDescent="0.25">
      <c r="A279">
        <v>2.4300000000000002</v>
      </c>
      <c r="B279" t="s">
        <v>8</v>
      </c>
      <c r="C279">
        <v>2.81</v>
      </c>
      <c r="D279" s="34">
        <f t="shared" si="31"/>
        <v>0.37999999999999989</v>
      </c>
      <c r="E279" s="36">
        <f t="shared" si="32"/>
        <v>15.637860082304522</v>
      </c>
      <c r="F279" s="37">
        <f t="shared" si="33"/>
        <v>0.14439999999999992</v>
      </c>
      <c r="G279" s="57">
        <f t="shared" si="34"/>
        <v>0.16733615061229537</v>
      </c>
      <c r="H279" s="57"/>
    </row>
    <row r="280" spans="1:8" x14ac:dyDescent="0.25">
      <c r="A280">
        <v>2.5299999999999998</v>
      </c>
      <c r="B280" t="s">
        <v>8</v>
      </c>
      <c r="C280">
        <v>2.8149999999999999</v>
      </c>
      <c r="D280" s="34">
        <f t="shared" si="31"/>
        <v>0.28500000000000014</v>
      </c>
      <c r="E280" s="36">
        <f t="shared" si="32"/>
        <v>11.264822134387359</v>
      </c>
      <c r="F280" s="37">
        <f t="shared" si="33"/>
        <v>8.1225000000000075E-2</v>
      </c>
      <c r="G280" s="57">
        <f t="shared" si="34"/>
        <v>9.5522667466228423E-2</v>
      </c>
      <c r="H280" s="57"/>
    </row>
    <row r="281" spans="1:8" x14ac:dyDescent="0.25">
      <c r="A281">
        <v>2.5499999999999998</v>
      </c>
      <c r="B281" t="s">
        <v>8</v>
      </c>
      <c r="C281">
        <v>2.41</v>
      </c>
      <c r="D281" s="34">
        <f t="shared" si="31"/>
        <v>0.13999999999999968</v>
      </c>
      <c r="E281" s="36">
        <f t="shared" si="32"/>
        <v>5.490196078431361</v>
      </c>
      <c r="F281" s="37">
        <f t="shared" si="33"/>
        <v>1.9599999999999909E-2</v>
      </c>
      <c r="G281" s="57">
        <f t="shared" si="34"/>
        <v>8.3559970837014969E-2</v>
      </c>
      <c r="H281" s="57"/>
    </row>
    <row r="282" spans="1:8" x14ac:dyDescent="0.25">
      <c r="A282">
        <v>2.12</v>
      </c>
      <c r="B282" t="s">
        <v>8</v>
      </c>
      <c r="C282">
        <v>2.5979999999999999</v>
      </c>
      <c r="D282" s="34">
        <f t="shared" si="31"/>
        <v>0.47799999999999976</v>
      </c>
      <c r="E282" s="36">
        <f t="shared" si="32"/>
        <v>22.547169811320742</v>
      </c>
      <c r="F282" s="37">
        <f t="shared" si="33"/>
        <v>0.22848399999999977</v>
      </c>
      <c r="G282" s="57">
        <f t="shared" si="34"/>
        <v>0.51705794836510366</v>
      </c>
      <c r="H282" s="57"/>
    </row>
    <row r="283" spans="1:8" x14ac:dyDescent="0.25">
      <c r="A283">
        <v>1.21</v>
      </c>
      <c r="B283" t="s">
        <v>7</v>
      </c>
      <c r="C283">
        <v>1.762</v>
      </c>
      <c r="D283" s="34">
        <f t="shared" si="31"/>
        <v>0.55200000000000005</v>
      </c>
      <c r="E283" s="36">
        <f t="shared" si="32"/>
        <v>45.61983471074381</v>
      </c>
      <c r="F283" s="37">
        <f t="shared" si="33"/>
        <v>0.30470400000000003</v>
      </c>
      <c r="G283" s="57">
        <f t="shared" si="34"/>
        <v>2.6538606449943152</v>
      </c>
      <c r="H283" s="57"/>
    </row>
    <row r="284" spans="1:8" x14ac:dyDescent="0.25">
      <c r="A284">
        <v>2.2400000000000002</v>
      </c>
      <c r="B284" t="s">
        <v>7</v>
      </c>
      <c r="C284">
        <v>1.7609999999999999</v>
      </c>
      <c r="D284" s="34">
        <f t="shared" si="31"/>
        <v>0.47900000000000031</v>
      </c>
      <c r="E284" s="36">
        <f t="shared" si="32"/>
        <v>21.383928571428584</v>
      </c>
      <c r="F284" s="37">
        <f t="shared" si="33"/>
        <v>0.22944100000000031</v>
      </c>
      <c r="G284" s="57">
        <f t="shared" si="34"/>
        <v>0.3588817685898229</v>
      </c>
      <c r="H284" s="57"/>
    </row>
    <row r="285" spans="1:8" x14ac:dyDescent="0.25">
      <c r="A285">
        <v>2.2999999999999998</v>
      </c>
      <c r="B285" t="s">
        <v>7</v>
      </c>
      <c r="C285">
        <v>1.9339999999999999</v>
      </c>
      <c r="D285" s="34">
        <f t="shared" si="31"/>
        <v>0.36599999999999988</v>
      </c>
      <c r="E285" s="36">
        <f t="shared" si="32"/>
        <v>15.913043478260866</v>
      </c>
      <c r="F285" s="37">
        <f t="shared" si="33"/>
        <v>0.13395599999999991</v>
      </c>
      <c r="G285" s="57">
        <f t="shared" si="34"/>
        <v>0.29059367870218306</v>
      </c>
      <c r="H285" s="57"/>
    </row>
    <row r="286" spans="1:8" x14ac:dyDescent="0.25">
      <c r="A286">
        <v>2.141</v>
      </c>
      <c r="B286" t="s">
        <v>7</v>
      </c>
      <c r="C286">
        <v>2.23</v>
      </c>
      <c r="D286" s="34">
        <f t="shared" si="31"/>
        <v>8.8999999999999968E-2</v>
      </c>
      <c r="E286" s="36">
        <f t="shared" si="32"/>
        <v>4.156936011209714</v>
      </c>
      <c r="F286" s="37">
        <f t="shared" si="33"/>
        <v>7.920999999999994E-3</v>
      </c>
      <c r="G286" s="57">
        <f t="shared" si="34"/>
        <v>0.48729811690442965</v>
      </c>
      <c r="H286" s="57"/>
    </row>
    <row r="287" spans="1:8" x14ac:dyDescent="0.25">
      <c r="A287">
        <v>1.95</v>
      </c>
      <c r="B287" t="s">
        <v>7</v>
      </c>
      <c r="C287">
        <v>2.37</v>
      </c>
      <c r="D287" s="34">
        <f t="shared" si="31"/>
        <v>0.42000000000000015</v>
      </c>
      <c r="E287" s="36">
        <f t="shared" si="32"/>
        <v>21.538461538461547</v>
      </c>
      <c r="F287" s="37">
        <f t="shared" si="33"/>
        <v>0.17640000000000014</v>
      </c>
      <c r="G287" s="57">
        <f t="shared" si="34"/>
        <v>0.79044086971341809</v>
      </c>
      <c r="H287" s="57"/>
    </row>
    <row r="288" spans="1:8" x14ac:dyDescent="0.25">
      <c r="A288">
        <v>2.48</v>
      </c>
      <c r="B288" t="s">
        <v>7</v>
      </c>
      <c r="C288">
        <v>2.548</v>
      </c>
      <c r="D288" s="34">
        <f t="shared" si="31"/>
        <v>6.800000000000006E-2</v>
      </c>
      <c r="E288" s="36">
        <f t="shared" si="32"/>
        <v>2.7419354838709702</v>
      </c>
      <c r="F288" s="37">
        <f t="shared" si="33"/>
        <v>4.6240000000000083E-3</v>
      </c>
      <c r="G288" s="57">
        <f t="shared" si="34"/>
        <v>0.12892940903926192</v>
      </c>
      <c r="H288" s="57"/>
    </row>
    <row r="289" spans="1:8" x14ac:dyDescent="0.25">
      <c r="A289">
        <v>2.25</v>
      </c>
      <c r="B289" t="s">
        <v>7</v>
      </c>
      <c r="C289">
        <v>2.524</v>
      </c>
      <c r="D289" s="34">
        <f t="shared" si="31"/>
        <v>0.27400000000000002</v>
      </c>
      <c r="E289" s="36">
        <f t="shared" si="32"/>
        <v>12.177777777777779</v>
      </c>
      <c r="F289" s="37">
        <f t="shared" si="33"/>
        <v>7.5076000000000018E-2</v>
      </c>
      <c r="G289" s="57">
        <f t="shared" si="34"/>
        <v>0.34700042027521644</v>
      </c>
      <c r="H289" s="57"/>
    </row>
    <row r="290" spans="1:8" x14ac:dyDescent="0.25">
      <c r="A290">
        <v>2.2799999999999998</v>
      </c>
      <c r="B290" t="s">
        <v>7</v>
      </c>
      <c r="C290">
        <v>2.5030000000000001</v>
      </c>
      <c r="D290" s="34">
        <f t="shared" si="31"/>
        <v>0.22300000000000031</v>
      </c>
      <c r="E290" s="36">
        <f t="shared" si="32"/>
        <v>9.7807017543859782</v>
      </c>
      <c r="F290" s="37">
        <f t="shared" si="33"/>
        <v>4.9729000000000141E-2</v>
      </c>
      <c r="G290" s="57">
        <f t="shared" si="34"/>
        <v>0.31255637533139652</v>
      </c>
      <c r="H290" s="57"/>
    </row>
    <row r="291" spans="1:8" x14ac:dyDescent="0.25">
      <c r="A291">
        <v>2.5430000000000001</v>
      </c>
      <c r="B291" t="s">
        <v>7</v>
      </c>
      <c r="C291">
        <v>2.3519999999999999</v>
      </c>
      <c r="D291" s="34">
        <f t="shared" si="31"/>
        <v>0.19100000000000028</v>
      </c>
      <c r="E291" s="36">
        <f t="shared" si="32"/>
        <v>7.5108139992135374</v>
      </c>
      <c r="F291" s="37">
        <f t="shared" si="33"/>
        <v>3.6481000000000111E-2</v>
      </c>
      <c r="G291" s="57">
        <f t="shared" si="34"/>
        <v>8.7655914657239486E-2</v>
      </c>
      <c r="H291" s="57"/>
    </row>
    <row r="292" spans="1:8" x14ac:dyDescent="0.25">
      <c r="A292">
        <v>2.2410000000000001</v>
      </c>
      <c r="B292" t="s">
        <v>7</v>
      </c>
      <c r="C292">
        <v>2.4470000000000001</v>
      </c>
      <c r="D292" s="34">
        <f t="shared" si="31"/>
        <v>0.20599999999999996</v>
      </c>
      <c r="E292" s="36">
        <f t="shared" si="32"/>
        <v>9.192324854975455</v>
      </c>
      <c r="F292" s="37">
        <f t="shared" si="33"/>
        <v>4.2435999999999981E-2</v>
      </c>
      <c r="G292" s="57">
        <f t="shared" si="34"/>
        <v>0.35768463375836235</v>
      </c>
      <c r="H292" s="57"/>
    </row>
    <row r="293" spans="1:8" x14ac:dyDescent="0.25">
      <c r="A293">
        <v>2.0499999999999998</v>
      </c>
      <c r="B293" t="s">
        <v>7</v>
      </c>
      <c r="C293">
        <v>2.6789999999999998</v>
      </c>
      <c r="D293" s="34">
        <f t="shared" si="31"/>
        <v>0.629</v>
      </c>
      <c r="E293" s="36">
        <f t="shared" si="32"/>
        <v>30.682926829268297</v>
      </c>
      <c r="F293" s="37">
        <f t="shared" si="33"/>
        <v>0.39564100000000002</v>
      </c>
      <c r="G293" s="57">
        <f t="shared" si="34"/>
        <v>0.62262738656735106</v>
      </c>
      <c r="H293" s="57"/>
    </row>
    <row r="294" spans="1:8" x14ac:dyDescent="0.25">
      <c r="A294">
        <v>2.46</v>
      </c>
      <c r="B294" t="s">
        <v>7</v>
      </c>
      <c r="C294">
        <v>2.464</v>
      </c>
      <c r="D294" s="34">
        <f t="shared" si="31"/>
        <v>4.0000000000000036E-3</v>
      </c>
      <c r="E294" s="36">
        <f t="shared" si="32"/>
        <v>0.16260162601626033</v>
      </c>
      <c r="F294" s="37">
        <f t="shared" si="33"/>
        <v>1.600000000000003E-5</v>
      </c>
      <c r="G294" s="57">
        <f t="shared" si="34"/>
        <v>0.14369210566847537</v>
      </c>
      <c r="H294" s="57"/>
    </row>
    <row r="295" spans="1:8" x14ac:dyDescent="0.25">
      <c r="A295">
        <v>2.66</v>
      </c>
      <c r="B295" t="s">
        <v>7</v>
      </c>
      <c r="C295">
        <v>2.5110000000000001</v>
      </c>
      <c r="D295" s="34">
        <f t="shared" si="31"/>
        <v>0.14900000000000002</v>
      </c>
      <c r="E295" s="36">
        <f t="shared" si="32"/>
        <v>5.6015037593984971</v>
      </c>
      <c r="F295" s="37">
        <f t="shared" si="33"/>
        <v>2.2201000000000005E-2</v>
      </c>
      <c r="G295" s="57">
        <f t="shared" si="34"/>
        <v>3.2065139376340916E-2</v>
      </c>
      <c r="H295" s="57"/>
    </row>
    <row r="296" spans="1:8" x14ac:dyDescent="0.25">
      <c r="A296">
        <v>3.73</v>
      </c>
      <c r="B296" t="s">
        <v>7</v>
      </c>
      <c r="C296">
        <v>3.1040000000000001</v>
      </c>
      <c r="D296" s="34">
        <f t="shared" si="31"/>
        <v>0.62599999999999989</v>
      </c>
      <c r="E296" s="36">
        <f t="shared" si="32"/>
        <v>16.782841823056298</v>
      </c>
      <c r="F296" s="37">
        <f t="shared" si="33"/>
        <v>0.39187599999999984</v>
      </c>
      <c r="G296" s="57">
        <f t="shared" si="34"/>
        <v>0.79376086971342197</v>
      </c>
      <c r="H296" s="57"/>
    </row>
    <row r="297" spans="1:8" x14ac:dyDescent="0.25">
      <c r="A297">
        <v>3.63</v>
      </c>
      <c r="B297" t="s">
        <v>7</v>
      </c>
      <c r="C297">
        <v>3.5609999999999999</v>
      </c>
      <c r="D297" s="34">
        <f t="shared" si="31"/>
        <v>6.899999999999995E-2</v>
      </c>
      <c r="E297" s="36">
        <f t="shared" si="32"/>
        <v>1.9008264462809905</v>
      </c>
      <c r="F297" s="37">
        <f t="shared" si="33"/>
        <v>4.7609999999999935E-3</v>
      </c>
      <c r="G297" s="57">
        <f t="shared" si="34"/>
        <v>0.62557435285948904</v>
      </c>
      <c r="H297" s="57"/>
    </row>
    <row r="298" spans="1:8" x14ac:dyDescent="0.25">
      <c r="A298">
        <v>3.78</v>
      </c>
      <c r="B298" t="s">
        <v>7</v>
      </c>
      <c r="C298">
        <v>3.569</v>
      </c>
      <c r="D298" s="34">
        <f t="shared" si="31"/>
        <v>0.21099999999999985</v>
      </c>
      <c r="E298" s="36">
        <f t="shared" si="32"/>
        <v>5.5820105820105788</v>
      </c>
      <c r="F298" s="37">
        <f t="shared" si="33"/>
        <v>4.4520999999999936E-2</v>
      </c>
      <c r="G298" s="57">
        <f t="shared" si="34"/>
        <v>0.88535412814038805</v>
      </c>
      <c r="H298" s="57"/>
    </row>
    <row r="299" spans="1:8" x14ac:dyDescent="0.25">
      <c r="A299">
        <v>3.5390000000000001</v>
      </c>
      <c r="B299" t="s">
        <v>7</v>
      </c>
      <c r="C299">
        <v>3.4420000000000002</v>
      </c>
      <c r="D299" s="34">
        <f t="shared" si="31"/>
        <v>9.6999999999999975E-2</v>
      </c>
      <c r="E299" s="36">
        <f t="shared" si="32"/>
        <v>2.7408872562870856</v>
      </c>
      <c r="F299" s="37">
        <f t="shared" si="33"/>
        <v>9.4089999999999955E-3</v>
      </c>
      <c r="G299" s="57">
        <f t="shared" si="34"/>
        <v>0.4899056225224106</v>
      </c>
      <c r="H299" s="57"/>
    </row>
    <row r="300" spans="1:8" x14ac:dyDescent="0.25">
      <c r="A300">
        <v>3.96</v>
      </c>
      <c r="B300" t="s">
        <v>7</v>
      </c>
      <c r="C300">
        <v>3.52</v>
      </c>
      <c r="D300" s="34">
        <f t="shared" si="31"/>
        <v>0.43999999999999995</v>
      </c>
      <c r="E300" s="36">
        <f t="shared" si="32"/>
        <v>11.111111111111111</v>
      </c>
      <c r="F300" s="37">
        <f t="shared" si="33"/>
        <v>0.19359999999999997</v>
      </c>
      <c r="G300" s="57">
        <f t="shared" si="34"/>
        <v>1.2564898584774675</v>
      </c>
      <c r="H300" s="57"/>
    </row>
    <row r="301" spans="1:8" x14ac:dyDescent="0.25">
      <c r="A301">
        <v>2.98</v>
      </c>
      <c r="B301" t="s">
        <v>7</v>
      </c>
      <c r="C301">
        <v>2.669</v>
      </c>
      <c r="D301" s="34">
        <f t="shared" si="31"/>
        <v>0.31099999999999994</v>
      </c>
      <c r="E301" s="36">
        <f t="shared" si="32"/>
        <v>10.436241610738254</v>
      </c>
      <c r="F301" s="37">
        <f t="shared" si="33"/>
        <v>9.672099999999996E-2</v>
      </c>
      <c r="G301" s="57">
        <f t="shared" si="34"/>
        <v>1.9861993308925956E-2</v>
      </c>
      <c r="H301" s="57"/>
    </row>
    <row r="302" spans="1:8" x14ac:dyDescent="0.25">
      <c r="A302">
        <v>3.1</v>
      </c>
      <c r="B302" t="s">
        <v>7</v>
      </c>
      <c r="C302">
        <v>2.74</v>
      </c>
      <c r="D302" s="34">
        <f t="shared" si="31"/>
        <v>0.35999999999999988</v>
      </c>
      <c r="E302" s="36">
        <f t="shared" si="32"/>
        <v>11.612903225806448</v>
      </c>
      <c r="F302" s="37">
        <f t="shared" si="33"/>
        <v>0.12959999999999991</v>
      </c>
      <c r="G302" s="57">
        <f t="shared" si="34"/>
        <v>6.8085813533645387E-2</v>
      </c>
      <c r="H302" s="57"/>
    </row>
    <row r="303" spans="1:8" x14ac:dyDescent="0.25">
      <c r="A303">
        <v>3.05</v>
      </c>
      <c r="B303" t="s">
        <v>7</v>
      </c>
      <c r="C303">
        <v>2.774</v>
      </c>
      <c r="D303" s="34">
        <f t="shared" si="31"/>
        <v>0.2759999999999998</v>
      </c>
      <c r="E303" s="36">
        <f t="shared" si="32"/>
        <v>9.0491803278688465</v>
      </c>
      <c r="F303" s="37">
        <f t="shared" si="33"/>
        <v>7.6175999999999897E-2</v>
      </c>
      <c r="G303" s="57">
        <f t="shared" si="34"/>
        <v>4.4492555106678856E-2</v>
      </c>
      <c r="H303" s="57"/>
    </row>
    <row r="304" spans="1:8" x14ac:dyDescent="0.25">
      <c r="A304">
        <v>2.89</v>
      </c>
      <c r="B304" t="s">
        <v>7</v>
      </c>
      <c r="C304">
        <v>2.944</v>
      </c>
      <c r="D304" s="34">
        <f t="shared" si="31"/>
        <v>5.3999999999999826E-2</v>
      </c>
      <c r="E304" s="36">
        <f t="shared" si="32"/>
        <v>1.8685121107266376</v>
      </c>
      <c r="F304" s="37">
        <f t="shared" si="33"/>
        <v>2.9159999999999811E-3</v>
      </c>
      <c r="G304" s="57">
        <f t="shared" si="34"/>
        <v>2.5941281403864432E-3</v>
      </c>
      <c r="H304" s="57"/>
    </row>
    <row r="305" spans="1:8" x14ac:dyDescent="0.25">
      <c r="A305">
        <v>2.14</v>
      </c>
      <c r="B305" t="s">
        <v>7</v>
      </c>
      <c r="C305">
        <v>2.5150000000000001</v>
      </c>
      <c r="D305" s="34">
        <f t="shared" si="31"/>
        <v>0.375</v>
      </c>
      <c r="E305" s="36">
        <f t="shared" si="32"/>
        <v>17.523364485981308</v>
      </c>
      <c r="F305" s="37">
        <f t="shared" si="33"/>
        <v>0.140625</v>
      </c>
      <c r="G305" s="57">
        <f t="shared" si="34"/>
        <v>0.48869525173589018</v>
      </c>
      <c r="H305" s="57"/>
    </row>
    <row r="306" spans="1:8" x14ac:dyDescent="0.25">
      <c r="A306">
        <v>2.52</v>
      </c>
      <c r="B306" t="s">
        <v>7</v>
      </c>
      <c r="C306">
        <v>2.331</v>
      </c>
      <c r="D306" s="34">
        <f t="shared" si="31"/>
        <v>0.18900000000000006</v>
      </c>
      <c r="E306" s="36">
        <f t="shared" si="32"/>
        <v>7.5000000000000027</v>
      </c>
      <c r="F306" s="37">
        <f t="shared" si="33"/>
        <v>3.5721000000000024E-2</v>
      </c>
      <c r="G306" s="57">
        <f t="shared" si="34"/>
        <v>0.10180401578083502</v>
      </c>
      <c r="H306" s="57"/>
    </row>
    <row r="307" spans="1:8" x14ac:dyDescent="0.25">
      <c r="A307">
        <v>2.56</v>
      </c>
      <c r="B307" t="s">
        <v>7</v>
      </c>
      <c r="C307">
        <v>2.3380000000000001</v>
      </c>
      <c r="D307" s="34">
        <f t="shared" si="31"/>
        <v>0.22199999999999998</v>
      </c>
      <c r="E307" s="36">
        <f t="shared" si="32"/>
        <v>8.6718749999999982</v>
      </c>
      <c r="F307" s="37">
        <f t="shared" si="33"/>
        <v>4.9283999999999988E-2</v>
      </c>
      <c r="G307" s="57">
        <f t="shared" si="34"/>
        <v>7.7878622522408125E-2</v>
      </c>
      <c r="H307" s="57"/>
    </row>
    <row r="308" spans="1:8" x14ac:dyDescent="0.25">
      <c r="A308">
        <v>2.673</v>
      </c>
      <c r="B308" t="s">
        <v>7</v>
      </c>
      <c r="C308">
        <v>2.3420000000000001</v>
      </c>
      <c r="D308" s="34">
        <f t="shared" si="31"/>
        <v>0.33099999999999996</v>
      </c>
      <c r="E308" s="36">
        <f t="shared" si="32"/>
        <v>12.383090160867937</v>
      </c>
      <c r="F308" s="37">
        <f t="shared" si="33"/>
        <v>0.10956099999999998</v>
      </c>
      <c r="G308" s="57">
        <f t="shared" si="34"/>
        <v>2.7578386567352214E-2</v>
      </c>
      <c r="H308" s="57"/>
    </row>
    <row r="309" spans="1:8" x14ac:dyDescent="0.25">
      <c r="A309">
        <v>2.206</v>
      </c>
      <c r="B309" t="s">
        <v>7</v>
      </c>
      <c r="C309">
        <v>2.367</v>
      </c>
      <c r="D309" s="34">
        <f t="shared" si="31"/>
        <v>0.16100000000000003</v>
      </c>
      <c r="E309" s="36">
        <f t="shared" si="32"/>
        <v>7.2982774252039899</v>
      </c>
      <c r="F309" s="37">
        <f t="shared" si="33"/>
        <v>2.592100000000001E-2</v>
      </c>
      <c r="G309" s="57">
        <f t="shared" si="34"/>
        <v>0.40077435285948604</v>
      </c>
      <c r="H309" s="57"/>
    </row>
    <row r="310" spans="1:8" x14ac:dyDescent="0.25">
      <c r="A310">
        <v>3.84</v>
      </c>
      <c r="B310" t="s">
        <v>7</v>
      </c>
      <c r="C310">
        <v>3.911</v>
      </c>
      <c r="D310" s="34">
        <f t="shared" si="31"/>
        <v>7.1000000000000174E-2</v>
      </c>
      <c r="E310" s="36">
        <f t="shared" si="32"/>
        <v>1.8489583333333379</v>
      </c>
      <c r="F310" s="37">
        <f t="shared" si="33"/>
        <v>5.0410000000000246E-3</v>
      </c>
      <c r="G310" s="57">
        <f t="shared" si="34"/>
        <v>1.0018660382527478</v>
      </c>
      <c r="H310" s="57"/>
    </row>
    <row r="311" spans="1:8" x14ac:dyDescent="0.25">
      <c r="A311">
        <v>3.73</v>
      </c>
      <c r="B311" t="s">
        <v>7</v>
      </c>
      <c r="C311">
        <v>3.6480000000000001</v>
      </c>
      <c r="D311" s="34">
        <f t="shared" si="31"/>
        <v>8.1999999999999851E-2</v>
      </c>
      <c r="E311" s="36">
        <f t="shared" si="32"/>
        <v>2.1983914209115243</v>
      </c>
      <c r="F311" s="37">
        <f t="shared" si="33"/>
        <v>6.7239999999999757E-3</v>
      </c>
      <c r="G311" s="57">
        <f t="shared" si="34"/>
        <v>0.79376086971342197</v>
      </c>
      <c r="H311" s="57"/>
    </row>
    <row r="312" spans="1:8" x14ac:dyDescent="0.25">
      <c r="A312">
        <v>3.7930000000000001</v>
      </c>
      <c r="B312" t="s">
        <v>7</v>
      </c>
      <c r="C312">
        <v>3.7360000000000002</v>
      </c>
      <c r="D312" s="34">
        <f t="shared" si="31"/>
        <v>5.699999999999994E-2</v>
      </c>
      <c r="E312" s="36">
        <f t="shared" si="32"/>
        <v>1.502768257316107</v>
      </c>
      <c r="F312" s="37">
        <f t="shared" si="33"/>
        <v>3.2489999999999932E-3</v>
      </c>
      <c r="G312" s="57">
        <f t="shared" si="34"/>
        <v>0.90998737533139995</v>
      </c>
      <c r="H312" s="57"/>
    </row>
    <row r="313" spans="1:8" x14ac:dyDescent="0.25">
      <c r="A313">
        <v>3.75</v>
      </c>
      <c r="B313" t="s">
        <v>7</v>
      </c>
      <c r="C313">
        <v>3.6219999999999999</v>
      </c>
      <c r="D313" s="34">
        <f t="shared" si="31"/>
        <v>0.12800000000000011</v>
      </c>
      <c r="E313" s="36">
        <f t="shared" si="32"/>
        <v>3.4133333333333362</v>
      </c>
      <c r="F313" s="37">
        <f t="shared" si="33"/>
        <v>1.638400000000003E-2</v>
      </c>
      <c r="G313" s="57">
        <f t="shared" si="34"/>
        <v>0.82979817308420856</v>
      </c>
      <c r="H313" s="57"/>
    </row>
    <row r="314" spans="1:8" x14ac:dyDescent="0.25">
      <c r="A314">
        <v>4.0599999999999996</v>
      </c>
      <c r="B314" t="s">
        <v>7</v>
      </c>
      <c r="C314">
        <v>3.7770000000000001</v>
      </c>
      <c r="D314" s="34">
        <f t="shared" si="31"/>
        <v>0.28299999999999947</v>
      </c>
      <c r="E314" s="36">
        <f t="shared" si="32"/>
        <v>6.9704433497536824</v>
      </c>
      <c r="F314" s="37">
        <f t="shared" si="33"/>
        <v>8.0088999999999702E-2</v>
      </c>
      <c r="G314" s="57">
        <f t="shared" si="34"/>
        <v>1.4906763753313994</v>
      </c>
      <c r="H314" s="57"/>
    </row>
    <row r="315" spans="1:8" x14ac:dyDescent="0.25">
      <c r="A315">
        <v>3.89</v>
      </c>
      <c r="B315" t="s">
        <v>7</v>
      </c>
      <c r="C315">
        <v>3.8769999999999998</v>
      </c>
      <c r="D315" s="34">
        <f t="shared" si="31"/>
        <v>1.3000000000000345E-2</v>
      </c>
      <c r="E315" s="36">
        <f t="shared" si="32"/>
        <v>0.33419023136247672</v>
      </c>
      <c r="F315" s="37">
        <f t="shared" si="33"/>
        <v>1.6900000000000896E-4</v>
      </c>
      <c r="G315" s="57">
        <f t="shared" si="34"/>
        <v>1.1044592966797149</v>
      </c>
      <c r="H315" s="57"/>
    </row>
    <row r="316" spans="1:8" x14ac:dyDescent="0.25">
      <c r="A316">
        <v>3.649</v>
      </c>
      <c r="B316" t="s">
        <v>7</v>
      </c>
      <c r="C316">
        <v>3.819</v>
      </c>
      <c r="D316" s="34">
        <f t="shared" si="31"/>
        <v>0.16999999999999993</v>
      </c>
      <c r="E316" s="36">
        <f t="shared" si="32"/>
        <v>4.6588106330501482</v>
      </c>
      <c r="F316" s="37">
        <f t="shared" si="33"/>
        <v>2.8899999999999974E-2</v>
      </c>
      <c r="G316" s="57">
        <f t="shared" si="34"/>
        <v>0.65599079106173652</v>
      </c>
      <c r="H316" s="57"/>
    </row>
    <row r="317" spans="1:8" x14ac:dyDescent="0.25">
      <c r="A317">
        <v>4.03</v>
      </c>
      <c r="B317" t="s">
        <v>7</v>
      </c>
      <c r="C317">
        <v>3.6909999999999998</v>
      </c>
      <c r="D317" s="34">
        <f t="shared" si="31"/>
        <v>0.33900000000000041</v>
      </c>
      <c r="E317" s="36">
        <f t="shared" si="32"/>
        <v>8.411910669975196</v>
      </c>
      <c r="F317" s="37">
        <f t="shared" si="33"/>
        <v>0.11492100000000027</v>
      </c>
      <c r="G317" s="57">
        <f t="shared" si="34"/>
        <v>1.4183204202752211</v>
      </c>
      <c r="H317" s="57"/>
    </row>
    <row r="318" spans="1:8" x14ac:dyDescent="0.25">
      <c r="A318">
        <v>2.48</v>
      </c>
      <c r="B318" t="s">
        <v>7</v>
      </c>
      <c r="C318">
        <v>2.4430000000000001</v>
      </c>
      <c r="D318" s="34">
        <f t="shared" si="31"/>
        <v>3.6999999999999922E-2</v>
      </c>
      <c r="E318" s="36">
        <f t="shared" si="32"/>
        <v>1.4919354838709646</v>
      </c>
      <c r="F318" s="37">
        <f t="shared" si="33"/>
        <v>1.3689999999999941E-3</v>
      </c>
      <c r="G318" s="57">
        <f t="shared" si="34"/>
        <v>0.12892940903926192</v>
      </c>
      <c r="H318" s="57"/>
    </row>
    <row r="319" spans="1:8" x14ac:dyDescent="0.25">
      <c r="A319">
        <v>2.448</v>
      </c>
      <c r="B319" t="s">
        <v>7</v>
      </c>
      <c r="C319">
        <v>2.452</v>
      </c>
      <c r="D319" s="34">
        <f t="shared" si="31"/>
        <v>4.0000000000000036E-3</v>
      </c>
      <c r="E319" s="36">
        <f t="shared" si="32"/>
        <v>0.16339869281045769</v>
      </c>
      <c r="F319" s="37">
        <f t="shared" si="33"/>
        <v>1.600000000000003E-5</v>
      </c>
      <c r="G319" s="57">
        <f t="shared" si="34"/>
        <v>0.15293372364600344</v>
      </c>
      <c r="H319" s="57"/>
    </row>
    <row r="320" spans="1:8" x14ac:dyDescent="0.25">
      <c r="A320">
        <v>1.61</v>
      </c>
      <c r="B320" t="s">
        <v>7</v>
      </c>
      <c r="C320">
        <v>1.8320000000000001</v>
      </c>
      <c r="D320" s="34">
        <f t="shared" si="31"/>
        <v>0.22199999999999998</v>
      </c>
      <c r="E320" s="36">
        <f t="shared" si="32"/>
        <v>13.788819875776396</v>
      </c>
      <c r="F320" s="37">
        <f t="shared" si="33"/>
        <v>4.9283999999999988E-2</v>
      </c>
      <c r="G320" s="57">
        <f t="shared" si="34"/>
        <v>1.5106067124100462</v>
      </c>
      <c r="H320" s="57"/>
    </row>
    <row r="321" spans="1:8" x14ac:dyDescent="0.25">
      <c r="A321">
        <v>2.5659999999999998</v>
      </c>
      <c r="B321" t="s">
        <v>7</v>
      </c>
      <c r="C321">
        <v>1.988</v>
      </c>
      <c r="D321" s="34">
        <f t="shared" si="31"/>
        <v>0.57799999999999985</v>
      </c>
      <c r="E321" s="36">
        <f t="shared" si="32"/>
        <v>22.525331254871393</v>
      </c>
      <c r="F321" s="37">
        <f t="shared" si="33"/>
        <v>0.33408399999999983</v>
      </c>
      <c r="G321" s="57">
        <f t="shared" si="34"/>
        <v>7.4565813533644207E-2</v>
      </c>
      <c r="H321" s="57"/>
    </row>
    <row r="322" spans="1:8" x14ac:dyDescent="0.25">
      <c r="A322">
        <v>2.5099999999999998</v>
      </c>
      <c r="B322" t="s">
        <v>7</v>
      </c>
      <c r="C322">
        <v>2.1850000000000001</v>
      </c>
      <c r="D322" s="34">
        <f t="shared" si="31"/>
        <v>0.32499999999999973</v>
      </c>
      <c r="E322" s="36">
        <f t="shared" si="32"/>
        <v>12.948207171314733</v>
      </c>
      <c r="F322" s="37">
        <f t="shared" si="33"/>
        <v>0.10562499999999983</v>
      </c>
      <c r="G322" s="57">
        <f t="shared" si="34"/>
        <v>0.10828536409544189</v>
      </c>
      <c r="H322" s="57"/>
    </row>
    <row r="323" spans="1:8" x14ac:dyDescent="0.25">
      <c r="A323">
        <v>3.89</v>
      </c>
      <c r="B323" t="s">
        <v>7</v>
      </c>
      <c r="C323">
        <v>3.6349999999999998</v>
      </c>
      <c r="D323" s="34">
        <f t="shared" si="31"/>
        <v>0.25500000000000034</v>
      </c>
      <c r="E323" s="36">
        <f t="shared" si="32"/>
        <v>6.5552699228791855</v>
      </c>
      <c r="F323" s="37">
        <f t="shared" si="33"/>
        <v>6.5025000000000166E-2</v>
      </c>
      <c r="G323" s="57">
        <f t="shared" si="34"/>
        <v>1.1044592966797149</v>
      </c>
      <c r="H323" s="57"/>
    </row>
    <row r="324" spans="1:8" x14ac:dyDescent="0.25">
      <c r="A324">
        <v>3.94</v>
      </c>
      <c r="B324" t="s">
        <v>7</v>
      </c>
      <c r="C324">
        <v>3.556</v>
      </c>
      <c r="D324" s="34">
        <f t="shared" ref="D324:D387" si="35">ABS(A324-C324)</f>
        <v>0.3839999999999999</v>
      </c>
      <c r="E324" s="36">
        <f t="shared" ref="E324:E387" si="36">ABS(D324)/A324*100</f>
        <v>9.7461928934010125</v>
      </c>
      <c r="F324" s="37">
        <f t="shared" ref="F324:F387" si="37">(A324-C324)^2</f>
        <v>0.14745599999999992</v>
      </c>
      <c r="G324" s="57">
        <f t="shared" ref="G324:G387" si="38">(A324-$E$2)^2</f>
        <v>1.2120525551066808</v>
      </c>
      <c r="H324" s="57"/>
    </row>
    <row r="325" spans="1:8" x14ac:dyDescent="0.25">
      <c r="A325">
        <v>3.98</v>
      </c>
      <c r="B325" t="s">
        <v>7</v>
      </c>
      <c r="C325">
        <v>3.5459999999999998</v>
      </c>
      <c r="D325" s="34">
        <f t="shared" si="35"/>
        <v>0.43400000000000016</v>
      </c>
      <c r="E325" s="36">
        <f t="shared" si="36"/>
        <v>10.90452261306533</v>
      </c>
      <c r="F325" s="37">
        <f t="shared" si="37"/>
        <v>0.18835600000000013</v>
      </c>
      <c r="G325" s="57">
        <f t="shared" si="38"/>
        <v>1.301727161848254</v>
      </c>
      <c r="H325" s="57"/>
    </row>
    <row r="326" spans="1:8" x14ac:dyDescent="0.25">
      <c r="A326">
        <v>4.04</v>
      </c>
      <c r="B326" t="s">
        <v>7</v>
      </c>
      <c r="C326">
        <v>3.5960000000000001</v>
      </c>
      <c r="D326" s="34">
        <f t="shared" si="35"/>
        <v>0.44399999999999995</v>
      </c>
      <c r="E326" s="36">
        <f t="shared" si="36"/>
        <v>10.990099009900989</v>
      </c>
      <c r="F326" s="37">
        <f t="shared" si="37"/>
        <v>0.19713599999999995</v>
      </c>
      <c r="G326" s="57">
        <f t="shared" si="38"/>
        <v>1.442239071960614</v>
      </c>
      <c r="H326" s="57"/>
    </row>
    <row r="327" spans="1:8" x14ac:dyDescent="0.25">
      <c r="A327">
        <v>2.79</v>
      </c>
      <c r="B327" t="s">
        <v>7</v>
      </c>
      <c r="C327">
        <v>2.4220000000000002</v>
      </c>
      <c r="D327" s="34">
        <f t="shared" si="35"/>
        <v>0.36799999999999988</v>
      </c>
      <c r="E327" s="36">
        <f t="shared" si="36"/>
        <v>13.189964157706088</v>
      </c>
      <c r="F327" s="37">
        <f t="shared" si="37"/>
        <v>0.13542399999999991</v>
      </c>
      <c r="G327" s="57">
        <f t="shared" si="38"/>
        <v>2.4076112864536156E-3</v>
      </c>
      <c r="H327" s="57"/>
    </row>
    <row r="328" spans="1:8" x14ac:dyDescent="0.25">
      <c r="A328">
        <v>2.85</v>
      </c>
      <c r="B328" t="s">
        <v>7</v>
      </c>
      <c r="C328">
        <v>2.4889999999999999</v>
      </c>
      <c r="D328" s="34">
        <f t="shared" si="35"/>
        <v>0.36100000000000021</v>
      </c>
      <c r="E328" s="36">
        <f t="shared" si="36"/>
        <v>12.666666666666673</v>
      </c>
      <c r="F328" s="37">
        <f t="shared" si="37"/>
        <v>0.13032100000000016</v>
      </c>
      <c r="G328" s="57">
        <f t="shared" si="38"/>
        <v>1.1952139881330796E-4</v>
      </c>
      <c r="H328" s="57"/>
    </row>
    <row r="329" spans="1:8" x14ac:dyDescent="0.25">
      <c r="A329">
        <v>2.5609999999999999</v>
      </c>
      <c r="B329" t="s">
        <v>7</v>
      </c>
      <c r="C329">
        <v>2.5409999999999999</v>
      </c>
      <c r="D329" s="34">
        <f t="shared" si="35"/>
        <v>2.0000000000000018E-2</v>
      </c>
      <c r="E329" s="36">
        <f t="shared" si="36"/>
        <v>0.78094494338149223</v>
      </c>
      <c r="F329" s="37">
        <f t="shared" si="37"/>
        <v>4.0000000000000072E-4</v>
      </c>
      <c r="G329" s="57">
        <f t="shared" si="38"/>
        <v>7.7321487690947516E-2</v>
      </c>
      <c r="H329" s="57"/>
    </row>
    <row r="330" spans="1:8" x14ac:dyDescent="0.25">
      <c r="A330">
        <v>2.4279999999999999</v>
      </c>
      <c r="B330" t="s">
        <v>7</v>
      </c>
      <c r="C330">
        <v>2.5659999999999998</v>
      </c>
      <c r="D330" s="34">
        <f t="shared" si="35"/>
        <v>0.1379999999999999</v>
      </c>
      <c r="E330" s="36">
        <f t="shared" si="36"/>
        <v>5.6836902800658935</v>
      </c>
      <c r="F330" s="37">
        <f t="shared" si="37"/>
        <v>1.9043999999999974E-2</v>
      </c>
      <c r="G330" s="57">
        <f t="shared" si="38"/>
        <v>0.16897642027521689</v>
      </c>
      <c r="H330" s="57"/>
    </row>
    <row r="331" spans="1:8" x14ac:dyDescent="0.25">
      <c r="A331">
        <v>2.75</v>
      </c>
      <c r="B331" t="s">
        <v>7</v>
      </c>
      <c r="C331">
        <v>2.6150000000000002</v>
      </c>
      <c r="D331" s="34">
        <f t="shared" si="35"/>
        <v>0.13499999999999979</v>
      </c>
      <c r="E331" s="36">
        <f t="shared" si="36"/>
        <v>4.9090909090909012</v>
      </c>
      <c r="F331" s="37">
        <f t="shared" si="37"/>
        <v>1.8224999999999943E-2</v>
      </c>
      <c r="G331" s="57">
        <f t="shared" si="38"/>
        <v>7.9330045448804936E-3</v>
      </c>
      <c r="H331" s="57"/>
    </row>
    <row r="332" spans="1:8" x14ac:dyDescent="0.25">
      <c r="A332">
        <v>2.23</v>
      </c>
      <c r="B332" t="s">
        <v>7</v>
      </c>
      <c r="C332">
        <v>2.1989999999999998</v>
      </c>
      <c r="D332" s="34">
        <f t="shared" si="35"/>
        <v>3.1000000000000139E-2</v>
      </c>
      <c r="E332" s="36">
        <f t="shared" si="36"/>
        <v>1.3901345291479883</v>
      </c>
      <c r="F332" s="37">
        <f t="shared" si="37"/>
        <v>9.6100000000000861E-4</v>
      </c>
      <c r="G332" s="57">
        <f t="shared" si="38"/>
        <v>0.3709631169044299</v>
      </c>
      <c r="H332" s="57"/>
    </row>
    <row r="333" spans="1:8" x14ac:dyDescent="0.25">
      <c r="A333">
        <v>2.3199999999999998</v>
      </c>
      <c r="B333" t="s">
        <v>7</v>
      </c>
      <c r="C333">
        <v>2.2309999999999999</v>
      </c>
      <c r="D333" s="34">
        <f t="shared" si="35"/>
        <v>8.8999999999999968E-2</v>
      </c>
      <c r="E333" s="36">
        <f t="shared" si="36"/>
        <v>3.8362068965517229</v>
      </c>
      <c r="F333" s="37">
        <f t="shared" si="37"/>
        <v>7.920999999999994E-3</v>
      </c>
      <c r="G333" s="57">
        <f t="shared" si="38"/>
        <v>0.26943098207296956</v>
      </c>
      <c r="H333" s="57"/>
    </row>
    <row r="334" spans="1:8" x14ac:dyDescent="0.25">
      <c r="A334">
        <v>2.6379999999999999</v>
      </c>
      <c r="B334" t="s">
        <v>7</v>
      </c>
      <c r="C334">
        <v>2.1819999999999999</v>
      </c>
      <c r="D334" s="34">
        <f t="shared" si="35"/>
        <v>0.45599999999999996</v>
      </c>
      <c r="E334" s="36">
        <f t="shared" si="36"/>
        <v>17.285822592873387</v>
      </c>
      <c r="F334" s="37">
        <f t="shared" si="37"/>
        <v>0.20793599999999995</v>
      </c>
      <c r="G334" s="57">
        <f t="shared" si="38"/>
        <v>4.0428105668475788E-2</v>
      </c>
      <c r="H334" s="57"/>
    </row>
    <row r="335" spans="1:8" x14ac:dyDescent="0.25">
      <c r="A335">
        <v>2.7309999999999999</v>
      </c>
      <c r="B335" t="s">
        <v>7</v>
      </c>
      <c r="C335">
        <v>2.3839999999999999</v>
      </c>
      <c r="D335" s="34">
        <f t="shared" si="35"/>
        <v>0.34699999999999998</v>
      </c>
      <c r="E335" s="36">
        <f t="shared" si="36"/>
        <v>12.705968509703405</v>
      </c>
      <c r="F335" s="37">
        <f t="shared" si="37"/>
        <v>0.12040899999999999</v>
      </c>
      <c r="G335" s="57">
        <f t="shared" si="38"/>
        <v>1.1678566342633288E-2</v>
      </c>
      <c r="H335" s="57"/>
    </row>
    <row r="336" spans="1:8" x14ac:dyDescent="0.25">
      <c r="A336">
        <v>2.62</v>
      </c>
      <c r="B336" t="s">
        <v>7</v>
      </c>
      <c r="C336">
        <v>2.4340000000000002</v>
      </c>
      <c r="D336" s="34">
        <f t="shared" si="35"/>
        <v>0.18599999999999994</v>
      </c>
      <c r="E336" s="36">
        <f t="shared" si="36"/>
        <v>7.0992366412213723</v>
      </c>
      <c r="F336" s="37">
        <f t="shared" si="37"/>
        <v>3.4595999999999981E-2</v>
      </c>
      <c r="G336" s="57">
        <f t="shared" si="38"/>
        <v>4.7990532634767789E-2</v>
      </c>
      <c r="H336" s="57"/>
    </row>
    <row r="337" spans="1:8" x14ac:dyDescent="0.25">
      <c r="A337">
        <v>2.87</v>
      </c>
      <c r="B337" t="s">
        <v>7</v>
      </c>
      <c r="C337">
        <v>2.8239999999999998</v>
      </c>
      <c r="D337" s="34">
        <f t="shared" si="35"/>
        <v>4.6000000000000263E-2</v>
      </c>
      <c r="E337" s="36">
        <f t="shared" si="36"/>
        <v>1.6027874564460021</v>
      </c>
      <c r="F337" s="37">
        <f t="shared" si="37"/>
        <v>2.1160000000000241E-3</v>
      </c>
      <c r="G337" s="57">
        <f t="shared" si="38"/>
        <v>9.5682476959987493E-4</v>
      </c>
      <c r="H337" s="57"/>
    </row>
    <row r="338" spans="1:8" x14ac:dyDescent="0.25">
      <c r="A338">
        <v>2.83</v>
      </c>
      <c r="B338" t="s">
        <v>7</v>
      </c>
      <c r="C338">
        <v>3.0659999999999998</v>
      </c>
      <c r="D338" s="34">
        <f t="shared" si="35"/>
        <v>0.23599999999999977</v>
      </c>
      <c r="E338" s="36">
        <f t="shared" si="36"/>
        <v>8.3392226148409812</v>
      </c>
      <c r="F338" s="37">
        <f t="shared" si="37"/>
        <v>5.5695999999999891E-2</v>
      </c>
      <c r="G338" s="57">
        <f t="shared" si="38"/>
        <v>8.221802802674239E-5</v>
      </c>
      <c r="H338" s="57"/>
    </row>
    <row r="339" spans="1:8" x14ac:dyDescent="0.25">
      <c r="A339">
        <v>3.21</v>
      </c>
      <c r="B339" t="s">
        <v>7</v>
      </c>
      <c r="C339">
        <v>3.069</v>
      </c>
      <c r="D339" s="34">
        <f t="shared" si="35"/>
        <v>0.14100000000000001</v>
      </c>
      <c r="E339" s="36">
        <f t="shared" si="36"/>
        <v>4.3925233644859816</v>
      </c>
      <c r="F339" s="37">
        <f t="shared" si="37"/>
        <v>1.9881000000000003E-2</v>
      </c>
      <c r="G339" s="57">
        <f t="shared" si="38"/>
        <v>0.13759098207297141</v>
      </c>
      <c r="H339" s="57"/>
    </row>
    <row r="340" spans="1:8" x14ac:dyDescent="0.25">
      <c r="A340">
        <v>2.8079999999999998</v>
      </c>
      <c r="B340" t="s">
        <v>7</v>
      </c>
      <c r="C340">
        <v>3.1219999999999999</v>
      </c>
      <c r="D340" s="34">
        <f t="shared" si="35"/>
        <v>0.31400000000000006</v>
      </c>
      <c r="E340" s="36">
        <f t="shared" si="36"/>
        <v>11.182336182336185</v>
      </c>
      <c r="F340" s="37">
        <f t="shared" si="37"/>
        <v>9.8596000000000031E-2</v>
      </c>
      <c r="G340" s="57">
        <f t="shared" si="38"/>
        <v>9.6518432016153574E-4</v>
      </c>
      <c r="H340" s="57"/>
    </row>
    <row r="341" spans="1:8" x14ac:dyDescent="0.25">
      <c r="A341">
        <v>3.03</v>
      </c>
      <c r="B341" t="s">
        <v>7</v>
      </c>
      <c r="C341">
        <v>3.0720000000000001</v>
      </c>
      <c r="D341" s="34">
        <f t="shared" si="35"/>
        <v>4.2000000000000259E-2</v>
      </c>
      <c r="E341" s="36">
        <f t="shared" si="36"/>
        <v>1.3861386138613949</v>
      </c>
      <c r="F341" s="37">
        <f t="shared" si="37"/>
        <v>1.7640000000000218E-3</v>
      </c>
      <c r="G341" s="57">
        <f t="shared" si="38"/>
        <v>3.6455251735892293E-2</v>
      </c>
      <c r="H341" s="57"/>
    </row>
    <row r="342" spans="1:8" x14ac:dyDescent="0.25">
      <c r="A342">
        <v>3.15</v>
      </c>
      <c r="B342" t="s">
        <v>7</v>
      </c>
      <c r="C342">
        <v>3.2240000000000002</v>
      </c>
      <c r="D342" s="34">
        <f t="shared" si="35"/>
        <v>7.4000000000000288E-2</v>
      </c>
      <c r="E342" s="36">
        <f t="shared" si="36"/>
        <v>2.3492063492063586</v>
      </c>
      <c r="F342" s="37">
        <f t="shared" si="37"/>
        <v>5.4760000000000425E-3</v>
      </c>
      <c r="G342" s="57">
        <f t="shared" si="38"/>
        <v>9.6679071960611693E-2</v>
      </c>
      <c r="H342" s="57"/>
    </row>
    <row r="343" spans="1:8" x14ac:dyDescent="0.25">
      <c r="A343">
        <v>3.05</v>
      </c>
      <c r="B343" t="s">
        <v>7</v>
      </c>
      <c r="C343">
        <v>2.8479999999999999</v>
      </c>
      <c r="D343" s="34">
        <f t="shared" si="35"/>
        <v>0.20199999999999996</v>
      </c>
      <c r="E343" s="36">
        <f t="shared" si="36"/>
        <v>6.6229508196721296</v>
      </c>
      <c r="F343" s="37">
        <f t="shared" si="37"/>
        <v>4.0803999999999986E-2</v>
      </c>
      <c r="G343" s="57">
        <f t="shared" si="38"/>
        <v>4.4492555106678856E-2</v>
      </c>
      <c r="H343" s="57"/>
    </row>
    <row r="344" spans="1:8" x14ac:dyDescent="0.25">
      <c r="A344">
        <v>3.0830000000000002</v>
      </c>
      <c r="B344" t="s">
        <v>7</v>
      </c>
      <c r="C344">
        <v>2.669</v>
      </c>
      <c r="D344" s="34">
        <f t="shared" si="35"/>
        <v>0.41400000000000015</v>
      </c>
      <c r="E344" s="36">
        <f t="shared" si="36"/>
        <v>13.428478754459947</v>
      </c>
      <c r="F344" s="37">
        <f t="shared" si="37"/>
        <v>0.17139600000000013</v>
      </c>
      <c r="G344" s="57">
        <f t="shared" si="38"/>
        <v>5.9503105668476851E-2</v>
      </c>
      <c r="H344" s="57"/>
    </row>
    <row r="345" spans="1:8" x14ac:dyDescent="0.25">
      <c r="A345">
        <v>3.3140000000000001</v>
      </c>
      <c r="B345" t="s">
        <v>7</v>
      </c>
      <c r="C345">
        <v>2.7890000000000001</v>
      </c>
      <c r="D345" s="34">
        <f t="shared" si="35"/>
        <v>0.52499999999999991</v>
      </c>
      <c r="E345" s="36">
        <f t="shared" si="36"/>
        <v>15.841882920941458</v>
      </c>
      <c r="F345" s="37">
        <f t="shared" si="37"/>
        <v>0.2756249999999999</v>
      </c>
      <c r="G345" s="57">
        <f t="shared" si="38"/>
        <v>0.22556095960106159</v>
      </c>
      <c r="H345" s="57"/>
    </row>
    <row r="346" spans="1:8" x14ac:dyDescent="0.25">
      <c r="A346">
        <v>2.93</v>
      </c>
      <c r="B346" t="s">
        <v>7</v>
      </c>
      <c r="C346">
        <v>2.8279999999999998</v>
      </c>
      <c r="D346" s="34">
        <f t="shared" si="35"/>
        <v>0.10200000000000031</v>
      </c>
      <c r="E346" s="36">
        <f t="shared" si="36"/>
        <v>3.48122866894199</v>
      </c>
      <c r="F346" s="37">
        <f t="shared" si="37"/>
        <v>1.0404000000000064E-2</v>
      </c>
      <c r="G346" s="57">
        <f t="shared" si="38"/>
        <v>8.268734881959585E-3</v>
      </c>
      <c r="H346" s="57"/>
    </row>
    <row r="347" spans="1:8" x14ac:dyDescent="0.25">
      <c r="A347">
        <v>2.75</v>
      </c>
      <c r="B347" t="s">
        <v>7</v>
      </c>
      <c r="C347">
        <v>3.089</v>
      </c>
      <c r="D347" s="34">
        <f t="shared" si="35"/>
        <v>0.33899999999999997</v>
      </c>
      <c r="E347" s="36">
        <f t="shared" si="36"/>
        <v>12.327272727272726</v>
      </c>
      <c r="F347" s="37">
        <f t="shared" si="37"/>
        <v>0.11492099999999998</v>
      </c>
      <c r="G347" s="57">
        <f t="shared" si="38"/>
        <v>7.9330045448804936E-3</v>
      </c>
      <c r="H347" s="57"/>
    </row>
    <row r="348" spans="1:8" x14ac:dyDescent="0.25">
      <c r="A348">
        <v>2.911</v>
      </c>
      <c r="B348" t="s">
        <v>7</v>
      </c>
      <c r="C348">
        <v>3.0609999999999999</v>
      </c>
      <c r="D348" s="34">
        <f t="shared" si="35"/>
        <v>0.14999999999999991</v>
      </c>
      <c r="E348" s="36">
        <f t="shared" si="36"/>
        <v>5.1528684300927479</v>
      </c>
      <c r="F348" s="37">
        <f t="shared" si="37"/>
        <v>2.2499999999999975E-2</v>
      </c>
      <c r="G348" s="57">
        <f t="shared" si="38"/>
        <v>5.1742966797123256E-3</v>
      </c>
      <c r="H348" s="57"/>
    </row>
    <row r="349" spans="1:8" x14ac:dyDescent="0.25">
      <c r="A349">
        <v>2.5299999999999998</v>
      </c>
      <c r="B349" t="s">
        <v>7</v>
      </c>
      <c r="C349">
        <v>2.88</v>
      </c>
      <c r="D349" s="34">
        <f t="shared" si="35"/>
        <v>0.35000000000000009</v>
      </c>
      <c r="E349" s="36">
        <f t="shared" si="36"/>
        <v>13.833992094861664</v>
      </c>
      <c r="F349" s="37">
        <f t="shared" si="37"/>
        <v>0.12250000000000007</v>
      </c>
      <c r="G349" s="57">
        <f t="shared" si="38"/>
        <v>9.5522667466228423E-2</v>
      </c>
      <c r="H349" s="57"/>
    </row>
    <row r="350" spans="1:8" x14ac:dyDescent="0.25">
      <c r="A350">
        <v>2.46</v>
      </c>
      <c r="B350" t="s">
        <v>7</v>
      </c>
      <c r="C350">
        <v>2.661</v>
      </c>
      <c r="D350" s="34">
        <f t="shared" si="35"/>
        <v>0.20100000000000007</v>
      </c>
      <c r="E350" s="36">
        <f t="shared" si="36"/>
        <v>8.170731707317076</v>
      </c>
      <c r="F350" s="37">
        <f t="shared" si="37"/>
        <v>4.0401000000000027E-2</v>
      </c>
      <c r="G350" s="57">
        <f t="shared" si="38"/>
        <v>0.14369210566847537</v>
      </c>
      <c r="H350" s="57"/>
    </row>
    <row r="351" spans="1:8" x14ac:dyDescent="0.25">
      <c r="A351">
        <v>2.99</v>
      </c>
      <c r="B351" t="s">
        <v>7</v>
      </c>
      <c r="C351">
        <v>2.7970000000000002</v>
      </c>
      <c r="D351" s="34">
        <f t="shared" si="35"/>
        <v>0.19300000000000006</v>
      </c>
      <c r="E351" s="36">
        <f t="shared" si="36"/>
        <v>6.4548494983277607</v>
      </c>
      <c r="F351" s="37">
        <f t="shared" si="37"/>
        <v>3.7249000000000025E-2</v>
      </c>
      <c r="G351" s="57">
        <f t="shared" si="38"/>
        <v>2.2780644994319307E-2</v>
      </c>
      <c r="H351" s="57"/>
    </row>
    <row r="352" spans="1:8" x14ac:dyDescent="0.25">
      <c r="A352">
        <v>2.5960000000000001</v>
      </c>
      <c r="B352" t="s">
        <v>7</v>
      </c>
      <c r="C352">
        <v>2.8780000000000001</v>
      </c>
      <c r="D352" s="34">
        <f t="shared" si="35"/>
        <v>0.28200000000000003</v>
      </c>
      <c r="E352" s="36">
        <f t="shared" si="36"/>
        <v>10.862865947611711</v>
      </c>
      <c r="F352" s="37">
        <f t="shared" si="37"/>
        <v>7.9524000000000011E-2</v>
      </c>
      <c r="G352" s="57">
        <f t="shared" si="38"/>
        <v>5.9081768589823926E-2</v>
      </c>
      <c r="H352" s="57"/>
    </row>
    <row r="353" spans="1:8" x14ac:dyDescent="0.25">
      <c r="A353">
        <v>2.81</v>
      </c>
      <c r="B353" t="s">
        <v>7</v>
      </c>
      <c r="C353">
        <v>2.867</v>
      </c>
      <c r="D353" s="34">
        <f t="shared" si="35"/>
        <v>5.699999999999994E-2</v>
      </c>
      <c r="E353" s="36">
        <f t="shared" si="36"/>
        <v>2.0284697508896778</v>
      </c>
      <c r="F353" s="37">
        <f t="shared" si="37"/>
        <v>3.2489999999999932E-3</v>
      </c>
      <c r="G353" s="57">
        <f t="shared" si="38"/>
        <v>8.4491465724017829E-4</v>
      </c>
      <c r="H353" s="57"/>
    </row>
    <row r="354" spans="1:8" x14ac:dyDescent="0.25">
      <c r="A354">
        <v>2.5299999999999998</v>
      </c>
      <c r="B354" t="s">
        <v>7</v>
      </c>
      <c r="C354">
        <v>2.7730000000000001</v>
      </c>
      <c r="D354" s="34">
        <f t="shared" si="35"/>
        <v>0.24300000000000033</v>
      </c>
      <c r="E354" s="36">
        <f t="shared" si="36"/>
        <v>9.6047430830039673</v>
      </c>
      <c r="F354" s="37">
        <f t="shared" si="37"/>
        <v>5.9049000000000157E-2</v>
      </c>
      <c r="G354" s="57">
        <f t="shared" si="38"/>
        <v>9.5522667466228423E-2</v>
      </c>
      <c r="H354" s="57"/>
    </row>
    <row r="355" spans="1:8" x14ac:dyDescent="0.25">
      <c r="A355">
        <v>2.61</v>
      </c>
      <c r="B355" t="s">
        <v>7</v>
      </c>
      <c r="C355">
        <v>3.0209999999999999</v>
      </c>
      <c r="D355" s="34">
        <f t="shared" si="35"/>
        <v>0.41100000000000003</v>
      </c>
      <c r="E355" s="36">
        <f t="shared" si="36"/>
        <v>15.747126436781612</v>
      </c>
      <c r="F355" s="37">
        <f t="shared" si="37"/>
        <v>0.16892100000000002</v>
      </c>
      <c r="G355" s="57">
        <f t="shared" si="38"/>
        <v>5.2471880949374612E-2</v>
      </c>
      <c r="H355" s="57"/>
    </row>
    <row r="356" spans="1:8" x14ac:dyDescent="0.25">
      <c r="A356">
        <v>2.6379999999999999</v>
      </c>
      <c r="B356" t="s">
        <v>7</v>
      </c>
      <c r="C356">
        <v>2.9079999999999999</v>
      </c>
      <c r="D356" s="34">
        <f t="shared" si="35"/>
        <v>0.27</v>
      </c>
      <c r="E356" s="36">
        <f t="shared" si="36"/>
        <v>10.235026535253981</v>
      </c>
      <c r="F356" s="37">
        <f t="shared" si="37"/>
        <v>7.2900000000000006E-2</v>
      </c>
      <c r="G356" s="57">
        <f t="shared" si="38"/>
        <v>4.0428105668475788E-2</v>
      </c>
      <c r="H356" s="57"/>
    </row>
    <row r="357" spans="1:8" x14ac:dyDescent="0.25">
      <c r="A357">
        <v>2.399</v>
      </c>
      <c r="B357" t="s">
        <v>7</v>
      </c>
      <c r="C357">
        <v>2.85</v>
      </c>
      <c r="D357" s="34">
        <f t="shared" si="35"/>
        <v>0.45100000000000007</v>
      </c>
      <c r="E357" s="36">
        <f t="shared" si="36"/>
        <v>18.799499791579827</v>
      </c>
      <c r="F357" s="37">
        <f t="shared" si="37"/>
        <v>0.20340100000000005</v>
      </c>
      <c r="G357" s="57">
        <f t="shared" si="38"/>
        <v>0.1936593303875763</v>
      </c>
      <c r="H357" s="57"/>
    </row>
    <row r="358" spans="1:8" x14ac:dyDescent="0.25">
      <c r="A358">
        <v>2.57</v>
      </c>
      <c r="B358" t="s">
        <v>7</v>
      </c>
      <c r="C358">
        <v>2.83</v>
      </c>
      <c r="D358" s="34">
        <f t="shared" si="35"/>
        <v>0.26000000000000023</v>
      </c>
      <c r="E358" s="36">
        <f t="shared" si="36"/>
        <v>10.116731517509738</v>
      </c>
      <c r="F358" s="37">
        <f t="shared" si="37"/>
        <v>6.7600000000000118E-2</v>
      </c>
      <c r="G358" s="57">
        <f t="shared" si="38"/>
        <v>7.2397274207801524E-2</v>
      </c>
      <c r="H358" s="57"/>
    </row>
    <row r="359" spans="1:8" x14ac:dyDescent="0.25">
      <c r="A359">
        <v>2.31</v>
      </c>
      <c r="B359" t="s">
        <v>7</v>
      </c>
      <c r="C359">
        <v>2.6709999999999998</v>
      </c>
      <c r="D359" s="34">
        <f t="shared" si="35"/>
        <v>0.36099999999999977</v>
      </c>
      <c r="E359" s="36">
        <f t="shared" si="36"/>
        <v>15.627705627705618</v>
      </c>
      <c r="F359" s="37">
        <f t="shared" si="37"/>
        <v>0.13032099999999983</v>
      </c>
      <c r="G359" s="57">
        <f t="shared" si="38"/>
        <v>0.27991233038757607</v>
      </c>
      <c r="H359" s="57"/>
    </row>
    <row r="360" spans="1:8" x14ac:dyDescent="0.25">
      <c r="A360">
        <v>2.5099999999999998</v>
      </c>
      <c r="B360" t="s">
        <v>7</v>
      </c>
      <c r="C360">
        <v>2.782</v>
      </c>
      <c r="D360" s="34">
        <f t="shared" si="35"/>
        <v>0.27200000000000024</v>
      </c>
      <c r="E360" s="36">
        <f t="shared" si="36"/>
        <v>10.836653386454193</v>
      </c>
      <c r="F360" s="37">
        <f t="shared" si="37"/>
        <v>7.3984000000000133E-2</v>
      </c>
      <c r="G360" s="57">
        <f t="shared" si="38"/>
        <v>0.10828536409544189</v>
      </c>
      <c r="H360" s="57"/>
    </row>
    <row r="361" spans="1:8" x14ac:dyDescent="0.25">
      <c r="A361">
        <v>2.4809999999999999</v>
      </c>
      <c r="B361" t="s">
        <v>7</v>
      </c>
      <c r="C361">
        <v>2.8450000000000002</v>
      </c>
      <c r="D361" s="34">
        <f t="shared" si="35"/>
        <v>0.36400000000000032</v>
      </c>
      <c r="E361" s="36">
        <f t="shared" si="36"/>
        <v>14.671503426037901</v>
      </c>
      <c r="F361" s="37">
        <f t="shared" si="37"/>
        <v>0.13249600000000022</v>
      </c>
      <c r="G361" s="57">
        <f t="shared" si="38"/>
        <v>0.12821227420780132</v>
      </c>
      <c r="H361" s="57"/>
    </row>
    <row r="362" spans="1:8" x14ac:dyDescent="0.25">
      <c r="A362">
        <v>2.2509999999999999</v>
      </c>
      <c r="B362" t="s">
        <v>7</v>
      </c>
      <c r="C362">
        <v>2.9039999999999999</v>
      </c>
      <c r="D362" s="34">
        <f t="shared" si="35"/>
        <v>0.65300000000000002</v>
      </c>
      <c r="E362" s="36">
        <f t="shared" si="36"/>
        <v>29.009329187027987</v>
      </c>
      <c r="F362" s="37">
        <f t="shared" si="37"/>
        <v>0.42640900000000004</v>
      </c>
      <c r="G362" s="57">
        <f t="shared" si="38"/>
        <v>0.3458232854437559</v>
      </c>
      <c r="H362" s="57"/>
    </row>
    <row r="363" spans="1:8" x14ac:dyDescent="0.25">
      <c r="A363">
        <v>2.75</v>
      </c>
      <c r="B363" t="s">
        <v>7</v>
      </c>
      <c r="C363">
        <v>2.9660000000000002</v>
      </c>
      <c r="D363" s="34">
        <f t="shared" si="35"/>
        <v>0.21600000000000019</v>
      </c>
      <c r="E363" s="36">
        <f t="shared" si="36"/>
        <v>7.8545454545454616</v>
      </c>
      <c r="F363" s="37">
        <f t="shared" si="37"/>
        <v>4.6656000000000086E-2</v>
      </c>
      <c r="G363" s="57">
        <f t="shared" si="38"/>
        <v>7.9330045448804936E-3</v>
      </c>
      <c r="H363" s="57"/>
    </row>
    <row r="364" spans="1:8" x14ac:dyDescent="0.25">
      <c r="A364">
        <v>3.2</v>
      </c>
      <c r="B364" t="s">
        <v>7</v>
      </c>
      <c r="C364">
        <v>3.0510000000000002</v>
      </c>
      <c r="D364" s="34">
        <f t="shared" si="35"/>
        <v>0.14900000000000002</v>
      </c>
      <c r="E364" s="36">
        <f t="shared" si="36"/>
        <v>4.6562500000000009</v>
      </c>
      <c r="F364" s="37">
        <f t="shared" si="37"/>
        <v>2.2201000000000005E-2</v>
      </c>
      <c r="G364" s="57">
        <f t="shared" si="38"/>
        <v>0.13027233038757827</v>
      </c>
      <c r="H364" s="57"/>
    </row>
    <row r="365" spans="1:8" x14ac:dyDescent="0.25">
      <c r="A365">
        <v>2.944</v>
      </c>
      <c r="B365" t="s">
        <v>7</v>
      </c>
      <c r="C365">
        <v>3.153</v>
      </c>
      <c r="D365" s="34">
        <f t="shared" si="35"/>
        <v>0.20900000000000007</v>
      </c>
      <c r="E365" s="36">
        <f t="shared" si="36"/>
        <v>7.0991847826086989</v>
      </c>
      <c r="F365" s="37">
        <f t="shared" si="37"/>
        <v>4.3681000000000032E-2</v>
      </c>
      <c r="G365" s="57">
        <f t="shared" si="38"/>
        <v>1.1010847241510139E-2</v>
      </c>
      <c r="H365" s="57"/>
    </row>
    <row r="366" spans="1:8" x14ac:dyDescent="0.25">
      <c r="A366">
        <v>2.99</v>
      </c>
      <c r="B366" t="s">
        <v>7</v>
      </c>
      <c r="C366">
        <v>2.996</v>
      </c>
      <c r="D366" s="34">
        <f t="shared" si="35"/>
        <v>5.9999999999997833E-3</v>
      </c>
      <c r="E366" s="36">
        <f t="shared" si="36"/>
        <v>0.20066889632106297</v>
      </c>
      <c r="F366" s="37">
        <f t="shared" si="37"/>
        <v>3.5999999999997399E-5</v>
      </c>
      <c r="G366" s="57">
        <f t="shared" si="38"/>
        <v>2.2780644994319307E-2</v>
      </c>
      <c r="H366" s="57"/>
    </row>
    <row r="367" spans="1:8" x14ac:dyDescent="0.25">
      <c r="A367">
        <v>2.87</v>
      </c>
      <c r="B367" t="s">
        <v>7</v>
      </c>
      <c r="C367">
        <v>2.6080000000000001</v>
      </c>
      <c r="D367" s="34">
        <f t="shared" si="35"/>
        <v>0.26200000000000001</v>
      </c>
      <c r="E367" s="36">
        <f t="shared" si="36"/>
        <v>9.1289198606271764</v>
      </c>
      <c r="F367" s="37">
        <f t="shared" si="37"/>
        <v>6.8644000000000011E-2</v>
      </c>
      <c r="G367" s="57">
        <f t="shared" si="38"/>
        <v>9.5682476959987493E-4</v>
      </c>
      <c r="H367" s="57"/>
    </row>
    <row r="368" spans="1:8" x14ac:dyDescent="0.25">
      <c r="A368">
        <v>2.71</v>
      </c>
      <c r="B368" t="s">
        <v>7</v>
      </c>
      <c r="C368">
        <v>2.468</v>
      </c>
      <c r="D368" s="34">
        <f t="shared" si="35"/>
        <v>0.24199999999999999</v>
      </c>
      <c r="E368" s="36">
        <f t="shared" si="36"/>
        <v>8.9298892988929879</v>
      </c>
      <c r="F368" s="37">
        <f t="shared" si="37"/>
        <v>5.8563999999999998E-2</v>
      </c>
      <c r="G368" s="57">
        <f t="shared" si="38"/>
        <v>1.6658397803307377E-2</v>
      </c>
      <c r="H368" s="57"/>
    </row>
    <row r="369" spans="1:8" x14ac:dyDescent="0.25">
      <c r="A369">
        <v>2.16</v>
      </c>
      <c r="B369" t="s">
        <v>7</v>
      </c>
      <c r="C369">
        <v>2.5009999999999999</v>
      </c>
      <c r="D369" s="34">
        <f t="shared" si="35"/>
        <v>0.34099999999999975</v>
      </c>
      <c r="E369" s="36">
        <f t="shared" si="36"/>
        <v>15.787037037037024</v>
      </c>
      <c r="F369" s="37">
        <f t="shared" si="37"/>
        <v>0.11628099999999983</v>
      </c>
      <c r="G369" s="57">
        <f t="shared" si="38"/>
        <v>0.46113255510667672</v>
      </c>
      <c r="H369" s="57"/>
    </row>
    <row r="370" spans="1:8" x14ac:dyDescent="0.25">
      <c r="A370">
        <v>2.52</v>
      </c>
      <c r="B370" t="s">
        <v>7</v>
      </c>
      <c r="C370">
        <v>2.5830000000000002</v>
      </c>
      <c r="D370" s="34">
        <f t="shared" si="35"/>
        <v>6.3000000000000167E-2</v>
      </c>
      <c r="E370" s="36">
        <f t="shared" si="36"/>
        <v>2.5000000000000067</v>
      </c>
      <c r="F370" s="37">
        <f t="shared" si="37"/>
        <v>3.9690000000000211E-3</v>
      </c>
      <c r="G370" s="57">
        <f t="shared" si="38"/>
        <v>0.10180401578083502</v>
      </c>
      <c r="H370" s="57"/>
    </row>
    <row r="371" spans="1:8" x14ac:dyDescent="0.25">
      <c r="A371">
        <v>2.3210000000000002</v>
      </c>
      <c r="B371" t="s">
        <v>7</v>
      </c>
      <c r="C371">
        <v>2.5910000000000002</v>
      </c>
      <c r="D371" s="34">
        <f t="shared" si="35"/>
        <v>0.27</v>
      </c>
      <c r="E371" s="36">
        <f t="shared" si="36"/>
        <v>11.632916846186989</v>
      </c>
      <c r="F371" s="37">
        <f t="shared" si="37"/>
        <v>7.2900000000000006E-2</v>
      </c>
      <c r="G371" s="57">
        <f t="shared" si="38"/>
        <v>0.26839384724150855</v>
      </c>
      <c r="H371" s="57"/>
    </row>
    <row r="372" spans="1:8" x14ac:dyDescent="0.25">
      <c r="A372">
        <v>2.4929999999999999</v>
      </c>
      <c r="B372" t="s">
        <v>7</v>
      </c>
      <c r="C372">
        <v>2.5990000000000002</v>
      </c>
      <c r="D372" s="34">
        <f t="shared" si="35"/>
        <v>0.10600000000000032</v>
      </c>
      <c r="E372" s="36">
        <f t="shared" si="36"/>
        <v>4.2519053349378391</v>
      </c>
      <c r="F372" s="37">
        <f t="shared" si="37"/>
        <v>1.1236000000000067E-2</v>
      </c>
      <c r="G372" s="57">
        <f t="shared" si="38"/>
        <v>0.11976265623027325</v>
      </c>
      <c r="H372" s="57"/>
    </row>
    <row r="373" spans="1:8" x14ac:dyDescent="0.25">
      <c r="A373">
        <v>3.0449999999999999</v>
      </c>
      <c r="B373" t="s">
        <v>7</v>
      </c>
      <c r="C373">
        <v>2.7040000000000002</v>
      </c>
      <c r="D373" s="34">
        <f t="shared" si="35"/>
        <v>0.34099999999999975</v>
      </c>
      <c r="E373" s="36">
        <f t="shared" si="36"/>
        <v>11.198686371100155</v>
      </c>
      <c r="F373" s="37">
        <f t="shared" si="37"/>
        <v>0.11628099999999983</v>
      </c>
      <c r="G373" s="57">
        <f t="shared" si="38"/>
        <v>4.2408229263982258E-2</v>
      </c>
      <c r="H373" s="57"/>
    </row>
    <row r="374" spans="1:8" x14ac:dyDescent="0.25">
      <c r="A374">
        <v>3.92</v>
      </c>
      <c r="B374" t="s">
        <v>7</v>
      </c>
      <c r="C374">
        <v>3.8940000000000001</v>
      </c>
      <c r="D374" s="34">
        <f t="shared" si="35"/>
        <v>2.5999999999999801E-2</v>
      </c>
      <c r="E374" s="36">
        <f t="shared" si="36"/>
        <v>0.66326530612244394</v>
      </c>
      <c r="F374" s="37">
        <f t="shared" si="37"/>
        <v>6.7599999999998965E-4</v>
      </c>
      <c r="G374" s="57">
        <f t="shared" si="38"/>
        <v>1.1684152517358943</v>
      </c>
      <c r="H374" s="57"/>
    </row>
    <row r="375" spans="1:8" x14ac:dyDescent="0.25">
      <c r="A375">
        <v>3.87</v>
      </c>
      <c r="B375" t="s">
        <v>7</v>
      </c>
      <c r="C375">
        <v>3.4870000000000001</v>
      </c>
      <c r="D375" s="34">
        <f t="shared" si="35"/>
        <v>0.38300000000000001</v>
      </c>
      <c r="E375" s="36">
        <f t="shared" si="36"/>
        <v>9.8966408268733854</v>
      </c>
      <c r="F375" s="37">
        <f t="shared" si="37"/>
        <v>0.14668900000000001</v>
      </c>
      <c r="G375" s="57">
        <f t="shared" si="38"/>
        <v>1.0628219933089282</v>
      </c>
      <c r="H375" s="57"/>
    </row>
    <row r="376" spans="1:8" x14ac:dyDescent="0.25">
      <c r="A376">
        <v>3.85</v>
      </c>
      <c r="B376" t="s">
        <v>7</v>
      </c>
      <c r="C376">
        <v>3.4929999999999999</v>
      </c>
      <c r="D376" s="34">
        <f t="shared" si="35"/>
        <v>0.35700000000000021</v>
      </c>
      <c r="E376" s="36">
        <f t="shared" si="36"/>
        <v>9.2727272727272787</v>
      </c>
      <c r="F376" s="37">
        <f t="shared" si="37"/>
        <v>0.12744900000000015</v>
      </c>
      <c r="G376" s="57">
        <f t="shared" si="38"/>
        <v>1.0219846899381415</v>
      </c>
      <c r="H376" s="57"/>
    </row>
    <row r="377" spans="1:8" x14ac:dyDescent="0.25">
      <c r="A377">
        <v>3.855</v>
      </c>
      <c r="B377" t="s">
        <v>7</v>
      </c>
      <c r="C377">
        <v>3.512</v>
      </c>
      <c r="D377" s="34">
        <f t="shared" si="35"/>
        <v>0.34299999999999997</v>
      </c>
      <c r="E377" s="36">
        <f t="shared" si="36"/>
        <v>8.8975356679636821</v>
      </c>
      <c r="F377" s="37">
        <f t="shared" si="37"/>
        <v>0.11764899999999998</v>
      </c>
      <c r="G377" s="57">
        <f t="shared" si="38"/>
        <v>1.032119015780838</v>
      </c>
      <c r="H377" s="57"/>
    </row>
    <row r="378" spans="1:8" x14ac:dyDescent="0.25">
      <c r="A378">
        <v>3.73</v>
      </c>
      <c r="B378" t="s">
        <v>7</v>
      </c>
      <c r="C378">
        <v>3.3929999999999998</v>
      </c>
      <c r="D378" s="34">
        <f t="shared" si="35"/>
        <v>0.33700000000000019</v>
      </c>
      <c r="E378" s="36">
        <f t="shared" si="36"/>
        <v>9.0348525469168948</v>
      </c>
      <c r="F378" s="37">
        <f t="shared" si="37"/>
        <v>0.11356900000000013</v>
      </c>
      <c r="G378" s="57">
        <f t="shared" si="38"/>
        <v>0.79376086971342197</v>
      </c>
      <c r="H378" s="57"/>
    </row>
    <row r="379" spans="1:8" x14ac:dyDescent="0.25">
      <c r="A379">
        <v>4.0199999999999996</v>
      </c>
      <c r="B379" t="s">
        <v>7</v>
      </c>
      <c r="C379">
        <v>3.7429999999999999</v>
      </c>
      <c r="D379" s="34">
        <f t="shared" si="35"/>
        <v>0.27699999999999969</v>
      </c>
      <c r="E379" s="36">
        <f t="shared" si="36"/>
        <v>6.8905472636815848</v>
      </c>
      <c r="F379" s="37">
        <f t="shared" si="37"/>
        <v>7.6728999999999825E-2</v>
      </c>
      <c r="G379" s="57">
        <f t="shared" si="38"/>
        <v>1.3946017685898262</v>
      </c>
      <c r="H379" s="57"/>
    </row>
    <row r="380" spans="1:8" x14ac:dyDescent="0.25">
      <c r="A380">
        <v>3.8</v>
      </c>
      <c r="B380" t="s">
        <v>7</v>
      </c>
      <c r="C380">
        <v>4.1369999999999996</v>
      </c>
      <c r="D380" s="34">
        <f t="shared" si="35"/>
        <v>0.33699999999999974</v>
      </c>
      <c r="E380" s="36">
        <f t="shared" si="36"/>
        <v>8.8684210526315734</v>
      </c>
      <c r="F380" s="37">
        <f t="shared" si="37"/>
        <v>0.11356899999999982</v>
      </c>
      <c r="G380" s="57">
        <f t="shared" si="38"/>
        <v>0.92339143151117464</v>
      </c>
      <c r="H380" s="57"/>
    </row>
    <row r="381" spans="1:8" x14ac:dyDescent="0.25">
      <c r="A381">
        <v>3.9870000000000001</v>
      </c>
      <c r="B381" t="s">
        <v>7</v>
      </c>
      <c r="C381">
        <v>3.7930000000000001</v>
      </c>
      <c r="D381" s="34">
        <f t="shared" si="35"/>
        <v>0.19399999999999995</v>
      </c>
      <c r="E381" s="36">
        <f t="shared" si="36"/>
        <v>4.865813895159266</v>
      </c>
      <c r="F381" s="37">
        <f t="shared" si="37"/>
        <v>3.7635999999999982E-2</v>
      </c>
      <c r="G381" s="57">
        <f t="shared" si="38"/>
        <v>1.3177492180280297</v>
      </c>
      <c r="H381" s="57"/>
    </row>
    <row r="382" spans="1:8" x14ac:dyDescent="0.25">
      <c r="A382">
        <v>3.9</v>
      </c>
      <c r="B382" t="s">
        <v>7</v>
      </c>
      <c r="C382">
        <v>3.1709999999999998</v>
      </c>
      <c r="D382" s="34">
        <f t="shared" si="35"/>
        <v>0.72900000000000009</v>
      </c>
      <c r="E382" s="36">
        <f t="shared" si="36"/>
        <v>18.692307692307693</v>
      </c>
      <c r="F382" s="37">
        <f t="shared" si="37"/>
        <v>0.53144100000000016</v>
      </c>
      <c r="G382" s="57">
        <f t="shared" si="38"/>
        <v>1.1255779483651076</v>
      </c>
      <c r="H382" s="57"/>
    </row>
    <row r="383" spans="1:8" x14ac:dyDescent="0.25">
      <c r="A383">
        <v>3.25</v>
      </c>
      <c r="B383" t="s">
        <v>7</v>
      </c>
      <c r="C383">
        <v>3.1160000000000001</v>
      </c>
      <c r="D383" s="34">
        <f t="shared" si="35"/>
        <v>0.1339999999999999</v>
      </c>
      <c r="E383" s="36">
        <f t="shared" si="36"/>
        <v>4.12307692307692</v>
      </c>
      <c r="F383" s="37">
        <f t="shared" si="37"/>
        <v>1.7955999999999972E-2</v>
      </c>
      <c r="G383" s="57">
        <f t="shared" si="38"/>
        <v>0.16886558881454455</v>
      </c>
      <c r="H383" s="57"/>
    </row>
    <row r="384" spans="1:8" x14ac:dyDescent="0.25">
      <c r="A384">
        <v>3.2559999999999998</v>
      </c>
      <c r="B384" t="s">
        <v>7</v>
      </c>
      <c r="C384">
        <v>3.1379999999999999</v>
      </c>
      <c r="D384" s="34">
        <f t="shared" si="35"/>
        <v>0.11799999999999988</v>
      </c>
      <c r="E384" s="36">
        <f t="shared" si="36"/>
        <v>3.6240786240786207</v>
      </c>
      <c r="F384" s="37">
        <f t="shared" si="37"/>
        <v>1.3923999999999973E-2</v>
      </c>
      <c r="G384" s="57">
        <f t="shared" si="38"/>
        <v>0.17383277982578035</v>
      </c>
      <c r="H384" s="57"/>
    </row>
    <row r="385" spans="1:8" x14ac:dyDescent="0.25">
      <c r="A385">
        <v>3.2480000000000002</v>
      </c>
      <c r="B385" t="s">
        <v>7</v>
      </c>
      <c r="C385">
        <v>3.19</v>
      </c>
      <c r="D385" s="34">
        <f t="shared" si="35"/>
        <v>5.8000000000000274E-2</v>
      </c>
      <c r="E385" s="36">
        <f t="shared" si="36"/>
        <v>1.785714285714294</v>
      </c>
      <c r="F385" s="37">
        <f t="shared" si="37"/>
        <v>3.3640000000000319E-3</v>
      </c>
      <c r="G385" s="57">
        <f t="shared" si="38"/>
        <v>0.16722585847746607</v>
      </c>
      <c r="H385" s="57"/>
    </row>
    <row r="386" spans="1:8" x14ac:dyDescent="0.25">
      <c r="A386">
        <v>3.49</v>
      </c>
      <c r="B386" t="s">
        <v>7</v>
      </c>
      <c r="C386">
        <v>3.3849999999999998</v>
      </c>
      <c r="D386" s="34">
        <f t="shared" si="35"/>
        <v>0.10500000000000043</v>
      </c>
      <c r="E386" s="36">
        <f t="shared" si="36"/>
        <v>3.0085959885386941</v>
      </c>
      <c r="F386" s="37">
        <f t="shared" si="37"/>
        <v>1.102500000000009E-2</v>
      </c>
      <c r="G386" s="57">
        <f t="shared" si="38"/>
        <v>0.42371322926398358</v>
      </c>
      <c r="H386" s="57"/>
    </row>
    <row r="387" spans="1:8" x14ac:dyDescent="0.25">
      <c r="A387">
        <v>3.52</v>
      </c>
      <c r="B387" t="s">
        <v>7</v>
      </c>
      <c r="C387">
        <v>3.4239999999999999</v>
      </c>
      <c r="D387" s="34">
        <f t="shared" si="35"/>
        <v>9.6000000000000085E-2</v>
      </c>
      <c r="E387" s="36">
        <f t="shared" si="36"/>
        <v>2.7272727272727297</v>
      </c>
      <c r="F387" s="37">
        <f t="shared" si="37"/>
        <v>9.2160000000000158E-3</v>
      </c>
      <c r="G387" s="57">
        <f t="shared" si="38"/>
        <v>0.46366918432016319</v>
      </c>
      <c r="H387" s="57"/>
    </row>
    <row r="388" spans="1:8" x14ac:dyDescent="0.25">
      <c r="A388">
        <v>3.661</v>
      </c>
      <c r="B388" t="s">
        <v>7</v>
      </c>
      <c r="C388">
        <v>3.698</v>
      </c>
      <c r="D388" s="34">
        <f t="shared" ref="D388:D451" si="39">ABS(A388-C388)</f>
        <v>3.6999999999999922E-2</v>
      </c>
      <c r="E388" s="36">
        <f t="shared" ref="E388:E451" si="40">ABS(D388)/A388*100</f>
        <v>1.0106528270964195</v>
      </c>
      <c r="F388" s="37">
        <f t="shared" ref="F388:F451" si="41">(A388-C388)^2</f>
        <v>1.3689999999999941E-3</v>
      </c>
      <c r="G388" s="57">
        <f t="shared" ref="G388:G451" si="42">(A388-$E$2)^2</f>
        <v>0.6755731730842085</v>
      </c>
      <c r="H388" s="57"/>
    </row>
    <row r="389" spans="1:8" x14ac:dyDescent="0.25">
      <c r="A389">
        <v>2.36</v>
      </c>
      <c r="B389" t="s">
        <v>7</v>
      </c>
      <c r="C389">
        <v>2.4620000000000002</v>
      </c>
      <c r="D389" s="34">
        <f t="shared" si="39"/>
        <v>0.10200000000000031</v>
      </c>
      <c r="E389" s="36">
        <f t="shared" si="40"/>
        <v>4.3220338983050981</v>
      </c>
      <c r="F389" s="37">
        <f t="shared" si="41"/>
        <v>1.0404000000000064E-2</v>
      </c>
      <c r="G389" s="57">
        <f t="shared" si="42"/>
        <v>0.22950558881454264</v>
      </c>
      <c r="H389" s="57"/>
    </row>
    <row r="390" spans="1:8" x14ac:dyDescent="0.25">
      <c r="A390">
        <v>2.5299999999999998</v>
      </c>
      <c r="B390" t="s">
        <v>7</v>
      </c>
      <c r="C390">
        <v>2.7189999999999999</v>
      </c>
      <c r="D390" s="34">
        <f t="shared" si="39"/>
        <v>0.18900000000000006</v>
      </c>
      <c r="E390" s="36">
        <f t="shared" si="40"/>
        <v>7.4703557312252995</v>
      </c>
      <c r="F390" s="37">
        <f t="shared" si="41"/>
        <v>3.5721000000000024E-2</v>
      </c>
      <c r="G390" s="57">
        <f t="shared" si="42"/>
        <v>9.5522667466228423E-2</v>
      </c>
      <c r="H390" s="57"/>
    </row>
    <row r="391" spans="1:8" x14ac:dyDescent="0.25">
      <c r="A391">
        <v>2.73</v>
      </c>
      <c r="B391" t="s">
        <v>7</v>
      </c>
      <c r="C391">
        <v>2.67</v>
      </c>
      <c r="D391" s="34">
        <f t="shared" si="39"/>
        <v>6.0000000000000053E-2</v>
      </c>
      <c r="E391" s="36">
        <f t="shared" si="40"/>
        <v>2.1978021978021998</v>
      </c>
      <c r="F391" s="37">
        <f t="shared" si="41"/>
        <v>3.6000000000000064E-3</v>
      </c>
      <c r="G391" s="57">
        <f t="shared" si="42"/>
        <v>1.1895701174093935E-2</v>
      </c>
      <c r="H391" s="57"/>
    </row>
    <row r="392" spans="1:8" x14ac:dyDescent="0.25">
      <c r="A392">
        <v>2.6030000000000002</v>
      </c>
      <c r="B392" t="s">
        <v>7</v>
      </c>
      <c r="C392">
        <v>2.5760000000000001</v>
      </c>
      <c r="D392" s="34">
        <f t="shared" si="39"/>
        <v>2.7000000000000135E-2</v>
      </c>
      <c r="E392" s="36">
        <f t="shared" si="40"/>
        <v>1.0372646945831783</v>
      </c>
      <c r="F392" s="37">
        <f t="shared" si="41"/>
        <v>7.2900000000000731E-4</v>
      </c>
      <c r="G392" s="57">
        <f t="shared" si="42"/>
        <v>5.5727824769599164E-2</v>
      </c>
      <c r="H392" s="57"/>
    </row>
    <row r="393" spans="1:8" x14ac:dyDescent="0.25">
      <c r="A393">
        <v>3.08</v>
      </c>
      <c r="B393" t="s">
        <v>7</v>
      </c>
      <c r="C393">
        <v>2.6240000000000001</v>
      </c>
      <c r="D393" s="34">
        <f t="shared" si="39"/>
        <v>0.45599999999999996</v>
      </c>
      <c r="E393" s="36">
        <f t="shared" si="40"/>
        <v>14.805194805194805</v>
      </c>
      <c r="F393" s="37">
        <f t="shared" si="41"/>
        <v>0.20793599999999995</v>
      </c>
      <c r="G393" s="57">
        <f t="shared" si="42"/>
        <v>5.8048510162858807E-2</v>
      </c>
      <c r="H393" s="57"/>
    </row>
    <row r="394" spans="1:8" x14ac:dyDescent="0.25">
      <c r="A394">
        <v>2.4900000000000002</v>
      </c>
      <c r="B394" t="s">
        <v>7</v>
      </c>
      <c r="C394">
        <v>2.5230000000000001</v>
      </c>
      <c r="D394" s="34">
        <f t="shared" si="39"/>
        <v>3.2999999999999918E-2</v>
      </c>
      <c r="E394" s="36">
        <f t="shared" si="40"/>
        <v>1.3253012048192738</v>
      </c>
      <c r="F394" s="37">
        <f t="shared" si="41"/>
        <v>1.0889999999999947E-3</v>
      </c>
      <c r="G394" s="57">
        <f t="shared" si="42"/>
        <v>0.12184806072465504</v>
      </c>
      <c r="H394" s="57"/>
    </row>
    <row r="395" spans="1:8" x14ac:dyDescent="0.25">
      <c r="A395">
        <v>2.5499999999999998</v>
      </c>
      <c r="B395" t="s">
        <v>7</v>
      </c>
      <c r="C395">
        <v>2.5190000000000001</v>
      </c>
      <c r="D395" s="34">
        <f t="shared" si="39"/>
        <v>3.0999999999999694E-2</v>
      </c>
      <c r="E395" s="36">
        <f t="shared" si="40"/>
        <v>1.2156862745097921</v>
      </c>
      <c r="F395" s="37">
        <f t="shared" si="41"/>
        <v>9.6099999999998108E-4</v>
      </c>
      <c r="G395" s="57">
        <f t="shared" si="42"/>
        <v>8.3559970837014969E-2</v>
      </c>
      <c r="H395" s="57"/>
    </row>
    <row r="396" spans="1:8" x14ac:dyDescent="0.25">
      <c r="A396">
        <v>2.2970000000000002</v>
      </c>
      <c r="B396" t="s">
        <v>7</v>
      </c>
      <c r="C396">
        <v>2.5030000000000001</v>
      </c>
      <c r="D396" s="34">
        <f t="shared" si="39"/>
        <v>0.20599999999999996</v>
      </c>
      <c r="E396" s="36">
        <f t="shared" si="40"/>
        <v>8.9682194166303848</v>
      </c>
      <c r="F396" s="37">
        <f t="shared" si="41"/>
        <v>4.2435999999999981E-2</v>
      </c>
      <c r="G396" s="57">
        <f t="shared" si="42"/>
        <v>0.29383708319656471</v>
      </c>
      <c r="H396" s="57"/>
    </row>
    <row r="397" spans="1:8" x14ac:dyDescent="0.25">
      <c r="A397">
        <v>2.1509999999999998</v>
      </c>
      <c r="B397" t="s">
        <v>7</v>
      </c>
      <c r="C397">
        <v>2.5099999999999998</v>
      </c>
      <c r="D397" s="34">
        <f t="shared" si="39"/>
        <v>0.35899999999999999</v>
      </c>
      <c r="E397" s="36">
        <f t="shared" si="40"/>
        <v>16.689911668991169</v>
      </c>
      <c r="F397" s="37">
        <f t="shared" si="41"/>
        <v>0.128881</v>
      </c>
      <c r="G397" s="57">
        <f t="shared" si="42"/>
        <v>0.47343676858982325</v>
      </c>
      <c r="H397" s="57"/>
    </row>
    <row r="398" spans="1:8" x14ac:dyDescent="0.25">
      <c r="A398">
        <v>2.6</v>
      </c>
      <c r="B398" t="s">
        <v>7</v>
      </c>
      <c r="C398">
        <v>2.4729999999999999</v>
      </c>
      <c r="D398" s="34">
        <f t="shared" si="39"/>
        <v>0.12700000000000022</v>
      </c>
      <c r="E398" s="36">
        <f t="shared" si="40"/>
        <v>4.884615384615393</v>
      </c>
      <c r="F398" s="37">
        <f t="shared" si="41"/>
        <v>1.6129000000000056E-2</v>
      </c>
      <c r="G398" s="57">
        <f t="shared" si="42"/>
        <v>5.7153229263981233E-2</v>
      </c>
      <c r="H398" s="57"/>
    </row>
    <row r="399" spans="1:8" x14ac:dyDescent="0.25">
      <c r="A399">
        <v>2.68</v>
      </c>
      <c r="B399" t="s">
        <v>7</v>
      </c>
      <c r="C399">
        <v>2.2999999999999998</v>
      </c>
      <c r="D399" s="34">
        <f t="shared" si="39"/>
        <v>0.38000000000000034</v>
      </c>
      <c r="E399" s="36">
        <f t="shared" si="40"/>
        <v>14.179104477611951</v>
      </c>
      <c r="F399" s="37">
        <f t="shared" si="41"/>
        <v>0.14440000000000025</v>
      </c>
      <c r="G399" s="57">
        <f t="shared" si="42"/>
        <v>2.5302442747127476E-2</v>
      </c>
      <c r="H399" s="57"/>
    </row>
    <row r="400" spans="1:8" x14ac:dyDescent="0.25">
      <c r="A400">
        <v>2.21</v>
      </c>
      <c r="B400" t="s">
        <v>7</v>
      </c>
      <c r="C400">
        <v>2.2909999999999999</v>
      </c>
      <c r="D400" s="34">
        <f t="shared" si="39"/>
        <v>8.0999999999999961E-2</v>
      </c>
      <c r="E400" s="36">
        <f t="shared" si="40"/>
        <v>3.6651583710407221</v>
      </c>
      <c r="F400" s="37">
        <f t="shared" si="41"/>
        <v>6.5609999999999939E-3</v>
      </c>
      <c r="G400" s="57">
        <f t="shared" si="42"/>
        <v>0.39572581353364333</v>
      </c>
      <c r="H400" s="57"/>
    </row>
    <row r="401" spans="1:8" x14ac:dyDescent="0.25">
      <c r="A401">
        <v>1.879</v>
      </c>
      <c r="B401" t="s">
        <v>7</v>
      </c>
      <c r="C401">
        <v>2.3260000000000001</v>
      </c>
      <c r="D401" s="34">
        <f t="shared" si="39"/>
        <v>0.44700000000000006</v>
      </c>
      <c r="E401" s="36">
        <f t="shared" si="40"/>
        <v>23.78924960085152</v>
      </c>
      <c r="F401" s="37">
        <f t="shared" si="41"/>
        <v>0.19980900000000007</v>
      </c>
      <c r="G401" s="57">
        <f t="shared" si="42"/>
        <v>0.92172944274712565</v>
      </c>
      <c r="H401" s="57"/>
    </row>
    <row r="402" spans="1:8" x14ac:dyDescent="0.25">
      <c r="A402">
        <v>2.48</v>
      </c>
      <c r="B402" t="s">
        <v>7</v>
      </c>
      <c r="C402">
        <v>2.5550000000000002</v>
      </c>
      <c r="D402" s="34">
        <f t="shared" si="39"/>
        <v>7.5000000000000178E-2</v>
      </c>
      <c r="E402" s="36">
        <f t="shared" si="40"/>
        <v>3.0241935483871036</v>
      </c>
      <c r="F402" s="37">
        <f t="shared" si="41"/>
        <v>5.6250000000000267E-3</v>
      </c>
      <c r="G402" s="57">
        <f t="shared" si="42"/>
        <v>0.12892940903926192</v>
      </c>
      <c r="H402" s="57"/>
    </row>
    <row r="403" spans="1:8" x14ac:dyDescent="0.25">
      <c r="A403">
        <v>2.08</v>
      </c>
      <c r="B403" t="s">
        <v>7</v>
      </c>
      <c r="C403">
        <v>2.669</v>
      </c>
      <c r="D403" s="34">
        <f t="shared" si="39"/>
        <v>0.58899999999999997</v>
      </c>
      <c r="E403" s="36">
        <f t="shared" si="40"/>
        <v>28.317307692307693</v>
      </c>
      <c r="F403" s="37">
        <f t="shared" si="41"/>
        <v>0.34692099999999998</v>
      </c>
      <c r="G403" s="57">
        <f t="shared" si="42"/>
        <v>0.57618334162353058</v>
      </c>
      <c r="H403" s="57"/>
    </row>
    <row r="404" spans="1:8" x14ac:dyDescent="0.25">
      <c r="A404">
        <v>2.77</v>
      </c>
      <c r="B404" t="s">
        <v>7</v>
      </c>
      <c r="C404">
        <v>2.8559999999999999</v>
      </c>
      <c r="D404" s="34">
        <f t="shared" si="39"/>
        <v>8.5999999999999854E-2</v>
      </c>
      <c r="E404" s="36">
        <f t="shared" si="40"/>
        <v>3.1046931407942187</v>
      </c>
      <c r="F404" s="37">
        <f t="shared" si="41"/>
        <v>7.3959999999999746E-3</v>
      </c>
      <c r="G404" s="57">
        <f t="shared" si="42"/>
        <v>4.770307915667054E-3</v>
      </c>
      <c r="H404" s="57"/>
    </row>
    <row r="405" spans="1:8" x14ac:dyDescent="0.25">
      <c r="A405">
        <v>2.6120000000000001</v>
      </c>
      <c r="B405" t="s">
        <v>7</v>
      </c>
      <c r="C405">
        <v>3.0350000000000001</v>
      </c>
      <c r="D405" s="34">
        <f t="shared" si="39"/>
        <v>0.42300000000000004</v>
      </c>
      <c r="E405" s="36">
        <f t="shared" si="40"/>
        <v>16.194486983154672</v>
      </c>
      <c r="F405" s="37">
        <f t="shared" si="41"/>
        <v>0.17892900000000003</v>
      </c>
      <c r="G405" s="57">
        <f t="shared" si="42"/>
        <v>5.1559611286453172E-2</v>
      </c>
      <c r="H405" s="57"/>
    </row>
    <row r="406" spans="1:8" x14ac:dyDescent="0.25">
      <c r="A406">
        <v>2.94</v>
      </c>
      <c r="B406" t="s">
        <v>7</v>
      </c>
      <c r="C406">
        <v>2.911</v>
      </c>
      <c r="D406" s="34">
        <f t="shared" si="39"/>
        <v>2.8999999999999915E-2</v>
      </c>
      <c r="E406" s="36">
        <f t="shared" si="40"/>
        <v>0.98639455782312635</v>
      </c>
      <c r="F406" s="37">
        <f t="shared" si="41"/>
        <v>8.4099999999999507E-4</v>
      </c>
      <c r="G406" s="57">
        <f t="shared" si="42"/>
        <v>1.0187386567352826E-2</v>
      </c>
      <c r="H406" s="57"/>
    </row>
    <row r="407" spans="1:8" x14ac:dyDescent="0.25">
      <c r="A407">
        <v>2.48</v>
      </c>
      <c r="B407" t="s">
        <v>7</v>
      </c>
      <c r="C407">
        <v>2.3109999999999999</v>
      </c>
      <c r="D407" s="34">
        <f t="shared" si="39"/>
        <v>0.16900000000000004</v>
      </c>
      <c r="E407" s="36">
        <f t="shared" si="40"/>
        <v>6.8145161290322598</v>
      </c>
      <c r="F407" s="37">
        <f t="shared" si="41"/>
        <v>2.8561000000000013E-2</v>
      </c>
      <c r="G407" s="57">
        <f t="shared" si="42"/>
        <v>0.12892940903926192</v>
      </c>
      <c r="H407" s="57"/>
    </row>
    <row r="408" spans="1:8" x14ac:dyDescent="0.25">
      <c r="A408">
        <v>2.4500000000000002</v>
      </c>
      <c r="B408" t="s">
        <v>7</v>
      </c>
      <c r="C408">
        <v>2.2549999999999999</v>
      </c>
      <c r="D408" s="34">
        <f t="shared" si="39"/>
        <v>0.19500000000000028</v>
      </c>
      <c r="E408" s="36">
        <f t="shared" si="40"/>
        <v>7.9591836734693988</v>
      </c>
      <c r="F408" s="37">
        <f t="shared" si="41"/>
        <v>3.8025000000000114E-2</v>
      </c>
      <c r="G408" s="57">
        <f t="shared" si="42"/>
        <v>0.15137345398308191</v>
      </c>
      <c r="H408" s="57"/>
    </row>
    <row r="409" spans="1:8" x14ac:dyDescent="0.25">
      <c r="A409">
        <v>2.5790000000000002</v>
      </c>
      <c r="B409" t="s">
        <v>7</v>
      </c>
      <c r="C409">
        <v>2.37</v>
      </c>
      <c r="D409" s="34">
        <f t="shared" si="39"/>
        <v>0.20900000000000007</v>
      </c>
      <c r="E409" s="36">
        <f t="shared" si="40"/>
        <v>8.1039162466072145</v>
      </c>
      <c r="F409" s="37">
        <f t="shared" si="41"/>
        <v>4.3681000000000032E-2</v>
      </c>
      <c r="G409" s="57">
        <f t="shared" si="42"/>
        <v>6.7635060724655291E-2</v>
      </c>
      <c r="H409" s="57"/>
    </row>
    <row r="410" spans="1:8" x14ac:dyDescent="0.25">
      <c r="A410">
        <v>2.56</v>
      </c>
      <c r="B410" t="s">
        <v>7</v>
      </c>
      <c r="C410">
        <v>2.3439999999999999</v>
      </c>
      <c r="D410" s="34">
        <f t="shared" si="39"/>
        <v>0.21600000000000019</v>
      </c>
      <c r="E410" s="36">
        <f t="shared" si="40"/>
        <v>8.4375000000000071</v>
      </c>
      <c r="F410" s="37">
        <f t="shared" si="41"/>
        <v>4.6656000000000086E-2</v>
      </c>
      <c r="G410" s="57">
        <f t="shared" si="42"/>
        <v>7.7878622522408125E-2</v>
      </c>
      <c r="H410" s="57"/>
    </row>
    <row r="411" spans="1:8" x14ac:dyDescent="0.25">
      <c r="A411">
        <v>2.5499999999999998</v>
      </c>
      <c r="B411" t="s">
        <v>7</v>
      </c>
      <c r="C411">
        <v>3.0150000000000001</v>
      </c>
      <c r="D411" s="34">
        <f t="shared" si="39"/>
        <v>0.4650000000000003</v>
      </c>
      <c r="E411" s="36">
        <f t="shared" si="40"/>
        <v>18.235294117647072</v>
      </c>
      <c r="F411" s="37">
        <f t="shared" si="41"/>
        <v>0.21622500000000028</v>
      </c>
      <c r="G411" s="57">
        <f t="shared" si="42"/>
        <v>8.3559970837014969E-2</v>
      </c>
      <c r="H411" s="57"/>
    </row>
    <row r="412" spans="1:8" x14ac:dyDescent="0.25">
      <c r="A412">
        <v>2.75</v>
      </c>
      <c r="B412" t="s">
        <v>7</v>
      </c>
      <c r="C412">
        <v>3.1040000000000001</v>
      </c>
      <c r="D412" s="34">
        <f t="shared" si="39"/>
        <v>0.35400000000000009</v>
      </c>
      <c r="E412" s="36">
        <f t="shared" si="40"/>
        <v>12.872727272727277</v>
      </c>
      <c r="F412" s="37">
        <f t="shared" si="41"/>
        <v>0.12531600000000007</v>
      </c>
      <c r="G412" s="57">
        <f t="shared" si="42"/>
        <v>7.9330045448804936E-3</v>
      </c>
      <c r="H412" s="57"/>
    </row>
    <row r="413" spans="1:8" x14ac:dyDescent="0.25">
      <c r="A413">
        <v>2.7010000000000001</v>
      </c>
      <c r="B413" t="s">
        <v>7</v>
      </c>
      <c r="C413">
        <v>3.11</v>
      </c>
      <c r="D413" s="34">
        <f t="shared" si="39"/>
        <v>0.40899999999999981</v>
      </c>
      <c r="E413" s="36">
        <f t="shared" si="40"/>
        <v>15.14253980007404</v>
      </c>
      <c r="F413" s="37">
        <f t="shared" si="41"/>
        <v>0.16728099999999985</v>
      </c>
      <c r="G413" s="57">
        <f t="shared" si="42"/>
        <v>1.9062611286453399E-2</v>
      </c>
      <c r="H413" s="57"/>
    </row>
    <row r="414" spans="1:8" x14ac:dyDescent="0.25">
      <c r="A414">
        <v>2.649</v>
      </c>
      <c r="B414" t="s">
        <v>7</v>
      </c>
      <c r="C414">
        <v>3.077</v>
      </c>
      <c r="D414" s="34">
        <f t="shared" si="39"/>
        <v>0.42799999999999994</v>
      </c>
      <c r="E414" s="36">
        <f t="shared" si="40"/>
        <v>16.15704039260098</v>
      </c>
      <c r="F414" s="37">
        <f t="shared" si="41"/>
        <v>0.18318399999999996</v>
      </c>
      <c r="G414" s="57">
        <f t="shared" si="42"/>
        <v>3.6125622522408349E-2</v>
      </c>
      <c r="H414" s="57"/>
    </row>
    <row r="415" spans="1:8" x14ac:dyDescent="0.25">
      <c r="A415">
        <v>2.2000000000000002</v>
      </c>
      <c r="B415" t="s">
        <v>7</v>
      </c>
      <c r="C415">
        <v>2.7709999999999999</v>
      </c>
      <c r="D415" s="34">
        <f t="shared" si="39"/>
        <v>0.57099999999999973</v>
      </c>
      <c r="E415" s="36">
        <f t="shared" si="40"/>
        <v>25.954545454545443</v>
      </c>
      <c r="F415" s="37">
        <f t="shared" si="41"/>
        <v>0.32604099999999969</v>
      </c>
      <c r="G415" s="57">
        <f t="shared" si="42"/>
        <v>0.40840716184824982</v>
      </c>
      <c r="H415" s="57"/>
    </row>
    <row r="416" spans="1:8" x14ac:dyDescent="0.25">
      <c r="A416">
        <v>2.2000000000000002</v>
      </c>
      <c r="B416" t="s">
        <v>7</v>
      </c>
      <c r="C416">
        <v>2.8839999999999999</v>
      </c>
      <c r="D416" s="34">
        <f t="shared" si="39"/>
        <v>0.68399999999999972</v>
      </c>
      <c r="E416" s="36">
        <f t="shared" si="40"/>
        <v>31.090909090909076</v>
      </c>
      <c r="F416" s="37">
        <f t="shared" si="41"/>
        <v>0.46785599999999961</v>
      </c>
      <c r="G416" s="57">
        <f t="shared" si="42"/>
        <v>0.40840716184824982</v>
      </c>
      <c r="H416" s="57"/>
    </row>
    <row r="417" spans="1:8" x14ac:dyDescent="0.25">
      <c r="A417">
        <v>2.92</v>
      </c>
      <c r="B417" t="s">
        <v>7</v>
      </c>
      <c r="C417">
        <v>3.0590000000000002</v>
      </c>
      <c r="D417" s="34">
        <f t="shared" si="39"/>
        <v>0.13900000000000023</v>
      </c>
      <c r="E417" s="36">
        <f t="shared" si="40"/>
        <v>4.7602739726027483</v>
      </c>
      <c r="F417" s="37">
        <f t="shared" si="41"/>
        <v>1.9321000000000064E-2</v>
      </c>
      <c r="G417" s="57">
        <f t="shared" si="42"/>
        <v>6.5500831965662623E-3</v>
      </c>
      <c r="H417" s="57"/>
    </row>
    <row r="418" spans="1:8" x14ac:dyDescent="0.25">
      <c r="A418">
        <v>3.13</v>
      </c>
      <c r="B418" t="s">
        <v>7</v>
      </c>
      <c r="C418">
        <v>3.1139999999999999</v>
      </c>
      <c r="D418" s="34">
        <f t="shared" si="39"/>
        <v>1.6000000000000014E-2</v>
      </c>
      <c r="E418" s="36">
        <f t="shared" si="40"/>
        <v>0.51118210862619851</v>
      </c>
      <c r="F418" s="37">
        <f t="shared" si="41"/>
        <v>2.5600000000000048E-4</v>
      </c>
      <c r="G418" s="57">
        <f t="shared" si="42"/>
        <v>8.4641768589825112E-2</v>
      </c>
      <c r="H418" s="57"/>
    </row>
    <row r="419" spans="1:8" x14ac:dyDescent="0.25">
      <c r="A419">
        <v>3.24</v>
      </c>
      <c r="B419" t="s">
        <v>7</v>
      </c>
      <c r="C419">
        <v>3.149</v>
      </c>
      <c r="D419" s="34">
        <f t="shared" si="39"/>
        <v>9.1000000000000192E-2</v>
      </c>
      <c r="E419" s="36">
        <f t="shared" si="40"/>
        <v>2.8086419753086478</v>
      </c>
      <c r="F419" s="37">
        <f t="shared" si="41"/>
        <v>8.2810000000000349E-3</v>
      </c>
      <c r="G419" s="57">
        <f t="shared" si="42"/>
        <v>0.16074693712915145</v>
      </c>
      <c r="H419" s="57"/>
    </row>
    <row r="420" spans="1:8" x14ac:dyDescent="0.25">
      <c r="A420">
        <v>3.0009999999999999</v>
      </c>
      <c r="B420" t="s">
        <v>7</v>
      </c>
      <c r="C420">
        <v>3.2570000000000001</v>
      </c>
      <c r="D420" s="34">
        <f t="shared" si="39"/>
        <v>0.25600000000000023</v>
      </c>
      <c r="E420" s="36">
        <f t="shared" si="40"/>
        <v>8.5304898367211006</v>
      </c>
      <c r="F420" s="37">
        <f t="shared" si="41"/>
        <v>6.5536000000000122E-2</v>
      </c>
      <c r="G420" s="57">
        <f t="shared" si="42"/>
        <v>2.6222161848251817E-2</v>
      </c>
      <c r="H420" s="57"/>
    </row>
    <row r="421" spans="1:8" x14ac:dyDescent="0.25">
      <c r="A421">
        <v>2.9990000000000001</v>
      </c>
      <c r="B421" t="s">
        <v>7</v>
      </c>
      <c r="C421">
        <v>3.3069999999999999</v>
      </c>
      <c r="D421" s="34">
        <f t="shared" si="39"/>
        <v>0.30799999999999983</v>
      </c>
      <c r="E421" s="36">
        <f t="shared" si="40"/>
        <v>10.270090030009998</v>
      </c>
      <c r="F421" s="37">
        <f t="shared" si="41"/>
        <v>9.4863999999999893E-2</v>
      </c>
      <c r="G421" s="57">
        <f t="shared" si="42"/>
        <v>2.5578431511173231E-2</v>
      </c>
      <c r="H421" s="57"/>
    </row>
    <row r="422" spans="1:8" x14ac:dyDescent="0.25">
      <c r="A422">
        <v>3.15</v>
      </c>
      <c r="B422" t="s">
        <v>7</v>
      </c>
      <c r="C422">
        <v>3.31</v>
      </c>
      <c r="D422" s="34">
        <f t="shared" si="39"/>
        <v>0.16000000000000014</v>
      </c>
      <c r="E422" s="36">
        <f t="shared" si="40"/>
        <v>5.0793650793650844</v>
      </c>
      <c r="F422" s="37">
        <f t="shared" si="41"/>
        <v>2.5600000000000046E-2</v>
      </c>
      <c r="G422" s="57">
        <f t="shared" si="42"/>
        <v>9.6679071960611693E-2</v>
      </c>
      <c r="H422" s="57"/>
    </row>
    <row r="423" spans="1:8" x14ac:dyDescent="0.25">
      <c r="A423">
        <v>3.13</v>
      </c>
      <c r="B423" t="s">
        <v>7</v>
      </c>
      <c r="C423">
        <v>3.2370000000000001</v>
      </c>
      <c r="D423" s="34">
        <f t="shared" si="39"/>
        <v>0.10700000000000021</v>
      </c>
      <c r="E423" s="36">
        <f t="shared" si="40"/>
        <v>3.4185303514377061</v>
      </c>
      <c r="F423" s="37">
        <f t="shared" si="41"/>
        <v>1.1449000000000044E-2</v>
      </c>
      <c r="G423" s="57">
        <f t="shared" si="42"/>
        <v>8.4641768589825112E-2</v>
      </c>
      <c r="H423" s="57"/>
    </row>
    <row r="424" spans="1:8" x14ac:dyDescent="0.25">
      <c r="A424">
        <v>3.51</v>
      </c>
      <c r="B424" t="s">
        <v>7</v>
      </c>
      <c r="C424">
        <v>3.2959999999999998</v>
      </c>
      <c r="D424" s="34">
        <f t="shared" si="39"/>
        <v>0.21399999999999997</v>
      </c>
      <c r="E424" s="36">
        <f t="shared" si="40"/>
        <v>6.0968660968660968</v>
      </c>
      <c r="F424" s="37">
        <f t="shared" si="41"/>
        <v>4.5795999999999989E-2</v>
      </c>
      <c r="G424" s="57">
        <f t="shared" si="42"/>
        <v>0.45015053263476956</v>
      </c>
      <c r="H424" s="57"/>
    </row>
    <row r="425" spans="1:8" x14ac:dyDescent="0.25">
      <c r="A425">
        <v>3.14</v>
      </c>
      <c r="B425" t="s">
        <v>7</v>
      </c>
      <c r="C425">
        <v>3.4420000000000002</v>
      </c>
      <c r="D425" s="34">
        <f t="shared" si="39"/>
        <v>0.30200000000000005</v>
      </c>
      <c r="E425" s="36">
        <f t="shared" si="40"/>
        <v>9.6178343949044596</v>
      </c>
      <c r="F425" s="37">
        <f t="shared" si="41"/>
        <v>9.1204000000000021E-2</v>
      </c>
      <c r="G425" s="57">
        <f t="shared" si="42"/>
        <v>9.0560420275218531E-2</v>
      </c>
      <c r="H425" s="57"/>
    </row>
    <row r="426" spans="1:8" x14ac:dyDescent="0.25">
      <c r="A426">
        <v>3.492</v>
      </c>
      <c r="B426" t="s">
        <v>7</v>
      </c>
      <c r="C426">
        <v>3.5009999999999999</v>
      </c>
      <c r="D426" s="34">
        <f t="shared" si="39"/>
        <v>8.999999999999897E-3</v>
      </c>
      <c r="E426" s="36">
        <f t="shared" si="40"/>
        <v>0.25773195876288363</v>
      </c>
      <c r="F426" s="37">
        <f t="shared" si="41"/>
        <v>8.0999999999998147E-5</v>
      </c>
      <c r="G426" s="57">
        <f t="shared" si="42"/>
        <v>0.42632095960106192</v>
      </c>
      <c r="H426" s="57"/>
    </row>
    <row r="427" spans="1:8" x14ac:dyDescent="0.25">
      <c r="A427">
        <v>3.6739999999999999</v>
      </c>
      <c r="B427" t="s">
        <v>7</v>
      </c>
      <c r="C427">
        <v>3.4420000000000002</v>
      </c>
      <c r="D427" s="34">
        <f t="shared" si="39"/>
        <v>0.23199999999999976</v>
      </c>
      <c r="E427" s="36">
        <f t="shared" si="40"/>
        <v>6.3146434403919374</v>
      </c>
      <c r="F427" s="37">
        <f t="shared" si="41"/>
        <v>5.3823999999999893E-2</v>
      </c>
      <c r="G427" s="57">
        <f t="shared" si="42"/>
        <v>0.69711242027521958</v>
      </c>
      <c r="H427" s="57"/>
    </row>
    <row r="428" spans="1:8" x14ac:dyDescent="0.25">
      <c r="A428">
        <v>4.1100000000000003</v>
      </c>
      <c r="B428" t="s">
        <v>7</v>
      </c>
      <c r="C428">
        <v>4.0090000000000003</v>
      </c>
      <c r="D428" s="34">
        <f t="shared" si="39"/>
        <v>0.10099999999999998</v>
      </c>
      <c r="E428" s="36">
        <f t="shared" si="40"/>
        <v>2.4574209245742087</v>
      </c>
      <c r="F428" s="37">
        <f t="shared" si="41"/>
        <v>1.0200999999999997E-2</v>
      </c>
      <c r="G428" s="57">
        <f t="shared" si="42"/>
        <v>1.6152696337583676</v>
      </c>
      <c r="H428" s="57"/>
    </row>
    <row r="429" spans="1:8" x14ac:dyDescent="0.25">
      <c r="A429">
        <v>4.03</v>
      </c>
      <c r="B429" t="s">
        <v>7</v>
      </c>
      <c r="C429">
        <v>3.968</v>
      </c>
      <c r="D429" s="34">
        <f t="shared" si="39"/>
        <v>6.2000000000000277E-2</v>
      </c>
      <c r="E429" s="36">
        <f t="shared" si="40"/>
        <v>1.5384615384615452</v>
      </c>
      <c r="F429" s="37">
        <f t="shared" si="41"/>
        <v>3.8440000000000345E-3</v>
      </c>
      <c r="G429" s="57">
        <f t="shared" si="42"/>
        <v>1.4183204202752211</v>
      </c>
      <c r="H429" s="57"/>
    </row>
    <row r="430" spans="1:8" x14ac:dyDescent="0.25">
      <c r="A430">
        <v>4.1219999999999999</v>
      </c>
      <c r="B430" t="s">
        <v>7</v>
      </c>
      <c r="C430">
        <v>3.9670000000000001</v>
      </c>
      <c r="D430" s="34">
        <f t="shared" si="39"/>
        <v>0.1549999999999998</v>
      </c>
      <c r="E430" s="36">
        <f t="shared" si="40"/>
        <v>3.7603105288694758</v>
      </c>
      <c r="F430" s="37">
        <f t="shared" si="41"/>
        <v>2.4024999999999939E-2</v>
      </c>
      <c r="G430" s="57">
        <f t="shared" si="42"/>
        <v>1.6459160157808383</v>
      </c>
      <c r="H430" s="57"/>
    </row>
    <row r="431" spans="1:8" x14ac:dyDescent="0.25">
      <c r="A431">
        <v>4.226</v>
      </c>
      <c r="B431" t="s">
        <v>7</v>
      </c>
      <c r="C431">
        <v>3.91</v>
      </c>
      <c r="D431" s="34">
        <f t="shared" si="39"/>
        <v>0.31599999999999984</v>
      </c>
      <c r="E431" s="36">
        <f t="shared" si="40"/>
        <v>7.4775201135825808</v>
      </c>
      <c r="F431" s="37">
        <f t="shared" si="41"/>
        <v>9.9855999999999903E-2</v>
      </c>
      <c r="G431" s="57">
        <f t="shared" si="42"/>
        <v>1.9235819933089287</v>
      </c>
      <c r="H431" s="57"/>
    </row>
    <row r="432" spans="1:8" x14ac:dyDescent="0.25">
      <c r="A432">
        <v>4.2</v>
      </c>
      <c r="B432" t="s">
        <v>7</v>
      </c>
      <c r="C432">
        <v>3.8410000000000002</v>
      </c>
      <c r="D432" s="34">
        <f t="shared" si="39"/>
        <v>0.35899999999999999</v>
      </c>
      <c r="E432" s="36">
        <f t="shared" si="40"/>
        <v>8.5476190476190474</v>
      </c>
      <c r="F432" s="37">
        <f t="shared" si="41"/>
        <v>0.128881</v>
      </c>
      <c r="G432" s="57">
        <f t="shared" si="42"/>
        <v>1.8521374989269068</v>
      </c>
      <c r="H432" s="57"/>
    </row>
    <row r="433" spans="1:8" x14ac:dyDescent="0.25">
      <c r="A433">
        <v>1.94</v>
      </c>
      <c r="B433" t="s">
        <v>7</v>
      </c>
      <c r="C433">
        <v>2.4119999999999999</v>
      </c>
      <c r="D433" s="34">
        <f t="shared" si="39"/>
        <v>0.47199999999999998</v>
      </c>
      <c r="E433" s="36">
        <f t="shared" si="40"/>
        <v>24.329896907216494</v>
      </c>
      <c r="F433" s="37">
        <f t="shared" si="41"/>
        <v>0.22278399999999998</v>
      </c>
      <c r="G433" s="57">
        <f t="shared" si="42"/>
        <v>0.80832221802802484</v>
      </c>
      <c r="H433" s="57"/>
    </row>
    <row r="434" spans="1:8" x14ac:dyDescent="0.25">
      <c r="A434">
        <v>1.8</v>
      </c>
      <c r="B434" t="s">
        <v>7</v>
      </c>
      <c r="C434">
        <v>2.4710000000000001</v>
      </c>
      <c r="D434" s="34">
        <f t="shared" si="39"/>
        <v>0.67100000000000004</v>
      </c>
      <c r="E434" s="36">
        <f t="shared" si="40"/>
        <v>37.277777777777779</v>
      </c>
      <c r="F434" s="37">
        <f t="shared" si="41"/>
        <v>0.45024100000000006</v>
      </c>
      <c r="G434" s="57">
        <f t="shared" si="42"/>
        <v>1.0796610944325187</v>
      </c>
      <c r="H434" s="57"/>
    </row>
    <row r="435" spans="1:8" x14ac:dyDescent="0.25">
      <c r="A435">
        <v>2.323</v>
      </c>
      <c r="B435" t="s">
        <v>7</v>
      </c>
      <c r="C435">
        <v>2.6219999999999999</v>
      </c>
      <c r="D435" s="34">
        <f t="shared" si="39"/>
        <v>0.29899999999999993</v>
      </c>
      <c r="E435" s="36">
        <f t="shared" si="40"/>
        <v>12.871287128712869</v>
      </c>
      <c r="F435" s="37">
        <f t="shared" si="41"/>
        <v>8.9400999999999953E-2</v>
      </c>
      <c r="G435" s="57">
        <f t="shared" si="42"/>
        <v>0.26632557757858744</v>
      </c>
      <c r="H435" s="57"/>
    </row>
    <row r="436" spans="1:8" x14ac:dyDescent="0.25">
      <c r="A436">
        <v>2.63</v>
      </c>
      <c r="B436" t="s">
        <v>7</v>
      </c>
      <c r="C436">
        <v>2.7559999999999998</v>
      </c>
      <c r="D436" s="34">
        <f t="shared" si="39"/>
        <v>0.12599999999999989</v>
      </c>
      <c r="E436" s="36">
        <f t="shared" si="40"/>
        <v>4.790874524714825</v>
      </c>
      <c r="F436" s="37">
        <f t="shared" si="41"/>
        <v>1.5875999999999973E-2</v>
      </c>
      <c r="G436" s="57">
        <f t="shared" si="42"/>
        <v>4.3709184320161167E-2</v>
      </c>
      <c r="H436" s="57"/>
    </row>
    <row r="437" spans="1:8" x14ac:dyDescent="0.25">
      <c r="A437">
        <v>4.0199999999999996</v>
      </c>
      <c r="B437" t="s">
        <v>7</v>
      </c>
      <c r="C437">
        <v>3.8820000000000001</v>
      </c>
      <c r="D437" s="34">
        <f t="shared" si="39"/>
        <v>0.13799999999999946</v>
      </c>
      <c r="E437" s="36">
        <f t="shared" si="40"/>
        <v>3.4328358208955092</v>
      </c>
      <c r="F437" s="37">
        <f t="shared" si="41"/>
        <v>1.9043999999999849E-2</v>
      </c>
      <c r="G437" s="57">
        <f t="shared" si="42"/>
        <v>1.3946017685898262</v>
      </c>
      <c r="H437" s="57"/>
    </row>
    <row r="438" spans="1:8" x14ac:dyDescent="0.25">
      <c r="A438">
        <v>3.7829999999999999</v>
      </c>
      <c r="B438" t="s">
        <v>7</v>
      </c>
      <c r="C438">
        <v>3.9289999999999998</v>
      </c>
      <c r="D438" s="34">
        <f t="shared" si="39"/>
        <v>0.14599999999999991</v>
      </c>
      <c r="E438" s="36">
        <f t="shared" si="40"/>
        <v>3.8593708696801454</v>
      </c>
      <c r="F438" s="37">
        <f t="shared" si="41"/>
        <v>2.1315999999999974E-2</v>
      </c>
      <c r="G438" s="57">
        <f t="shared" si="42"/>
        <v>0.89100872364600625</v>
      </c>
      <c r="H438" s="57"/>
    </row>
    <row r="439" spans="1:8" x14ac:dyDescent="0.25">
      <c r="A439">
        <v>3.99</v>
      </c>
      <c r="B439" t="s">
        <v>7</v>
      </c>
      <c r="C439">
        <v>3.8929999999999998</v>
      </c>
      <c r="D439" s="34">
        <f t="shared" si="39"/>
        <v>9.7000000000000419E-2</v>
      </c>
      <c r="E439" s="36">
        <f t="shared" si="40"/>
        <v>2.4310776942355994</v>
      </c>
      <c r="F439" s="37">
        <f t="shared" si="41"/>
        <v>9.4090000000000805E-3</v>
      </c>
      <c r="G439" s="57">
        <f t="shared" si="42"/>
        <v>1.3246458135336479</v>
      </c>
      <c r="H439" s="57"/>
    </row>
    <row r="440" spans="1:8" x14ac:dyDescent="0.25">
      <c r="A440">
        <v>2.38</v>
      </c>
      <c r="B440" t="s">
        <v>7</v>
      </c>
      <c r="C440">
        <v>2.657</v>
      </c>
      <c r="D440" s="34">
        <f t="shared" si="39"/>
        <v>0.27700000000000014</v>
      </c>
      <c r="E440" s="36">
        <f t="shared" si="40"/>
        <v>11.638655462184881</v>
      </c>
      <c r="F440" s="37">
        <f t="shared" si="41"/>
        <v>7.6729000000000075E-2</v>
      </c>
      <c r="G440" s="57">
        <f t="shared" si="42"/>
        <v>0.21074289218532918</v>
      </c>
      <c r="H440" s="57"/>
    </row>
    <row r="441" spans="1:8" x14ac:dyDescent="0.25">
      <c r="A441">
        <v>2.82</v>
      </c>
      <c r="B441" t="s">
        <v>7</v>
      </c>
      <c r="C441">
        <v>2.7519999999999998</v>
      </c>
      <c r="D441" s="34">
        <f t="shared" si="39"/>
        <v>6.800000000000006E-2</v>
      </c>
      <c r="E441" s="36">
        <f t="shared" si="40"/>
        <v>2.411347517730499</v>
      </c>
      <c r="F441" s="37">
        <f t="shared" si="41"/>
        <v>4.6240000000000083E-3</v>
      </c>
      <c r="G441" s="57">
        <f t="shared" si="42"/>
        <v>3.6356634263346859E-4</v>
      </c>
      <c r="H441" s="57"/>
    </row>
    <row r="442" spans="1:8" x14ac:dyDescent="0.25">
      <c r="A442">
        <v>2.7</v>
      </c>
      <c r="B442" t="s">
        <v>7</v>
      </c>
      <c r="C442">
        <v>2.6930000000000001</v>
      </c>
      <c r="D442" s="34">
        <f t="shared" si="39"/>
        <v>7.0000000000001172E-3</v>
      </c>
      <c r="E442" s="36">
        <f t="shared" si="40"/>
        <v>0.25925925925926357</v>
      </c>
      <c r="F442" s="37">
        <f t="shared" si="41"/>
        <v>4.9000000000001638E-5</v>
      </c>
      <c r="G442" s="57">
        <f t="shared" si="42"/>
        <v>1.9339746117914038E-2</v>
      </c>
      <c r="H442" s="57"/>
    </row>
    <row r="443" spans="1:8" x14ac:dyDescent="0.25">
      <c r="A443">
        <v>2.8610000000000002</v>
      </c>
      <c r="B443" t="s">
        <v>7</v>
      </c>
      <c r="C443">
        <v>2.839</v>
      </c>
      <c r="D443" s="34">
        <f t="shared" si="39"/>
        <v>2.2000000000000242E-2</v>
      </c>
      <c r="E443" s="36">
        <f t="shared" si="40"/>
        <v>0.76896190143307375</v>
      </c>
      <c r="F443" s="37">
        <f t="shared" si="41"/>
        <v>4.8400000000001063E-4</v>
      </c>
      <c r="G443" s="57">
        <f t="shared" si="42"/>
        <v>4.8103825274592449E-4</v>
      </c>
      <c r="H443" s="57"/>
    </row>
    <row r="444" spans="1:8" x14ac:dyDescent="0.25">
      <c r="A444">
        <v>2.66</v>
      </c>
      <c r="B444" t="s">
        <v>7</v>
      </c>
      <c r="C444">
        <v>2.8140000000000001</v>
      </c>
      <c r="D444" s="34">
        <f t="shared" si="39"/>
        <v>0.15399999999999991</v>
      </c>
      <c r="E444" s="36">
        <f t="shared" si="40"/>
        <v>5.789473684210523</v>
      </c>
      <c r="F444" s="37">
        <f t="shared" si="41"/>
        <v>2.3715999999999973E-2</v>
      </c>
      <c r="G444" s="57">
        <f t="shared" si="42"/>
        <v>3.2065139376340916E-2</v>
      </c>
      <c r="H444" s="57"/>
    </row>
    <row r="445" spans="1:8" x14ac:dyDescent="0.25">
      <c r="A445">
        <v>2.06</v>
      </c>
      <c r="B445" t="s">
        <v>7</v>
      </c>
      <c r="C445">
        <v>2.782</v>
      </c>
      <c r="D445" s="34">
        <f t="shared" si="39"/>
        <v>0.72199999999999998</v>
      </c>
      <c r="E445" s="36">
        <f t="shared" si="40"/>
        <v>35.04854368932039</v>
      </c>
      <c r="F445" s="37">
        <f t="shared" si="41"/>
        <v>0.52128399999999997</v>
      </c>
      <c r="G445" s="57">
        <f t="shared" si="42"/>
        <v>0.60694603825274396</v>
      </c>
      <c r="H445" s="57"/>
    </row>
    <row r="446" spans="1:8" x14ac:dyDescent="0.25">
      <c r="A446">
        <v>2.36</v>
      </c>
      <c r="B446" t="s">
        <v>7</v>
      </c>
      <c r="C446">
        <v>2.6080000000000001</v>
      </c>
      <c r="D446" s="34">
        <f t="shared" si="39"/>
        <v>0.24800000000000022</v>
      </c>
      <c r="E446" s="36">
        <f t="shared" si="40"/>
        <v>10.508474576271198</v>
      </c>
      <c r="F446" s="37">
        <f t="shared" si="41"/>
        <v>6.1504000000000107E-2</v>
      </c>
      <c r="G446" s="57">
        <f t="shared" si="42"/>
        <v>0.22950558881454264</v>
      </c>
      <c r="H446" s="57"/>
    </row>
    <row r="447" spans="1:8" x14ac:dyDescent="0.25">
      <c r="A447">
        <v>2.649</v>
      </c>
      <c r="B447" t="s">
        <v>7</v>
      </c>
      <c r="C447">
        <v>2.746</v>
      </c>
      <c r="D447" s="34">
        <f t="shared" si="39"/>
        <v>9.6999999999999975E-2</v>
      </c>
      <c r="E447" s="36">
        <f t="shared" si="40"/>
        <v>3.6617591543978851</v>
      </c>
      <c r="F447" s="37">
        <f t="shared" si="41"/>
        <v>9.4089999999999955E-3</v>
      </c>
      <c r="G447" s="57">
        <f t="shared" si="42"/>
        <v>3.6125622522408349E-2</v>
      </c>
      <c r="H447" s="57"/>
    </row>
    <row r="448" spans="1:8" x14ac:dyDescent="0.25">
      <c r="A448">
        <v>2.77</v>
      </c>
      <c r="B448" t="s">
        <v>7</v>
      </c>
      <c r="C448">
        <v>2.6880000000000002</v>
      </c>
      <c r="D448" s="34">
        <f t="shared" si="39"/>
        <v>8.1999999999999851E-2</v>
      </c>
      <c r="E448" s="36">
        <f t="shared" si="40"/>
        <v>2.9602888086642545</v>
      </c>
      <c r="F448" s="37">
        <f t="shared" si="41"/>
        <v>6.7239999999999757E-3</v>
      </c>
      <c r="G448" s="57">
        <f t="shared" si="42"/>
        <v>4.770307915667054E-3</v>
      </c>
      <c r="H448" s="57"/>
    </row>
    <row r="449" spans="1:8" x14ac:dyDescent="0.25">
      <c r="A449">
        <v>2.4500000000000002</v>
      </c>
      <c r="B449" t="s">
        <v>7</v>
      </c>
      <c r="C449">
        <v>2.7240000000000002</v>
      </c>
      <c r="D449" s="34">
        <f t="shared" si="39"/>
        <v>0.27400000000000002</v>
      </c>
      <c r="E449" s="36">
        <f t="shared" si="40"/>
        <v>11.183673469387754</v>
      </c>
      <c r="F449" s="37">
        <f t="shared" si="41"/>
        <v>7.5076000000000018E-2</v>
      </c>
      <c r="G449" s="57">
        <f t="shared" si="42"/>
        <v>0.15137345398308191</v>
      </c>
      <c r="H449" s="57"/>
    </row>
    <row r="450" spans="1:8" x14ac:dyDescent="0.25">
      <c r="A450">
        <v>2.6</v>
      </c>
      <c r="B450" t="s">
        <v>7</v>
      </c>
      <c r="C450">
        <v>2.5880000000000001</v>
      </c>
      <c r="D450" s="34">
        <f t="shared" si="39"/>
        <v>1.2000000000000011E-2</v>
      </c>
      <c r="E450" s="36">
        <f t="shared" si="40"/>
        <v>0.46153846153846195</v>
      </c>
      <c r="F450" s="37">
        <f t="shared" si="41"/>
        <v>1.4400000000000025E-4</v>
      </c>
      <c r="G450" s="57">
        <f t="shared" si="42"/>
        <v>5.7153229263981233E-2</v>
      </c>
      <c r="H450" s="57"/>
    </row>
    <row r="451" spans="1:8" x14ac:dyDescent="0.25">
      <c r="A451">
        <v>2.76</v>
      </c>
      <c r="B451" t="s">
        <v>7</v>
      </c>
      <c r="C451">
        <v>2.718</v>
      </c>
      <c r="D451" s="34">
        <f t="shared" si="39"/>
        <v>4.1999999999999815E-2</v>
      </c>
      <c r="E451" s="36">
        <f t="shared" si="40"/>
        <v>1.521739130434776</v>
      </c>
      <c r="F451" s="37">
        <f t="shared" si="41"/>
        <v>1.7639999999999845E-3</v>
      </c>
      <c r="G451" s="57">
        <f t="shared" si="42"/>
        <v>6.2516562302738091E-3</v>
      </c>
      <c r="H451" s="57"/>
    </row>
    <row r="452" spans="1:8" x14ac:dyDescent="0.25">
      <c r="A452">
        <v>2.7109999999999999</v>
      </c>
      <c r="B452" t="s">
        <v>7</v>
      </c>
      <c r="C452">
        <v>2.7530000000000001</v>
      </c>
      <c r="D452" s="34">
        <f t="shared" ref="D452:D515" si="43">ABS(A452-C452)</f>
        <v>4.2000000000000259E-2</v>
      </c>
      <c r="E452" s="36">
        <f t="shared" ref="E452:E515" si="44">ABS(D452)/A452*100</f>
        <v>1.5492438214681026</v>
      </c>
      <c r="F452" s="37">
        <f t="shared" ref="F452:F472" si="45">(A452-C452)^2</f>
        <v>1.7640000000000218E-3</v>
      </c>
      <c r="G452" s="57">
        <f t="shared" ref="G452:G515" si="46">(A452-$E$2)^2</f>
        <v>1.6401262971846735E-2</v>
      </c>
      <c r="H452" s="57"/>
    </row>
    <row r="453" spans="1:8" x14ac:dyDescent="0.25">
      <c r="A453">
        <v>2.7789999999999999</v>
      </c>
      <c r="B453" t="s">
        <v>7</v>
      </c>
      <c r="C453">
        <v>2.9279999999999999</v>
      </c>
      <c r="D453" s="34">
        <f t="shared" si="43"/>
        <v>0.14900000000000002</v>
      </c>
      <c r="E453" s="36">
        <f t="shared" si="44"/>
        <v>5.3616408780136755</v>
      </c>
      <c r="F453" s="37">
        <f t="shared" si="45"/>
        <v>2.2201000000000005E-2</v>
      </c>
      <c r="G453" s="57">
        <f t="shared" si="46"/>
        <v>3.6080944325210199E-3</v>
      </c>
      <c r="H453" s="57"/>
    </row>
    <row r="454" spans="1:8" x14ac:dyDescent="0.25">
      <c r="A454">
        <v>2.37</v>
      </c>
      <c r="B454" t="s">
        <v>7</v>
      </c>
      <c r="C454">
        <v>2.41</v>
      </c>
      <c r="D454" s="34">
        <f t="shared" si="43"/>
        <v>4.0000000000000036E-2</v>
      </c>
      <c r="E454" s="36">
        <f t="shared" si="44"/>
        <v>1.6877637130801704</v>
      </c>
      <c r="F454" s="37">
        <f t="shared" si="45"/>
        <v>1.6000000000000029E-3</v>
      </c>
      <c r="G454" s="57">
        <f t="shared" si="46"/>
        <v>0.22002424049993571</v>
      </c>
      <c r="H454" s="57"/>
    </row>
    <row r="455" spans="1:8" x14ac:dyDescent="0.25">
      <c r="A455">
        <v>2.98</v>
      </c>
      <c r="B455" t="s">
        <v>7</v>
      </c>
      <c r="C455">
        <v>2.4590000000000001</v>
      </c>
      <c r="D455" s="34">
        <f t="shared" si="43"/>
        <v>0.52099999999999991</v>
      </c>
      <c r="E455" s="36">
        <f t="shared" si="44"/>
        <v>17.483221476510064</v>
      </c>
      <c r="F455" s="37">
        <f t="shared" si="45"/>
        <v>0.27144099999999988</v>
      </c>
      <c r="G455" s="57">
        <f t="shared" si="46"/>
        <v>1.9861993308925956E-2</v>
      </c>
      <c r="H455" s="57"/>
    </row>
    <row r="456" spans="1:8" x14ac:dyDescent="0.25">
      <c r="A456">
        <v>2.9660000000000002</v>
      </c>
      <c r="B456" t="s">
        <v>7</v>
      </c>
      <c r="C456">
        <v>2.4380000000000002</v>
      </c>
      <c r="D456" s="34">
        <f t="shared" si="43"/>
        <v>0.52800000000000002</v>
      </c>
      <c r="E456" s="36">
        <f t="shared" si="44"/>
        <v>17.801753202966957</v>
      </c>
      <c r="F456" s="37">
        <f t="shared" si="45"/>
        <v>0.27878400000000003</v>
      </c>
      <c r="G456" s="57">
        <f t="shared" si="46"/>
        <v>1.6111880949375417E-2</v>
      </c>
      <c r="H456" s="57"/>
    </row>
    <row r="457" spans="1:8" x14ac:dyDescent="0.25">
      <c r="A457">
        <v>3.1850000000000001</v>
      </c>
      <c r="B457" t="s">
        <v>7</v>
      </c>
      <c r="C457">
        <v>2.5510000000000002</v>
      </c>
      <c r="D457" s="34">
        <f t="shared" si="43"/>
        <v>0.6339999999999999</v>
      </c>
      <c r="E457" s="36">
        <f t="shared" si="44"/>
        <v>19.905808477237045</v>
      </c>
      <c r="F457" s="37">
        <f t="shared" si="45"/>
        <v>0.40195599999999987</v>
      </c>
      <c r="G457" s="57">
        <f t="shared" si="46"/>
        <v>0.11966935285948826</v>
      </c>
      <c r="H457" s="57"/>
    </row>
    <row r="458" spans="1:8" x14ac:dyDescent="0.25">
      <c r="A458">
        <v>2.82</v>
      </c>
      <c r="B458" t="s">
        <v>7</v>
      </c>
      <c r="C458">
        <v>2.5230000000000001</v>
      </c>
      <c r="D458" s="34">
        <f t="shared" si="43"/>
        <v>0.29699999999999971</v>
      </c>
      <c r="E458" s="36">
        <f t="shared" si="44"/>
        <v>10.531914893617012</v>
      </c>
      <c r="F458" s="37">
        <f t="shared" si="45"/>
        <v>8.8208999999999829E-2</v>
      </c>
      <c r="G458" s="57">
        <f t="shared" si="46"/>
        <v>3.6356634263346859E-4</v>
      </c>
      <c r="H458" s="57"/>
    </row>
    <row r="459" spans="1:8" x14ac:dyDescent="0.25">
      <c r="A459">
        <v>2.19</v>
      </c>
      <c r="B459" t="s">
        <v>7</v>
      </c>
      <c r="C459">
        <v>1.871</v>
      </c>
      <c r="D459" s="34">
        <f t="shared" si="43"/>
        <v>0.31899999999999995</v>
      </c>
      <c r="E459" s="36">
        <f t="shared" si="44"/>
        <v>14.566210045662098</v>
      </c>
      <c r="F459" s="37">
        <f t="shared" si="45"/>
        <v>0.10176099999999996</v>
      </c>
      <c r="G459" s="57">
        <f t="shared" si="46"/>
        <v>0.42128851016285684</v>
      </c>
      <c r="H459" s="57"/>
    </row>
    <row r="460" spans="1:8" x14ac:dyDescent="0.25">
      <c r="A460">
        <v>2.1720000000000002</v>
      </c>
      <c r="B460" t="s">
        <v>7</v>
      </c>
      <c r="C460">
        <v>2.6360000000000001</v>
      </c>
      <c r="D460" s="34">
        <f t="shared" si="43"/>
        <v>0.46399999999999997</v>
      </c>
      <c r="E460" s="36">
        <f t="shared" si="44"/>
        <v>21.362799263351747</v>
      </c>
      <c r="F460" s="37">
        <f t="shared" si="45"/>
        <v>0.21529599999999996</v>
      </c>
      <c r="G460" s="57">
        <f t="shared" si="46"/>
        <v>0.44497893712914866</v>
      </c>
      <c r="H460" s="57"/>
    </row>
    <row r="461" spans="1:8" x14ac:dyDescent="0.25">
      <c r="A461">
        <v>3.52</v>
      </c>
      <c r="B461" t="s">
        <v>7</v>
      </c>
      <c r="C461">
        <v>3.7959999999999998</v>
      </c>
      <c r="D461" s="34">
        <f t="shared" si="43"/>
        <v>0.2759999999999998</v>
      </c>
      <c r="E461" s="36">
        <f t="shared" si="44"/>
        <v>7.8409090909090855</v>
      </c>
      <c r="F461" s="37">
        <f t="shared" si="45"/>
        <v>7.6175999999999897E-2</v>
      </c>
      <c r="G461" s="57">
        <f t="shared" si="46"/>
        <v>0.46366918432016319</v>
      </c>
      <c r="H461" s="57"/>
    </row>
    <row r="462" spans="1:8" x14ac:dyDescent="0.25">
      <c r="A462">
        <v>3.63</v>
      </c>
      <c r="B462" t="s">
        <v>7</v>
      </c>
      <c r="C462">
        <v>3.8119999999999998</v>
      </c>
      <c r="D462" s="34">
        <f t="shared" si="43"/>
        <v>0.18199999999999994</v>
      </c>
      <c r="E462" s="36">
        <f t="shared" si="44"/>
        <v>5.0137741046831943</v>
      </c>
      <c r="F462" s="37">
        <f t="shared" si="45"/>
        <v>3.312399999999998E-2</v>
      </c>
      <c r="G462" s="57">
        <f t="shared" si="46"/>
        <v>0.62557435285948904</v>
      </c>
      <c r="H462" s="57"/>
    </row>
    <row r="463" spans="1:8" x14ac:dyDescent="0.25">
      <c r="A463">
        <v>3.7189999999999999</v>
      </c>
      <c r="B463" t="s">
        <v>7</v>
      </c>
      <c r="C463">
        <v>3.7930000000000001</v>
      </c>
      <c r="D463" s="34">
        <f t="shared" si="43"/>
        <v>7.4000000000000288E-2</v>
      </c>
      <c r="E463" s="36">
        <f t="shared" si="44"/>
        <v>1.9897821995160068</v>
      </c>
      <c r="F463" s="37">
        <f t="shared" si="45"/>
        <v>5.4760000000000425E-3</v>
      </c>
      <c r="G463" s="57">
        <f t="shared" si="46"/>
        <v>0.77428135285948918</v>
      </c>
      <c r="H463" s="57"/>
    </row>
    <row r="464" spans="1:8" x14ac:dyDescent="0.25">
      <c r="A464">
        <v>3.7269999999999999</v>
      </c>
      <c r="B464" t="s">
        <v>7</v>
      </c>
      <c r="C464">
        <v>3.7109999999999999</v>
      </c>
      <c r="D464" s="34">
        <f t="shared" si="43"/>
        <v>1.6000000000000014E-2</v>
      </c>
      <c r="E464" s="36">
        <f t="shared" si="44"/>
        <v>0.4292997048564533</v>
      </c>
      <c r="F464" s="37">
        <f t="shared" si="45"/>
        <v>2.5600000000000048E-4</v>
      </c>
      <c r="G464" s="57">
        <f t="shared" si="46"/>
        <v>0.78842427420780381</v>
      </c>
      <c r="H464" s="57"/>
    </row>
    <row r="465" spans="1:8" x14ac:dyDescent="0.25">
      <c r="A465">
        <v>2.95</v>
      </c>
      <c r="B465" t="s">
        <v>7</v>
      </c>
      <c r="C465">
        <v>3.3119999999999998</v>
      </c>
      <c r="D465" s="34">
        <f t="shared" si="43"/>
        <v>0.36199999999999966</v>
      </c>
      <c r="E465" s="36">
        <f t="shared" si="44"/>
        <v>12.271186440677953</v>
      </c>
      <c r="F465" s="37">
        <f t="shared" si="45"/>
        <v>0.13104399999999974</v>
      </c>
      <c r="G465" s="57">
        <f t="shared" si="46"/>
        <v>1.2306038252746157E-2</v>
      </c>
      <c r="H465" s="57"/>
    </row>
    <row r="466" spans="1:8" x14ac:dyDescent="0.25">
      <c r="A466">
        <v>3.16</v>
      </c>
      <c r="B466" t="s">
        <v>7</v>
      </c>
      <c r="C466">
        <v>3.536</v>
      </c>
      <c r="D466" s="34">
        <f t="shared" si="43"/>
        <v>0.37599999999999989</v>
      </c>
      <c r="E466" s="36">
        <f t="shared" si="44"/>
        <v>11.898734177215186</v>
      </c>
      <c r="F466" s="37">
        <f t="shared" si="45"/>
        <v>0.14137599999999992</v>
      </c>
      <c r="G466" s="57">
        <f t="shared" si="46"/>
        <v>0.10299772364600511</v>
      </c>
      <c r="H466" s="57"/>
    </row>
    <row r="467" spans="1:8" x14ac:dyDescent="0.25">
      <c r="A467">
        <v>3.3460000000000001</v>
      </c>
      <c r="B467" t="s">
        <v>7</v>
      </c>
      <c r="C467">
        <v>3.2290000000000001</v>
      </c>
      <c r="D467" s="34">
        <f t="shared" si="43"/>
        <v>0.11699999999999999</v>
      </c>
      <c r="E467" s="36">
        <f t="shared" si="44"/>
        <v>3.4967124925283919</v>
      </c>
      <c r="F467" s="37">
        <f t="shared" si="45"/>
        <v>1.3688999999999998E-2</v>
      </c>
      <c r="G467" s="57">
        <f t="shared" si="46"/>
        <v>0.25698064499432016</v>
      </c>
      <c r="H467" s="57"/>
    </row>
    <row r="468" spans="1:8" x14ac:dyDescent="0.25">
      <c r="A468">
        <v>3.363</v>
      </c>
      <c r="B468" t="s">
        <v>7</v>
      </c>
      <c r="C468">
        <v>3.1909999999999998</v>
      </c>
      <c r="D468" s="34">
        <f t="shared" si="43"/>
        <v>0.17200000000000015</v>
      </c>
      <c r="E468" s="36">
        <f t="shared" si="44"/>
        <v>5.1144811180493654</v>
      </c>
      <c r="F468" s="37">
        <f t="shared" si="45"/>
        <v>2.9584000000000051E-2</v>
      </c>
      <c r="G468" s="57">
        <f t="shared" si="46"/>
        <v>0.27450535285948863</v>
      </c>
      <c r="H468" s="57"/>
    </row>
    <row r="469" spans="1:8" x14ac:dyDescent="0.25">
      <c r="A469">
        <v>3.31</v>
      </c>
      <c r="B469" t="s">
        <v>7</v>
      </c>
      <c r="C469">
        <v>3.206</v>
      </c>
      <c r="D469" s="34">
        <f t="shared" si="43"/>
        <v>0.10400000000000009</v>
      </c>
      <c r="E469" s="36">
        <f t="shared" si="44"/>
        <v>3.1419939577039298</v>
      </c>
      <c r="F469" s="37">
        <f t="shared" si="45"/>
        <v>1.081600000000002E-2</v>
      </c>
      <c r="G469" s="57">
        <f t="shared" si="46"/>
        <v>0.22177749892690429</v>
      </c>
      <c r="H469" s="57"/>
    </row>
    <row r="470" spans="1:8" x14ac:dyDescent="0.25">
      <c r="A470">
        <v>2.33</v>
      </c>
      <c r="B470" t="s">
        <v>7</v>
      </c>
      <c r="C470">
        <v>2.149</v>
      </c>
      <c r="D470" s="34">
        <f t="shared" si="43"/>
        <v>0.18100000000000005</v>
      </c>
      <c r="E470" s="36">
        <f t="shared" si="44"/>
        <v>7.7682403433476415</v>
      </c>
      <c r="F470" s="37">
        <f t="shared" si="45"/>
        <v>3.2761000000000019E-2</v>
      </c>
      <c r="G470" s="57">
        <f t="shared" si="46"/>
        <v>0.25914963375836259</v>
      </c>
      <c r="H470" s="57"/>
    </row>
    <row r="471" spans="1:8" x14ac:dyDescent="0.25">
      <c r="A471">
        <v>2.41</v>
      </c>
      <c r="B471" t="s">
        <v>7</v>
      </c>
      <c r="C471">
        <v>2.2959999999999998</v>
      </c>
      <c r="D471" s="34">
        <f t="shared" si="43"/>
        <v>0.11400000000000032</v>
      </c>
      <c r="E471" s="36">
        <f t="shared" si="44"/>
        <v>4.7302904564315487</v>
      </c>
      <c r="F471" s="37">
        <f t="shared" si="45"/>
        <v>1.2996000000000073E-2</v>
      </c>
      <c r="G471" s="57">
        <f t="shared" si="46"/>
        <v>0.18409884724150882</v>
      </c>
      <c r="H471" s="57"/>
    </row>
    <row r="472" spans="1:8" x14ac:dyDescent="0.25">
      <c r="A472">
        <v>2.3769999999999998</v>
      </c>
      <c r="B472" t="s">
        <v>7</v>
      </c>
      <c r="C472">
        <v>2.528</v>
      </c>
      <c r="D472" s="34">
        <f t="shared" si="43"/>
        <v>0.15100000000000025</v>
      </c>
      <c r="E472" s="36">
        <f t="shared" si="44"/>
        <v>6.3525452250736327</v>
      </c>
      <c r="F472" s="37">
        <f t="shared" si="45"/>
        <v>2.2801000000000075E-2</v>
      </c>
      <c r="G472" s="57">
        <f t="shared" si="46"/>
        <v>0.2135062966797113</v>
      </c>
      <c r="H472" s="57"/>
    </row>
    <row r="473" spans="1:8" x14ac:dyDescent="0.25">
      <c r="A473">
        <v>3.82</v>
      </c>
      <c r="B473" t="s">
        <v>7</v>
      </c>
      <c r="C473">
        <v>3.677</v>
      </c>
      <c r="D473" s="34">
        <f t="shared" si="43"/>
        <v>0.14299999999999979</v>
      </c>
      <c r="E473" s="36">
        <f t="shared" si="44"/>
        <v>3.7434554973821936</v>
      </c>
      <c r="F473" s="37">
        <f>D473^2</f>
        <v>2.0448999999999939E-2</v>
      </c>
      <c r="G473" s="57">
        <f t="shared" si="46"/>
        <v>0.96222873488196126</v>
      </c>
      <c r="H473" s="57"/>
    </row>
    <row r="474" spans="1:8" x14ac:dyDescent="0.25">
      <c r="A474">
        <v>3.89</v>
      </c>
      <c r="B474" t="s">
        <v>7</v>
      </c>
      <c r="C474">
        <v>3.6269999999999998</v>
      </c>
      <c r="D474" s="34">
        <f t="shared" si="43"/>
        <v>0.26300000000000034</v>
      </c>
      <c r="E474" s="36">
        <f t="shared" si="44"/>
        <v>6.7609254498714746</v>
      </c>
      <c r="F474" s="37">
        <f t="shared" ref="F474:F505" si="47">(A474-C474)^2</f>
        <v>6.9169000000000175E-2</v>
      </c>
      <c r="G474" s="57">
        <f t="shared" si="46"/>
        <v>1.1044592966797149</v>
      </c>
      <c r="H474" s="57"/>
    </row>
    <row r="475" spans="1:8" x14ac:dyDescent="0.25">
      <c r="A475">
        <v>4.05</v>
      </c>
      <c r="B475" t="s">
        <v>7</v>
      </c>
      <c r="C475">
        <v>3.677</v>
      </c>
      <c r="D475" s="34">
        <f t="shared" si="43"/>
        <v>0.37299999999999978</v>
      </c>
      <c r="E475" s="36">
        <f t="shared" si="44"/>
        <v>9.2098765432098713</v>
      </c>
      <c r="F475" s="37">
        <f t="shared" si="47"/>
        <v>0.13912899999999984</v>
      </c>
      <c r="G475" s="57">
        <f t="shared" si="46"/>
        <v>1.4663577236460066</v>
      </c>
      <c r="H475" s="57"/>
    </row>
    <row r="476" spans="1:8" x14ac:dyDescent="0.25">
      <c r="A476">
        <v>3.6230000000000002</v>
      </c>
      <c r="B476" t="s">
        <v>7</v>
      </c>
      <c r="C476">
        <v>3.6539999999999999</v>
      </c>
      <c r="D476" s="34">
        <f t="shared" si="43"/>
        <v>3.0999999999999694E-2</v>
      </c>
      <c r="E476" s="36">
        <f t="shared" si="44"/>
        <v>0.85564449351365424</v>
      </c>
      <c r="F476" s="37">
        <f t="shared" si="47"/>
        <v>9.6099999999998108E-4</v>
      </c>
      <c r="G476" s="57">
        <f t="shared" si="46"/>
        <v>0.61455029667971428</v>
      </c>
      <c r="H476" s="57"/>
    </row>
    <row r="477" spans="1:8" x14ac:dyDescent="0.25">
      <c r="A477">
        <v>3.9209999999999998</v>
      </c>
      <c r="B477" t="s">
        <v>7</v>
      </c>
      <c r="C477">
        <v>3.649</v>
      </c>
      <c r="D477" s="34">
        <f t="shared" si="43"/>
        <v>0.2719999999999998</v>
      </c>
      <c r="E477" s="36">
        <f t="shared" si="44"/>
        <v>6.9370058658505425</v>
      </c>
      <c r="F477" s="37">
        <f t="shared" si="47"/>
        <v>7.3983999999999883E-2</v>
      </c>
      <c r="G477" s="57">
        <f t="shared" si="46"/>
        <v>1.1705781169044334</v>
      </c>
      <c r="H477" s="57"/>
    </row>
    <row r="478" spans="1:8" x14ac:dyDescent="0.25">
      <c r="A478">
        <v>3.97</v>
      </c>
      <c r="B478" t="s">
        <v>7</v>
      </c>
      <c r="C478">
        <v>3.577</v>
      </c>
      <c r="D478" s="34">
        <f t="shared" si="43"/>
        <v>0.39300000000000024</v>
      </c>
      <c r="E478" s="36">
        <f t="shared" si="44"/>
        <v>9.8992443324937085</v>
      </c>
      <c r="F478" s="37">
        <f t="shared" si="47"/>
        <v>0.1544490000000002</v>
      </c>
      <c r="G478" s="57">
        <f t="shared" si="46"/>
        <v>1.2790085101628612</v>
      </c>
      <c r="H478" s="57"/>
    </row>
    <row r="479" spans="1:8" x14ac:dyDescent="0.25">
      <c r="A479">
        <v>2.2400000000000002</v>
      </c>
      <c r="B479" t="s">
        <v>7</v>
      </c>
      <c r="C479">
        <v>2.7040000000000002</v>
      </c>
      <c r="D479" s="34">
        <f t="shared" si="43"/>
        <v>0.46399999999999997</v>
      </c>
      <c r="E479" s="36">
        <f t="shared" si="44"/>
        <v>20.714285714285712</v>
      </c>
      <c r="F479" s="37">
        <f t="shared" si="47"/>
        <v>0.21529599999999996</v>
      </c>
      <c r="G479" s="57">
        <f t="shared" si="46"/>
        <v>0.3588817685898229</v>
      </c>
      <c r="H479" s="57"/>
    </row>
    <row r="480" spans="1:8" x14ac:dyDescent="0.25">
      <c r="A480">
        <v>2.42</v>
      </c>
      <c r="B480" t="s">
        <v>7</v>
      </c>
      <c r="C480">
        <v>2.64</v>
      </c>
      <c r="D480" s="34">
        <f t="shared" si="43"/>
        <v>0.2200000000000002</v>
      </c>
      <c r="E480" s="36">
        <f t="shared" si="44"/>
        <v>9.0909090909090988</v>
      </c>
      <c r="F480" s="37">
        <f t="shared" si="47"/>
        <v>4.8400000000000089E-2</v>
      </c>
      <c r="G480" s="57">
        <f t="shared" si="46"/>
        <v>0.17561749892690229</v>
      </c>
      <c r="H480" s="57"/>
    </row>
    <row r="481" spans="1:8" x14ac:dyDescent="0.25">
      <c r="A481">
        <v>2.3159999999999998</v>
      </c>
      <c r="B481" t="s">
        <v>7</v>
      </c>
      <c r="C481">
        <v>2.6760000000000002</v>
      </c>
      <c r="D481" s="34">
        <f t="shared" si="43"/>
        <v>0.36000000000000032</v>
      </c>
      <c r="E481" s="36">
        <f t="shared" si="44"/>
        <v>15.544041450777216</v>
      </c>
      <c r="F481" s="37">
        <f t="shared" si="47"/>
        <v>0.12960000000000024</v>
      </c>
      <c r="G481" s="57">
        <f t="shared" si="46"/>
        <v>0.27359952139881227</v>
      </c>
      <c r="H481" s="57"/>
    </row>
    <row r="482" spans="1:8" x14ac:dyDescent="0.25">
      <c r="A482">
        <v>2.35</v>
      </c>
      <c r="B482" t="s">
        <v>7</v>
      </c>
      <c r="C482">
        <v>2.573</v>
      </c>
      <c r="D482" s="34">
        <f t="shared" si="43"/>
        <v>0.22299999999999986</v>
      </c>
      <c r="E482" s="36">
        <f t="shared" si="44"/>
        <v>9.4893617021276544</v>
      </c>
      <c r="F482" s="37">
        <f t="shared" si="47"/>
        <v>4.972899999999994E-2</v>
      </c>
      <c r="G482" s="57">
        <f t="shared" si="46"/>
        <v>0.23918693712914915</v>
      </c>
      <c r="H482" s="57"/>
    </row>
    <row r="483" spans="1:8" x14ac:dyDescent="0.25">
      <c r="A483">
        <v>3.84</v>
      </c>
      <c r="B483" t="s">
        <v>7</v>
      </c>
      <c r="C483">
        <v>3.7330000000000001</v>
      </c>
      <c r="D483" s="34">
        <f t="shared" si="43"/>
        <v>0.10699999999999976</v>
      </c>
      <c r="E483" s="36">
        <f t="shared" si="44"/>
        <v>2.7864583333333273</v>
      </c>
      <c r="F483" s="37">
        <f t="shared" si="47"/>
        <v>1.1448999999999949E-2</v>
      </c>
      <c r="G483" s="57">
        <f t="shared" si="46"/>
        <v>1.0018660382527478</v>
      </c>
      <c r="H483" s="57"/>
    </row>
    <row r="484" spans="1:8" x14ac:dyDescent="0.25">
      <c r="A484">
        <v>3.85</v>
      </c>
      <c r="B484" t="s">
        <v>7</v>
      </c>
      <c r="C484">
        <v>3.7690000000000001</v>
      </c>
      <c r="D484" s="34">
        <f t="shared" si="43"/>
        <v>8.0999999999999961E-2</v>
      </c>
      <c r="E484" s="36">
        <f t="shared" si="44"/>
        <v>2.1038961038961026</v>
      </c>
      <c r="F484" s="37">
        <f t="shared" si="47"/>
        <v>6.5609999999999939E-3</v>
      </c>
      <c r="G484" s="57">
        <f t="shared" si="46"/>
        <v>1.0219846899381415</v>
      </c>
      <c r="H484" s="57"/>
    </row>
    <row r="485" spans="1:8" x14ac:dyDescent="0.25">
      <c r="A485">
        <v>3.9009999999999998</v>
      </c>
      <c r="B485" t="s">
        <v>7</v>
      </c>
      <c r="C485">
        <v>3.8119999999999998</v>
      </c>
      <c r="D485" s="34">
        <f t="shared" si="43"/>
        <v>8.8999999999999968E-2</v>
      </c>
      <c r="E485" s="36">
        <f t="shared" si="44"/>
        <v>2.2814662906946932</v>
      </c>
      <c r="F485" s="37">
        <f t="shared" si="47"/>
        <v>7.920999999999994E-3</v>
      </c>
      <c r="G485" s="57">
        <f t="shared" si="46"/>
        <v>1.1277008135336468</v>
      </c>
      <c r="H485" s="57"/>
    </row>
    <row r="486" spans="1:8" x14ac:dyDescent="0.25">
      <c r="A486">
        <v>3.84</v>
      </c>
      <c r="B486" t="s">
        <v>7</v>
      </c>
      <c r="C486">
        <v>3.76</v>
      </c>
      <c r="D486" s="34">
        <f t="shared" si="43"/>
        <v>8.0000000000000071E-2</v>
      </c>
      <c r="E486" s="36">
        <f t="shared" si="44"/>
        <v>2.0833333333333353</v>
      </c>
      <c r="F486" s="37">
        <f t="shared" si="47"/>
        <v>6.4000000000000116E-3</v>
      </c>
      <c r="G486" s="57">
        <f t="shared" si="46"/>
        <v>1.0018660382527478</v>
      </c>
      <c r="H486" s="57"/>
    </row>
    <row r="487" spans="1:8" x14ac:dyDescent="0.25">
      <c r="A487">
        <v>2.1</v>
      </c>
      <c r="B487" t="s">
        <v>7</v>
      </c>
      <c r="C487">
        <v>2.6709999999999998</v>
      </c>
      <c r="D487" s="34">
        <f t="shared" si="43"/>
        <v>0.57099999999999973</v>
      </c>
      <c r="E487" s="36">
        <f t="shared" si="44"/>
        <v>27.190476190476176</v>
      </c>
      <c r="F487" s="37">
        <f t="shared" si="47"/>
        <v>0.32604099999999969</v>
      </c>
      <c r="G487" s="57">
        <f t="shared" si="46"/>
        <v>0.54622064499431711</v>
      </c>
      <c r="H487" s="57"/>
    </row>
    <row r="488" spans="1:8" x14ac:dyDescent="0.25">
      <c r="A488">
        <v>2.34</v>
      </c>
      <c r="B488" t="s">
        <v>7</v>
      </c>
      <c r="C488">
        <v>2.6880000000000002</v>
      </c>
      <c r="D488" s="34">
        <f t="shared" si="43"/>
        <v>0.34800000000000031</v>
      </c>
      <c r="E488" s="36">
        <f t="shared" si="44"/>
        <v>14.871794871794886</v>
      </c>
      <c r="F488" s="37">
        <f t="shared" si="47"/>
        <v>0.12110400000000021</v>
      </c>
      <c r="G488" s="57">
        <f t="shared" si="46"/>
        <v>0.24906828544375612</v>
      </c>
      <c r="H488" s="57"/>
    </row>
    <row r="489" spans="1:8" x14ac:dyDescent="0.25">
      <c r="A489">
        <v>3.99</v>
      </c>
      <c r="B489" t="s">
        <v>7</v>
      </c>
      <c r="C489">
        <v>3.8319999999999999</v>
      </c>
      <c r="D489" s="34">
        <f t="shared" si="43"/>
        <v>0.15800000000000036</v>
      </c>
      <c r="E489" s="36">
        <f t="shared" si="44"/>
        <v>3.9598997493734425</v>
      </c>
      <c r="F489" s="37">
        <f t="shared" si="47"/>
        <v>2.4964000000000115E-2</v>
      </c>
      <c r="G489" s="57">
        <f t="shared" si="46"/>
        <v>1.3246458135336479</v>
      </c>
      <c r="H489" s="57"/>
    </row>
    <row r="490" spans="1:8" x14ac:dyDescent="0.25">
      <c r="A490">
        <v>3.95</v>
      </c>
      <c r="B490" t="s">
        <v>7</v>
      </c>
      <c r="C490">
        <v>3.827</v>
      </c>
      <c r="D490" s="34">
        <f t="shared" si="43"/>
        <v>0.12300000000000022</v>
      </c>
      <c r="E490" s="36">
        <f t="shared" si="44"/>
        <v>3.1139240506329169</v>
      </c>
      <c r="F490" s="37">
        <f t="shared" si="47"/>
        <v>1.5129000000000054E-2</v>
      </c>
      <c r="G490" s="57">
        <f t="shared" si="46"/>
        <v>1.2341712067920747</v>
      </c>
      <c r="H490" s="57"/>
    </row>
    <row r="491" spans="1:8" x14ac:dyDescent="0.25">
      <c r="A491">
        <v>4.0149999999999997</v>
      </c>
      <c r="B491" t="s">
        <v>7</v>
      </c>
      <c r="C491">
        <v>3.7639999999999998</v>
      </c>
      <c r="D491" s="34">
        <f t="shared" si="43"/>
        <v>0.25099999999999989</v>
      </c>
      <c r="E491" s="36">
        <f t="shared" si="44"/>
        <v>6.2515566625155641</v>
      </c>
      <c r="F491" s="37">
        <f t="shared" si="47"/>
        <v>6.3000999999999946E-2</v>
      </c>
      <c r="G491" s="57">
        <f t="shared" si="46"/>
        <v>1.3828174427471298</v>
      </c>
      <c r="H491" s="57"/>
    </row>
    <row r="492" spans="1:8" x14ac:dyDescent="0.25">
      <c r="A492">
        <v>4.07</v>
      </c>
      <c r="B492" t="s">
        <v>7</v>
      </c>
      <c r="C492">
        <v>3.843</v>
      </c>
      <c r="D492" s="34">
        <f t="shared" si="43"/>
        <v>0.22700000000000031</v>
      </c>
      <c r="E492" s="36">
        <f t="shared" si="44"/>
        <v>5.5773955773955848</v>
      </c>
      <c r="F492" s="37">
        <f t="shared" si="47"/>
        <v>5.1529000000000144E-2</v>
      </c>
      <c r="G492" s="57">
        <f t="shared" si="46"/>
        <v>1.5151950270167942</v>
      </c>
      <c r="H492" s="57"/>
    </row>
    <row r="493" spans="1:8" x14ac:dyDescent="0.25">
      <c r="A493">
        <v>3.99</v>
      </c>
      <c r="B493" t="s">
        <v>7</v>
      </c>
      <c r="C493">
        <v>3.7690000000000001</v>
      </c>
      <c r="D493" s="34">
        <f t="shared" si="43"/>
        <v>0.22100000000000009</v>
      </c>
      <c r="E493" s="36">
        <f t="shared" si="44"/>
        <v>5.5388471177944885</v>
      </c>
      <c r="F493" s="37">
        <f t="shared" si="47"/>
        <v>4.8841000000000037E-2</v>
      </c>
      <c r="G493" s="57">
        <f t="shared" si="46"/>
        <v>1.3246458135336479</v>
      </c>
      <c r="H493" s="57"/>
    </row>
    <row r="494" spans="1:8" x14ac:dyDescent="0.25">
      <c r="A494">
        <v>2.61</v>
      </c>
      <c r="B494" t="s">
        <v>7</v>
      </c>
      <c r="C494">
        <v>2.5720000000000001</v>
      </c>
      <c r="D494" s="34">
        <f t="shared" si="43"/>
        <v>3.7999999999999812E-2</v>
      </c>
      <c r="E494" s="36">
        <f t="shared" si="44"/>
        <v>1.4559386973180006</v>
      </c>
      <c r="F494" s="37">
        <f t="shared" si="47"/>
        <v>1.4439999999999857E-3</v>
      </c>
      <c r="G494" s="57">
        <f t="shared" si="46"/>
        <v>5.2471880949374612E-2</v>
      </c>
      <c r="H494" s="57"/>
    </row>
    <row r="495" spans="1:8" x14ac:dyDescent="0.25">
      <c r="A495">
        <v>2.77</v>
      </c>
      <c r="B495" t="s">
        <v>7</v>
      </c>
      <c r="C495">
        <v>2.6760000000000002</v>
      </c>
      <c r="D495" s="34">
        <f t="shared" si="43"/>
        <v>9.3999999999999861E-2</v>
      </c>
      <c r="E495" s="36">
        <f t="shared" si="44"/>
        <v>3.3935018050541466</v>
      </c>
      <c r="F495" s="37">
        <f t="shared" si="47"/>
        <v>8.8359999999999741E-3</v>
      </c>
      <c r="G495" s="57">
        <f t="shared" si="46"/>
        <v>4.770307915667054E-3</v>
      </c>
      <c r="H495" s="57"/>
    </row>
    <row r="496" spans="1:8" x14ac:dyDescent="0.25">
      <c r="A496">
        <v>2.5070000000000001</v>
      </c>
      <c r="B496" t="s">
        <v>7</v>
      </c>
      <c r="C496">
        <v>2.6070000000000002</v>
      </c>
      <c r="D496" s="34">
        <f t="shared" si="43"/>
        <v>0.10000000000000009</v>
      </c>
      <c r="E496" s="36">
        <f t="shared" si="44"/>
        <v>3.9888312724371793</v>
      </c>
      <c r="F496" s="37">
        <f t="shared" si="47"/>
        <v>1.0000000000000018E-2</v>
      </c>
      <c r="G496" s="57">
        <f t="shared" si="46"/>
        <v>0.11026876858982368</v>
      </c>
      <c r="H496" s="57"/>
    </row>
    <row r="497" spans="1:8" x14ac:dyDescent="0.25">
      <c r="A497">
        <v>2.44</v>
      </c>
      <c r="B497" t="s">
        <v>7</v>
      </c>
      <c r="C497">
        <v>2.7850000000000001</v>
      </c>
      <c r="D497" s="34">
        <f t="shared" si="43"/>
        <v>0.3450000000000002</v>
      </c>
      <c r="E497" s="36">
        <f t="shared" si="44"/>
        <v>14.13934426229509</v>
      </c>
      <c r="F497" s="37">
        <f t="shared" si="47"/>
        <v>0.11902500000000013</v>
      </c>
      <c r="G497" s="57">
        <f t="shared" si="46"/>
        <v>0.15925480229768882</v>
      </c>
      <c r="H497" s="57"/>
    </row>
    <row r="498" spans="1:8" x14ac:dyDescent="0.25">
      <c r="A498">
        <v>2.4700000000000002</v>
      </c>
      <c r="B498" t="s">
        <v>7</v>
      </c>
      <c r="C498">
        <v>2.3239999999999998</v>
      </c>
      <c r="D498" s="34">
        <f t="shared" si="43"/>
        <v>0.14600000000000035</v>
      </c>
      <c r="E498" s="36">
        <f t="shared" si="44"/>
        <v>5.9109311740890824</v>
      </c>
      <c r="F498" s="37">
        <f t="shared" si="47"/>
        <v>2.1316000000000102E-2</v>
      </c>
      <c r="G498" s="57">
        <f t="shared" si="46"/>
        <v>0.13621075735386848</v>
      </c>
      <c r="H498" s="57"/>
    </row>
    <row r="499" spans="1:8" x14ac:dyDescent="0.25">
      <c r="A499">
        <v>2.57</v>
      </c>
      <c r="B499" t="s">
        <v>7</v>
      </c>
      <c r="C499">
        <v>2.5249999999999999</v>
      </c>
      <c r="D499" s="34">
        <f t="shared" si="43"/>
        <v>4.4999999999999929E-2</v>
      </c>
      <c r="E499" s="36">
        <f t="shared" si="44"/>
        <v>1.7509727626459117</v>
      </c>
      <c r="F499" s="37">
        <f t="shared" si="47"/>
        <v>2.0249999999999938E-3</v>
      </c>
      <c r="G499" s="57">
        <f t="shared" si="46"/>
        <v>7.2397274207801524E-2</v>
      </c>
      <c r="H499" s="57"/>
    </row>
    <row r="500" spans="1:8" x14ac:dyDescent="0.25">
      <c r="A500">
        <v>2.48</v>
      </c>
      <c r="B500" t="s">
        <v>7</v>
      </c>
      <c r="C500">
        <v>2.173</v>
      </c>
      <c r="D500" s="34">
        <f t="shared" si="43"/>
        <v>0.30699999999999994</v>
      </c>
      <c r="E500" s="36">
        <f t="shared" si="44"/>
        <v>12.379032258064514</v>
      </c>
      <c r="F500" s="37">
        <f t="shared" si="47"/>
        <v>9.4248999999999958E-2</v>
      </c>
      <c r="G500" s="57">
        <f t="shared" si="46"/>
        <v>0.12892940903926192</v>
      </c>
      <c r="H500" s="57"/>
    </row>
    <row r="501" spans="1:8" x14ac:dyDescent="0.25">
      <c r="A501">
        <v>2.464</v>
      </c>
      <c r="B501" t="s">
        <v>7</v>
      </c>
      <c r="C501">
        <v>2.1509999999999998</v>
      </c>
      <c r="D501" s="34">
        <f t="shared" si="43"/>
        <v>0.31300000000000017</v>
      </c>
      <c r="E501" s="36">
        <f t="shared" si="44"/>
        <v>12.702922077922086</v>
      </c>
      <c r="F501" s="37">
        <f t="shared" si="47"/>
        <v>9.7969000000000098E-2</v>
      </c>
      <c r="G501" s="57">
        <f t="shared" si="46"/>
        <v>0.14067556634263267</v>
      </c>
      <c r="H501" s="57"/>
    </row>
    <row r="502" spans="1:8" x14ac:dyDescent="0.25">
      <c r="A502">
        <v>2.359</v>
      </c>
      <c r="B502" t="s">
        <v>7</v>
      </c>
      <c r="C502">
        <v>2.1949999999999998</v>
      </c>
      <c r="D502" s="34">
        <f t="shared" si="43"/>
        <v>0.16400000000000015</v>
      </c>
      <c r="E502" s="36">
        <f t="shared" si="44"/>
        <v>6.9520983467571078</v>
      </c>
      <c r="F502" s="37">
        <f t="shared" si="47"/>
        <v>2.6896000000000048E-2</v>
      </c>
      <c r="G502" s="57">
        <f t="shared" si="46"/>
        <v>0.23046472364600321</v>
      </c>
      <c r="H502" s="57"/>
    </row>
    <row r="503" spans="1:8" x14ac:dyDescent="0.25">
      <c r="A503">
        <v>2.2000000000000002</v>
      </c>
      <c r="B503" t="s">
        <v>7</v>
      </c>
      <c r="C503">
        <v>2.1859999999999999</v>
      </c>
      <c r="D503" s="34">
        <f t="shared" si="43"/>
        <v>1.4000000000000234E-2</v>
      </c>
      <c r="E503" s="36">
        <f t="shared" si="44"/>
        <v>0.63636363636364701</v>
      </c>
      <c r="F503" s="37">
        <f t="shared" si="47"/>
        <v>1.9600000000000655E-4</v>
      </c>
      <c r="G503" s="57">
        <f t="shared" si="46"/>
        <v>0.40840716184824982</v>
      </c>
      <c r="H503" s="57"/>
    </row>
    <row r="504" spans="1:8" x14ac:dyDescent="0.25">
      <c r="A504">
        <v>2.52</v>
      </c>
      <c r="B504" t="s">
        <v>7</v>
      </c>
      <c r="C504">
        <v>2.4569999999999999</v>
      </c>
      <c r="D504" s="34">
        <f t="shared" si="43"/>
        <v>6.3000000000000167E-2</v>
      </c>
      <c r="E504" s="36">
        <f t="shared" si="44"/>
        <v>2.5000000000000067</v>
      </c>
      <c r="F504" s="37">
        <f t="shared" si="47"/>
        <v>3.9690000000000211E-3</v>
      </c>
      <c r="G504" s="57">
        <f t="shared" si="46"/>
        <v>0.10180401578083502</v>
      </c>
      <c r="H504" s="57"/>
    </row>
    <row r="505" spans="1:8" x14ac:dyDescent="0.25">
      <c r="A505">
        <v>2.4900000000000002</v>
      </c>
      <c r="B505" t="s">
        <v>7</v>
      </c>
      <c r="C505">
        <v>2.3980000000000001</v>
      </c>
      <c r="D505" s="34">
        <f t="shared" si="43"/>
        <v>9.2000000000000082E-2</v>
      </c>
      <c r="E505" s="36">
        <f t="shared" si="44"/>
        <v>3.6947791164658663</v>
      </c>
      <c r="F505" s="37">
        <f t="shared" si="47"/>
        <v>8.4640000000000149E-3</v>
      </c>
      <c r="G505" s="57">
        <f t="shared" si="46"/>
        <v>0.12184806072465504</v>
      </c>
      <c r="H505" s="57"/>
    </row>
    <row r="506" spans="1:8" x14ac:dyDescent="0.25">
      <c r="A506">
        <v>2.46</v>
      </c>
      <c r="B506" t="s">
        <v>7</v>
      </c>
      <c r="C506">
        <v>2.5760000000000001</v>
      </c>
      <c r="D506" s="34">
        <f t="shared" si="43"/>
        <v>0.1160000000000001</v>
      </c>
      <c r="E506" s="36">
        <f t="shared" si="44"/>
        <v>4.7154471544715495</v>
      </c>
      <c r="F506" s="37">
        <f t="shared" ref="F506:F537" si="48">(A506-C506)^2</f>
        <v>1.3456000000000023E-2</v>
      </c>
      <c r="G506" s="57">
        <f t="shared" si="46"/>
        <v>0.14369210566847537</v>
      </c>
      <c r="H506" s="57"/>
    </row>
    <row r="507" spans="1:8" x14ac:dyDescent="0.25">
      <c r="A507">
        <v>2.2490000000000001</v>
      </c>
      <c r="B507" t="s">
        <v>7</v>
      </c>
      <c r="C507">
        <v>2.4460000000000002</v>
      </c>
      <c r="D507" s="34">
        <f t="shared" si="43"/>
        <v>0.19700000000000006</v>
      </c>
      <c r="E507" s="36">
        <f t="shared" si="44"/>
        <v>8.7594486438417096</v>
      </c>
      <c r="F507" s="37">
        <f t="shared" si="48"/>
        <v>3.8809000000000024E-2</v>
      </c>
      <c r="G507" s="57">
        <f t="shared" si="46"/>
        <v>0.34817955510667697</v>
      </c>
      <c r="H507" s="57"/>
    </row>
    <row r="508" spans="1:8" x14ac:dyDescent="0.25">
      <c r="A508">
        <v>2.2799999999999998</v>
      </c>
      <c r="B508" t="s">
        <v>7</v>
      </c>
      <c r="C508">
        <v>2.2959999999999998</v>
      </c>
      <c r="D508" s="34">
        <f t="shared" si="43"/>
        <v>1.6000000000000014E-2</v>
      </c>
      <c r="E508" s="36">
        <f t="shared" si="44"/>
        <v>0.70175438596491302</v>
      </c>
      <c r="F508" s="37">
        <f t="shared" si="48"/>
        <v>2.5600000000000048E-4</v>
      </c>
      <c r="G508" s="57">
        <f t="shared" si="46"/>
        <v>0.31255637533139652</v>
      </c>
      <c r="H508" s="57"/>
    </row>
    <row r="509" spans="1:8" x14ac:dyDescent="0.25">
      <c r="A509">
        <v>2.6</v>
      </c>
      <c r="B509" t="s">
        <v>7</v>
      </c>
      <c r="C509">
        <v>2.238</v>
      </c>
      <c r="D509" s="34">
        <f t="shared" si="43"/>
        <v>0.3620000000000001</v>
      </c>
      <c r="E509" s="36">
        <f t="shared" si="44"/>
        <v>13.923076923076927</v>
      </c>
      <c r="F509" s="37">
        <f t="shared" si="48"/>
        <v>0.13104400000000008</v>
      </c>
      <c r="G509" s="57">
        <f t="shared" si="46"/>
        <v>5.7153229263981233E-2</v>
      </c>
      <c r="H509" s="57"/>
    </row>
    <row r="510" spans="1:8" x14ac:dyDescent="0.25">
      <c r="A510">
        <v>2.39</v>
      </c>
      <c r="B510" t="s">
        <v>7</v>
      </c>
      <c r="C510">
        <v>2.4319999999999999</v>
      </c>
      <c r="D510" s="34">
        <f t="shared" si="43"/>
        <v>4.1999999999999815E-2</v>
      </c>
      <c r="E510" s="36">
        <f t="shared" si="44"/>
        <v>1.7573221757322097</v>
      </c>
      <c r="F510" s="37">
        <f t="shared" si="48"/>
        <v>1.7639999999999845E-3</v>
      </c>
      <c r="G510" s="57">
        <f t="shared" si="46"/>
        <v>0.20166154387072227</v>
      </c>
      <c r="H510" s="57"/>
    </row>
    <row r="511" spans="1:8" x14ac:dyDescent="0.25">
      <c r="A511">
        <v>2.355</v>
      </c>
      <c r="B511" t="s">
        <v>7</v>
      </c>
      <c r="C511">
        <v>2.6219999999999999</v>
      </c>
      <c r="D511" s="34">
        <f t="shared" si="43"/>
        <v>0.2669999999999999</v>
      </c>
      <c r="E511" s="36">
        <f t="shared" si="44"/>
        <v>11.337579617834391</v>
      </c>
      <c r="F511" s="37">
        <f t="shared" si="48"/>
        <v>7.128899999999995E-2</v>
      </c>
      <c r="G511" s="57">
        <f t="shared" si="46"/>
        <v>0.23432126297184591</v>
      </c>
      <c r="H511" s="57"/>
    </row>
    <row r="512" spans="1:8" x14ac:dyDescent="0.25">
      <c r="A512">
        <v>1.879</v>
      </c>
      <c r="B512" t="s">
        <v>7</v>
      </c>
      <c r="C512">
        <v>2.298</v>
      </c>
      <c r="D512" s="34">
        <f t="shared" si="43"/>
        <v>0.41900000000000004</v>
      </c>
      <c r="E512" s="36">
        <f t="shared" si="44"/>
        <v>22.299095263438002</v>
      </c>
      <c r="F512" s="37">
        <f t="shared" si="48"/>
        <v>0.17556100000000002</v>
      </c>
      <c r="G512" s="57">
        <f t="shared" si="46"/>
        <v>0.92172944274712565</v>
      </c>
      <c r="H512" s="57"/>
    </row>
    <row r="513" spans="1:8" x14ac:dyDescent="0.25">
      <c r="A513">
        <v>2.3199999999999998</v>
      </c>
      <c r="B513" t="s">
        <v>7</v>
      </c>
      <c r="C513">
        <v>2.1589999999999998</v>
      </c>
      <c r="D513" s="34">
        <f t="shared" si="43"/>
        <v>0.16100000000000003</v>
      </c>
      <c r="E513" s="36">
        <f t="shared" si="44"/>
        <v>6.9396551724137945</v>
      </c>
      <c r="F513" s="37">
        <f t="shared" si="48"/>
        <v>2.592100000000001E-2</v>
      </c>
      <c r="G513" s="57">
        <f t="shared" si="46"/>
        <v>0.26943098207296956</v>
      </c>
      <c r="H513" s="57"/>
    </row>
    <row r="514" spans="1:8" x14ac:dyDescent="0.25">
      <c r="A514">
        <v>3.36</v>
      </c>
      <c r="B514" t="s">
        <v>7</v>
      </c>
      <c r="C514">
        <v>3.0470000000000002</v>
      </c>
      <c r="D514" s="34">
        <f t="shared" si="43"/>
        <v>0.31299999999999972</v>
      </c>
      <c r="E514" s="36">
        <f t="shared" si="44"/>
        <v>9.3154761904761827</v>
      </c>
      <c r="F514" s="37">
        <f t="shared" si="48"/>
        <v>9.796899999999982E-2</v>
      </c>
      <c r="G514" s="57">
        <f t="shared" si="46"/>
        <v>0.27137075735387051</v>
      </c>
      <c r="H514" s="57"/>
    </row>
    <row r="515" spans="1:8" x14ac:dyDescent="0.25">
      <c r="A515">
        <v>2.96</v>
      </c>
      <c r="B515" t="s">
        <v>7</v>
      </c>
      <c r="C515">
        <v>3.32</v>
      </c>
      <c r="D515" s="34">
        <f t="shared" si="43"/>
        <v>0.35999999999999988</v>
      </c>
      <c r="E515" s="36">
        <f t="shared" si="44"/>
        <v>12.162162162162158</v>
      </c>
      <c r="F515" s="37">
        <f t="shared" si="48"/>
        <v>0.12959999999999991</v>
      </c>
      <c r="G515" s="57">
        <f t="shared" si="46"/>
        <v>1.4624689938139391E-2</v>
      </c>
      <c r="H515" s="57"/>
    </row>
    <row r="516" spans="1:8" x14ac:dyDescent="0.25">
      <c r="A516">
        <v>2.83</v>
      </c>
      <c r="B516" t="s">
        <v>7</v>
      </c>
      <c r="C516">
        <v>3.343</v>
      </c>
      <c r="D516" s="34">
        <f t="shared" ref="D516:D579" si="49">ABS(A516-C516)</f>
        <v>0.5129999999999999</v>
      </c>
      <c r="E516" s="36">
        <f t="shared" ref="E516:E579" si="50">ABS(D516)/A516*100</f>
        <v>18.127208480565368</v>
      </c>
      <c r="F516" s="37">
        <f t="shared" si="48"/>
        <v>0.26316899999999988</v>
      </c>
      <c r="G516" s="57">
        <f t="shared" ref="G516:G579" si="51">(A516-$E$2)^2</f>
        <v>8.221802802674239E-5</v>
      </c>
      <c r="H516" s="57"/>
    </row>
    <row r="517" spans="1:8" x14ac:dyDescent="0.25">
      <c r="A517">
        <v>3.202</v>
      </c>
      <c r="B517" t="s">
        <v>7</v>
      </c>
      <c r="C517">
        <v>3.29</v>
      </c>
      <c r="D517" s="34">
        <f t="shared" si="49"/>
        <v>8.8000000000000078E-2</v>
      </c>
      <c r="E517" s="36">
        <f t="shared" si="50"/>
        <v>2.7482823235477851</v>
      </c>
      <c r="F517" s="37">
        <f t="shared" si="48"/>
        <v>7.7440000000000139E-3</v>
      </c>
      <c r="G517" s="57">
        <f t="shared" si="51"/>
        <v>0.13172006072465678</v>
      </c>
      <c r="H517" s="57"/>
    </row>
    <row r="518" spans="1:8" x14ac:dyDescent="0.25">
      <c r="A518">
        <v>3.24</v>
      </c>
      <c r="B518" t="s">
        <v>7</v>
      </c>
      <c r="C518">
        <v>3.2879999999999998</v>
      </c>
      <c r="D518" s="34">
        <f t="shared" si="49"/>
        <v>4.7999999999999599E-2</v>
      </c>
      <c r="E518" s="36">
        <f t="shared" si="50"/>
        <v>1.481481481481469</v>
      </c>
      <c r="F518" s="37">
        <f t="shared" si="48"/>
        <v>2.3039999999999615E-3</v>
      </c>
      <c r="G518" s="57">
        <f t="shared" si="51"/>
        <v>0.16074693712915145</v>
      </c>
      <c r="H518" s="57"/>
    </row>
    <row r="519" spans="1:8" x14ac:dyDescent="0.25">
      <c r="A519">
        <v>2.63</v>
      </c>
      <c r="B519" t="s">
        <v>7</v>
      </c>
      <c r="C519">
        <v>2.5950000000000002</v>
      </c>
      <c r="D519" s="34">
        <f t="shared" si="49"/>
        <v>3.4999999999999698E-2</v>
      </c>
      <c r="E519" s="36">
        <f t="shared" si="50"/>
        <v>1.3307984790874412</v>
      </c>
      <c r="F519" s="37">
        <f t="shared" si="48"/>
        <v>1.2249999999999789E-3</v>
      </c>
      <c r="G519" s="57">
        <f t="shared" si="51"/>
        <v>4.3709184320161167E-2</v>
      </c>
      <c r="H519" s="57"/>
    </row>
    <row r="520" spans="1:8" x14ac:dyDescent="0.25">
      <c r="A520">
        <v>2.8</v>
      </c>
      <c r="B520" t="s">
        <v>7</v>
      </c>
      <c r="C520">
        <v>2.657</v>
      </c>
      <c r="D520" s="34">
        <f t="shared" si="49"/>
        <v>0.14299999999999979</v>
      </c>
      <c r="E520" s="36">
        <f t="shared" si="50"/>
        <v>5.1071428571428505</v>
      </c>
      <c r="F520" s="37">
        <f t="shared" si="48"/>
        <v>2.0448999999999939E-2</v>
      </c>
      <c r="G520" s="57">
        <f t="shared" si="51"/>
        <v>1.5262629718469139E-3</v>
      </c>
      <c r="H520" s="57"/>
    </row>
    <row r="521" spans="1:8" x14ac:dyDescent="0.25">
      <c r="A521">
        <v>2.7970000000000002</v>
      </c>
      <c r="B521" t="s">
        <v>7</v>
      </c>
      <c r="C521">
        <v>2.6890000000000001</v>
      </c>
      <c r="D521" s="34">
        <f t="shared" si="49"/>
        <v>0.1080000000000001</v>
      </c>
      <c r="E521" s="36">
        <f t="shared" si="50"/>
        <v>3.8612799427958562</v>
      </c>
      <c r="F521" s="37">
        <f t="shared" si="48"/>
        <v>1.1664000000000022E-2</v>
      </c>
      <c r="G521" s="57">
        <f t="shared" si="51"/>
        <v>1.7696674662289029E-3</v>
      </c>
      <c r="H521" s="57"/>
    </row>
    <row r="522" spans="1:8" x14ac:dyDescent="0.25">
      <c r="A522">
        <v>2.41</v>
      </c>
      <c r="B522" t="s">
        <v>7</v>
      </c>
      <c r="C522">
        <v>2.6440000000000001</v>
      </c>
      <c r="D522" s="34">
        <f t="shared" si="49"/>
        <v>0.23399999999999999</v>
      </c>
      <c r="E522" s="36">
        <f t="shared" si="50"/>
        <v>9.7095435684647295</v>
      </c>
      <c r="F522" s="37">
        <f t="shared" si="48"/>
        <v>5.4755999999999992E-2</v>
      </c>
      <c r="G522" s="57">
        <f t="shared" si="51"/>
        <v>0.18409884724150882</v>
      </c>
      <c r="H522" s="57"/>
    </row>
    <row r="523" spans="1:8" x14ac:dyDescent="0.25">
      <c r="A523">
        <v>2.0499999999999998</v>
      </c>
      <c r="B523" t="s">
        <v>7</v>
      </c>
      <c r="C523">
        <v>2.383</v>
      </c>
      <c r="D523" s="34">
        <f t="shared" si="49"/>
        <v>0.33300000000000018</v>
      </c>
      <c r="E523" s="36">
        <f t="shared" si="50"/>
        <v>16.243902439024403</v>
      </c>
      <c r="F523" s="37">
        <f t="shared" si="48"/>
        <v>0.11088900000000013</v>
      </c>
      <c r="G523" s="57">
        <f t="shared" si="51"/>
        <v>0.62262738656735106</v>
      </c>
      <c r="H523" s="57"/>
    </row>
    <row r="524" spans="1:8" x14ac:dyDescent="0.25">
      <c r="A524">
        <v>2.27</v>
      </c>
      <c r="B524" t="s">
        <v>7</v>
      </c>
      <c r="C524">
        <v>2.4430000000000001</v>
      </c>
      <c r="D524" s="34">
        <f t="shared" si="49"/>
        <v>0.17300000000000004</v>
      </c>
      <c r="E524" s="36">
        <f t="shared" si="50"/>
        <v>7.6211453744493411</v>
      </c>
      <c r="F524" s="37">
        <f t="shared" si="48"/>
        <v>2.9929000000000015E-2</v>
      </c>
      <c r="G524" s="57">
        <f t="shared" si="51"/>
        <v>0.323837723646003</v>
      </c>
      <c r="H524" s="57"/>
    </row>
    <row r="525" spans="1:8" x14ac:dyDescent="0.25">
      <c r="A525">
        <v>2.33</v>
      </c>
      <c r="B525" t="s">
        <v>7</v>
      </c>
      <c r="C525">
        <v>2.5139999999999998</v>
      </c>
      <c r="D525" s="34">
        <f t="shared" si="49"/>
        <v>0.18399999999999972</v>
      </c>
      <c r="E525" s="36">
        <f t="shared" si="50"/>
        <v>7.8969957081544946</v>
      </c>
      <c r="F525" s="37">
        <f t="shared" si="48"/>
        <v>3.38559999999999E-2</v>
      </c>
      <c r="G525" s="57">
        <f t="shared" si="51"/>
        <v>0.25914963375836259</v>
      </c>
      <c r="H525" s="57"/>
    </row>
    <row r="526" spans="1:8" x14ac:dyDescent="0.25">
      <c r="A526">
        <v>2.4590000000000001</v>
      </c>
      <c r="B526" t="s">
        <v>7</v>
      </c>
      <c r="C526">
        <v>2.6179999999999999</v>
      </c>
      <c r="D526" s="34">
        <f t="shared" si="49"/>
        <v>0.15899999999999981</v>
      </c>
      <c r="E526" s="36">
        <f t="shared" si="50"/>
        <v>6.4660431069540376</v>
      </c>
      <c r="F526" s="37">
        <f t="shared" si="48"/>
        <v>2.5280999999999939E-2</v>
      </c>
      <c r="G526" s="57">
        <f t="shared" si="51"/>
        <v>0.14445124049993596</v>
      </c>
      <c r="H526" s="57"/>
    </row>
    <row r="527" spans="1:8" x14ac:dyDescent="0.25">
      <c r="A527">
        <v>2.36</v>
      </c>
      <c r="B527" t="s">
        <v>7</v>
      </c>
      <c r="C527">
        <v>2.577</v>
      </c>
      <c r="D527" s="34">
        <f t="shared" si="49"/>
        <v>0.21700000000000008</v>
      </c>
      <c r="E527" s="36">
        <f t="shared" si="50"/>
        <v>9.1949152542372925</v>
      </c>
      <c r="F527" s="37">
        <f t="shared" si="48"/>
        <v>4.7089000000000034E-2</v>
      </c>
      <c r="G527" s="57">
        <f t="shared" si="51"/>
        <v>0.22950558881454264</v>
      </c>
      <c r="H527" s="57"/>
    </row>
    <row r="528" spans="1:8" x14ac:dyDescent="0.25">
      <c r="A528">
        <v>3.827</v>
      </c>
      <c r="B528" t="s">
        <v>7</v>
      </c>
      <c r="C528">
        <v>3.7080000000000002</v>
      </c>
      <c r="D528" s="34">
        <f t="shared" si="49"/>
        <v>0.11899999999999977</v>
      </c>
      <c r="E528" s="36">
        <f t="shared" si="50"/>
        <v>3.1094852364776528</v>
      </c>
      <c r="F528" s="37">
        <f t="shared" si="48"/>
        <v>1.4160999999999946E-2</v>
      </c>
      <c r="G528" s="57">
        <f t="shared" si="51"/>
        <v>0.97601079106173683</v>
      </c>
      <c r="H528" s="57"/>
    </row>
    <row r="529" spans="1:8" x14ac:dyDescent="0.25">
      <c r="A529">
        <v>3.92</v>
      </c>
      <c r="B529" t="s">
        <v>7</v>
      </c>
      <c r="C529">
        <v>3.7109999999999999</v>
      </c>
      <c r="D529" s="34">
        <f t="shared" si="49"/>
        <v>0.20900000000000007</v>
      </c>
      <c r="E529" s="36">
        <f t="shared" si="50"/>
        <v>5.3316326530612264</v>
      </c>
      <c r="F529" s="37">
        <f t="shared" si="48"/>
        <v>4.3681000000000032E-2</v>
      </c>
      <c r="G529" s="57">
        <f t="shared" si="51"/>
        <v>1.1684152517358943</v>
      </c>
      <c r="H529" s="57"/>
    </row>
    <row r="530" spans="1:8" x14ac:dyDescent="0.25">
      <c r="A530">
        <v>2.78</v>
      </c>
      <c r="B530" t="s">
        <v>7</v>
      </c>
      <c r="C530">
        <v>2.8919999999999999</v>
      </c>
      <c r="D530" s="34">
        <f t="shared" si="49"/>
        <v>0.1120000000000001</v>
      </c>
      <c r="E530" s="36">
        <f t="shared" si="50"/>
        <v>4.0287769784172696</v>
      </c>
      <c r="F530" s="37">
        <f t="shared" si="48"/>
        <v>1.2544000000000022E-2</v>
      </c>
      <c r="G530" s="57">
        <f t="shared" si="51"/>
        <v>3.488959601060361E-3</v>
      </c>
      <c r="H530" s="57"/>
    </row>
    <row r="531" spans="1:8" x14ac:dyDescent="0.25">
      <c r="A531">
        <v>2.71</v>
      </c>
      <c r="B531" t="s">
        <v>7</v>
      </c>
      <c r="C531">
        <v>2.9969999999999999</v>
      </c>
      <c r="D531" s="34">
        <f t="shared" si="49"/>
        <v>0.28699999999999992</v>
      </c>
      <c r="E531" s="36">
        <f t="shared" si="50"/>
        <v>10.590405904059038</v>
      </c>
      <c r="F531" s="37">
        <f t="shared" si="48"/>
        <v>8.2368999999999956E-2</v>
      </c>
      <c r="G531" s="57">
        <f t="shared" si="51"/>
        <v>1.6658397803307377E-2</v>
      </c>
      <c r="H531" s="57"/>
    </row>
    <row r="532" spans="1:8" x14ac:dyDescent="0.25">
      <c r="A532">
        <v>3.0529999999999999</v>
      </c>
      <c r="B532" t="s">
        <v>7</v>
      </c>
      <c r="C532">
        <v>3.1</v>
      </c>
      <c r="D532" s="34">
        <f t="shared" si="49"/>
        <v>4.7000000000000153E-2</v>
      </c>
      <c r="E532" s="36">
        <f t="shared" si="50"/>
        <v>1.539469374385855</v>
      </c>
      <c r="F532" s="37">
        <f t="shared" si="48"/>
        <v>2.2090000000000143E-3</v>
      </c>
      <c r="G532" s="57">
        <f t="shared" si="51"/>
        <v>4.5767150612296886E-2</v>
      </c>
      <c r="H532" s="57"/>
    </row>
    <row r="533" spans="1:8" x14ac:dyDescent="0.25">
      <c r="A533">
        <v>3.161</v>
      </c>
      <c r="B533" t="s">
        <v>7</v>
      </c>
      <c r="C533">
        <v>2.9969999999999999</v>
      </c>
      <c r="D533" s="34">
        <f t="shared" si="49"/>
        <v>0.16400000000000015</v>
      </c>
      <c r="E533" s="36">
        <f t="shared" si="50"/>
        <v>5.188231572287255</v>
      </c>
      <c r="F533" s="37">
        <f t="shared" si="48"/>
        <v>2.6896000000000048E-2</v>
      </c>
      <c r="G533" s="57">
        <f t="shared" si="51"/>
        <v>0.10364058881454437</v>
      </c>
      <c r="H533" s="57"/>
    </row>
    <row r="534" spans="1:8" x14ac:dyDescent="0.25">
      <c r="A534">
        <v>3.1</v>
      </c>
      <c r="B534" t="s">
        <v>7</v>
      </c>
      <c r="C534">
        <v>2.988</v>
      </c>
      <c r="D534" s="34">
        <f t="shared" si="49"/>
        <v>0.1120000000000001</v>
      </c>
      <c r="E534" s="36">
        <f t="shared" si="50"/>
        <v>3.6129032258064546</v>
      </c>
      <c r="F534" s="37">
        <f t="shared" si="48"/>
        <v>1.2544000000000022E-2</v>
      </c>
      <c r="G534" s="57">
        <f t="shared" si="51"/>
        <v>6.8085813533645387E-2</v>
      </c>
      <c r="H534" s="57"/>
    </row>
    <row r="535" spans="1:8" x14ac:dyDescent="0.25">
      <c r="A535">
        <v>2.59</v>
      </c>
      <c r="B535" t="s">
        <v>7</v>
      </c>
      <c r="C535">
        <v>2.2599999999999998</v>
      </c>
      <c r="D535" s="34">
        <f t="shared" si="49"/>
        <v>0.33000000000000007</v>
      </c>
      <c r="E535" s="36">
        <f t="shared" si="50"/>
        <v>12.741312741312743</v>
      </c>
      <c r="F535" s="37">
        <f t="shared" si="48"/>
        <v>0.10890000000000005</v>
      </c>
      <c r="G535" s="57">
        <f t="shared" si="51"/>
        <v>6.2034577578588067E-2</v>
      </c>
      <c r="H535" s="57"/>
    </row>
    <row r="536" spans="1:8" x14ac:dyDescent="0.25">
      <c r="A536">
        <v>2.27</v>
      </c>
      <c r="B536" t="s">
        <v>7</v>
      </c>
      <c r="C536">
        <v>2.327</v>
      </c>
      <c r="D536" s="34">
        <f t="shared" si="49"/>
        <v>5.699999999999994E-2</v>
      </c>
      <c r="E536" s="36">
        <f t="shared" si="50"/>
        <v>2.5110132158590281</v>
      </c>
      <c r="F536" s="37">
        <f t="shared" si="48"/>
        <v>3.2489999999999932E-3</v>
      </c>
      <c r="G536" s="57">
        <f t="shared" si="51"/>
        <v>0.323837723646003</v>
      </c>
      <c r="H536" s="57"/>
    </row>
    <row r="537" spans="1:8" x14ac:dyDescent="0.25">
      <c r="A537">
        <v>2.11</v>
      </c>
      <c r="B537" t="s">
        <v>7</v>
      </c>
      <c r="C537">
        <v>2.3239999999999998</v>
      </c>
      <c r="D537" s="34">
        <f t="shared" si="49"/>
        <v>0.21399999999999997</v>
      </c>
      <c r="E537" s="36">
        <f t="shared" si="50"/>
        <v>10.142180094786729</v>
      </c>
      <c r="F537" s="37">
        <f t="shared" si="48"/>
        <v>4.5795999999999989E-2</v>
      </c>
      <c r="G537" s="57">
        <f t="shared" si="51"/>
        <v>0.53153929667971067</v>
      </c>
      <c r="H537" s="57"/>
    </row>
    <row r="538" spans="1:8" x14ac:dyDescent="0.25">
      <c r="A538">
        <v>3.15</v>
      </c>
      <c r="B538" t="s">
        <v>7</v>
      </c>
      <c r="C538">
        <v>3.1629999999999998</v>
      </c>
      <c r="D538" s="34">
        <f t="shared" si="49"/>
        <v>1.2999999999999901E-2</v>
      </c>
      <c r="E538" s="36">
        <f t="shared" si="50"/>
        <v>0.41269841269840951</v>
      </c>
      <c r="F538" s="37">
        <f t="shared" ref="F538:F569" si="52">(A538-C538)^2</f>
        <v>1.6899999999999741E-4</v>
      </c>
      <c r="G538" s="57">
        <f t="shared" si="51"/>
        <v>9.6679071960611693E-2</v>
      </c>
      <c r="H538" s="57"/>
    </row>
    <row r="539" spans="1:8" x14ac:dyDescent="0.25">
      <c r="A539">
        <v>2.99</v>
      </c>
      <c r="B539" t="s">
        <v>7</v>
      </c>
      <c r="C539">
        <v>3.21</v>
      </c>
      <c r="D539" s="34">
        <f t="shared" si="49"/>
        <v>0.21999999999999975</v>
      </c>
      <c r="E539" s="36">
        <f t="shared" si="50"/>
        <v>7.3578595317725659</v>
      </c>
      <c r="F539" s="37">
        <f t="shared" si="52"/>
        <v>4.8399999999999888E-2</v>
      </c>
      <c r="G539" s="57">
        <f t="shared" si="51"/>
        <v>2.2780644994319307E-2</v>
      </c>
      <c r="H539" s="57"/>
    </row>
    <row r="540" spans="1:8" x14ac:dyDescent="0.25">
      <c r="A540">
        <v>3.17</v>
      </c>
      <c r="B540" t="s">
        <v>7</v>
      </c>
      <c r="C540">
        <v>3.1949999999999998</v>
      </c>
      <c r="D540" s="34">
        <f t="shared" si="49"/>
        <v>2.4999999999999911E-2</v>
      </c>
      <c r="E540" s="36">
        <f t="shared" si="50"/>
        <v>0.7886435331230256</v>
      </c>
      <c r="F540" s="37">
        <f t="shared" si="52"/>
        <v>6.2499999999999557E-4</v>
      </c>
      <c r="G540" s="57">
        <f t="shared" si="51"/>
        <v>0.10951637533139826</v>
      </c>
      <c r="H540" s="57"/>
    </row>
    <row r="541" spans="1:8" x14ac:dyDescent="0.25">
      <c r="A541">
        <v>3.464</v>
      </c>
      <c r="B541" t="s">
        <v>7</v>
      </c>
      <c r="C541">
        <v>3.129</v>
      </c>
      <c r="D541" s="34">
        <f t="shared" si="49"/>
        <v>0.33499999999999996</v>
      </c>
      <c r="E541" s="36">
        <f t="shared" si="50"/>
        <v>9.6709006928406467</v>
      </c>
      <c r="F541" s="37">
        <f t="shared" si="52"/>
        <v>0.11222499999999998</v>
      </c>
      <c r="G541" s="57">
        <f t="shared" si="51"/>
        <v>0.39054073488196073</v>
      </c>
      <c r="H541" s="57"/>
    </row>
    <row r="542" spans="1:8" x14ac:dyDescent="0.25">
      <c r="A542">
        <v>3.4289999999999998</v>
      </c>
      <c r="B542" t="s">
        <v>7</v>
      </c>
      <c r="C542">
        <v>3.1259999999999999</v>
      </c>
      <c r="D542" s="34">
        <f t="shared" si="49"/>
        <v>0.30299999999999994</v>
      </c>
      <c r="E542" s="36">
        <f t="shared" si="50"/>
        <v>8.836395450568677</v>
      </c>
      <c r="F542" s="37">
        <f t="shared" si="52"/>
        <v>9.180899999999996E-2</v>
      </c>
      <c r="G542" s="57">
        <f t="shared" si="51"/>
        <v>0.34802045398308407</v>
      </c>
      <c r="H542" s="57"/>
    </row>
    <row r="543" spans="1:8" x14ac:dyDescent="0.25">
      <c r="A543">
        <v>2.94</v>
      </c>
      <c r="B543" t="s">
        <v>7</v>
      </c>
      <c r="C543">
        <v>2.7869999999999999</v>
      </c>
      <c r="D543" s="34">
        <f t="shared" si="49"/>
        <v>0.15300000000000002</v>
      </c>
      <c r="E543" s="36">
        <f t="shared" si="50"/>
        <v>5.2040816326530619</v>
      </c>
      <c r="F543" s="37">
        <f t="shared" si="52"/>
        <v>2.3409000000000006E-2</v>
      </c>
      <c r="G543" s="57">
        <f t="shared" si="51"/>
        <v>1.0187386567352826E-2</v>
      </c>
      <c r="H543" s="57"/>
    </row>
    <row r="544" spans="1:8" x14ac:dyDescent="0.25">
      <c r="A544">
        <v>3.0819999999999999</v>
      </c>
      <c r="B544" t="s">
        <v>7</v>
      </c>
      <c r="C544">
        <v>2.8460000000000001</v>
      </c>
      <c r="D544" s="34">
        <f t="shared" si="49"/>
        <v>0.23599999999999977</v>
      </c>
      <c r="E544" s="36">
        <f t="shared" si="50"/>
        <v>7.6573653471771506</v>
      </c>
      <c r="F544" s="37">
        <f t="shared" si="52"/>
        <v>5.5695999999999891E-2</v>
      </c>
      <c r="G544" s="57">
        <f t="shared" si="51"/>
        <v>5.901624049993736E-2</v>
      </c>
      <c r="H544" s="57"/>
    </row>
    <row r="545" spans="1:8" x14ac:dyDescent="0.25">
      <c r="A545">
        <v>2.9849999999999999</v>
      </c>
      <c r="B545" t="s">
        <v>7</v>
      </c>
      <c r="C545">
        <v>2.7469999999999999</v>
      </c>
      <c r="D545" s="34">
        <f t="shared" si="49"/>
        <v>0.23799999999999999</v>
      </c>
      <c r="E545" s="36">
        <f t="shared" si="50"/>
        <v>7.9731993299832489</v>
      </c>
      <c r="F545" s="37">
        <f t="shared" si="52"/>
        <v>5.6643999999999993E-2</v>
      </c>
      <c r="G545" s="57">
        <f t="shared" si="51"/>
        <v>2.1296319151622566E-2</v>
      </c>
      <c r="H545" s="57"/>
    </row>
    <row r="546" spans="1:8" x14ac:dyDescent="0.25">
      <c r="A546">
        <v>3.07</v>
      </c>
      <c r="B546" t="s">
        <v>7</v>
      </c>
      <c r="C546">
        <v>2.8610000000000002</v>
      </c>
      <c r="D546" s="34">
        <f t="shared" si="49"/>
        <v>0.20899999999999963</v>
      </c>
      <c r="E546" s="36">
        <f t="shared" si="50"/>
        <v>6.8078175895765352</v>
      </c>
      <c r="F546" s="37">
        <f t="shared" si="52"/>
        <v>4.3680999999999845E-2</v>
      </c>
      <c r="G546" s="57">
        <f t="shared" si="51"/>
        <v>5.3329858477465415E-2</v>
      </c>
      <c r="H546" s="57"/>
    </row>
    <row r="547" spans="1:8" x14ac:dyDescent="0.25">
      <c r="A547">
        <v>3.12</v>
      </c>
      <c r="B547" t="s">
        <v>7</v>
      </c>
      <c r="C547">
        <v>2.8439999999999999</v>
      </c>
      <c r="D547" s="34">
        <f t="shared" si="49"/>
        <v>0.27600000000000025</v>
      </c>
      <c r="E547" s="36">
        <f t="shared" si="50"/>
        <v>8.8461538461538538</v>
      </c>
      <c r="F547" s="37">
        <f t="shared" si="52"/>
        <v>7.6176000000000132E-2</v>
      </c>
      <c r="G547" s="57">
        <f t="shared" si="51"/>
        <v>7.8923116904431961E-2</v>
      </c>
      <c r="H547" s="57"/>
    </row>
    <row r="548" spans="1:8" x14ac:dyDescent="0.25">
      <c r="A548">
        <v>3.08</v>
      </c>
      <c r="B548" t="s">
        <v>7</v>
      </c>
      <c r="C548">
        <v>2.8759999999999999</v>
      </c>
      <c r="D548" s="34">
        <f t="shared" si="49"/>
        <v>0.20400000000000018</v>
      </c>
      <c r="E548" s="36">
        <f t="shared" si="50"/>
        <v>6.6233766233766298</v>
      </c>
      <c r="F548" s="37">
        <f t="shared" si="52"/>
        <v>4.1616000000000077E-2</v>
      </c>
      <c r="G548" s="57">
        <f t="shared" si="51"/>
        <v>5.8048510162858807E-2</v>
      </c>
      <c r="H548" s="57"/>
    </row>
    <row r="549" spans="1:8" x14ac:dyDescent="0.25">
      <c r="A549">
        <v>3.08</v>
      </c>
      <c r="B549" t="s">
        <v>7</v>
      </c>
      <c r="C549">
        <v>2.7959999999999998</v>
      </c>
      <c r="D549" s="34">
        <f t="shared" si="49"/>
        <v>0.28400000000000025</v>
      </c>
      <c r="E549" s="36">
        <f t="shared" si="50"/>
        <v>9.2207792207792298</v>
      </c>
      <c r="F549" s="37">
        <f t="shared" si="52"/>
        <v>8.0656000000000144E-2</v>
      </c>
      <c r="G549" s="57">
        <f t="shared" si="51"/>
        <v>5.8048510162858807E-2</v>
      </c>
      <c r="H549" s="57"/>
    </row>
    <row r="550" spans="1:8" x14ac:dyDescent="0.25">
      <c r="A550">
        <v>3.42</v>
      </c>
      <c r="B550" t="s">
        <v>7</v>
      </c>
      <c r="C550">
        <v>2.766</v>
      </c>
      <c r="D550" s="34">
        <f t="shared" si="49"/>
        <v>0.65399999999999991</v>
      </c>
      <c r="E550" s="36">
        <f t="shared" si="50"/>
        <v>19.12280701754386</v>
      </c>
      <c r="F550" s="37">
        <f t="shared" si="52"/>
        <v>0.42771599999999987</v>
      </c>
      <c r="G550" s="57">
        <f t="shared" si="51"/>
        <v>0.33748266746623024</v>
      </c>
      <c r="H550" s="57"/>
    </row>
    <row r="551" spans="1:8" x14ac:dyDescent="0.25">
      <c r="A551">
        <v>3.18</v>
      </c>
      <c r="B551" t="s">
        <v>7</v>
      </c>
      <c r="C551">
        <v>2.762</v>
      </c>
      <c r="D551" s="34">
        <f t="shared" si="49"/>
        <v>0.41800000000000015</v>
      </c>
      <c r="E551" s="36">
        <f t="shared" si="50"/>
        <v>13.14465408805032</v>
      </c>
      <c r="F551" s="37">
        <f t="shared" si="52"/>
        <v>0.17472400000000013</v>
      </c>
      <c r="G551" s="57">
        <f t="shared" si="51"/>
        <v>0.1162350270167917</v>
      </c>
      <c r="H551" s="57"/>
    </row>
    <row r="552" spans="1:8" x14ac:dyDescent="0.25">
      <c r="A552">
        <v>3.91</v>
      </c>
      <c r="B552" t="s">
        <v>7</v>
      </c>
      <c r="C552">
        <v>3.6880000000000002</v>
      </c>
      <c r="D552" s="34">
        <f t="shared" si="49"/>
        <v>0.22199999999999998</v>
      </c>
      <c r="E552" s="36">
        <f t="shared" si="50"/>
        <v>5.6777493606138094</v>
      </c>
      <c r="F552" s="37">
        <f t="shared" si="52"/>
        <v>4.9283999999999988E-2</v>
      </c>
      <c r="G552" s="57">
        <f t="shared" si="51"/>
        <v>1.1468966000505014</v>
      </c>
      <c r="H552" s="57"/>
    </row>
    <row r="553" spans="1:8" x14ac:dyDescent="0.25">
      <c r="A553">
        <v>3.8679999999999999</v>
      </c>
      <c r="B553" t="s">
        <v>7</v>
      </c>
      <c r="C553">
        <v>3.51</v>
      </c>
      <c r="D553" s="34">
        <f t="shared" si="49"/>
        <v>0.3580000000000001</v>
      </c>
      <c r="E553" s="36">
        <f t="shared" si="50"/>
        <v>9.2554291623578102</v>
      </c>
      <c r="F553" s="37">
        <f t="shared" si="52"/>
        <v>0.12816400000000006</v>
      </c>
      <c r="G553" s="57">
        <f t="shared" si="51"/>
        <v>1.058702262971849</v>
      </c>
      <c r="H553" s="57"/>
    </row>
    <row r="554" spans="1:8" x14ac:dyDescent="0.25">
      <c r="A554">
        <v>3.7949999999999999</v>
      </c>
      <c r="B554" t="s">
        <v>7</v>
      </c>
      <c r="C554">
        <v>3.1930000000000001</v>
      </c>
      <c r="D554" s="34">
        <f t="shared" si="49"/>
        <v>0.60199999999999987</v>
      </c>
      <c r="E554" s="36">
        <f t="shared" si="50"/>
        <v>15.862977602108034</v>
      </c>
      <c r="F554" s="37">
        <f t="shared" si="52"/>
        <v>0.36240399999999984</v>
      </c>
      <c r="G554" s="57">
        <f t="shared" si="51"/>
        <v>0.91380710566847823</v>
      </c>
      <c r="H554" s="57"/>
    </row>
    <row r="555" spans="1:8" x14ac:dyDescent="0.25">
      <c r="A555">
        <v>3.51</v>
      </c>
      <c r="B555" t="s">
        <v>7</v>
      </c>
      <c r="C555">
        <v>3.2040000000000002</v>
      </c>
      <c r="D555" s="34">
        <f t="shared" si="49"/>
        <v>0.30599999999999961</v>
      </c>
      <c r="E555" s="36">
        <f t="shared" si="50"/>
        <v>8.7179487179487083</v>
      </c>
      <c r="F555" s="37">
        <f t="shared" si="52"/>
        <v>9.3635999999999761E-2</v>
      </c>
      <c r="G555" s="57">
        <f t="shared" si="51"/>
        <v>0.45015053263476956</v>
      </c>
      <c r="H555" s="57"/>
    </row>
    <row r="556" spans="1:8" x14ac:dyDescent="0.25">
      <c r="A556">
        <v>2.5099999999999998</v>
      </c>
      <c r="B556" t="s">
        <v>7</v>
      </c>
      <c r="C556">
        <v>3.004</v>
      </c>
      <c r="D556" s="34">
        <f t="shared" si="49"/>
        <v>0.49400000000000022</v>
      </c>
      <c r="E556" s="36">
        <f t="shared" si="50"/>
        <v>19.681274900398414</v>
      </c>
      <c r="F556" s="37">
        <f t="shared" si="52"/>
        <v>0.24403600000000022</v>
      </c>
      <c r="G556" s="57">
        <f t="shared" si="51"/>
        <v>0.10828536409544189</v>
      </c>
      <c r="H556" s="57"/>
    </row>
    <row r="557" spans="1:8" x14ac:dyDescent="0.25">
      <c r="A557">
        <v>2.4900000000000002</v>
      </c>
      <c r="B557" t="s">
        <v>7</v>
      </c>
      <c r="C557">
        <v>2.7120000000000002</v>
      </c>
      <c r="D557" s="34">
        <f t="shared" si="49"/>
        <v>0.22199999999999998</v>
      </c>
      <c r="E557" s="36">
        <f t="shared" si="50"/>
        <v>8.9156626506024068</v>
      </c>
      <c r="F557" s="37">
        <f t="shared" si="52"/>
        <v>4.9283999999999988E-2</v>
      </c>
      <c r="G557" s="57">
        <f t="shared" si="51"/>
        <v>0.12184806072465504</v>
      </c>
      <c r="H557" s="57"/>
    </row>
    <row r="558" spans="1:8" x14ac:dyDescent="0.25">
      <c r="A558">
        <v>2.601</v>
      </c>
      <c r="B558" t="s">
        <v>7</v>
      </c>
      <c r="C558">
        <v>2.94</v>
      </c>
      <c r="D558" s="34">
        <f t="shared" si="49"/>
        <v>0.33899999999999997</v>
      </c>
      <c r="E558" s="36">
        <f t="shared" si="50"/>
        <v>13.033448673587081</v>
      </c>
      <c r="F558" s="37">
        <f t="shared" si="52"/>
        <v>0.11492099999999998</v>
      </c>
      <c r="G558" s="57">
        <f t="shared" si="51"/>
        <v>5.6676094432520613E-2</v>
      </c>
      <c r="H558" s="57"/>
    </row>
    <row r="559" spans="1:8" x14ac:dyDescent="0.25">
      <c r="A559">
        <v>2.85</v>
      </c>
      <c r="B559" t="s">
        <v>7</v>
      </c>
      <c r="C559">
        <v>2.8220000000000001</v>
      </c>
      <c r="D559" s="34">
        <f t="shared" si="49"/>
        <v>2.8000000000000025E-2</v>
      </c>
      <c r="E559" s="36">
        <f t="shared" si="50"/>
        <v>0.98245614035087814</v>
      </c>
      <c r="F559" s="37">
        <f t="shared" si="52"/>
        <v>7.8400000000000138E-4</v>
      </c>
      <c r="G559" s="57">
        <f t="shared" si="51"/>
        <v>1.1952139881330796E-4</v>
      </c>
      <c r="H559" s="57"/>
    </row>
    <row r="560" spans="1:8" x14ac:dyDescent="0.25">
      <c r="A560">
        <v>2.11</v>
      </c>
      <c r="B560" t="s">
        <v>7</v>
      </c>
      <c r="C560">
        <v>2.202</v>
      </c>
      <c r="D560" s="34">
        <f t="shared" si="49"/>
        <v>9.2000000000000082E-2</v>
      </c>
      <c r="E560" s="36">
        <f t="shared" si="50"/>
        <v>4.3601895734597198</v>
      </c>
      <c r="F560" s="37">
        <f t="shared" si="52"/>
        <v>8.4640000000000149E-3</v>
      </c>
      <c r="G560" s="57">
        <f t="shared" si="51"/>
        <v>0.53153929667971067</v>
      </c>
      <c r="H560" s="57"/>
    </row>
    <row r="561" spans="1:8" x14ac:dyDescent="0.25">
      <c r="A561">
        <v>2.16</v>
      </c>
      <c r="B561" t="s">
        <v>7</v>
      </c>
      <c r="C561">
        <v>2.351</v>
      </c>
      <c r="D561" s="34">
        <f t="shared" si="49"/>
        <v>0.19099999999999984</v>
      </c>
      <c r="E561" s="36">
        <f t="shared" si="50"/>
        <v>8.8425925925925846</v>
      </c>
      <c r="F561" s="37">
        <f t="shared" si="52"/>
        <v>3.6480999999999937E-2</v>
      </c>
      <c r="G561" s="57">
        <f t="shared" si="51"/>
        <v>0.46113255510667672</v>
      </c>
      <c r="H561" s="57"/>
    </row>
    <row r="562" spans="1:8" x14ac:dyDescent="0.25">
      <c r="A562">
        <v>2.298</v>
      </c>
      <c r="B562" t="s">
        <v>7</v>
      </c>
      <c r="C562">
        <v>2.161</v>
      </c>
      <c r="D562" s="34">
        <f t="shared" si="49"/>
        <v>0.13700000000000001</v>
      </c>
      <c r="E562" s="36">
        <f t="shared" si="50"/>
        <v>5.9617058311575288</v>
      </c>
      <c r="F562" s="37">
        <f t="shared" si="52"/>
        <v>1.8769000000000004E-2</v>
      </c>
      <c r="G562" s="57">
        <f t="shared" si="51"/>
        <v>0.29275394836510416</v>
      </c>
      <c r="H562" s="57"/>
    </row>
    <row r="563" spans="1:8" x14ac:dyDescent="0.25">
      <c r="A563">
        <v>2.15</v>
      </c>
      <c r="B563" t="s">
        <v>7</v>
      </c>
      <c r="C563">
        <v>2.0430000000000001</v>
      </c>
      <c r="D563" s="34">
        <f t="shared" si="49"/>
        <v>0.10699999999999976</v>
      </c>
      <c r="E563" s="36">
        <f t="shared" si="50"/>
        <v>4.9767441860465009</v>
      </c>
      <c r="F563" s="37">
        <f t="shared" si="52"/>
        <v>1.1448999999999949E-2</v>
      </c>
      <c r="G563" s="57">
        <f t="shared" si="51"/>
        <v>0.47481390342128377</v>
      </c>
      <c r="H563" s="57"/>
    </row>
    <row r="564" spans="1:8" x14ac:dyDescent="0.25">
      <c r="A564">
        <v>3.2</v>
      </c>
      <c r="B564" t="s">
        <v>7</v>
      </c>
      <c r="C564">
        <v>3.5129999999999999</v>
      </c>
      <c r="D564" s="34">
        <f t="shared" si="49"/>
        <v>0.31299999999999972</v>
      </c>
      <c r="E564" s="36">
        <f t="shared" si="50"/>
        <v>9.7812499999999911</v>
      </c>
      <c r="F564" s="37">
        <f t="shared" si="52"/>
        <v>9.796899999999982E-2</v>
      </c>
      <c r="G564" s="57">
        <f t="shared" si="51"/>
        <v>0.13027233038757827</v>
      </c>
      <c r="H564" s="57"/>
    </row>
    <row r="565" spans="1:8" x14ac:dyDescent="0.25">
      <c r="A565">
        <v>3.3919999999999999</v>
      </c>
      <c r="B565" t="s">
        <v>7</v>
      </c>
      <c r="C565">
        <v>3.419</v>
      </c>
      <c r="D565" s="34">
        <f t="shared" si="49"/>
        <v>2.7000000000000135E-2</v>
      </c>
      <c r="E565" s="36">
        <f t="shared" si="50"/>
        <v>0.79599056603773988</v>
      </c>
      <c r="F565" s="37">
        <f t="shared" si="52"/>
        <v>7.2900000000000731E-4</v>
      </c>
      <c r="G565" s="57">
        <f t="shared" si="51"/>
        <v>0.30573444274712902</v>
      </c>
      <c r="H565" s="57"/>
    </row>
    <row r="566" spans="1:8" x14ac:dyDescent="0.25">
      <c r="A566">
        <v>3.3460000000000001</v>
      </c>
      <c r="B566" t="s">
        <v>7</v>
      </c>
      <c r="C566">
        <v>3.4460000000000002</v>
      </c>
      <c r="D566" s="34">
        <f t="shared" si="49"/>
        <v>0.10000000000000009</v>
      </c>
      <c r="E566" s="36">
        <f t="shared" si="50"/>
        <v>2.9886431560071753</v>
      </c>
      <c r="F566" s="37">
        <f t="shared" si="52"/>
        <v>1.0000000000000018E-2</v>
      </c>
      <c r="G566" s="57">
        <f t="shared" si="51"/>
        <v>0.25698064499432016</v>
      </c>
      <c r="H566" s="57"/>
    </row>
    <row r="567" spans="1:8" x14ac:dyDescent="0.25">
      <c r="A567">
        <v>3.23</v>
      </c>
      <c r="B567" t="s">
        <v>7</v>
      </c>
      <c r="C567">
        <v>3.3889999999999998</v>
      </c>
      <c r="D567" s="34">
        <f t="shared" si="49"/>
        <v>0.15899999999999981</v>
      </c>
      <c r="E567" s="36">
        <f t="shared" si="50"/>
        <v>4.9226006191950402</v>
      </c>
      <c r="F567" s="37">
        <f t="shared" si="52"/>
        <v>2.5280999999999939E-2</v>
      </c>
      <c r="G567" s="57">
        <f t="shared" si="51"/>
        <v>0.15282828544375798</v>
      </c>
      <c r="H567" s="57"/>
    </row>
    <row r="568" spans="1:8" x14ac:dyDescent="0.25">
      <c r="A568">
        <v>3.21</v>
      </c>
      <c r="B568" t="s">
        <v>7</v>
      </c>
      <c r="C568">
        <v>3.4340000000000002</v>
      </c>
      <c r="D568" s="34">
        <f t="shared" si="49"/>
        <v>0.2240000000000002</v>
      </c>
      <c r="E568" s="36">
        <f t="shared" si="50"/>
        <v>6.9781931464174525</v>
      </c>
      <c r="F568" s="37">
        <f t="shared" si="52"/>
        <v>5.0176000000000089E-2</v>
      </c>
      <c r="G568" s="57">
        <f t="shared" si="51"/>
        <v>0.13759098207297141</v>
      </c>
      <c r="H568" s="57"/>
    </row>
    <row r="569" spans="1:8" x14ac:dyDescent="0.25">
      <c r="A569">
        <v>3.26</v>
      </c>
      <c r="B569" t="s">
        <v>7</v>
      </c>
      <c r="C569">
        <v>3.468</v>
      </c>
      <c r="D569" s="34">
        <f t="shared" si="49"/>
        <v>0.20800000000000018</v>
      </c>
      <c r="E569" s="36">
        <f t="shared" si="50"/>
        <v>6.380368098159515</v>
      </c>
      <c r="F569" s="37">
        <f t="shared" si="52"/>
        <v>4.326400000000008E-2</v>
      </c>
      <c r="G569" s="57">
        <f t="shared" si="51"/>
        <v>0.17718424049993767</v>
      </c>
      <c r="H569" s="57"/>
    </row>
    <row r="570" spans="1:8" x14ac:dyDescent="0.25">
      <c r="A570">
        <v>3.66</v>
      </c>
      <c r="B570" t="s">
        <v>7</v>
      </c>
      <c r="C570">
        <v>3.4780000000000002</v>
      </c>
      <c r="D570" s="34">
        <f t="shared" si="49"/>
        <v>0.18199999999999994</v>
      </c>
      <c r="E570" s="36">
        <f t="shared" si="50"/>
        <v>4.9726775956284133</v>
      </c>
      <c r="F570" s="37">
        <f t="shared" ref="F570:F601" si="53">(A570-C570)^2</f>
        <v>3.312399999999998E-2</v>
      </c>
      <c r="G570" s="57">
        <f t="shared" si="51"/>
        <v>0.67393030791566932</v>
      </c>
      <c r="H570" s="57"/>
    </row>
    <row r="571" spans="1:8" x14ac:dyDescent="0.25">
      <c r="A571">
        <v>3.31</v>
      </c>
      <c r="B571" t="s">
        <v>7</v>
      </c>
      <c r="C571">
        <v>3.3740000000000001</v>
      </c>
      <c r="D571" s="34">
        <f t="shared" si="49"/>
        <v>6.4000000000000057E-2</v>
      </c>
      <c r="E571" s="36">
        <f t="shared" si="50"/>
        <v>1.9335347432024186</v>
      </c>
      <c r="F571" s="37">
        <f t="shared" si="53"/>
        <v>4.0960000000000076E-3</v>
      </c>
      <c r="G571" s="57">
        <f t="shared" si="51"/>
        <v>0.22177749892690429</v>
      </c>
      <c r="H571" s="57"/>
    </row>
    <row r="572" spans="1:8" x14ac:dyDescent="0.25">
      <c r="A572">
        <v>3.67</v>
      </c>
      <c r="B572" t="s">
        <v>7</v>
      </c>
      <c r="C572">
        <v>3.5459999999999998</v>
      </c>
      <c r="D572" s="34">
        <f t="shared" si="49"/>
        <v>0.12400000000000011</v>
      </c>
      <c r="E572" s="36">
        <f t="shared" si="50"/>
        <v>3.3787465940054529</v>
      </c>
      <c r="F572" s="37">
        <f t="shared" si="53"/>
        <v>1.5376000000000027E-2</v>
      </c>
      <c r="G572" s="57">
        <f t="shared" si="51"/>
        <v>0.69044895960106223</v>
      </c>
      <c r="H572" s="57"/>
    </row>
    <row r="573" spans="1:8" x14ac:dyDescent="0.25">
      <c r="A573">
        <v>3.6909999999999998</v>
      </c>
      <c r="B573" t="s">
        <v>7</v>
      </c>
      <c r="C573">
        <v>3.536</v>
      </c>
      <c r="D573" s="34">
        <f t="shared" si="49"/>
        <v>0.1549999999999998</v>
      </c>
      <c r="E573" s="36">
        <f t="shared" si="50"/>
        <v>4.1994039555675915</v>
      </c>
      <c r="F573" s="37">
        <f t="shared" si="53"/>
        <v>2.4024999999999939E-2</v>
      </c>
      <c r="G573" s="57">
        <f t="shared" si="51"/>
        <v>0.72578912814038798</v>
      </c>
      <c r="H573" s="57"/>
    </row>
    <row r="574" spans="1:8" x14ac:dyDescent="0.25">
      <c r="A574">
        <v>3.7549999999999999</v>
      </c>
      <c r="B574" t="s">
        <v>7</v>
      </c>
      <c r="C574">
        <v>3.5009999999999999</v>
      </c>
      <c r="D574" s="34">
        <f t="shared" si="49"/>
        <v>0.254</v>
      </c>
      <c r="E574" s="36">
        <f t="shared" si="50"/>
        <v>6.7643142476697742</v>
      </c>
      <c r="F574" s="37">
        <f t="shared" si="53"/>
        <v>6.4516000000000004E-2</v>
      </c>
      <c r="G574" s="57">
        <f t="shared" si="51"/>
        <v>0.83893249892690502</v>
      </c>
      <c r="H574" s="57"/>
    </row>
    <row r="575" spans="1:8" x14ac:dyDescent="0.25">
      <c r="A575">
        <v>3.74</v>
      </c>
      <c r="B575" t="s">
        <v>7</v>
      </c>
      <c r="C575">
        <v>3.3719999999999999</v>
      </c>
      <c r="D575" s="34">
        <f t="shared" si="49"/>
        <v>0.36800000000000033</v>
      </c>
      <c r="E575" s="36">
        <f t="shared" si="50"/>
        <v>9.8395721925133763</v>
      </c>
      <c r="F575" s="37">
        <f t="shared" si="53"/>
        <v>0.13542400000000024</v>
      </c>
      <c r="G575" s="57">
        <f t="shared" si="51"/>
        <v>0.81167952139881572</v>
      </c>
      <c r="H575" s="57"/>
    </row>
    <row r="576" spans="1:8" x14ac:dyDescent="0.25">
      <c r="A576">
        <v>2.25</v>
      </c>
      <c r="B576" t="s">
        <v>7</v>
      </c>
      <c r="C576">
        <v>2.4289999999999998</v>
      </c>
      <c r="D576" s="34">
        <f t="shared" si="49"/>
        <v>0.17899999999999983</v>
      </c>
      <c r="E576" s="36">
        <f t="shared" si="50"/>
        <v>7.9555555555555477</v>
      </c>
      <c r="F576" s="37">
        <f t="shared" si="53"/>
        <v>3.2040999999999938E-2</v>
      </c>
      <c r="G576" s="57">
        <f t="shared" si="51"/>
        <v>0.34700042027521644</v>
      </c>
      <c r="H576" s="57"/>
    </row>
    <row r="577" spans="1:8" x14ac:dyDescent="0.25">
      <c r="A577">
        <v>2.42</v>
      </c>
      <c r="B577" t="s">
        <v>7</v>
      </c>
      <c r="C577">
        <v>2.5129999999999999</v>
      </c>
      <c r="D577" s="34">
        <f t="shared" si="49"/>
        <v>9.2999999999999972E-2</v>
      </c>
      <c r="E577" s="36">
        <f t="shared" si="50"/>
        <v>3.8429752066115692</v>
      </c>
      <c r="F577" s="37">
        <f t="shared" si="53"/>
        <v>8.6489999999999952E-3</v>
      </c>
      <c r="G577" s="57">
        <f t="shared" si="51"/>
        <v>0.17561749892690229</v>
      </c>
      <c r="H577" s="57"/>
    </row>
    <row r="578" spans="1:8" x14ac:dyDescent="0.25">
      <c r="A578">
        <v>2.8420000000000001</v>
      </c>
      <c r="B578" t="s">
        <v>7</v>
      </c>
      <c r="C578">
        <v>2.5670000000000002</v>
      </c>
      <c r="D578" s="34">
        <f t="shared" si="49"/>
        <v>0.27499999999999991</v>
      </c>
      <c r="E578" s="36">
        <f t="shared" si="50"/>
        <v>9.6762843068261759</v>
      </c>
      <c r="F578" s="37">
        <f t="shared" si="53"/>
        <v>7.5624999999999956E-2</v>
      </c>
      <c r="G578" s="57">
        <f t="shared" si="51"/>
        <v>8.6000504986815581E-6</v>
      </c>
      <c r="H578" s="57"/>
    </row>
    <row r="579" spans="1:8" x14ac:dyDescent="0.25">
      <c r="A579">
        <v>2.4</v>
      </c>
      <c r="B579" t="s">
        <v>7</v>
      </c>
      <c r="C579">
        <v>2.62</v>
      </c>
      <c r="D579" s="34">
        <f t="shared" si="49"/>
        <v>0.2200000000000002</v>
      </c>
      <c r="E579" s="36">
        <f t="shared" si="50"/>
        <v>9.166666666666675</v>
      </c>
      <c r="F579" s="37">
        <f t="shared" si="53"/>
        <v>4.8400000000000089E-2</v>
      </c>
      <c r="G579" s="57">
        <f t="shared" si="51"/>
        <v>0.19278019555611572</v>
      </c>
      <c r="H579" s="57"/>
    </row>
    <row r="580" spans="1:8" x14ac:dyDescent="0.25">
      <c r="A580">
        <v>2.89</v>
      </c>
      <c r="B580" t="s">
        <v>7</v>
      </c>
      <c r="C580">
        <v>2.7719999999999998</v>
      </c>
      <c r="D580" s="34">
        <f t="shared" ref="D580:D643" si="54">ABS(A580-C580)</f>
        <v>0.11800000000000033</v>
      </c>
      <c r="E580" s="36">
        <f t="shared" ref="E580:E643" si="55">ABS(D580)/A580*100</f>
        <v>4.083044982698973</v>
      </c>
      <c r="F580" s="37">
        <f t="shared" si="53"/>
        <v>1.3924000000000077E-2</v>
      </c>
      <c r="G580" s="57">
        <f t="shared" ref="G580:G643" si="56">(A580-$E$2)^2</f>
        <v>2.5941281403864432E-3</v>
      </c>
      <c r="H580" s="57"/>
    </row>
    <row r="581" spans="1:8" x14ac:dyDescent="0.25">
      <c r="A581">
        <v>2.56</v>
      </c>
      <c r="B581" t="s">
        <v>7</v>
      </c>
      <c r="C581">
        <v>2.7829999999999999</v>
      </c>
      <c r="D581" s="34">
        <f t="shared" si="54"/>
        <v>0.22299999999999986</v>
      </c>
      <c r="E581" s="36">
        <f t="shared" si="55"/>
        <v>8.7109374999999947</v>
      </c>
      <c r="F581" s="37">
        <f t="shared" si="53"/>
        <v>4.972899999999994E-2</v>
      </c>
      <c r="G581" s="57">
        <f t="shared" si="56"/>
        <v>7.7878622522408125E-2</v>
      </c>
      <c r="H581" s="57"/>
    </row>
    <row r="582" spans="1:8" x14ac:dyDescent="0.25">
      <c r="A582">
        <v>2.8740000000000001</v>
      </c>
      <c r="B582" t="s">
        <v>7</v>
      </c>
      <c r="C582">
        <v>2.7610000000000001</v>
      </c>
      <c r="D582" s="34">
        <f t="shared" si="54"/>
        <v>0.11299999999999999</v>
      </c>
      <c r="E582" s="36">
        <f t="shared" si="55"/>
        <v>3.9318023660403614</v>
      </c>
      <c r="F582" s="37">
        <f t="shared" si="53"/>
        <v>1.2768999999999997E-2</v>
      </c>
      <c r="G582" s="57">
        <f t="shared" si="56"/>
        <v>1.2202854437571885E-3</v>
      </c>
      <c r="H582" s="57"/>
    </row>
    <row r="583" spans="1:8" x14ac:dyDescent="0.25">
      <c r="A583">
        <v>2.9569999999999999</v>
      </c>
      <c r="B583" t="s">
        <v>7</v>
      </c>
      <c r="C583">
        <v>2.7440000000000002</v>
      </c>
      <c r="D583" s="34">
        <f t="shared" si="54"/>
        <v>0.21299999999999963</v>
      </c>
      <c r="E583" s="36">
        <f t="shared" si="55"/>
        <v>7.2032465336489562</v>
      </c>
      <c r="F583" s="37">
        <f t="shared" si="53"/>
        <v>4.5368999999999847E-2</v>
      </c>
      <c r="G583" s="57">
        <f t="shared" si="56"/>
        <v>1.3908094432521379E-2</v>
      </c>
      <c r="H583" s="57"/>
    </row>
    <row r="584" spans="1:8" x14ac:dyDescent="0.25">
      <c r="A584">
        <v>2.69</v>
      </c>
      <c r="B584" t="s">
        <v>7</v>
      </c>
      <c r="C584">
        <v>2.8180000000000001</v>
      </c>
      <c r="D584" s="34">
        <f t="shared" si="54"/>
        <v>0.12800000000000011</v>
      </c>
      <c r="E584" s="36">
        <f t="shared" si="55"/>
        <v>4.7583643122676618</v>
      </c>
      <c r="F584" s="37">
        <f t="shared" si="53"/>
        <v>1.638400000000003E-2</v>
      </c>
      <c r="G584" s="57">
        <f t="shared" si="56"/>
        <v>2.2221094432520822E-2</v>
      </c>
      <c r="H584" s="57"/>
    </row>
    <row r="585" spans="1:8" x14ac:dyDescent="0.25">
      <c r="A585">
        <v>4.0199999999999996</v>
      </c>
      <c r="B585" t="s">
        <v>7</v>
      </c>
      <c r="C585">
        <v>3.8889999999999998</v>
      </c>
      <c r="D585" s="34">
        <f t="shared" si="54"/>
        <v>0.13099999999999978</v>
      </c>
      <c r="E585" s="36">
        <f t="shared" si="55"/>
        <v>3.2587064676616864</v>
      </c>
      <c r="F585" s="37">
        <f t="shared" si="53"/>
        <v>1.7160999999999944E-2</v>
      </c>
      <c r="G585" s="57">
        <f t="shared" si="56"/>
        <v>1.3946017685898262</v>
      </c>
      <c r="H585" s="57"/>
    </row>
    <row r="586" spans="1:8" x14ac:dyDescent="0.25">
      <c r="A586">
        <v>3.97</v>
      </c>
      <c r="B586" t="s">
        <v>7</v>
      </c>
      <c r="C586">
        <v>3.9260000000000002</v>
      </c>
      <c r="D586" s="34">
        <f t="shared" si="54"/>
        <v>4.4000000000000039E-2</v>
      </c>
      <c r="E586" s="36">
        <f t="shared" si="55"/>
        <v>1.1083123425692705</v>
      </c>
      <c r="F586" s="37">
        <f t="shared" si="53"/>
        <v>1.9360000000000035E-3</v>
      </c>
      <c r="G586" s="57">
        <f t="shared" si="56"/>
        <v>1.2790085101628612</v>
      </c>
      <c r="H586" s="57"/>
    </row>
    <row r="587" spans="1:8" x14ac:dyDescent="0.25">
      <c r="A587">
        <v>3.93</v>
      </c>
      <c r="B587" t="s">
        <v>7</v>
      </c>
      <c r="C587">
        <v>3.99</v>
      </c>
      <c r="D587" s="34">
        <f t="shared" si="54"/>
        <v>6.0000000000000053E-2</v>
      </c>
      <c r="E587" s="36">
        <f t="shared" si="55"/>
        <v>1.5267175572519098</v>
      </c>
      <c r="F587" s="37">
        <f t="shared" si="53"/>
        <v>3.6000000000000064E-3</v>
      </c>
      <c r="G587" s="57">
        <f t="shared" si="56"/>
        <v>1.1901339034212881</v>
      </c>
      <c r="H587" s="57"/>
    </row>
    <row r="588" spans="1:8" x14ac:dyDescent="0.25">
      <c r="A588">
        <v>3.915</v>
      </c>
      <c r="B588" t="s">
        <v>7</v>
      </c>
      <c r="C588">
        <v>3.9940000000000002</v>
      </c>
      <c r="D588" s="34">
        <f t="shared" si="54"/>
        <v>7.9000000000000181E-2</v>
      </c>
      <c r="E588" s="36">
        <f t="shared" si="55"/>
        <v>2.0178799489144361</v>
      </c>
      <c r="F588" s="37">
        <f t="shared" si="53"/>
        <v>6.2410000000000286E-3</v>
      </c>
      <c r="G588" s="57">
        <f t="shared" si="56"/>
        <v>1.1576309258931978</v>
      </c>
      <c r="H588" s="57"/>
    </row>
    <row r="589" spans="1:8" x14ac:dyDescent="0.25">
      <c r="A589">
        <v>3.97</v>
      </c>
      <c r="B589" t="s">
        <v>7</v>
      </c>
      <c r="C589">
        <v>4.0129999999999999</v>
      </c>
      <c r="D589" s="34">
        <f t="shared" si="54"/>
        <v>4.2999999999999705E-2</v>
      </c>
      <c r="E589" s="36">
        <f t="shared" si="55"/>
        <v>1.0831234256926878</v>
      </c>
      <c r="F589" s="37">
        <f t="shared" si="53"/>
        <v>1.8489999999999746E-3</v>
      </c>
      <c r="G589" s="57">
        <f t="shared" si="56"/>
        <v>1.2790085101628612</v>
      </c>
      <c r="H589" s="57"/>
    </row>
    <row r="590" spans="1:8" x14ac:dyDescent="0.25">
      <c r="A590">
        <v>2.6989999999999998</v>
      </c>
      <c r="B590" t="s">
        <v>7</v>
      </c>
      <c r="C590">
        <v>2.94</v>
      </c>
      <c r="D590" s="34">
        <f t="shared" si="54"/>
        <v>0.2410000000000001</v>
      </c>
      <c r="E590" s="36">
        <f t="shared" si="55"/>
        <v>8.9292330492775136</v>
      </c>
      <c r="F590" s="37">
        <f t="shared" si="53"/>
        <v>5.8081000000000049E-2</v>
      </c>
      <c r="G590" s="57">
        <f t="shared" si="56"/>
        <v>1.9618880949374803E-2</v>
      </c>
      <c r="H590" s="57"/>
    </row>
    <row r="591" spans="1:8" x14ac:dyDescent="0.25">
      <c r="A591">
        <v>2.7519999999999998</v>
      </c>
      <c r="B591" t="s">
        <v>7</v>
      </c>
      <c r="C591">
        <v>2.7890000000000001</v>
      </c>
      <c r="D591" s="34">
        <f t="shared" si="54"/>
        <v>3.7000000000000366E-2</v>
      </c>
      <c r="E591" s="36">
        <f t="shared" si="55"/>
        <v>1.3444767441860601</v>
      </c>
      <c r="F591" s="37">
        <f t="shared" si="53"/>
        <v>1.3690000000000271E-3</v>
      </c>
      <c r="G591" s="57">
        <f t="shared" si="56"/>
        <v>7.5807348819591893E-3</v>
      </c>
      <c r="H591" s="57"/>
    </row>
    <row r="592" spans="1:8" x14ac:dyDescent="0.25">
      <c r="A592">
        <v>2.81</v>
      </c>
      <c r="B592" t="s">
        <v>7</v>
      </c>
      <c r="C592">
        <v>2.734</v>
      </c>
      <c r="D592" s="34">
        <f t="shared" si="54"/>
        <v>7.6000000000000068E-2</v>
      </c>
      <c r="E592" s="36">
        <f t="shared" si="55"/>
        <v>2.7046263345195753</v>
      </c>
      <c r="F592" s="37">
        <f t="shared" si="53"/>
        <v>5.7760000000000103E-3</v>
      </c>
      <c r="G592" s="57">
        <f t="shared" si="56"/>
        <v>8.4491465724017829E-4</v>
      </c>
      <c r="H592" s="57"/>
    </row>
    <row r="593" spans="1:8" x14ac:dyDescent="0.25">
      <c r="A593">
        <v>2.59</v>
      </c>
      <c r="B593" t="s">
        <v>7</v>
      </c>
      <c r="C593">
        <v>2.6509999999999998</v>
      </c>
      <c r="D593" s="34">
        <f t="shared" si="54"/>
        <v>6.0999999999999943E-2</v>
      </c>
      <c r="E593" s="36">
        <f t="shared" si="55"/>
        <v>2.3552123552123532</v>
      </c>
      <c r="F593" s="37">
        <f t="shared" si="53"/>
        <v>3.720999999999993E-3</v>
      </c>
      <c r="G593" s="57">
        <f t="shared" si="56"/>
        <v>6.2034577578588067E-2</v>
      </c>
      <c r="H593" s="57"/>
    </row>
    <row r="594" spans="1:8" x14ac:dyDescent="0.25">
      <c r="A594">
        <v>2.4300000000000002</v>
      </c>
      <c r="B594" t="s">
        <v>7</v>
      </c>
      <c r="C594">
        <v>2.7090000000000001</v>
      </c>
      <c r="D594" s="34">
        <f t="shared" si="54"/>
        <v>0.27899999999999991</v>
      </c>
      <c r="E594" s="36">
        <f t="shared" si="55"/>
        <v>11.481481481481477</v>
      </c>
      <c r="F594" s="37">
        <f t="shared" si="53"/>
        <v>7.7840999999999952E-2</v>
      </c>
      <c r="G594" s="57">
        <f t="shared" si="56"/>
        <v>0.16733615061229537</v>
      </c>
      <c r="H594" s="57"/>
    </row>
    <row r="595" spans="1:8" x14ac:dyDescent="0.25">
      <c r="A595">
        <v>2.8119999999999998</v>
      </c>
      <c r="B595" t="s">
        <v>7</v>
      </c>
      <c r="C595">
        <v>2.7389999999999999</v>
      </c>
      <c r="D595" s="34">
        <f t="shared" si="54"/>
        <v>7.2999999999999954E-2</v>
      </c>
      <c r="E595" s="36">
        <f t="shared" si="55"/>
        <v>2.5960170697012788</v>
      </c>
      <c r="F595" s="37">
        <f t="shared" si="53"/>
        <v>5.3289999999999935E-3</v>
      </c>
      <c r="G595" s="57">
        <f t="shared" si="56"/>
        <v>7.3264499431884662E-4</v>
      </c>
      <c r="H595" s="57"/>
    </row>
    <row r="596" spans="1:8" x14ac:dyDescent="0.25">
      <c r="A596">
        <v>3.331</v>
      </c>
      <c r="B596" t="s">
        <v>7</v>
      </c>
      <c r="C596">
        <v>2.6749999999999998</v>
      </c>
      <c r="D596" s="34">
        <f t="shared" si="54"/>
        <v>0.65600000000000014</v>
      </c>
      <c r="E596" s="36">
        <f t="shared" si="55"/>
        <v>19.693785649954972</v>
      </c>
      <c r="F596" s="37">
        <f t="shared" si="53"/>
        <v>0.43033600000000016</v>
      </c>
      <c r="G596" s="57">
        <f t="shared" si="56"/>
        <v>0.24199766746623008</v>
      </c>
      <c r="H596" s="57"/>
    </row>
    <row r="597" spans="1:8" x14ac:dyDescent="0.25">
      <c r="A597">
        <v>2.81</v>
      </c>
      <c r="B597" t="s">
        <v>7</v>
      </c>
      <c r="C597">
        <v>2.6850000000000001</v>
      </c>
      <c r="D597" s="34">
        <f t="shared" si="54"/>
        <v>0.125</v>
      </c>
      <c r="E597" s="36">
        <f t="shared" si="55"/>
        <v>4.4483985765124556</v>
      </c>
      <c r="F597" s="37">
        <f t="shared" si="53"/>
        <v>1.5625E-2</v>
      </c>
      <c r="G597" s="57">
        <f t="shared" si="56"/>
        <v>8.4491465724017829E-4</v>
      </c>
      <c r="H597" s="57"/>
    </row>
    <row r="598" spans="1:8" x14ac:dyDescent="0.25">
      <c r="A598">
        <v>2.35</v>
      </c>
      <c r="B598" t="s">
        <v>7</v>
      </c>
      <c r="C598">
        <v>2.08</v>
      </c>
      <c r="D598" s="34">
        <f t="shared" si="54"/>
        <v>0.27</v>
      </c>
      <c r="E598" s="36">
        <f t="shared" si="55"/>
        <v>11.48936170212766</v>
      </c>
      <c r="F598" s="37">
        <f t="shared" si="53"/>
        <v>7.2900000000000006E-2</v>
      </c>
      <c r="G598" s="57">
        <f t="shared" si="56"/>
        <v>0.23918693712914915</v>
      </c>
      <c r="H598" s="57"/>
    </row>
    <row r="599" spans="1:8" x14ac:dyDescent="0.25">
      <c r="A599">
        <v>2.62</v>
      </c>
      <c r="B599" t="s">
        <v>7</v>
      </c>
      <c r="C599">
        <v>2.1070000000000002</v>
      </c>
      <c r="D599" s="34">
        <f t="shared" si="54"/>
        <v>0.5129999999999999</v>
      </c>
      <c r="E599" s="36">
        <f t="shared" si="55"/>
        <v>19.580152671755719</v>
      </c>
      <c r="F599" s="37">
        <f t="shared" si="53"/>
        <v>0.26316899999999988</v>
      </c>
      <c r="G599" s="57">
        <f t="shared" si="56"/>
        <v>4.7990532634767789E-2</v>
      </c>
      <c r="H599" s="57"/>
    </row>
    <row r="600" spans="1:8" x14ac:dyDescent="0.25">
      <c r="A600">
        <v>2.35</v>
      </c>
      <c r="B600" t="s">
        <v>7</v>
      </c>
      <c r="C600">
        <v>2.0659999999999998</v>
      </c>
      <c r="D600" s="34">
        <f t="shared" si="54"/>
        <v>0.28400000000000025</v>
      </c>
      <c r="E600" s="36">
        <f t="shared" si="55"/>
        <v>12.085106382978733</v>
      </c>
      <c r="F600" s="37">
        <f t="shared" si="53"/>
        <v>8.0656000000000144E-2</v>
      </c>
      <c r="G600" s="57">
        <f t="shared" si="56"/>
        <v>0.23918693712914915</v>
      </c>
      <c r="H600" s="57"/>
    </row>
    <row r="601" spans="1:8" x14ac:dyDescent="0.25">
      <c r="A601">
        <v>2.2090000000000001</v>
      </c>
      <c r="B601" t="s">
        <v>7</v>
      </c>
      <c r="C601">
        <v>2.0230000000000001</v>
      </c>
      <c r="D601" s="34">
        <f t="shared" si="54"/>
        <v>0.18599999999999994</v>
      </c>
      <c r="E601" s="36">
        <f t="shared" si="55"/>
        <v>8.4200995925758235</v>
      </c>
      <c r="F601" s="37">
        <f t="shared" si="53"/>
        <v>3.4595999999999981E-2</v>
      </c>
      <c r="G601" s="57">
        <f t="shared" si="56"/>
        <v>0.3969849483651039</v>
      </c>
      <c r="H601" s="57"/>
    </row>
    <row r="602" spans="1:8" x14ac:dyDescent="0.25">
      <c r="A602">
        <v>2.1560000000000001</v>
      </c>
      <c r="B602" t="s">
        <v>7</v>
      </c>
      <c r="C602">
        <v>1.9690000000000001</v>
      </c>
      <c r="D602" s="34">
        <f t="shared" si="54"/>
        <v>0.18700000000000006</v>
      </c>
      <c r="E602" s="36">
        <f t="shared" si="55"/>
        <v>8.6734693877551035</v>
      </c>
      <c r="F602" s="37">
        <f t="shared" ref="F602:F633" si="57">(A602-C602)^2</f>
        <v>3.4969000000000021E-2</v>
      </c>
      <c r="G602" s="57">
        <f t="shared" si="56"/>
        <v>0.46658109443251938</v>
      </c>
      <c r="H602" s="57"/>
    </row>
    <row r="603" spans="1:8" x14ac:dyDescent="0.25">
      <c r="A603">
        <v>2.5499999999999998</v>
      </c>
      <c r="B603" t="s">
        <v>7</v>
      </c>
      <c r="C603">
        <v>2.1520000000000001</v>
      </c>
      <c r="D603" s="34">
        <f t="shared" si="54"/>
        <v>0.39799999999999969</v>
      </c>
      <c r="E603" s="36">
        <f t="shared" si="55"/>
        <v>15.607843137254889</v>
      </c>
      <c r="F603" s="37">
        <f t="shared" si="57"/>
        <v>0.15840399999999974</v>
      </c>
      <c r="G603" s="57">
        <f t="shared" si="56"/>
        <v>8.3559970837014969E-2</v>
      </c>
      <c r="H603" s="57"/>
    </row>
    <row r="604" spans="1:8" x14ac:dyDescent="0.25">
      <c r="A604">
        <v>2.5</v>
      </c>
      <c r="B604" t="s">
        <v>7</v>
      </c>
      <c r="C604">
        <v>2.3980000000000001</v>
      </c>
      <c r="D604" s="34">
        <f t="shared" si="54"/>
        <v>0.10199999999999987</v>
      </c>
      <c r="E604" s="36">
        <f t="shared" si="55"/>
        <v>4.0799999999999947</v>
      </c>
      <c r="F604" s="37">
        <f t="shared" si="57"/>
        <v>1.0403999999999974E-2</v>
      </c>
      <c r="G604" s="57">
        <f t="shared" si="56"/>
        <v>0.11496671241004847</v>
      </c>
      <c r="H604" s="57"/>
    </row>
    <row r="605" spans="1:8" x14ac:dyDescent="0.25">
      <c r="A605">
        <v>2.37</v>
      </c>
      <c r="B605" t="s">
        <v>7</v>
      </c>
      <c r="C605">
        <v>2.4079999999999999</v>
      </c>
      <c r="D605" s="34">
        <f t="shared" si="54"/>
        <v>3.7999999999999812E-2</v>
      </c>
      <c r="E605" s="36">
        <f t="shared" si="55"/>
        <v>1.6033755274261523</v>
      </c>
      <c r="F605" s="37">
        <f t="shared" si="57"/>
        <v>1.4439999999999857E-3</v>
      </c>
      <c r="G605" s="57">
        <f t="shared" si="56"/>
        <v>0.22002424049993571</v>
      </c>
      <c r="H605" s="57"/>
    </row>
    <row r="606" spans="1:8" x14ac:dyDescent="0.25">
      <c r="A606">
        <v>2.56</v>
      </c>
      <c r="B606" t="s">
        <v>7</v>
      </c>
      <c r="C606">
        <v>2.589</v>
      </c>
      <c r="D606" s="34">
        <f t="shared" si="54"/>
        <v>2.8999999999999915E-2</v>
      </c>
      <c r="E606" s="36">
        <f t="shared" si="55"/>
        <v>1.1328124999999967</v>
      </c>
      <c r="F606" s="37">
        <f t="shared" si="57"/>
        <v>8.4099999999999507E-4</v>
      </c>
      <c r="G606" s="57">
        <f t="shared" si="56"/>
        <v>7.7878622522408125E-2</v>
      </c>
      <c r="H606" s="57"/>
    </row>
    <row r="607" spans="1:8" x14ac:dyDescent="0.25">
      <c r="A607">
        <v>2.8010000000000002</v>
      </c>
      <c r="B607" t="s">
        <v>7</v>
      </c>
      <c r="C607">
        <v>2.8359999999999999</v>
      </c>
      <c r="D607" s="34">
        <f t="shared" si="54"/>
        <v>3.4999999999999698E-2</v>
      </c>
      <c r="E607" s="36">
        <f t="shared" si="55"/>
        <v>1.2495537308104141</v>
      </c>
      <c r="F607" s="37">
        <f t="shared" si="57"/>
        <v>1.2249999999999789E-3</v>
      </c>
      <c r="G607" s="57">
        <f t="shared" si="56"/>
        <v>1.4491281403862164E-3</v>
      </c>
      <c r="H607" s="57"/>
    </row>
    <row r="608" spans="1:8" x14ac:dyDescent="0.25">
      <c r="A608">
        <v>2.58</v>
      </c>
      <c r="B608" t="s">
        <v>7</v>
      </c>
      <c r="C608">
        <v>3.0910000000000002</v>
      </c>
      <c r="D608" s="34">
        <f t="shared" si="54"/>
        <v>0.51100000000000012</v>
      </c>
      <c r="E608" s="36">
        <f t="shared" si="55"/>
        <v>19.806201550387602</v>
      </c>
      <c r="F608" s="37">
        <f t="shared" si="57"/>
        <v>0.2611210000000001</v>
      </c>
      <c r="G608" s="57">
        <f t="shared" si="56"/>
        <v>6.7115925893194678E-2</v>
      </c>
      <c r="H608" s="57"/>
    </row>
    <row r="609" spans="1:8" x14ac:dyDescent="0.25">
      <c r="A609">
        <v>3.64</v>
      </c>
      <c r="B609" t="s">
        <v>7</v>
      </c>
      <c r="C609">
        <v>3.9289999999999998</v>
      </c>
      <c r="D609" s="34">
        <f t="shared" si="54"/>
        <v>0.2889999999999997</v>
      </c>
      <c r="E609" s="36">
        <f t="shared" si="55"/>
        <v>7.9395604395604309</v>
      </c>
      <c r="F609" s="37">
        <f t="shared" si="57"/>
        <v>8.3520999999999831E-2</v>
      </c>
      <c r="G609" s="57">
        <f t="shared" si="56"/>
        <v>0.64149300454488267</v>
      </c>
      <c r="H609" s="57"/>
    </row>
    <row r="610" spans="1:8" x14ac:dyDescent="0.25">
      <c r="A610">
        <v>3.7</v>
      </c>
      <c r="B610" t="s">
        <v>7</v>
      </c>
      <c r="C610">
        <v>3.9550000000000001</v>
      </c>
      <c r="D610" s="34">
        <f t="shared" si="54"/>
        <v>0.25499999999999989</v>
      </c>
      <c r="E610" s="36">
        <f t="shared" si="55"/>
        <v>6.8918918918918877</v>
      </c>
      <c r="F610" s="37">
        <f t="shared" si="57"/>
        <v>6.5024999999999944E-2</v>
      </c>
      <c r="G610" s="57">
        <f t="shared" si="56"/>
        <v>0.74120491465724248</v>
      </c>
      <c r="H610" s="57"/>
    </row>
    <row r="611" spans="1:8" x14ac:dyDescent="0.25">
      <c r="A611">
        <v>3.7170000000000001</v>
      </c>
      <c r="B611" t="s">
        <v>7</v>
      </c>
      <c r="C611">
        <v>3.9950000000000001</v>
      </c>
      <c r="D611" s="34">
        <f t="shared" si="54"/>
        <v>0.27800000000000002</v>
      </c>
      <c r="E611" s="36">
        <f t="shared" si="55"/>
        <v>7.4791498520312079</v>
      </c>
      <c r="F611" s="37">
        <f t="shared" si="57"/>
        <v>7.7284000000000019E-2</v>
      </c>
      <c r="G611" s="57">
        <f t="shared" si="56"/>
        <v>0.77076562252241088</v>
      </c>
      <c r="H611" s="57"/>
    </row>
    <row r="612" spans="1:8" x14ac:dyDescent="0.25">
      <c r="A612">
        <v>3.61</v>
      </c>
      <c r="B612" t="s">
        <v>7</v>
      </c>
      <c r="C612">
        <v>3.9750000000000001</v>
      </c>
      <c r="D612" s="34">
        <f t="shared" si="54"/>
        <v>0.36500000000000021</v>
      </c>
      <c r="E612" s="36">
        <f t="shared" si="55"/>
        <v>10.110803324099729</v>
      </c>
      <c r="F612" s="37">
        <f t="shared" si="57"/>
        <v>0.13322500000000015</v>
      </c>
      <c r="G612" s="57">
        <f t="shared" si="56"/>
        <v>0.59433704948870247</v>
      </c>
      <c r="H612" s="57"/>
    </row>
    <row r="613" spans="1:8" x14ac:dyDescent="0.25">
      <c r="A613">
        <v>2.99</v>
      </c>
      <c r="B613" t="s">
        <v>7</v>
      </c>
      <c r="C613">
        <v>2.992</v>
      </c>
      <c r="D613" s="34">
        <f t="shared" si="54"/>
        <v>1.9999999999997797E-3</v>
      </c>
      <c r="E613" s="36">
        <f t="shared" si="55"/>
        <v>6.6889632107016039E-2</v>
      </c>
      <c r="F613" s="37">
        <f t="shared" si="57"/>
        <v>3.9999999999991189E-6</v>
      </c>
      <c r="G613" s="57">
        <f t="shared" si="56"/>
        <v>2.2780644994319307E-2</v>
      </c>
      <c r="H613" s="57"/>
    </row>
    <row r="614" spans="1:8" x14ac:dyDescent="0.25">
      <c r="A614">
        <v>2.83</v>
      </c>
      <c r="B614" t="s">
        <v>7</v>
      </c>
      <c r="C614">
        <v>2.7879999999999998</v>
      </c>
      <c r="D614" s="34">
        <f t="shared" si="54"/>
        <v>4.2000000000000259E-2</v>
      </c>
      <c r="E614" s="36">
        <f t="shared" si="55"/>
        <v>1.4840989399293376</v>
      </c>
      <c r="F614" s="37">
        <f t="shared" si="57"/>
        <v>1.7640000000000218E-3</v>
      </c>
      <c r="G614" s="57">
        <f t="shared" si="56"/>
        <v>8.221802802674239E-5</v>
      </c>
      <c r="H614" s="57"/>
    </row>
    <row r="615" spans="1:8" x14ac:dyDescent="0.25">
      <c r="A615">
        <v>3.0110000000000001</v>
      </c>
      <c r="B615" t="s">
        <v>7</v>
      </c>
      <c r="C615">
        <v>2.843</v>
      </c>
      <c r="D615" s="34">
        <f t="shared" si="54"/>
        <v>0.16800000000000015</v>
      </c>
      <c r="E615" s="36">
        <f t="shared" si="55"/>
        <v>5.5795416805048204</v>
      </c>
      <c r="F615" s="37">
        <f t="shared" si="57"/>
        <v>2.8224000000000051E-2</v>
      </c>
      <c r="G615" s="57">
        <f t="shared" si="56"/>
        <v>2.9560813533645175E-2</v>
      </c>
      <c r="H615" s="57"/>
    </row>
    <row r="616" spans="1:8" x14ac:dyDescent="0.25">
      <c r="A616">
        <v>2.86</v>
      </c>
      <c r="B616" t="s">
        <v>7</v>
      </c>
      <c r="C616">
        <v>2.855</v>
      </c>
      <c r="D616" s="34">
        <f t="shared" si="54"/>
        <v>4.9999999999998934E-3</v>
      </c>
      <c r="E616" s="36">
        <f t="shared" si="55"/>
        <v>0.1748251748251711</v>
      </c>
      <c r="F616" s="37">
        <f t="shared" si="57"/>
        <v>2.4999999999998934E-5</v>
      </c>
      <c r="G616" s="57">
        <f t="shared" si="56"/>
        <v>4.3817308420658195E-4</v>
      </c>
      <c r="H616" s="57"/>
    </row>
    <row r="617" spans="1:8" x14ac:dyDescent="0.25">
      <c r="A617">
        <v>2.46</v>
      </c>
      <c r="B617" t="s">
        <v>7</v>
      </c>
      <c r="C617">
        <v>2.3889999999999998</v>
      </c>
      <c r="D617" s="34">
        <f t="shared" si="54"/>
        <v>7.1000000000000174E-2</v>
      </c>
      <c r="E617" s="36">
        <f t="shared" si="55"/>
        <v>2.886178861788625</v>
      </c>
      <c r="F617" s="37">
        <f t="shared" si="57"/>
        <v>5.0410000000000246E-3</v>
      </c>
      <c r="G617" s="57">
        <f t="shared" si="56"/>
        <v>0.14369210566847537</v>
      </c>
      <c r="H617" s="57"/>
    </row>
    <row r="618" spans="1:8" x14ac:dyDescent="0.25">
      <c r="A618">
        <v>2.5</v>
      </c>
      <c r="B618" t="s">
        <v>7</v>
      </c>
      <c r="C618">
        <v>2.4289999999999998</v>
      </c>
      <c r="D618" s="34">
        <f t="shared" si="54"/>
        <v>7.1000000000000174E-2</v>
      </c>
      <c r="E618" s="36">
        <f t="shared" si="55"/>
        <v>2.840000000000007</v>
      </c>
      <c r="F618" s="37">
        <f t="shared" si="57"/>
        <v>5.0410000000000246E-3</v>
      </c>
      <c r="G618" s="57">
        <f t="shared" si="56"/>
        <v>0.11496671241004847</v>
      </c>
      <c r="H618" s="57"/>
    </row>
    <row r="619" spans="1:8" x14ac:dyDescent="0.25">
      <c r="A619">
        <v>2.39</v>
      </c>
      <c r="B619" t="s">
        <v>7</v>
      </c>
      <c r="C619">
        <v>2.4620000000000002</v>
      </c>
      <c r="D619" s="34">
        <f t="shared" si="54"/>
        <v>7.2000000000000064E-2</v>
      </c>
      <c r="E619" s="36">
        <f t="shared" si="55"/>
        <v>3.0125523012552327</v>
      </c>
      <c r="F619" s="37">
        <f t="shared" si="57"/>
        <v>5.1840000000000089E-3</v>
      </c>
      <c r="G619" s="57">
        <f t="shared" si="56"/>
        <v>0.20166154387072227</v>
      </c>
      <c r="H619" s="57"/>
    </row>
    <row r="620" spans="1:8" x14ac:dyDescent="0.25">
      <c r="A620">
        <v>2.0670000000000002</v>
      </c>
      <c r="B620" t="s">
        <v>7</v>
      </c>
      <c r="C620">
        <v>2.6459999999999999</v>
      </c>
      <c r="D620" s="34">
        <f t="shared" si="54"/>
        <v>0.57899999999999974</v>
      </c>
      <c r="E620" s="36">
        <f t="shared" si="55"/>
        <v>28.011611030478939</v>
      </c>
      <c r="F620" s="37">
        <f t="shared" si="57"/>
        <v>0.33524099999999968</v>
      </c>
      <c r="G620" s="57">
        <f t="shared" si="56"/>
        <v>0.59608809443251909</v>
      </c>
      <c r="H620" s="57"/>
    </row>
    <row r="621" spans="1:8" x14ac:dyDescent="0.25">
      <c r="A621">
        <v>2.7</v>
      </c>
      <c r="B621" t="s">
        <v>7</v>
      </c>
      <c r="C621">
        <v>2.532</v>
      </c>
      <c r="D621" s="34">
        <f t="shared" si="54"/>
        <v>0.16800000000000015</v>
      </c>
      <c r="E621" s="36">
        <f t="shared" si="55"/>
        <v>6.2222222222222276</v>
      </c>
      <c r="F621" s="37">
        <f t="shared" si="57"/>
        <v>2.8224000000000051E-2</v>
      </c>
      <c r="G621" s="57">
        <f t="shared" si="56"/>
        <v>1.9339746117914038E-2</v>
      </c>
      <c r="H621" s="57"/>
    </row>
    <row r="622" spans="1:8" x14ac:dyDescent="0.25">
      <c r="A622">
        <v>2.37</v>
      </c>
      <c r="B622" t="s">
        <v>7</v>
      </c>
      <c r="C622">
        <v>2.8109999999999999</v>
      </c>
      <c r="D622" s="34">
        <f t="shared" si="54"/>
        <v>0.44099999999999984</v>
      </c>
      <c r="E622" s="36">
        <f t="shared" si="55"/>
        <v>18.607594936708853</v>
      </c>
      <c r="F622" s="37">
        <f t="shared" si="57"/>
        <v>0.19448099999999985</v>
      </c>
      <c r="G622" s="57">
        <f t="shared" si="56"/>
        <v>0.22002424049993571</v>
      </c>
      <c r="H622" s="57"/>
    </row>
    <row r="623" spans="1:8" x14ac:dyDescent="0.25">
      <c r="A623">
        <v>3.34</v>
      </c>
      <c r="B623" t="s">
        <v>7</v>
      </c>
      <c r="C623">
        <v>2.8719999999999999</v>
      </c>
      <c r="D623" s="34">
        <f t="shared" si="54"/>
        <v>0.46799999999999997</v>
      </c>
      <c r="E623" s="36">
        <f t="shared" si="55"/>
        <v>14.011976047904193</v>
      </c>
      <c r="F623" s="37">
        <f t="shared" si="57"/>
        <v>0.21902399999999997</v>
      </c>
      <c r="G623" s="57">
        <f t="shared" si="56"/>
        <v>0.25093345398308392</v>
      </c>
      <c r="H623" s="57"/>
    </row>
    <row r="624" spans="1:8" x14ac:dyDescent="0.25">
      <c r="A624">
        <v>2.726</v>
      </c>
      <c r="B624" t="s">
        <v>7</v>
      </c>
      <c r="C624">
        <v>2.9409999999999998</v>
      </c>
      <c r="D624" s="34">
        <f t="shared" si="54"/>
        <v>0.21499999999999986</v>
      </c>
      <c r="E624" s="36">
        <f t="shared" si="55"/>
        <v>7.8870139398385861</v>
      </c>
      <c r="F624" s="37">
        <f t="shared" si="57"/>
        <v>4.622499999999994E-2</v>
      </c>
      <c r="G624" s="57">
        <f t="shared" si="56"/>
        <v>1.2784240499936624E-2</v>
      </c>
      <c r="H624" s="57"/>
    </row>
    <row r="625" spans="1:8" x14ac:dyDescent="0.25">
      <c r="A625">
        <v>2.7170000000000001</v>
      </c>
      <c r="B625" t="s">
        <v>7</v>
      </c>
      <c r="C625">
        <v>3.0379999999999998</v>
      </c>
      <c r="D625" s="34">
        <f t="shared" si="54"/>
        <v>0.32099999999999973</v>
      </c>
      <c r="E625" s="36">
        <f t="shared" si="55"/>
        <v>11.81450128818549</v>
      </c>
      <c r="F625" s="37">
        <f t="shared" si="57"/>
        <v>0.10304099999999983</v>
      </c>
      <c r="G625" s="57">
        <f t="shared" si="56"/>
        <v>1.4900453983082646E-2</v>
      </c>
      <c r="H625" s="57"/>
    </row>
    <row r="626" spans="1:8" x14ac:dyDescent="0.25">
      <c r="A626">
        <v>2.72</v>
      </c>
      <c r="B626" t="s">
        <v>7</v>
      </c>
      <c r="C626">
        <v>2.742</v>
      </c>
      <c r="D626" s="34">
        <f t="shared" si="54"/>
        <v>2.1999999999999797E-2</v>
      </c>
      <c r="E626" s="36">
        <f t="shared" si="55"/>
        <v>0.80882352941175717</v>
      </c>
      <c r="F626" s="37">
        <f t="shared" si="57"/>
        <v>4.8399999999999111E-4</v>
      </c>
      <c r="G626" s="57">
        <f t="shared" si="56"/>
        <v>1.4177049488700605E-2</v>
      </c>
      <c r="H626" s="57"/>
    </row>
    <row r="627" spans="1:8" x14ac:dyDescent="0.25">
      <c r="A627">
        <v>2.31</v>
      </c>
      <c r="B627" t="s">
        <v>7</v>
      </c>
      <c r="C627">
        <v>2.1349999999999998</v>
      </c>
      <c r="D627" s="34">
        <f t="shared" si="54"/>
        <v>0.17500000000000027</v>
      </c>
      <c r="E627" s="36">
        <f t="shared" si="55"/>
        <v>7.5757575757575868</v>
      </c>
      <c r="F627" s="37">
        <f t="shared" si="57"/>
        <v>3.0625000000000093E-2</v>
      </c>
      <c r="G627" s="57">
        <f t="shared" si="56"/>
        <v>0.27991233038757607</v>
      </c>
      <c r="H627" s="57"/>
    </row>
    <row r="628" spans="1:8" x14ac:dyDescent="0.25">
      <c r="A628">
        <v>2.38</v>
      </c>
      <c r="B628" t="s">
        <v>7</v>
      </c>
      <c r="C628">
        <v>2.544</v>
      </c>
      <c r="D628" s="34">
        <f t="shared" si="54"/>
        <v>0.16400000000000015</v>
      </c>
      <c r="E628" s="36">
        <f t="shared" si="55"/>
        <v>6.8907563025210141</v>
      </c>
      <c r="F628" s="37">
        <f t="shared" si="57"/>
        <v>2.6896000000000048E-2</v>
      </c>
      <c r="G628" s="57">
        <f t="shared" si="56"/>
        <v>0.21074289218532918</v>
      </c>
      <c r="H628" s="57"/>
    </row>
    <row r="629" spans="1:8" x14ac:dyDescent="0.25">
      <c r="A629">
        <v>2.4500000000000002</v>
      </c>
      <c r="B629" t="s">
        <v>7</v>
      </c>
      <c r="C629">
        <v>2.226</v>
      </c>
      <c r="D629" s="34">
        <f t="shared" si="54"/>
        <v>0.2240000000000002</v>
      </c>
      <c r="E629" s="36">
        <f t="shared" si="55"/>
        <v>9.1428571428571495</v>
      </c>
      <c r="F629" s="37">
        <f t="shared" si="57"/>
        <v>5.0176000000000089E-2</v>
      </c>
      <c r="G629" s="57">
        <f t="shared" si="56"/>
        <v>0.15137345398308191</v>
      </c>
      <c r="H629" s="57"/>
    </row>
    <row r="630" spans="1:8" x14ac:dyDescent="0.25">
      <c r="A630">
        <v>2.62</v>
      </c>
      <c r="B630" t="s">
        <v>7</v>
      </c>
      <c r="C630">
        <v>2.2570000000000001</v>
      </c>
      <c r="D630" s="34">
        <f t="shared" si="54"/>
        <v>0.36299999999999999</v>
      </c>
      <c r="E630" s="36">
        <f t="shared" si="55"/>
        <v>13.854961832061068</v>
      </c>
      <c r="F630" s="37">
        <f t="shared" si="57"/>
        <v>0.131769</v>
      </c>
      <c r="G630" s="57">
        <f t="shared" si="56"/>
        <v>4.7990532634767789E-2</v>
      </c>
      <c r="H630" s="57"/>
    </row>
    <row r="631" spans="1:8" x14ac:dyDescent="0.25">
      <c r="A631">
        <v>2.2040000000000002</v>
      </c>
      <c r="B631" t="s">
        <v>7</v>
      </c>
      <c r="C631">
        <v>2.4420000000000002</v>
      </c>
      <c r="D631" s="34">
        <f t="shared" si="54"/>
        <v>0.23799999999999999</v>
      </c>
      <c r="E631" s="36">
        <f t="shared" si="55"/>
        <v>10.798548094373864</v>
      </c>
      <c r="F631" s="37">
        <f t="shared" si="57"/>
        <v>5.6643999999999993E-2</v>
      </c>
      <c r="G631" s="57">
        <f t="shared" si="56"/>
        <v>0.40331062252240713</v>
      </c>
      <c r="H631" s="57"/>
    </row>
    <row r="632" spans="1:8" x14ac:dyDescent="0.25">
      <c r="A632">
        <v>2.23</v>
      </c>
      <c r="B632" t="s">
        <v>7</v>
      </c>
      <c r="C632">
        <v>2.3849999999999998</v>
      </c>
      <c r="D632" s="34">
        <f t="shared" si="54"/>
        <v>0.1549999999999998</v>
      </c>
      <c r="E632" s="36">
        <f t="shared" si="55"/>
        <v>6.9506726457399015</v>
      </c>
      <c r="F632" s="37">
        <f t="shared" si="57"/>
        <v>2.4024999999999939E-2</v>
      </c>
      <c r="G632" s="57">
        <f t="shared" si="56"/>
        <v>0.3709631169044299</v>
      </c>
      <c r="H632" s="57"/>
    </row>
    <row r="633" spans="1:8" x14ac:dyDescent="0.25">
      <c r="A633">
        <v>2.33</v>
      </c>
      <c r="B633" t="s">
        <v>7</v>
      </c>
      <c r="C633">
        <v>2.6920000000000002</v>
      </c>
      <c r="D633" s="34">
        <f t="shared" si="54"/>
        <v>0.3620000000000001</v>
      </c>
      <c r="E633" s="36">
        <f t="shared" si="55"/>
        <v>15.536480686695283</v>
      </c>
      <c r="F633" s="37">
        <f t="shared" si="57"/>
        <v>0.13104400000000008</v>
      </c>
      <c r="G633" s="57">
        <f t="shared" si="56"/>
        <v>0.25914963375836259</v>
      </c>
      <c r="H633" s="57"/>
    </row>
    <row r="634" spans="1:8" x14ac:dyDescent="0.25">
      <c r="A634">
        <v>2.2799999999999998</v>
      </c>
      <c r="B634" t="s">
        <v>7</v>
      </c>
      <c r="C634">
        <v>2.645</v>
      </c>
      <c r="D634" s="34">
        <f t="shared" si="54"/>
        <v>0.36500000000000021</v>
      </c>
      <c r="E634" s="36">
        <f t="shared" si="55"/>
        <v>16.008771929824572</v>
      </c>
      <c r="F634" s="37">
        <f t="shared" ref="F634:F667" si="58">(A634-C634)^2</f>
        <v>0.13322500000000015</v>
      </c>
      <c r="G634" s="57">
        <f t="shared" si="56"/>
        <v>0.31255637533139652</v>
      </c>
      <c r="H634" s="57"/>
    </row>
    <row r="635" spans="1:8" x14ac:dyDescent="0.25">
      <c r="A635">
        <v>2.4969999999999999</v>
      </c>
      <c r="B635" t="s">
        <v>7</v>
      </c>
      <c r="C635">
        <v>2.2599999999999998</v>
      </c>
      <c r="D635" s="34">
        <f t="shared" si="54"/>
        <v>0.2370000000000001</v>
      </c>
      <c r="E635" s="36">
        <f t="shared" si="55"/>
        <v>9.4913896676011262</v>
      </c>
      <c r="F635" s="37">
        <f t="shared" si="58"/>
        <v>5.6169000000000045E-2</v>
      </c>
      <c r="G635" s="57">
        <f t="shared" si="56"/>
        <v>0.11701011690443056</v>
      </c>
      <c r="H635" s="57"/>
    </row>
    <row r="636" spans="1:8" x14ac:dyDescent="0.25">
      <c r="A636">
        <v>2.2639999999999998</v>
      </c>
      <c r="B636" t="s">
        <v>7</v>
      </c>
      <c r="C636">
        <v>2.2389999999999999</v>
      </c>
      <c r="D636" s="34">
        <f t="shared" si="54"/>
        <v>2.4999999999999911E-2</v>
      </c>
      <c r="E636" s="36">
        <f t="shared" si="55"/>
        <v>1.1042402826855087</v>
      </c>
      <c r="F636" s="37">
        <f t="shared" si="58"/>
        <v>6.2499999999999557E-4</v>
      </c>
      <c r="G636" s="57">
        <f t="shared" si="56"/>
        <v>0.33070253263476729</v>
      </c>
      <c r="H636" s="57"/>
    </row>
    <row r="637" spans="1:8" x14ac:dyDescent="0.25">
      <c r="A637">
        <v>2.11</v>
      </c>
      <c r="B637" t="s">
        <v>7</v>
      </c>
      <c r="C637">
        <v>2.4580000000000002</v>
      </c>
      <c r="D637" s="34">
        <f t="shared" si="54"/>
        <v>0.34800000000000031</v>
      </c>
      <c r="E637" s="36">
        <f t="shared" si="55"/>
        <v>16.49289099526068</v>
      </c>
      <c r="F637" s="37">
        <f t="shared" si="58"/>
        <v>0.12110400000000021</v>
      </c>
      <c r="G637" s="57">
        <f t="shared" si="56"/>
        <v>0.53153929667971067</v>
      </c>
      <c r="H637" s="57"/>
    </row>
    <row r="638" spans="1:8" x14ac:dyDescent="0.25">
      <c r="A638">
        <v>2.4</v>
      </c>
      <c r="B638" t="s">
        <v>7</v>
      </c>
      <c r="C638">
        <v>2.7130000000000001</v>
      </c>
      <c r="D638" s="34">
        <f t="shared" si="54"/>
        <v>0.31300000000000017</v>
      </c>
      <c r="E638" s="36">
        <f t="shared" si="55"/>
        <v>13.041666666666673</v>
      </c>
      <c r="F638" s="37">
        <f t="shared" si="58"/>
        <v>9.7969000000000098E-2</v>
      </c>
      <c r="G638" s="57">
        <f t="shared" si="56"/>
        <v>0.19278019555611572</v>
      </c>
      <c r="H638" s="57"/>
    </row>
    <row r="639" spans="1:8" x14ac:dyDescent="0.25">
      <c r="A639">
        <v>2.29</v>
      </c>
      <c r="B639" t="s">
        <v>7</v>
      </c>
      <c r="C639">
        <v>2.387</v>
      </c>
      <c r="D639" s="34">
        <f t="shared" si="54"/>
        <v>9.6999999999999975E-2</v>
      </c>
      <c r="E639" s="36">
        <f t="shared" si="55"/>
        <v>4.2358078602620077</v>
      </c>
      <c r="F639" s="37">
        <f t="shared" si="58"/>
        <v>9.4089999999999955E-3</v>
      </c>
      <c r="G639" s="57">
        <f t="shared" si="56"/>
        <v>0.30147502701678952</v>
      </c>
      <c r="H639" s="57"/>
    </row>
    <row r="640" spans="1:8" x14ac:dyDescent="0.25">
      <c r="A640">
        <v>2.75</v>
      </c>
      <c r="B640" t="s">
        <v>7</v>
      </c>
      <c r="C640">
        <v>2.6070000000000002</v>
      </c>
      <c r="D640" s="34">
        <f t="shared" si="54"/>
        <v>0.14299999999999979</v>
      </c>
      <c r="E640" s="36">
        <f t="shared" si="55"/>
        <v>5.1999999999999931</v>
      </c>
      <c r="F640" s="37">
        <f t="shared" si="58"/>
        <v>2.0448999999999939E-2</v>
      </c>
      <c r="G640" s="57">
        <f t="shared" si="56"/>
        <v>7.9330045448804936E-3</v>
      </c>
      <c r="H640" s="57"/>
    </row>
    <row r="641" spans="1:8" x14ac:dyDescent="0.25">
      <c r="A641">
        <v>2.6949999999999998</v>
      </c>
      <c r="B641" t="s">
        <v>7</v>
      </c>
      <c r="C641">
        <v>2.4700000000000002</v>
      </c>
      <c r="D641" s="34">
        <f t="shared" si="54"/>
        <v>0.22499999999999964</v>
      </c>
      <c r="E641" s="36">
        <f t="shared" si="55"/>
        <v>8.3487940630797652</v>
      </c>
      <c r="F641" s="37">
        <f t="shared" si="58"/>
        <v>5.0624999999999837E-2</v>
      </c>
      <c r="G641" s="57">
        <f t="shared" si="56"/>
        <v>2.0755420275217495E-2</v>
      </c>
      <c r="H641" s="57"/>
    </row>
    <row r="642" spans="1:8" x14ac:dyDescent="0.25">
      <c r="A642">
        <v>2.6</v>
      </c>
      <c r="B642" t="s">
        <v>7</v>
      </c>
      <c r="C642">
        <v>2.72</v>
      </c>
      <c r="D642" s="34">
        <f t="shared" si="54"/>
        <v>0.12000000000000011</v>
      </c>
      <c r="E642" s="36">
        <f t="shared" si="55"/>
        <v>4.6153846153846194</v>
      </c>
      <c r="F642" s="37">
        <f t="shared" si="58"/>
        <v>1.4400000000000026E-2</v>
      </c>
      <c r="G642" s="57">
        <f t="shared" si="56"/>
        <v>5.7153229263981233E-2</v>
      </c>
      <c r="H642" s="57"/>
    </row>
    <row r="643" spans="1:8" x14ac:dyDescent="0.25">
      <c r="A643">
        <v>2.2999999999999998</v>
      </c>
      <c r="B643" t="s">
        <v>7</v>
      </c>
      <c r="C643">
        <v>1.9670000000000001</v>
      </c>
      <c r="D643" s="34">
        <f t="shared" si="54"/>
        <v>0.33299999999999974</v>
      </c>
      <c r="E643" s="36">
        <f t="shared" si="55"/>
        <v>14.478260869565208</v>
      </c>
      <c r="F643" s="37">
        <f t="shared" si="58"/>
        <v>0.11088899999999982</v>
      </c>
      <c r="G643" s="57">
        <f t="shared" si="56"/>
        <v>0.29059367870218306</v>
      </c>
      <c r="H643" s="57"/>
    </row>
    <row r="644" spans="1:8" x14ac:dyDescent="0.25">
      <c r="A644">
        <v>2.0259999999999998</v>
      </c>
      <c r="B644" t="s">
        <v>7</v>
      </c>
      <c r="C644">
        <v>2.1139999999999999</v>
      </c>
      <c r="D644" s="34">
        <f t="shared" ref="D644:D667" si="59">ABS(A644-C644)</f>
        <v>8.8000000000000078E-2</v>
      </c>
      <c r="E644" s="36">
        <f t="shared" ref="E644:E667" si="60">ABS(D644)/A644*100</f>
        <v>4.3435340572556802</v>
      </c>
      <c r="F644" s="37">
        <f t="shared" si="58"/>
        <v>7.7440000000000139E-3</v>
      </c>
      <c r="G644" s="57">
        <f t="shared" ref="G644:G707" si="61">(A644-$E$2)^2</f>
        <v>0.66107862252240723</v>
      </c>
      <c r="H644" s="57"/>
    </row>
    <row r="645" spans="1:8" x14ac:dyDescent="0.25">
      <c r="A645">
        <v>2.2799999999999998</v>
      </c>
      <c r="B645" t="s">
        <v>7</v>
      </c>
      <c r="C645">
        <v>2.2170000000000001</v>
      </c>
      <c r="D645" s="34">
        <f t="shared" si="59"/>
        <v>6.2999999999999723E-2</v>
      </c>
      <c r="E645" s="36">
        <f t="shared" si="60"/>
        <v>2.76315789473683</v>
      </c>
      <c r="F645" s="37">
        <f t="shared" si="58"/>
        <v>3.9689999999999647E-3</v>
      </c>
      <c r="G645" s="57">
        <f t="shared" si="61"/>
        <v>0.31255637533139652</v>
      </c>
      <c r="H645" s="57"/>
    </row>
    <row r="646" spans="1:8" x14ac:dyDescent="0.25">
      <c r="A646">
        <v>2.78</v>
      </c>
      <c r="B646" t="s">
        <v>7</v>
      </c>
      <c r="C646">
        <v>2.96</v>
      </c>
      <c r="D646" s="34">
        <f t="shared" si="59"/>
        <v>0.18000000000000016</v>
      </c>
      <c r="E646" s="36">
        <f t="shared" si="60"/>
        <v>6.474820143884898</v>
      </c>
      <c r="F646" s="37">
        <f t="shared" si="58"/>
        <v>3.2400000000000061E-2</v>
      </c>
      <c r="G646" s="57">
        <f t="shared" si="61"/>
        <v>3.488959601060361E-3</v>
      </c>
      <c r="H646" s="57"/>
    </row>
    <row r="647" spans="1:8" x14ac:dyDescent="0.25">
      <c r="A647">
        <v>3.13</v>
      </c>
      <c r="B647" t="s">
        <v>7</v>
      </c>
      <c r="C647">
        <v>3.0979999999999999</v>
      </c>
      <c r="D647" s="34">
        <f t="shared" si="59"/>
        <v>3.2000000000000028E-2</v>
      </c>
      <c r="E647" s="36">
        <f t="shared" si="60"/>
        <v>1.022364217252397</v>
      </c>
      <c r="F647" s="37">
        <f t="shared" si="58"/>
        <v>1.0240000000000019E-3</v>
      </c>
      <c r="G647" s="57">
        <f t="shared" si="61"/>
        <v>8.4641768589825112E-2</v>
      </c>
      <c r="H647" s="57"/>
    </row>
    <row r="648" spans="1:8" x14ac:dyDescent="0.25">
      <c r="A648">
        <v>2.95</v>
      </c>
      <c r="B648" t="s">
        <v>7</v>
      </c>
      <c r="C648">
        <v>3.1360000000000001</v>
      </c>
      <c r="D648" s="34">
        <f t="shared" si="59"/>
        <v>0.18599999999999994</v>
      </c>
      <c r="E648" s="36">
        <f t="shared" si="60"/>
        <v>6.3050847457627093</v>
      </c>
      <c r="F648" s="37">
        <f t="shared" si="58"/>
        <v>3.4595999999999981E-2</v>
      </c>
      <c r="G648" s="57">
        <f t="shared" si="61"/>
        <v>1.2306038252746157E-2</v>
      </c>
      <c r="H648" s="57"/>
    </row>
    <row r="649" spans="1:8" x14ac:dyDescent="0.25">
      <c r="A649">
        <v>3.1779999999999999</v>
      </c>
      <c r="B649" t="s">
        <v>7</v>
      </c>
      <c r="C649">
        <v>3.141</v>
      </c>
      <c r="D649" s="34">
        <f t="shared" si="59"/>
        <v>3.6999999999999922E-2</v>
      </c>
      <c r="E649" s="36">
        <f t="shared" si="60"/>
        <v>1.164254247954686</v>
      </c>
      <c r="F649" s="37">
        <f t="shared" si="58"/>
        <v>1.3689999999999941E-3</v>
      </c>
      <c r="G649" s="57">
        <f t="shared" si="61"/>
        <v>0.11487529667971288</v>
      </c>
      <c r="H649" s="57"/>
    </row>
    <row r="650" spans="1:8" x14ac:dyDescent="0.25">
      <c r="A650">
        <v>3.98</v>
      </c>
      <c r="B650" t="s">
        <v>7</v>
      </c>
      <c r="C650">
        <v>4.0149999999999997</v>
      </c>
      <c r="D650" s="34">
        <f t="shared" si="59"/>
        <v>3.4999999999999698E-2</v>
      </c>
      <c r="E650" s="36">
        <f t="shared" si="60"/>
        <v>0.87939698492461549</v>
      </c>
      <c r="F650" s="37">
        <f t="shared" si="58"/>
        <v>1.2249999999999789E-3</v>
      </c>
      <c r="G650" s="57">
        <f t="shared" si="61"/>
        <v>1.301727161848254</v>
      </c>
      <c r="H650" s="57"/>
    </row>
    <row r="651" spans="1:8" x14ac:dyDescent="0.25">
      <c r="A651">
        <v>3.9470000000000001</v>
      </c>
      <c r="B651" t="s">
        <v>7</v>
      </c>
      <c r="C651">
        <v>3.782</v>
      </c>
      <c r="D651" s="34">
        <f t="shared" si="59"/>
        <v>0.16500000000000004</v>
      </c>
      <c r="E651" s="36">
        <f t="shared" si="60"/>
        <v>4.1803901697491774</v>
      </c>
      <c r="F651" s="37">
        <f t="shared" si="58"/>
        <v>2.7225000000000013E-2</v>
      </c>
      <c r="G651" s="57">
        <f t="shared" si="61"/>
        <v>1.2275146112864563</v>
      </c>
      <c r="H651" s="57"/>
    </row>
    <row r="652" spans="1:8" x14ac:dyDescent="0.25">
      <c r="A652">
        <v>4.2190000000000003</v>
      </c>
      <c r="B652" t="s">
        <v>7</v>
      </c>
      <c r="C652">
        <v>3.7770000000000001</v>
      </c>
      <c r="D652" s="34">
        <f t="shared" si="59"/>
        <v>0.44200000000000017</v>
      </c>
      <c r="E652" s="36">
        <f t="shared" si="60"/>
        <v>10.476416212372603</v>
      </c>
      <c r="F652" s="37">
        <f t="shared" si="58"/>
        <v>0.19536400000000015</v>
      </c>
      <c r="G652" s="57">
        <f t="shared" si="61"/>
        <v>1.9042139371291544</v>
      </c>
      <c r="H652" s="57"/>
    </row>
    <row r="653" spans="1:8" x14ac:dyDescent="0.25">
      <c r="A653">
        <v>3.63</v>
      </c>
      <c r="B653" t="s">
        <v>7</v>
      </c>
      <c r="C653">
        <v>3.7269999999999999</v>
      </c>
      <c r="D653" s="34">
        <f t="shared" si="59"/>
        <v>9.6999999999999975E-2</v>
      </c>
      <c r="E653" s="36">
        <f t="shared" si="60"/>
        <v>2.6721763085399441</v>
      </c>
      <c r="F653" s="37">
        <f t="shared" si="58"/>
        <v>9.4089999999999955E-3</v>
      </c>
      <c r="G653" s="57">
        <f t="shared" si="61"/>
        <v>0.62557435285948904</v>
      </c>
      <c r="H653" s="57"/>
    </row>
    <row r="654" spans="1:8" x14ac:dyDescent="0.25">
      <c r="A654">
        <v>3.02</v>
      </c>
      <c r="B654" t="s">
        <v>7</v>
      </c>
      <c r="C654">
        <v>2.734</v>
      </c>
      <c r="D654" s="34">
        <f t="shared" si="59"/>
        <v>0.28600000000000003</v>
      </c>
      <c r="E654" s="36">
        <f t="shared" si="60"/>
        <v>9.4701986754966896</v>
      </c>
      <c r="F654" s="37">
        <f t="shared" si="58"/>
        <v>8.1796000000000021E-2</v>
      </c>
      <c r="G654" s="57">
        <f t="shared" si="61"/>
        <v>3.2736600050499096E-2</v>
      </c>
      <c r="H654" s="57"/>
    </row>
    <row r="655" spans="1:8" x14ac:dyDescent="0.25">
      <c r="A655">
        <v>3.25</v>
      </c>
      <c r="B655" t="s">
        <v>7</v>
      </c>
      <c r="C655">
        <v>3.149</v>
      </c>
      <c r="D655" s="34">
        <f t="shared" si="59"/>
        <v>0.10099999999999998</v>
      </c>
      <c r="E655" s="36">
        <f t="shared" si="60"/>
        <v>3.1076923076923073</v>
      </c>
      <c r="F655" s="37">
        <f t="shared" si="58"/>
        <v>1.0200999999999997E-2</v>
      </c>
      <c r="G655" s="57">
        <f t="shared" si="61"/>
        <v>0.16886558881454455</v>
      </c>
      <c r="H655" s="57"/>
    </row>
    <row r="656" spans="1:8" x14ac:dyDescent="0.25">
      <c r="A656">
        <v>2.78</v>
      </c>
      <c r="B656" t="s">
        <v>7</v>
      </c>
      <c r="C656">
        <v>3.0350000000000001</v>
      </c>
      <c r="D656" s="34">
        <f t="shared" si="59"/>
        <v>0.25500000000000034</v>
      </c>
      <c r="E656" s="36">
        <f t="shared" si="60"/>
        <v>9.1726618705036103</v>
      </c>
      <c r="F656" s="37">
        <f t="shared" si="58"/>
        <v>6.5025000000000166E-2</v>
      </c>
      <c r="G656" s="57">
        <f t="shared" si="61"/>
        <v>3.488959601060361E-3</v>
      </c>
      <c r="H656" s="57"/>
    </row>
    <row r="657" spans="1:8" x14ac:dyDescent="0.25">
      <c r="A657">
        <v>3.403</v>
      </c>
      <c r="B657" t="s">
        <v>7</v>
      </c>
      <c r="C657">
        <v>2.9329999999999998</v>
      </c>
      <c r="D657" s="34">
        <f t="shared" si="59"/>
        <v>0.4700000000000002</v>
      </c>
      <c r="E657" s="36">
        <f t="shared" si="60"/>
        <v>13.811342932706442</v>
      </c>
      <c r="F657" s="37">
        <f t="shared" si="58"/>
        <v>0.22090000000000018</v>
      </c>
      <c r="G657" s="57">
        <f t="shared" si="61"/>
        <v>0.31801995960106177</v>
      </c>
      <c r="H657" s="57"/>
    </row>
    <row r="658" spans="1:8" x14ac:dyDescent="0.25">
      <c r="A658">
        <v>3.327</v>
      </c>
      <c r="B658" t="s">
        <v>7</v>
      </c>
      <c r="C658">
        <v>2.8290000000000002</v>
      </c>
      <c r="D658" s="34">
        <f t="shared" si="59"/>
        <v>0.49799999999999978</v>
      </c>
      <c r="E658" s="36">
        <f t="shared" si="60"/>
        <v>14.968440036068523</v>
      </c>
      <c r="F658" s="37">
        <f t="shared" si="58"/>
        <v>0.24800399999999978</v>
      </c>
      <c r="G658" s="57">
        <f t="shared" si="61"/>
        <v>0.23807820679207278</v>
      </c>
      <c r="H658" s="57"/>
    </row>
    <row r="659" spans="1:8" x14ac:dyDescent="0.25">
      <c r="A659">
        <v>2.38</v>
      </c>
      <c r="B659" t="s">
        <v>7</v>
      </c>
      <c r="C659">
        <v>2.7149999999999999</v>
      </c>
      <c r="D659" s="34">
        <f t="shared" si="59"/>
        <v>0.33499999999999996</v>
      </c>
      <c r="E659" s="36">
        <f t="shared" si="60"/>
        <v>14.07563025210084</v>
      </c>
      <c r="F659" s="37">
        <f t="shared" si="58"/>
        <v>0.11222499999999998</v>
      </c>
      <c r="G659" s="57">
        <f t="shared" si="61"/>
        <v>0.21074289218532918</v>
      </c>
      <c r="H659" s="57"/>
    </row>
    <row r="660" spans="1:8" x14ac:dyDescent="0.25">
      <c r="A660">
        <v>2.6659999999999999</v>
      </c>
      <c r="B660" t="s">
        <v>7</v>
      </c>
      <c r="C660">
        <v>2.6120000000000001</v>
      </c>
      <c r="D660" s="34">
        <f t="shared" si="59"/>
        <v>5.3999999999999826E-2</v>
      </c>
      <c r="E660" s="36">
        <f t="shared" si="60"/>
        <v>2.0255063765941421</v>
      </c>
      <c r="F660" s="37">
        <f t="shared" si="58"/>
        <v>2.9159999999999811E-3</v>
      </c>
      <c r="G660" s="57">
        <f t="shared" si="61"/>
        <v>2.9952330387576959E-2</v>
      </c>
      <c r="H660" s="57"/>
    </row>
    <row r="661" spans="1:8" x14ac:dyDescent="0.25">
      <c r="A661">
        <v>2.54</v>
      </c>
      <c r="B661" t="s">
        <v>7</v>
      </c>
      <c r="C661">
        <v>2.694</v>
      </c>
      <c r="D661" s="34">
        <f t="shared" si="59"/>
        <v>0.15399999999999991</v>
      </c>
      <c r="E661" s="36">
        <f t="shared" si="60"/>
        <v>6.0629921259842483</v>
      </c>
      <c r="F661" s="37">
        <f t="shared" si="58"/>
        <v>2.3715999999999973E-2</v>
      </c>
      <c r="G661" s="57">
        <f t="shared" si="61"/>
        <v>8.9441319151621568E-2</v>
      </c>
      <c r="H661" s="57"/>
    </row>
    <row r="662" spans="1:8" x14ac:dyDescent="0.25">
      <c r="A662">
        <v>2.57</v>
      </c>
      <c r="B662" t="s">
        <v>7</v>
      </c>
      <c r="C662">
        <v>2.4729999999999999</v>
      </c>
      <c r="D662" s="34">
        <f t="shared" si="59"/>
        <v>9.6999999999999975E-2</v>
      </c>
      <c r="E662" s="36">
        <f t="shared" si="60"/>
        <v>3.7743190661478589</v>
      </c>
      <c r="F662" s="37">
        <f t="shared" si="58"/>
        <v>9.4089999999999955E-3</v>
      </c>
      <c r="G662" s="57">
        <f t="shared" si="61"/>
        <v>7.2397274207801524E-2</v>
      </c>
      <c r="H662" s="57"/>
    </row>
    <row r="663" spans="1:8" x14ac:dyDescent="0.25">
      <c r="A663">
        <v>2.33</v>
      </c>
      <c r="B663" t="s">
        <v>7</v>
      </c>
      <c r="C663">
        <v>2.5049999999999999</v>
      </c>
      <c r="D663" s="34">
        <f t="shared" si="59"/>
        <v>0.17499999999999982</v>
      </c>
      <c r="E663" s="36">
        <f t="shared" si="60"/>
        <v>7.5107296137338979</v>
      </c>
      <c r="F663" s="37">
        <f t="shared" si="58"/>
        <v>3.0624999999999937E-2</v>
      </c>
      <c r="G663" s="57">
        <f t="shared" si="61"/>
        <v>0.25914963375836259</v>
      </c>
      <c r="H663" s="57"/>
    </row>
    <row r="664" spans="1:8" x14ac:dyDescent="0.25">
      <c r="A664">
        <v>2.653</v>
      </c>
      <c r="B664" t="s">
        <v>7</v>
      </c>
      <c r="C664">
        <v>2.5230000000000001</v>
      </c>
      <c r="D664" s="34">
        <f t="shared" si="59"/>
        <v>0.12999999999999989</v>
      </c>
      <c r="E664" s="36">
        <f t="shared" si="60"/>
        <v>4.9001130795326002</v>
      </c>
      <c r="F664" s="37">
        <f t="shared" si="58"/>
        <v>1.6899999999999971E-2</v>
      </c>
      <c r="G664" s="57">
        <f t="shared" si="61"/>
        <v>3.4621083196565657E-2</v>
      </c>
      <c r="H664" s="57"/>
    </row>
    <row r="665" spans="1:8" x14ac:dyDescent="0.25">
      <c r="A665">
        <v>2.6139999999999999</v>
      </c>
      <c r="B665" t="s">
        <v>7</v>
      </c>
      <c r="C665">
        <v>2.4980000000000002</v>
      </c>
      <c r="D665" s="34">
        <f t="shared" si="59"/>
        <v>0.11599999999999966</v>
      </c>
      <c r="E665" s="36">
        <f t="shared" si="60"/>
        <v>4.4376434583014408</v>
      </c>
      <c r="F665" s="37">
        <f t="shared" si="58"/>
        <v>1.3455999999999921E-2</v>
      </c>
      <c r="G665" s="57">
        <f t="shared" si="61"/>
        <v>5.0655341623531927E-2</v>
      </c>
      <c r="H665" s="57"/>
    </row>
    <row r="666" spans="1:8" x14ac:dyDescent="0.25">
      <c r="A666">
        <v>2.46</v>
      </c>
      <c r="B666" t="s">
        <v>7</v>
      </c>
      <c r="C666">
        <v>2.4649999999999999</v>
      </c>
      <c r="D666" s="34">
        <f t="shared" si="59"/>
        <v>4.9999999999998934E-3</v>
      </c>
      <c r="E666" s="36">
        <f t="shared" si="60"/>
        <v>0.2032520325203209</v>
      </c>
      <c r="F666" s="37">
        <f t="shared" si="58"/>
        <v>2.4999999999998934E-5</v>
      </c>
      <c r="G666" s="57">
        <f t="shared" si="61"/>
        <v>0.14369210566847537</v>
      </c>
      <c r="H666" s="57"/>
    </row>
    <row r="667" spans="1:8" x14ac:dyDescent="0.25">
      <c r="A667">
        <v>2.66</v>
      </c>
      <c r="B667" t="s">
        <v>7</v>
      </c>
      <c r="C667">
        <v>2.23</v>
      </c>
      <c r="D667" s="34">
        <f t="shared" si="59"/>
        <v>0.43000000000000016</v>
      </c>
      <c r="E667" s="36">
        <f t="shared" si="60"/>
        <v>16.165413533834592</v>
      </c>
      <c r="F667" s="37">
        <f t="shared" si="58"/>
        <v>0.18490000000000015</v>
      </c>
      <c r="G667" s="57">
        <f t="shared" si="61"/>
        <v>3.2065139376340916E-2</v>
      </c>
      <c r="H667" s="57"/>
    </row>
    <row r="668" spans="1:8" x14ac:dyDescent="0.25">
      <c r="A668">
        <v>2.1549999999999998</v>
      </c>
      <c r="B668" t="s">
        <v>7</v>
      </c>
      <c r="E668" s="36"/>
      <c r="F668" s="37"/>
      <c r="G668" s="57">
        <f t="shared" si="61"/>
        <v>0.46794822926398055</v>
      </c>
      <c r="H668" s="57"/>
    </row>
    <row r="669" spans="1:8" x14ac:dyDescent="0.25">
      <c r="A669">
        <v>2.39</v>
      </c>
      <c r="B669" t="s">
        <v>7</v>
      </c>
      <c r="C669">
        <v>2.5550000000000002</v>
      </c>
      <c r="D669" s="34">
        <f t="shared" ref="D669:D732" si="62">ABS(A669-C669)</f>
        <v>0.16500000000000004</v>
      </c>
      <c r="E669" s="36">
        <f t="shared" ref="E669:E732" si="63">ABS(D669)/A669*100</f>
        <v>6.9037656903765701</v>
      </c>
      <c r="F669" s="37">
        <f t="shared" ref="F669:F732" si="64">(A669-C669)^2</f>
        <v>2.7225000000000013E-2</v>
      </c>
      <c r="G669" s="57">
        <f t="shared" si="61"/>
        <v>0.20166154387072227</v>
      </c>
      <c r="H669" s="57"/>
    </row>
    <row r="670" spans="1:8" x14ac:dyDescent="0.25">
      <c r="A670">
        <v>2.4</v>
      </c>
      <c r="B670" t="s">
        <v>7</v>
      </c>
      <c r="C670">
        <v>2.7629999999999999</v>
      </c>
      <c r="D670" s="34">
        <f t="shared" si="62"/>
        <v>0.36299999999999999</v>
      </c>
      <c r="E670" s="36">
        <f t="shared" si="63"/>
        <v>15.125</v>
      </c>
      <c r="F670" s="37">
        <f t="shared" si="64"/>
        <v>0.131769</v>
      </c>
      <c r="G670" s="57">
        <f t="shared" si="61"/>
        <v>0.19278019555611572</v>
      </c>
      <c r="H670" s="57"/>
    </row>
    <row r="671" spans="1:8" x14ac:dyDescent="0.25">
      <c r="A671">
        <v>2.5499999999999998</v>
      </c>
      <c r="B671" t="s">
        <v>7</v>
      </c>
      <c r="C671">
        <v>2.7989999999999999</v>
      </c>
      <c r="D671" s="34">
        <f t="shared" si="62"/>
        <v>0.24900000000000011</v>
      </c>
      <c r="E671" s="36">
        <f t="shared" si="63"/>
        <v>9.7647058823529456</v>
      </c>
      <c r="F671" s="37">
        <f t="shared" si="64"/>
        <v>6.2001000000000056E-2</v>
      </c>
      <c r="G671" s="57">
        <f t="shared" si="61"/>
        <v>8.3559970837014969E-2</v>
      </c>
      <c r="H671" s="57"/>
    </row>
    <row r="672" spans="1:8" x14ac:dyDescent="0.25">
      <c r="A672">
        <v>2.7480000000000002</v>
      </c>
      <c r="B672" t="s">
        <v>7</v>
      </c>
      <c r="C672">
        <v>2.9430000000000001</v>
      </c>
      <c r="D672" s="34">
        <f t="shared" si="62"/>
        <v>0.19499999999999984</v>
      </c>
      <c r="E672" s="36">
        <f t="shared" si="63"/>
        <v>7.0960698689956265</v>
      </c>
      <c r="F672" s="37">
        <f t="shared" si="64"/>
        <v>3.8024999999999941E-2</v>
      </c>
      <c r="G672" s="57">
        <f t="shared" si="61"/>
        <v>8.2932742078017981E-3</v>
      </c>
      <c r="H672" s="57"/>
    </row>
    <row r="673" spans="1:8" x14ac:dyDescent="0.25">
      <c r="A673">
        <v>2.87</v>
      </c>
      <c r="B673" t="s">
        <v>7</v>
      </c>
      <c r="C673">
        <v>2.819</v>
      </c>
      <c r="D673" s="34">
        <f t="shared" si="62"/>
        <v>5.1000000000000156E-2</v>
      </c>
      <c r="E673" s="36">
        <f t="shared" si="63"/>
        <v>1.7770034843205627</v>
      </c>
      <c r="F673" s="37">
        <f t="shared" si="64"/>
        <v>2.6010000000000161E-3</v>
      </c>
      <c r="G673" s="57">
        <f t="shared" si="61"/>
        <v>9.5682476959987493E-4</v>
      </c>
      <c r="H673" s="57"/>
    </row>
    <row r="674" spans="1:8" x14ac:dyDescent="0.25">
      <c r="A674">
        <v>3.06</v>
      </c>
      <c r="B674" t="s">
        <v>7</v>
      </c>
      <c r="C674">
        <v>2.9649999999999999</v>
      </c>
      <c r="D674" s="34">
        <f t="shared" si="62"/>
        <v>9.5000000000000195E-2</v>
      </c>
      <c r="E674" s="36">
        <f t="shared" si="63"/>
        <v>3.1045751633986991</v>
      </c>
      <c r="F674" s="37">
        <f t="shared" si="64"/>
        <v>9.0250000000000365E-3</v>
      </c>
      <c r="G674" s="57">
        <f t="shared" si="61"/>
        <v>4.8811206792072237E-2</v>
      </c>
      <c r="H674" s="57"/>
    </row>
    <row r="675" spans="1:8" x14ac:dyDescent="0.25">
      <c r="A675">
        <v>3.1139999999999999</v>
      </c>
      <c r="B675" t="s">
        <v>7</v>
      </c>
      <c r="C675">
        <v>3.0339999999999998</v>
      </c>
      <c r="D675" s="34">
        <f t="shared" si="62"/>
        <v>8.0000000000000071E-2</v>
      </c>
      <c r="E675" s="36">
        <f t="shared" si="63"/>
        <v>2.5690430314707795</v>
      </c>
      <c r="F675" s="37">
        <f t="shared" si="64"/>
        <v>6.4000000000000116E-3</v>
      </c>
      <c r="G675" s="57">
        <f t="shared" si="61"/>
        <v>7.5587925893195865E-2</v>
      </c>
      <c r="H675" s="57"/>
    </row>
    <row r="676" spans="1:8" x14ac:dyDescent="0.25">
      <c r="A676">
        <v>2.5099999999999998</v>
      </c>
      <c r="B676" t="s">
        <v>7</v>
      </c>
      <c r="C676">
        <v>2.8220000000000001</v>
      </c>
      <c r="D676" s="34">
        <f t="shared" si="62"/>
        <v>0.31200000000000028</v>
      </c>
      <c r="E676" s="36">
        <f t="shared" si="63"/>
        <v>12.430278884462163</v>
      </c>
      <c r="F676" s="37">
        <f t="shared" si="64"/>
        <v>9.7344000000000167E-2</v>
      </c>
      <c r="G676" s="57">
        <f t="shared" si="61"/>
        <v>0.10828536409544189</v>
      </c>
      <c r="H676" s="57"/>
    </row>
    <row r="677" spans="1:8" x14ac:dyDescent="0.25">
      <c r="A677">
        <v>2.7</v>
      </c>
      <c r="B677" t="s">
        <v>7</v>
      </c>
      <c r="C677">
        <v>2.8039999999999998</v>
      </c>
      <c r="D677" s="34">
        <f t="shared" si="62"/>
        <v>0.10399999999999965</v>
      </c>
      <c r="E677" s="36">
        <f t="shared" si="63"/>
        <v>3.8518518518518383</v>
      </c>
      <c r="F677" s="37">
        <f t="shared" si="64"/>
        <v>1.0815999999999926E-2</v>
      </c>
      <c r="G677" s="57">
        <f t="shared" si="61"/>
        <v>1.9339746117914038E-2</v>
      </c>
      <c r="H677" s="57"/>
    </row>
    <row r="678" spans="1:8" x14ac:dyDescent="0.25">
      <c r="A678">
        <v>2.29</v>
      </c>
      <c r="B678" t="s">
        <v>7</v>
      </c>
      <c r="C678">
        <v>2.02</v>
      </c>
      <c r="D678" s="34">
        <f t="shared" si="62"/>
        <v>0.27</v>
      </c>
      <c r="E678" s="36">
        <f t="shared" si="63"/>
        <v>11.790393013100438</v>
      </c>
      <c r="F678" s="37">
        <f t="shared" si="64"/>
        <v>7.2900000000000006E-2</v>
      </c>
      <c r="G678" s="57">
        <f t="shared" si="61"/>
        <v>0.30147502701678952</v>
      </c>
      <c r="H678" s="57"/>
    </row>
    <row r="679" spans="1:8" x14ac:dyDescent="0.25">
      <c r="A679">
        <v>2.27</v>
      </c>
      <c r="B679" t="s">
        <v>7</v>
      </c>
      <c r="C679">
        <v>1.9550000000000001</v>
      </c>
      <c r="D679" s="34">
        <f t="shared" si="62"/>
        <v>0.31499999999999995</v>
      </c>
      <c r="E679" s="36">
        <f t="shared" si="63"/>
        <v>13.876651982378851</v>
      </c>
      <c r="F679" s="37">
        <f t="shared" si="64"/>
        <v>9.9224999999999966E-2</v>
      </c>
      <c r="G679" s="57">
        <f t="shared" si="61"/>
        <v>0.323837723646003</v>
      </c>
      <c r="H679" s="57"/>
    </row>
    <row r="680" spans="1:8" x14ac:dyDescent="0.25">
      <c r="A680">
        <v>2.4950000000000001</v>
      </c>
      <c r="B680" t="s">
        <v>7</v>
      </c>
      <c r="C680">
        <v>2.1120000000000001</v>
      </c>
      <c r="D680" s="34">
        <f t="shared" si="62"/>
        <v>0.38300000000000001</v>
      </c>
      <c r="E680" s="36">
        <f t="shared" si="63"/>
        <v>15.350701402805612</v>
      </c>
      <c r="F680" s="37">
        <f t="shared" si="64"/>
        <v>0.14668900000000001</v>
      </c>
      <c r="G680" s="57">
        <f t="shared" si="61"/>
        <v>0.11838238656735176</v>
      </c>
      <c r="H680" s="57"/>
    </row>
    <row r="681" spans="1:8" x14ac:dyDescent="0.25">
      <c r="A681">
        <v>2.59</v>
      </c>
      <c r="B681" t="s">
        <v>7</v>
      </c>
      <c r="C681">
        <v>2.181</v>
      </c>
      <c r="D681" s="34">
        <f t="shared" si="62"/>
        <v>0.40899999999999981</v>
      </c>
      <c r="E681" s="36">
        <f t="shared" si="63"/>
        <v>15.791505791505786</v>
      </c>
      <c r="F681" s="37">
        <f t="shared" si="64"/>
        <v>0.16728099999999985</v>
      </c>
      <c r="G681" s="57">
        <f t="shared" si="61"/>
        <v>6.2034577578588067E-2</v>
      </c>
      <c r="H681" s="57"/>
    </row>
    <row r="682" spans="1:8" x14ac:dyDescent="0.25">
      <c r="A682">
        <v>2.82</v>
      </c>
      <c r="B682" t="s">
        <v>7</v>
      </c>
      <c r="C682">
        <v>3.2509999999999999</v>
      </c>
      <c r="D682" s="34">
        <f t="shared" si="62"/>
        <v>0.43100000000000005</v>
      </c>
      <c r="E682" s="36">
        <f t="shared" si="63"/>
        <v>15.283687943262414</v>
      </c>
      <c r="F682" s="37">
        <f t="shared" si="64"/>
        <v>0.18576100000000004</v>
      </c>
      <c r="G682" s="57">
        <f t="shared" si="61"/>
        <v>3.6356634263346859E-4</v>
      </c>
      <c r="H682" s="57"/>
    </row>
    <row r="683" spans="1:8" x14ac:dyDescent="0.25">
      <c r="A683">
        <v>3.16</v>
      </c>
      <c r="B683" t="s">
        <v>7</v>
      </c>
      <c r="C683">
        <v>3.2829999999999999</v>
      </c>
      <c r="D683" s="34">
        <f t="shared" si="62"/>
        <v>0.12299999999999978</v>
      </c>
      <c r="E683" s="36">
        <f t="shared" si="63"/>
        <v>3.8924050632911324</v>
      </c>
      <c r="F683" s="37">
        <f t="shared" si="64"/>
        <v>1.5128999999999945E-2</v>
      </c>
      <c r="G683" s="57">
        <f t="shared" si="61"/>
        <v>0.10299772364600511</v>
      </c>
      <c r="H683" s="57"/>
    </row>
    <row r="684" spans="1:8" x14ac:dyDescent="0.25">
      <c r="A684">
        <v>3.1059999999999999</v>
      </c>
      <c r="B684" t="s">
        <v>7</v>
      </c>
      <c r="C684">
        <v>3.2160000000000002</v>
      </c>
      <c r="D684" s="34">
        <f t="shared" si="62"/>
        <v>0.11000000000000032</v>
      </c>
      <c r="E684" s="36">
        <f t="shared" si="63"/>
        <v>3.5415325177076733</v>
      </c>
      <c r="F684" s="37">
        <f t="shared" si="64"/>
        <v>1.2100000000000071E-2</v>
      </c>
      <c r="G684" s="57">
        <f t="shared" si="61"/>
        <v>7.1253004544881232E-2</v>
      </c>
      <c r="H684" s="57"/>
    </row>
    <row r="685" spans="1:8" x14ac:dyDescent="0.25">
      <c r="A685">
        <v>3.069</v>
      </c>
      <c r="B685" t="s">
        <v>7</v>
      </c>
      <c r="C685">
        <v>3.2810000000000001</v>
      </c>
      <c r="D685" s="34">
        <f t="shared" si="62"/>
        <v>0.21200000000000019</v>
      </c>
      <c r="E685" s="36">
        <f t="shared" si="63"/>
        <v>6.9077875529488493</v>
      </c>
      <c r="F685" s="37">
        <f t="shared" si="64"/>
        <v>4.4944000000000081E-2</v>
      </c>
      <c r="G685" s="57">
        <f t="shared" si="61"/>
        <v>5.2868993308926138E-2</v>
      </c>
      <c r="H685" s="57"/>
    </row>
    <row r="686" spans="1:8" x14ac:dyDescent="0.25">
      <c r="A686">
        <v>2.81</v>
      </c>
      <c r="B686" t="s">
        <v>7</v>
      </c>
      <c r="C686">
        <v>3.1760000000000002</v>
      </c>
      <c r="D686" s="34">
        <f t="shared" si="62"/>
        <v>0.3660000000000001</v>
      </c>
      <c r="E686" s="36">
        <f t="shared" si="63"/>
        <v>13.024911032028474</v>
      </c>
      <c r="F686" s="37">
        <f t="shared" si="64"/>
        <v>0.13395600000000008</v>
      </c>
      <c r="G686" s="57">
        <f t="shared" si="61"/>
        <v>8.4491465724017829E-4</v>
      </c>
      <c r="H686" s="57"/>
    </row>
    <row r="687" spans="1:8" x14ac:dyDescent="0.25">
      <c r="A687">
        <v>1.86</v>
      </c>
      <c r="B687" t="s">
        <v>7</v>
      </c>
      <c r="C687">
        <v>3.161</v>
      </c>
      <c r="D687" s="34">
        <f t="shared" si="62"/>
        <v>1.3009999999999999</v>
      </c>
      <c r="E687" s="36">
        <f t="shared" si="63"/>
        <v>69.946236559139777</v>
      </c>
      <c r="F687" s="37">
        <f t="shared" si="64"/>
        <v>1.6926009999999998</v>
      </c>
      <c r="G687" s="57">
        <f t="shared" si="61"/>
        <v>0.95857300454487826</v>
      </c>
      <c r="H687" s="57"/>
    </row>
    <row r="688" spans="1:8" x14ac:dyDescent="0.25">
      <c r="A688">
        <v>2.37</v>
      </c>
      <c r="B688" t="s">
        <v>7</v>
      </c>
      <c r="C688">
        <v>2.4159999999999999</v>
      </c>
      <c r="D688" s="34">
        <f t="shared" si="62"/>
        <v>4.5999999999999819E-2</v>
      </c>
      <c r="E688" s="36">
        <f t="shared" si="63"/>
        <v>1.9409282700421864</v>
      </c>
      <c r="F688" s="37">
        <f t="shared" si="64"/>
        <v>2.1159999999999833E-3</v>
      </c>
      <c r="G688" s="57">
        <f t="shared" si="61"/>
        <v>0.22002424049993571</v>
      </c>
      <c r="H688" s="57"/>
    </row>
    <row r="689" spans="1:8" x14ac:dyDescent="0.25">
      <c r="A689">
        <v>2.25</v>
      </c>
      <c r="B689" t="s">
        <v>7</v>
      </c>
      <c r="C689">
        <v>2.3559999999999999</v>
      </c>
      <c r="D689" s="34">
        <f t="shared" si="62"/>
        <v>0.10599999999999987</v>
      </c>
      <c r="E689" s="36">
        <f t="shared" si="63"/>
        <v>4.7111111111111059</v>
      </c>
      <c r="F689" s="37">
        <f t="shared" si="64"/>
        <v>1.1235999999999973E-2</v>
      </c>
      <c r="G689" s="57">
        <f t="shared" si="61"/>
        <v>0.34700042027521644</v>
      </c>
      <c r="H689" s="57"/>
    </row>
    <row r="690" spans="1:8" x14ac:dyDescent="0.25">
      <c r="A690">
        <v>2.4590000000000001</v>
      </c>
      <c r="B690" t="s">
        <v>7</v>
      </c>
      <c r="C690">
        <v>2.3660000000000001</v>
      </c>
      <c r="D690" s="34">
        <f t="shared" si="62"/>
        <v>9.2999999999999972E-2</v>
      </c>
      <c r="E690" s="36">
        <f t="shared" si="63"/>
        <v>3.7820252135014218</v>
      </c>
      <c r="F690" s="37">
        <f t="shared" si="64"/>
        <v>8.6489999999999952E-3</v>
      </c>
      <c r="G690" s="57">
        <f t="shared" si="61"/>
        <v>0.14445124049993596</v>
      </c>
      <c r="H690" s="57"/>
    </row>
    <row r="691" spans="1:8" x14ac:dyDescent="0.25">
      <c r="A691">
        <v>2.2999999999999998</v>
      </c>
      <c r="B691" t="s">
        <v>7</v>
      </c>
      <c r="C691">
        <v>2.2869999999999999</v>
      </c>
      <c r="D691" s="34">
        <f t="shared" si="62"/>
        <v>1.2999999999999901E-2</v>
      </c>
      <c r="E691" s="36">
        <f t="shared" si="63"/>
        <v>0.56521739130434345</v>
      </c>
      <c r="F691" s="37">
        <f t="shared" si="64"/>
        <v>1.6899999999999741E-4</v>
      </c>
      <c r="G691" s="57">
        <f t="shared" si="61"/>
        <v>0.29059367870218306</v>
      </c>
      <c r="H691" s="57"/>
    </row>
    <row r="692" spans="1:8" x14ac:dyDescent="0.25">
      <c r="A692">
        <v>2.4300000000000002</v>
      </c>
      <c r="B692" t="s">
        <v>7</v>
      </c>
      <c r="C692">
        <v>2.6059999999999999</v>
      </c>
      <c r="D692" s="34">
        <f t="shared" si="62"/>
        <v>0.17599999999999971</v>
      </c>
      <c r="E692" s="36">
        <f t="shared" si="63"/>
        <v>7.2427983539094516</v>
      </c>
      <c r="F692" s="37">
        <f t="shared" si="64"/>
        <v>3.0975999999999899E-2</v>
      </c>
      <c r="G692" s="57">
        <f t="shared" si="61"/>
        <v>0.16733615061229537</v>
      </c>
      <c r="H692" s="57"/>
    </row>
    <row r="693" spans="1:8" x14ac:dyDescent="0.25">
      <c r="A693">
        <v>2.8759999999999999</v>
      </c>
      <c r="B693" t="s">
        <v>7</v>
      </c>
      <c r="C693">
        <v>2.5409999999999999</v>
      </c>
      <c r="D693" s="34">
        <f t="shared" si="62"/>
        <v>0.33499999999999996</v>
      </c>
      <c r="E693" s="36">
        <f t="shared" si="63"/>
        <v>11.648122392211404</v>
      </c>
      <c r="F693" s="37">
        <f t="shared" si="64"/>
        <v>0.11222499999999998</v>
      </c>
      <c r="G693" s="57">
        <f t="shared" si="61"/>
        <v>1.3640157808358288E-3</v>
      </c>
      <c r="H693" s="57"/>
    </row>
    <row r="694" spans="1:8" x14ac:dyDescent="0.25">
      <c r="A694">
        <v>2.75</v>
      </c>
      <c r="B694" t="s">
        <v>7</v>
      </c>
      <c r="C694">
        <v>2.5539999999999998</v>
      </c>
      <c r="D694" s="34">
        <f t="shared" si="62"/>
        <v>0.19600000000000017</v>
      </c>
      <c r="E694" s="36">
        <f t="shared" si="63"/>
        <v>7.1272727272727332</v>
      </c>
      <c r="F694" s="37">
        <f t="shared" si="64"/>
        <v>3.8416000000000068E-2</v>
      </c>
      <c r="G694" s="57">
        <f t="shared" si="61"/>
        <v>7.9330045448804936E-3</v>
      </c>
      <c r="H694" s="57"/>
    </row>
    <row r="695" spans="1:8" x14ac:dyDescent="0.25">
      <c r="A695">
        <v>2.08</v>
      </c>
      <c r="B695" t="s">
        <v>7</v>
      </c>
      <c r="C695">
        <v>2.5179999999999998</v>
      </c>
      <c r="D695" s="34">
        <f t="shared" si="62"/>
        <v>0.43799999999999972</v>
      </c>
      <c r="E695" s="36">
        <f t="shared" si="63"/>
        <v>21.057692307692292</v>
      </c>
      <c r="F695" s="37">
        <f t="shared" si="64"/>
        <v>0.19184399999999976</v>
      </c>
      <c r="G695" s="57">
        <f t="shared" si="61"/>
        <v>0.57618334162353058</v>
      </c>
      <c r="H695" s="57"/>
    </row>
    <row r="696" spans="1:8" x14ac:dyDescent="0.25">
      <c r="A696">
        <v>2.25</v>
      </c>
      <c r="B696" t="s">
        <v>7</v>
      </c>
      <c r="C696">
        <v>2.5139999999999998</v>
      </c>
      <c r="D696" s="34">
        <f t="shared" si="62"/>
        <v>0.26399999999999979</v>
      </c>
      <c r="E696" s="36">
        <f t="shared" si="63"/>
        <v>11.733333333333324</v>
      </c>
      <c r="F696" s="37">
        <f t="shared" si="64"/>
        <v>6.9695999999999883E-2</v>
      </c>
      <c r="G696" s="57">
        <f t="shared" si="61"/>
        <v>0.34700042027521644</v>
      </c>
      <c r="H696" s="57"/>
    </row>
    <row r="697" spans="1:8" x14ac:dyDescent="0.25">
      <c r="A697">
        <v>2.3559999999999999</v>
      </c>
      <c r="B697" t="s">
        <v>7</v>
      </c>
      <c r="C697">
        <v>2.653</v>
      </c>
      <c r="D697" s="34">
        <f t="shared" si="62"/>
        <v>0.29700000000000015</v>
      </c>
      <c r="E697" s="36">
        <f t="shared" si="63"/>
        <v>12.60611205432938</v>
      </c>
      <c r="F697" s="37">
        <f t="shared" si="64"/>
        <v>8.8209000000000093E-2</v>
      </c>
      <c r="G697" s="57">
        <f t="shared" si="61"/>
        <v>0.23335412814038534</v>
      </c>
      <c r="H697" s="57"/>
    </row>
    <row r="698" spans="1:8" x14ac:dyDescent="0.25">
      <c r="A698">
        <v>2.37</v>
      </c>
      <c r="B698" t="s">
        <v>7</v>
      </c>
      <c r="C698">
        <v>2.637</v>
      </c>
      <c r="D698" s="34">
        <f t="shared" si="62"/>
        <v>0.2669999999999999</v>
      </c>
      <c r="E698" s="36">
        <f t="shared" si="63"/>
        <v>11.265822784810121</v>
      </c>
      <c r="F698" s="37">
        <f t="shared" si="64"/>
        <v>7.128899999999995E-2</v>
      </c>
      <c r="G698" s="57">
        <f t="shared" si="61"/>
        <v>0.22002424049993571</v>
      </c>
      <c r="H698" s="57"/>
    </row>
    <row r="699" spans="1:8" x14ac:dyDescent="0.25">
      <c r="A699">
        <v>2.29</v>
      </c>
      <c r="B699" t="s">
        <v>7</v>
      </c>
      <c r="C699">
        <v>2.4860000000000002</v>
      </c>
      <c r="D699" s="34">
        <f t="shared" si="62"/>
        <v>0.19600000000000017</v>
      </c>
      <c r="E699" s="36">
        <f t="shared" si="63"/>
        <v>8.5589519650655106</v>
      </c>
      <c r="F699" s="37">
        <f t="shared" si="64"/>
        <v>3.8416000000000068E-2</v>
      </c>
      <c r="G699" s="57">
        <f t="shared" si="61"/>
        <v>0.30147502701678952</v>
      </c>
      <c r="H699" s="57"/>
    </row>
    <row r="700" spans="1:8" x14ac:dyDescent="0.25">
      <c r="A700">
        <v>2.29</v>
      </c>
      <c r="B700" t="s">
        <v>7</v>
      </c>
      <c r="C700">
        <v>2.2549999999999999</v>
      </c>
      <c r="D700" s="34">
        <f t="shared" si="62"/>
        <v>3.5000000000000142E-2</v>
      </c>
      <c r="E700" s="36">
        <f t="shared" si="63"/>
        <v>1.5283842794759888</v>
      </c>
      <c r="F700" s="37">
        <f t="shared" si="64"/>
        <v>1.2250000000000099E-3</v>
      </c>
      <c r="G700" s="57">
        <f t="shared" si="61"/>
        <v>0.30147502701678952</v>
      </c>
      <c r="H700" s="57"/>
    </row>
    <row r="701" spans="1:8" x14ac:dyDescent="0.25">
      <c r="A701">
        <v>2.6840000000000002</v>
      </c>
      <c r="B701" t="s">
        <v>7</v>
      </c>
      <c r="C701">
        <v>2.2559999999999998</v>
      </c>
      <c r="D701" s="34">
        <f t="shared" si="62"/>
        <v>0.42800000000000038</v>
      </c>
      <c r="E701" s="36">
        <f t="shared" si="63"/>
        <v>15.946348733233991</v>
      </c>
      <c r="F701" s="37">
        <f t="shared" si="64"/>
        <v>0.18318400000000032</v>
      </c>
      <c r="G701" s="57">
        <f t="shared" si="61"/>
        <v>2.4045903421284789E-2</v>
      </c>
      <c r="H701" s="57"/>
    </row>
    <row r="702" spans="1:8" x14ac:dyDescent="0.25">
      <c r="A702">
        <v>2.63</v>
      </c>
      <c r="B702" t="s">
        <v>7</v>
      </c>
      <c r="C702">
        <v>2.3450000000000002</v>
      </c>
      <c r="D702" s="34">
        <f t="shared" si="62"/>
        <v>0.2849999999999997</v>
      </c>
      <c r="E702" s="36">
        <f t="shared" si="63"/>
        <v>10.836501901140673</v>
      </c>
      <c r="F702" s="37">
        <f t="shared" si="64"/>
        <v>8.1224999999999825E-2</v>
      </c>
      <c r="G702" s="57">
        <f t="shared" si="61"/>
        <v>4.3709184320161167E-2</v>
      </c>
      <c r="H702" s="57"/>
    </row>
    <row r="703" spans="1:8" x14ac:dyDescent="0.25">
      <c r="A703">
        <v>2.4</v>
      </c>
      <c r="B703" t="s">
        <v>7</v>
      </c>
      <c r="C703">
        <v>2.4380000000000002</v>
      </c>
      <c r="D703" s="34">
        <f t="shared" si="62"/>
        <v>3.8000000000000256E-2</v>
      </c>
      <c r="E703" s="36">
        <f t="shared" si="63"/>
        <v>1.5833333333333441</v>
      </c>
      <c r="F703" s="37">
        <f t="shared" si="64"/>
        <v>1.4440000000000195E-3</v>
      </c>
      <c r="G703" s="57">
        <f t="shared" si="61"/>
        <v>0.19278019555611572</v>
      </c>
      <c r="H703" s="57"/>
    </row>
    <row r="704" spans="1:8" x14ac:dyDescent="0.25">
      <c r="A704">
        <v>2.2290000000000001</v>
      </c>
      <c r="B704" t="s">
        <v>7</v>
      </c>
      <c r="C704">
        <v>2.5289999999999999</v>
      </c>
      <c r="D704" s="34">
        <f t="shared" si="62"/>
        <v>0.29999999999999982</v>
      </c>
      <c r="E704" s="36">
        <f t="shared" si="63"/>
        <v>13.458950201884246</v>
      </c>
      <c r="F704" s="37">
        <f t="shared" si="64"/>
        <v>8.99999999999999E-2</v>
      </c>
      <c r="G704" s="57">
        <f t="shared" si="61"/>
        <v>0.37218225173589042</v>
      </c>
      <c r="H704" s="57"/>
    </row>
    <row r="705" spans="1:8" x14ac:dyDescent="0.25">
      <c r="A705">
        <v>2.13</v>
      </c>
      <c r="B705" t="s">
        <v>7</v>
      </c>
      <c r="C705">
        <v>2.78</v>
      </c>
      <c r="D705" s="34">
        <f t="shared" si="62"/>
        <v>0.64999999999999991</v>
      </c>
      <c r="E705" s="36">
        <f t="shared" si="63"/>
        <v>30.516431924882625</v>
      </c>
      <c r="F705" s="37">
        <f t="shared" si="64"/>
        <v>0.42249999999999988</v>
      </c>
      <c r="G705" s="57">
        <f t="shared" si="61"/>
        <v>0.50277660005049718</v>
      </c>
      <c r="H705" s="57"/>
    </row>
    <row r="706" spans="1:8" x14ac:dyDescent="0.25">
      <c r="A706">
        <v>2.5150000000000001</v>
      </c>
      <c r="B706" t="s">
        <v>7</v>
      </c>
      <c r="C706">
        <v>3.0070000000000001</v>
      </c>
      <c r="D706" s="34">
        <f t="shared" si="62"/>
        <v>0.49199999999999999</v>
      </c>
      <c r="E706" s="36">
        <f t="shared" si="63"/>
        <v>19.56262425447316</v>
      </c>
      <c r="F706" s="37">
        <f t="shared" si="64"/>
        <v>0.242064</v>
      </c>
      <c r="G706" s="57">
        <f t="shared" si="61"/>
        <v>0.1050196899381383</v>
      </c>
      <c r="H706" s="57"/>
    </row>
    <row r="707" spans="1:8" x14ac:dyDescent="0.25">
      <c r="A707">
        <v>2.8130000000000002</v>
      </c>
      <c r="B707" t="s">
        <v>7</v>
      </c>
      <c r="C707">
        <v>2.4660000000000002</v>
      </c>
      <c r="D707" s="34">
        <f t="shared" si="62"/>
        <v>0.34699999999999998</v>
      </c>
      <c r="E707" s="36">
        <f t="shared" si="63"/>
        <v>12.335584784927123</v>
      </c>
      <c r="F707" s="37">
        <f t="shared" si="64"/>
        <v>0.12040899999999999</v>
      </c>
      <c r="G707" s="57">
        <f t="shared" si="61"/>
        <v>6.79510162858157E-4</v>
      </c>
      <c r="H707" s="57"/>
    </row>
    <row r="708" spans="1:8" x14ac:dyDescent="0.25">
      <c r="A708">
        <v>2.59</v>
      </c>
      <c r="B708" t="s">
        <v>7</v>
      </c>
      <c r="C708">
        <v>2.66</v>
      </c>
      <c r="D708" s="34">
        <f t="shared" si="62"/>
        <v>7.0000000000000284E-2</v>
      </c>
      <c r="E708" s="36">
        <f t="shared" si="63"/>
        <v>2.7027027027027142</v>
      </c>
      <c r="F708" s="37">
        <f t="shared" si="64"/>
        <v>4.9000000000000397E-3</v>
      </c>
      <c r="G708" s="57">
        <f t="shared" ref="G708:G771" si="65">(A708-$E$2)^2</f>
        <v>6.2034577578588067E-2</v>
      </c>
      <c r="H708" s="57"/>
    </row>
    <row r="709" spans="1:8" x14ac:dyDescent="0.25">
      <c r="A709">
        <v>3.44</v>
      </c>
      <c r="B709" t="s">
        <v>7</v>
      </c>
      <c r="C709">
        <v>3.3290000000000002</v>
      </c>
      <c r="D709" s="34">
        <f t="shared" si="62"/>
        <v>0.11099999999999977</v>
      </c>
      <c r="E709" s="36">
        <f t="shared" si="63"/>
        <v>3.2267441860465049</v>
      </c>
      <c r="F709" s="37">
        <f t="shared" si="64"/>
        <v>1.2320999999999948E-2</v>
      </c>
      <c r="G709" s="57">
        <f t="shared" si="65"/>
        <v>0.36111997083701686</v>
      </c>
      <c r="H709" s="57"/>
    </row>
    <row r="710" spans="1:8" x14ac:dyDescent="0.25">
      <c r="A710">
        <v>3.49</v>
      </c>
      <c r="B710" t="s">
        <v>7</v>
      </c>
      <c r="C710">
        <v>3.3639999999999999</v>
      </c>
      <c r="D710" s="34">
        <f t="shared" si="62"/>
        <v>0.12600000000000033</v>
      </c>
      <c r="E710" s="36">
        <f t="shared" si="63"/>
        <v>3.6103151862464276</v>
      </c>
      <c r="F710" s="37">
        <f t="shared" si="64"/>
        <v>1.5876000000000084E-2</v>
      </c>
      <c r="G710" s="57">
        <f t="shared" si="65"/>
        <v>0.42371322926398358</v>
      </c>
      <c r="H710" s="57"/>
    </row>
    <row r="711" spans="1:8" x14ac:dyDescent="0.25">
      <c r="A711">
        <v>3.59</v>
      </c>
      <c r="B711" t="s">
        <v>7</v>
      </c>
      <c r="C711">
        <v>3.5139999999999998</v>
      </c>
      <c r="D711" s="34">
        <f t="shared" si="62"/>
        <v>7.6000000000000068E-2</v>
      </c>
      <c r="E711" s="36">
        <f t="shared" si="63"/>
        <v>2.1169916434540412</v>
      </c>
      <c r="F711" s="37">
        <f t="shared" si="64"/>
        <v>5.7760000000000103E-3</v>
      </c>
      <c r="G711" s="57">
        <f t="shared" si="65"/>
        <v>0.56389974611791593</v>
      </c>
      <c r="H711" s="57"/>
    </row>
    <row r="712" spans="1:8" x14ac:dyDescent="0.25">
      <c r="A712">
        <v>3.4260000000000002</v>
      </c>
      <c r="B712" t="s">
        <v>7</v>
      </c>
      <c r="C712">
        <v>3.5470000000000002</v>
      </c>
      <c r="D712" s="34">
        <f t="shared" si="62"/>
        <v>0.121</v>
      </c>
      <c r="E712" s="36">
        <f t="shared" si="63"/>
        <v>3.5318155283129009</v>
      </c>
      <c r="F712" s="37">
        <f t="shared" si="64"/>
        <v>1.4641E-2</v>
      </c>
      <c r="G712" s="57">
        <f t="shared" si="65"/>
        <v>0.34448985847746649</v>
      </c>
      <c r="H712" s="57"/>
    </row>
    <row r="713" spans="1:8" x14ac:dyDescent="0.25">
      <c r="A713">
        <v>2.16</v>
      </c>
      <c r="B713" t="s">
        <v>7</v>
      </c>
      <c r="C713">
        <v>2.6309999999999998</v>
      </c>
      <c r="D713" s="34">
        <f t="shared" si="62"/>
        <v>0.47099999999999964</v>
      </c>
      <c r="E713" s="36">
        <f t="shared" si="63"/>
        <v>21.805555555555536</v>
      </c>
      <c r="F713" s="37">
        <f t="shared" si="64"/>
        <v>0.22184099999999965</v>
      </c>
      <c r="G713" s="57">
        <f t="shared" si="65"/>
        <v>0.46113255510667672</v>
      </c>
      <c r="H713" s="57"/>
    </row>
    <row r="714" spans="1:8" x14ac:dyDescent="0.25">
      <c r="A714">
        <v>2.02</v>
      </c>
      <c r="B714" t="s">
        <v>7</v>
      </c>
      <c r="C714">
        <v>2.4380000000000002</v>
      </c>
      <c r="D714" s="34">
        <f t="shared" si="62"/>
        <v>0.41800000000000015</v>
      </c>
      <c r="E714" s="36">
        <f t="shared" si="63"/>
        <v>20.693069306930699</v>
      </c>
      <c r="F714" s="37">
        <f t="shared" si="64"/>
        <v>0.17472400000000013</v>
      </c>
      <c r="G714" s="57">
        <f t="shared" si="65"/>
        <v>0.6708714315111709</v>
      </c>
      <c r="H714" s="57"/>
    </row>
    <row r="715" spans="1:8" x14ac:dyDescent="0.25">
      <c r="A715">
        <v>2.7450000000000001</v>
      </c>
      <c r="B715" t="s">
        <v>7</v>
      </c>
      <c r="C715">
        <v>2.6309999999999998</v>
      </c>
      <c r="D715" s="34">
        <f t="shared" si="62"/>
        <v>0.11400000000000032</v>
      </c>
      <c r="E715" s="36">
        <f t="shared" si="63"/>
        <v>4.153005464480886</v>
      </c>
      <c r="F715" s="37">
        <f t="shared" si="64"/>
        <v>1.2996000000000073E-2</v>
      </c>
      <c r="G715" s="57">
        <f t="shared" si="65"/>
        <v>8.8486787021838341E-3</v>
      </c>
      <c r="H715" s="57"/>
    </row>
    <row r="716" spans="1:8" x14ac:dyDescent="0.25">
      <c r="A716">
        <v>1.97</v>
      </c>
      <c r="B716" t="s">
        <v>7</v>
      </c>
      <c r="C716">
        <v>2.198</v>
      </c>
      <c r="D716" s="34">
        <f t="shared" si="62"/>
        <v>0.22799999999999998</v>
      </c>
      <c r="E716" s="36">
        <f t="shared" si="63"/>
        <v>11.573604060913704</v>
      </c>
      <c r="F716" s="37">
        <f t="shared" si="64"/>
        <v>5.1983999999999989E-2</v>
      </c>
      <c r="G716" s="57">
        <f t="shared" si="65"/>
        <v>0.75527817308420464</v>
      </c>
      <c r="H716" s="57"/>
    </row>
    <row r="717" spans="1:8" x14ac:dyDescent="0.25">
      <c r="A717">
        <v>2.54</v>
      </c>
      <c r="B717" t="s">
        <v>7</v>
      </c>
      <c r="C717">
        <v>2.165</v>
      </c>
      <c r="D717" s="34">
        <f t="shared" si="62"/>
        <v>0.375</v>
      </c>
      <c r="E717" s="36">
        <f t="shared" si="63"/>
        <v>14.763779527559054</v>
      </c>
      <c r="F717" s="37">
        <f t="shared" si="64"/>
        <v>0.140625</v>
      </c>
      <c r="G717" s="57">
        <f t="shared" si="65"/>
        <v>8.9441319151621568E-2</v>
      </c>
      <c r="H717" s="57"/>
    </row>
    <row r="718" spans="1:8" x14ac:dyDescent="0.25">
      <c r="A718">
        <v>2.69</v>
      </c>
      <c r="B718" t="s">
        <v>7</v>
      </c>
      <c r="C718">
        <v>2.2490000000000001</v>
      </c>
      <c r="D718" s="34">
        <f t="shared" si="62"/>
        <v>0.44099999999999984</v>
      </c>
      <c r="E718" s="36">
        <f t="shared" si="63"/>
        <v>16.394052044609662</v>
      </c>
      <c r="F718" s="37">
        <f t="shared" si="64"/>
        <v>0.19448099999999985</v>
      </c>
      <c r="G718" s="57">
        <f t="shared" si="65"/>
        <v>2.2221094432520822E-2</v>
      </c>
      <c r="H718" s="57"/>
    </row>
    <row r="719" spans="1:8" x14ac:dyDescent="0.25">
      <c r="A719">
        <v>2.3929999999999998</v>
      </c>
      <c r="B719" t="s">
        <v>7</v>
      </c>
      <c r="C719">
        <v>2.2490000000000001</v>
      </c>
      <c r="D719" s="34">
        <f t="shared" si="62"/>
        <v>0.14399999999999968</v>
      </c>
      <c r="E719" s="36">
        <f t="shared" si="63"/>
        <v>6.017551190973661</v>
      </c>
      <c r="F719" s="37">
        <f t="shared" si="64"/>
        <v>2.0735999999999907E-2</v>
      </c>
      <c r="G719" s="57">
        <f t="shared" si="65"/>
        <v>0.19897613937634054</v>
      </c>
      <c r="H719" s="57"/>
    </row>
    <row r="720" spans="1:8" x14ac:dyDescent="0.25">
      <c r="A720">
        <v>2.0699999999999998</v>
      </c>
      <c r="B720" t="s">
        <v>7</v>
      </c>
      <c r="C720">
        <v>2.278</v>
      </c>
      <c r="D720" s="34">
        <f t="shared" si="62"/>
        <v>0.20800000000000018</v>
      </c>
      <c r="E720" s="36">
        <f t="shared" si="63"/>
        <v>10.04830917874397</v>
      </c>
      <c r="F720" s="37">
        <f t="shared" si="64"/>
        <v>4.326400000000008E-2</v>
      </c>
      <c r="G720" s="57">
        <f t="shared" si="65"/>
        <v>0.59146468993813761</v>
      </c>
      <c r="H720" s="57"/>
    </row>
    <row r="721" spans="1:8" x14ac:dyDescent="0.25">
      <c r="A721">
        <v>2.4</v>
      </c>
      <c r="B721" t="s">
        <v>7</v>
      </c>
      <c r="C721">
        <v>2.5419999999999998</v>
      </c>
      <c r="D721" s="34">
        <f t="shared" si="62"/>
        <v>0.1419999999999999</v>
      </c>
      <c r="E721" s="36">
        <f t="shared" si="63"/>
        <v>5.9166666666666634</v>
      </c>
      <c r="F721" s="37">
        <f t="shared" si="64"/>
        <v>2.0163999999999974E-2</v>
      </c>
      <c r="G721" s="57">
        <f t="shared" si="65"/>
        <v>0.19278019555611572</v>
      </c>
      <c r="H721" s="57"/>
    </row>
    <row r="722" spans="1:8" x14ac:dyDescent="0.25">
      <c r="A722">
        <v>2.59</v>
      </c>
      <c r="B722" t="s">
        <v>7</v>
      </c>
      <c r="C722">
        <v>2.6150000000000002</v>
      </c>
      <c r="D722" s="34">
        <f t="shared" si="62"/>
        <v>2.5000000000000355E-2</v>
      </c>
      <c r="E722" s="36">
        <f t="shared" si="63"/>
        <v>0.96525096525097898</v>
      </c>
      <c r="F722" s="37">
        <f t="shared" si="64"/>
        <v>6.2500000000001779E-4</v>
      </c>
      <c r="G722" s="57">
        <f t="shared" si="65"/>
        <v>6.2034577578588067E-2</v>
      </c>
      <c r="H722" s="57"/>
    </row>
    <row r="723" spans="1:8" x14ac:dyDescent="0.25">
      <c r="A723">
        <v>2.8090000000000002</v>
      </c>
      <c r="B723" t="s">
        <v>7</v>
      </c>
      <c r="C723">
        <v>2.7559999999999998</v>
      </c>
      <c r="D723" s="34">
        <f t="shared" si="62"/>
        <v>5.300000000000038E-2</v>
      </c>
      <c r="E723" s="36">
        <f t="shared" si="63"/>
        <v>1.886792452830202</v>
      </c>
      <c r="F723" s="37">
        <f t="shared" si="64"/>
        <v>2.8090000000000402E-3</v>
      </c>
      <c r="G723" s="57">
        <f t="shared" si="65"/>
        <v>9.0404948870084344E-4</v>
      </c>
      <c r="H723" s="57"/>
    </row>
    <row r="724" spans="1:8" x14ac:dyDescent="0.25">
      <c r="A724">
        <v>2.6280000000000001</v>
      </c>
      <c r="B724" t="s">
        <v>7</v>
      </c>
      <c r="C724">
        <v>2.782</v>
      </c>
      <c r="D724" s="34">
        <f t="shared" si="62"/>
        <v>0.15399999999999991</v>
      </c>
      <c r="E724" s="36">
        <f t="shared" si="63"/>
        <v>5.8599695585996914</v>
      </c>
      <c r="F724" s="37">
        <f t="shared" si="64"/>
        <v>2.3715999999999973E-2</v>
      </c>
      <c r="G724" s="57">
        <f t="shared" si="65"/>
        <v>4.4549453983082417E-2</v>
      </c>
      <c r="H724" s="57"/>
    </row>
    <row r="725" spans="1:8" x14ac:dyDescent="0.25">
      <c r="A725">
        <v>2.21</v>
      </c>
      <c r="B725" t="s">
        <v>7</v>
      </c>
      <c r="C725">
        <v>2.66</v>
      </c>
      <c r="D725" s="34">
        <f t="shared" si="62"/>
        <v>0.45000000000000018</v>
      </c>
      <c r="E725" s="36">
        <f t="shared" si="63"/>
        <v>20.361990950226254</v>
      </c>
      <c r="F725" s="37">
        <f t="shared" si="64"/>
        <v>0.20250000000000015</v>
      </c>
      <c r="G725" s="57">
        <f t="shared" si="65"/>
        <v>0.39572581353364333</v>
      </c>
      <c r="H725" s="57"/>
    </row>
    <row r="726" spans="1:8" x14ac:dyDescent="0.25">
      <c r="A726">
        <v>2.54</v>
      </c>
      <c r="B726" t="s">
        <v>7</v>
      </c>
      <c r="C726">
        <v>2.6840000000000002</v>
      </c>
      <c r="D726" s="34">
        <f t="shared" si="62"/>
        <v>0.14400000000000013</v>
      </c>
      <c r="E726" s="36">
        <f t="shared" si="63"/>
        <v>5.6692913385826822</v>
      </c>
      <c r="F726" s="37">
        <f t="shared" si="64"/>
        <v>2.0736000000000036E-2</v>
      </c>
      <c r="G726" s="57">
        <f t="shared" si="65"/>
        <v>8.9441319151621568E-2</v>
      </c>
      <c r="H726" s="57"/>
    </row>
    <row r="727" spans="1:8" x14ac:dyDescent="0.25">
      <c r="A727">
        <v>2.653</v>
      </c>
      <c r="B727" t="s">
        <v>7</v>
      </c>
      <c r="C727">
        <v>2.63</v>
      </c>
      <c r="D727" s="34">
        <f t="shared" si="62"/>
        <v>2.3000000000000131E-2</v>
      </c>
      <c r="E727" s="36">
        <f t="shared" si="63"/>
        <v>0.86694308330192726</v>
      </c>
      <c r="F727" s="37">
        <f t="shared" si="64"/>
        <v>5.2900000000000603E-4</v>
      </c>
      <c r="G727" s="57">
        <f t="shared" si="65"/>
        <v>3.4621083196565657E-2</v>
      </c>
      <c r="H727" s="57"/>
    </row>
    <row r="728" spans="1:8" x14ac:dyDescent="0.25">
      <c r="A728">
        <v>4.18</v>
      </c>
      <c r="B728" t="s">
        <v>7</v>
      </c>
      <c r="C728">
        <v>3.9140000000000001</v>
      </c>
      <c r="D728" s="34">
        <f t="shared" si="62"/>
        <v>0.26599999999999957</v>
      </c>
      <c r="E728" s="36">
        <f t="shared" si="63"/>
        <v>6.3636363636363535</v>
      </c>
      <c r="F728" s="37">
        <f t="shared" si="64"/>
        <v>7.0755999999999777E-2</v>
      </c>
      <c r="G728" s="57">
        <f t="shared" si="65"/>
        <v>1.7981001955561189</v>
      </c>
      <c r="H728" s="57"/>
    </row>
    <row r="729" spans="1:8" x14ac:dyDescent="0.25">
      <c r="A729">
        <v>4.0199999999999996</v>
      </c>
      <c r="B729" t="s">
        <v>7</v>
      </c>
      <c r="C729">
        <v>4.008</v>
      </c>
      <c r="D729" s="34">
        <f t="shared" si="62"/>
        <v>1.1999999999999567E-2</v>
      </c>
      <c r="E729" s="36">
        <f t="shared" si="63"/>
        <v>0.29850746268655642</v>
      </c>
      <c r="F729" s="37">
        <f t="shared" si="64"/>
        <v>1.439999999999896E-4</v>
      </c>
      <c r="G729" s="57">
        <f t="shared" si="65"/>
        <v>1.3946017685898262</v>
      </c>
      <c r="H729" s="57"/>
    </row>
    <row r="730" spans="1:8" x14ac:dyDescent="0.25">
      <c r="A730">
        <v>4.048</v>
      </c>
      <c r="B730" t="s">
        <v>7</v>
      </c>
      <c r="C730">
        <v>4.0750000000000002</v>
      </c>
      <c r="D730" s="34">
        <f t="shared" si="62"/>
        <v>2.7000000000000135E-2</v>
      </c>
      <c r="E730" s="36">
        <f t="shared" si="63"/>
        <v>0.66699604743083341</v>
      </c>
      <c r="F730" s="37">
        <f t="shared" si="64"/>
        <v>7.2900000000000731E-4</v>
      </c>
      <c r="G730" s="57">
        <f t="shared" si="65"/>
        <v>1.4615179933089284</v>
      </c>
      <c r="H730" s="57"/>
    </row>
    <row r="731" spans="1:8" x14ac:dyDescent="0.25">
      <c r="A731">
        <v>4.1879999999999997</v>
      </c>
      <c r="B731" t="s">
        <v>7</v>
      </c>
      <c r="C731">
        <v>4.0179999999999998</v>
      </c>
      <c r="D731" s="34">
        <f t="shared" si="62"/>
        <v>0.16999999999999993</v>
      </c>
      <c r="E731" s="36">
        <f t="shared" si="63"/>
        <v>4.0592168099331412</v>
      </c>
      <c r="F731" s="37">
        <f t="shared" si="64"/>
        <v>2.8899999999999974E-2</v>
      </c>
      <c r="G731" s="57">
        <f t="shared" si="65"/>
        <v>1.8196191169044336</v>
      </c>
      <c r="H731" s="57"/>
    </row>
    <row r="732" spans="1:8" x14ac:dyDescent="0.25">
      <c r="A732">
        <v>4.0199999999999996</v>
      </c>
      <c r="B732" t="s">
        <v>7</v>
      </c>
      <c r="C732">
        <v>3.7610000000000001</v>
      </c>
      <c r="D732" s="34">
        <f t="shared" si="62"/>
        <v>0.25899999999999945</v>
      </c>
      <c r="E732" s="36">
        <f t="shared" si="63"/>
        <v>6.4427860696517278</v>
      </c>
      <c r="F732" s="37">
        <f t="shared" si="64"/>
        <v>6.708099999999971E-2</v>
      </c>
      <c r="G732" s="57">
        <f t="shared" si="65"/>
        <v>1.3946017685898262</v>
      </c>
      <c r="H732" s="57"/>
    </row>
    <row r="733" spans="1:8" x14ac:dyDescent="0.25">
      <c r="A733">
        <v>3.81</v>
      </c>
      <c r="B733" t="s">
        <v>7</v>
      </c>
      <c r="C733">
        <v>3.6339999999999999</v>
      </c>
      <c r="D733" s="34">
        <f t="shared" ref="D733:D796" si="66">ABS(A733-C733)</f>
        <v>0.17600000000000016</v>
      </c>
      <c r="E733" s="36">
        <f t="shared" ref="E733:E796" si="67">ABS(D733)/A733*100</f>
        <v>4.6194225721784816</v>
      </c>
      <c r="F733" s="37">
        <f t="shared" ref="F733:F796" si="68">(A733-C733)^2</f>
        <v>3.0976000000000056E-2</v>
      </c>
      <c r="G733" s="57">
        <f t="shared" si="65"/>
        <v>0.94271008319656835</v>
      </c>
      <c r="H733" s="57"/>
    </row>
    <row r="734" spans="1:8" x14ac:dyDescent="0.25">
      <c r="A734">
        <v>3.68</v>
      </c>
      <c r="B734" t="s">
        <v>7</v>
      </c>
      <c r="C734">
        <v>3.698</v>
      </c>
      <c r="D734" s="34">
        <f t="shared" si="66"/>
        <v>1.7999999999999794E-2</v>
      </c>
      <c r="E734" s="36">
        <f t="shared" si="67"/>
        <v>0.4891304347826031</v>
      </c>
      <c r="F734" s="37">
        <f t="shared" si="68"/>
        <v>3.2399999999999259E-4</v>
      </c>
      <c r="G734" s="57">
        <f t="shared" si="65"/>
        <v>0.70716761128645589</v>
      </c>
      <c r="H734" s="57"/>
    </row>
    <row r="735" spans="1:8" x14ac:dyDescent="0.25">
      <c r="A735">
        <v>3.9580000000000002</v>
      </c>
      <c r="B735" t="s">
        <v>7</v>
      </c>
      <c r="C735">
        <v>3.698</v>
      </c>
      <c r="D735" s="34">
        <f t="shared" si="66"/>
        <v>0.26000000000000023</v>
      </c>
      <c r="E735" s="36">
        <f t="shared" si="67"/>
        <v>6.5689742294087967</v>
      </c>
      <c r="F735" s="37">
        <f t="shared" si="68"/>
        <v>6.7600000000000118E-2</v>
      </c>
      <c r="G735" s="57">
        <f t="shared" si="65"/>
        <v>1.2520101281403893</v>
      </c>
      <c r="H735" s="57"/>
    </row>
    <row r="736" spans="1:8" x14ac:dyDescent="0.25">
      <c r="A736">
        <v>3.7320000000000002</v>
      </c>
      <c r="B736" t="s">
        <v>7</v>
      </c>
      <c r="C736">
        <v>3.742</v>
      </c>
      <c r="D736" s="34">
        <f t="shared" si="66"/>
        <v>9.9999999999997868E-3</v>
      </c>
      <c r="E736" s="36">
        <f t="shared" si="67"/>
        <v>0.26795284030010147</v>
      </c>
      <c r="F736" s="37">
        <f t="shared" si="68"/>
        <v>9.9999999999995736E-5</v>
      </c>
      <c r="G736" s="57">
        <f t="shared" si="65"/>
        <v>0.7973286000505011</v>
      </c>
      <c r="H736" s="57"/>
    </row>
    <row r="737" spans="1:8" x14ac:dyDescent="0.25">
      <c r="A737">
        <v>3.7</v>
      </c>
      <c r="B737" t="s">
        <v>7</v>
      </c>
      <c r="C737">
        <v>3.7519999999999998</v>
      </c>
      <c r="D737" s="34">
        <f t="shared" si="66"/>
        <v>5.1999999999999602E-2</v>
      </c>
      <c r="E737" s="36">
        <f t="shared" si="67"/>
        <v>1.4054054054053946</v>
      </c>
      <c r="F737" s="37">
        <f t="shared" si="68"/>
        <v>2.7039999999999586E-3</v>
      </c>
      <c r="G737" s="57">
        <f t="shared" si="65"/>
        <v>0.74120491465724248</v>
      </c>
      <c r="H737" s="57"/>
    </row>
    <row r="738" spans="1:8" x14ac:dyDescent="0.25">
      <c r="A738">
        <v>2.2000000000000002</v>
      </c>
      <c r="B738" t="s">
        <v>7</v>
      </c>
      <c r="C738">
        <v>2.379</v>
      </c>
      <c r="D738" s="34">
        <f t="shared" si="66"/>
        <v>0.17899999999999983</v>
      </c>
      <c r="E738" s="36">
        <f t="shared" si="67"/>
        <v>8.1363636363636278</v>
      </c>
      <c r="F738" s="37">
        <f t="shared" si="68"/>
        <v>3.2040999999999938E-2</v>
      </c>
      <c r="G738" s="57">
        <f t="shared" si="65"/>
        <v>0.40840716184824982</v>
      </c>
      <c r="H738" s="57"/>
    </row>
    <row r="739" spans="1:8" x14ac:dyDescent="0.25">
      <c r="A739">
        <v>2.04</v>
      </c>
      <c r="B739" t="s">
        <v>7</v>
      </c>
      <c r="C739">
        <v>2.5840000000000001</v>
      </c>
      <c r="D739" s="34">
        <f t="shared" si="66"/>
        <v>0.54400000000000004</v>
      </c>
      <c r="E739" s="36">
        <f t="shared" si="67"/>
        <v>26.666666666666668</v>
      </c>
      <c r="F739" s="37">
        <f t="shared" si="68"/>
        <v>0.29593600000000003</v>
      </c>
      <c r="G739" s="57">
        <f t="shared" si="65"/>
        <v>0.63850873488195747</v>
      </c>
      <c r="H739" s="57"/>
    </row>
    <row r="740" spans="1:8" x14ac:dyDescent="0.25">
      <c r="A740">
        <v>2.3769999999999998</v>
      </c>
      <c r="B740" t="s">
        <v>7</v>
      </c>
      <c r="C740">
        <v>2.641</v>
      </c>
      <c r="D740" s="34">
        <f t="shared" si="66"/>
        <v>0.26400000000000023</v>
      </c>
      <c r="E740" s="36">
        <f t="shared" si="67"/>
        <v>11.10643668489694</v>
      </c>
      <c r="F740" s="37">
        <f t="shared" si="68"/>
        <v>6.9696000000000119E-2</v>
      </c>
      <c r="G740" s="57">
        <f t="shared" si="65"/>
        <v>0.2135062966797113</v>
      </c>
      <c r="H740" s="57"/>
    </row>
    <row r="741" spans="1:8" x14ac:dyDescent="0.25">
      <c r="A741">
        <v>2.5099999999999998</v>
      </c>
      <c r="B741" t="s">
        <v>7</v>
      </c>
      <c r="C741">
        <v>2.742</v>
      </c>
      <c r="D741" s="34">
        <f t="shared" si="66"/>
        <v>0.23200000000000021</v>
      </c>
      <c r="E741" s="36">
        <f t="shared" si="67"/>
        <v>9.2430278884462247</v>
      </c>
      <c r="F741" s="37">
        <f t="shared" si="68"/>
        <v>5.3824000000000094E-2</v>
      </c>
      <c r="G741" s="57">
        <f t="shared" si="65"/>
        <v>0.10828536409544189</v>
      </c>
      <c r="H741" s="57"/>
    </row>
    <row r="742" spans="1:8" x14ac:dyDescent="0.25">
      <c r="A742">
        <v>3.65</v>
      </c>
      <c r="B742" t="s">
        <v>7</v>
      </c>
      <c r="C742">
        <v>3.758</v>
      </c>
      <c r="D742" s="34">
        <f t="shared" si="66"/>
        <v>0.1080000000000001</v>
      </c>
      <c r="E742" s="36">
        <f t="shared" si="67"/>
        <v>2.9589041095890436</v>
      </c>
      <c r="F742" s="37">
        <f t="shared" si="68"/>
        <v>1.1664000000000022E-2</v>
      </c>
      <c r="G742" s="57">
        <f t="shared" si="65"/>
        <v>0.65761165623027562</v>
      </c>
      <c r="H742" s="57"/>
    </row>
    <row r="743" spans="1:8" x14ac:dyDescent="0.25">
      <c r="A743">
        <v>3.42</v>
      </c>
      <c r="B743" t="s">
        <v>7</v>
      </c>
      <c r="C743">
        <v>3.3140000000000001</v>
      </c>
      <c r="D743" s="34">
        <f t="shared" si="66"/>
        <v>0.10599999999999987</v>
      </c>
      <c r="E743" s="36">
        <f t="shared" si="67"/>
        <v>3.0994152046783587</v>
      </c>
      <c r="F743" s="37">
        <f t="shared" si="68"/>
        <v>1.1235999999999973E-2</v>
      </c>
      <c r="G743" s="57">
        <f t="shared" si="65"/>
        <v>0.33748266746623024</v>
      </c>
      <c r="H743" s="57"/>
    </row>
    <row r="744" spans="1:8" x14ac:dyDescent="0.25">
      <c r="A744">
        <v>3.6440000000000001</v>
      </c>
      <c r="B744" t="s">
        <v>7</v>
      </c>
      <c r="C744">
        <v>3.7839999999999998</v>
      </c>
      <c r="D744" s="34">
        <f t="shared" si="66"/>
        <v>0.13999999999999968</v>
      </c>
      <c r="E744" s="36">
        <f t="shared" si="67"/>
        <v>3.8419319429198593</v>
      </c>
      <c r="F744" s="37">
        <f t="shared" si="68"/>
        <v>1.9599999999999909E-2</v>
      </c>
      <c r="G744" s="57">
        <f t="shared" si="65"/>
        <v>0.64791646521904001</v>
      </c>
      <c r="H744" s="57"/>
    </row>
    <row r="745" spans="1:8" x14ac:dyDescent="0.25">
      <c r="A745">
        <v>3.3879999999999999</v>
      </c>
      <c r="B745" t="s">
        <v>7</v>
      </c>
      <c r="C745">
        <v>3.7429999999999999</v>
      </c>
      <c r="D745" s="34">
        <f t="shared" si="66"/>
        <v>0.35499999999999998</v>
      </c>
      <c r="E745" s="36">
        <f t="shared" si="67"/>
        <v>10.478158205430931</v>
      </c>
      <c r="F745" s="37">
        <f t="shared" si="68"/>
        <v>0.126025</v>
      </c>
      <c r="G745" s="57">
        <f t="shared" si="65"/>
        <v>0.30132698207297171</v>
      </c>
      <c r="H745" s="57"/>
    </row>
    <row r="746" spans="1:8" x14ac:dyDescent="0.25">
      <c r="A746">
        <v>2.92</v>
      </c>
      <c r="B746" t="s">
        <v>7</v>
      </c>
      <c r="C746">
        <v>2.786</v>
      </c>
      <c r="D746" s="34">
        <f t="shared" si="66"/>
        <v>0.1339999999999999</v>
      </c>
      <c r="E746" s="36">
        <f t="shared" si="67"/>
        <v>4.5890410958904075</v>
      </c>
      <c r="F746" s="37">
        <f t="shared" si="68"/>
        <v>1.7955999999999972E-2</v>
      </c>
      <c r="G746" s="57">
        <f t="shared" si="65"/>
        <v>6.5500831965662623E-3</v>
      </c>
      <c r="H746" s="57"/>
    </row>
    <row r="747" spans="1:8" x14ac:dyDescent="0.25">
      <c r="A747">
        <v>2.84</v>
      </c>
      <c r="B747" t="s">
        <v>7</v>
      </c>
      <c r="C747">
        <v>2.8879999999999999</v>
      </c>
      <c r="D747" s="34">
        <f t="shared" si="66"/>
        <v>4.8000000000000043E-2</v>
      </c>
      <c r="E747" s="36">
        <f t="shared" si="67"/>
        <v>1.6901408450704241</v>
      </c>
      <c r="F747" s="37">
        <f t="shared" si="68"/>
        <v>2.304000000000004E-3</v>
      </c>
      <c r="G747" s="57">
        <f t="shared" si="65"/>
        <v>8.6971342002458036E-7</v>
      </c>
      <c r="H747" s="57"/>
    </row>
    <row r="748" spans="1:8" x14ac:dyDescent="0.25">
      <c r="A748">
        <v>2.89</v>
      </c>
      <c r="B748" t="s">
        <v>7</v>
      </c>
      <c r="C748">
        <v>2.754</v>
      </c>
      <c r="D748" s="34">
        <f t="shared" si="66"/>
        <v>0.13600000000000012</v>
      </c>
      <c r="E748" s="36">
        <f t="shared" si="67"/>
        <v>4.7058823529411802</v>
      </c>
      <c r="F748" s="37">
        <f t="shared" si="68"/>
        <v>1.8496000000000033E-2</v>
      </c>
      <c r="G748" s="57">
        <f t="shared" si="65"/>
        <v>2.5941281403864432E-3</v>
      </c>
      <c r="H748" s="57"/>
    </row>
    <row r="749" spans="1:8" x14ac:dyDescent="0.25">
      <c r="A749">
        <v>2.9950000000000001</v>
      </c>
      <c r="B749" t="s">
        <v>7</v>
      </c>
      <c r="C749">
        <v>2.77</v>
      </c>
      <c r="D749" s="34">
        <f t="shared" si="66"/>
        <v>0.22500000000000009</v>
      </c>
      <c r="E749" s="36">
        <f t="shared" si="67"/>
        <v>7.5125208681135263</v>
      </c>
      <c r="F749" s="37">
        <f t="shared" si="68"/>
        <v>5.0625000000000038E-2</v>
      </c>
      <c r="G749" s="57">
        <f t="shared" si="65"/>
        <v>2.4314970837015917E-2</v>
      </c>
      <c r="H749" s="57"/>
    </row>
    <row r="750" spans="1:8" x14ac:dyDescent="0.25">
      <c r="A750">
        <v>3.234</v>
      </c>
      <c r="B750" t="s">
        <v>7</v>
      </c>
      <c r="C750">
        <v>2.8130000000000002</v>
      </c>
      <c r="D750" s="34">
        <f t="shared" si="66"/>
        <v>0.42099999999999982</v>
      </c>
      <c r="E750" s="36">
        <f t="shared" si="67"/>
        <v>13.017934446505869</v>
      </c>
      <c r="F750" s="37">
        <f t="shared" si="68"/>
        <v>0.17724099999999984</v>
      </c>
      <c r="G750" s="57">
        <f t="shared" si="65"/>
        <v>0.15597174611791528</v>
      </c>
      <c r="H750" s="57"/>
    </row>
    <row r="751" spans="1:8" x14ac:dyDescent="0.25">
      <c r="A751">
        <v>3.2</v>
      </c>
      <c r="B751" t="s">
        <v>7</v>
      </c>
      <c r="C751">
        <v>2.8260000000000001</v>
      </c>
      <c r="D751" s="34">
        <f t="shared" si="66"/>
        <v>0.37400000000000011</v>
      </c>
      <c r="E751" s="36">
        <f t="shared" si="67"/>
        <v>11.687500000000004</v>
      </c>
      <c r="F751" s="37">
        <f t="shared" si="68"/>
        <v>0.13987600000000008</v>
      </c>
      <c r="G751" s="57">
        <f t="shared" si="65"/>
        <v>0.13027233038757827</v>
      </c>
      <c r="H751" s="57"/>
    </row>
    <row r="752" spans="1:8" x14ac:dyDescent="0.25">
      <c r="A752">
        <v>2.62</v>
      </c>
      <c r="B752" t="s">
        <v>7</v>
      </c>
      <c r="C752">
        <v>2.5950000000000002</v>
      </c>
      <c r="D752" s="34">
        <f t="shared" si="66"/>
        <v>2.4999999999999911E-2</v>
      </c>
      <c r="E752" s="36">
        <f t="shared" si="67"/>
        <v>0.95419847328243934</v>
      </c>
      <c r="F752" s="37">
        <f t="shared" si="68"/>
        <v>6.2499999999999557E-4</v>
      </c>
      <c r="G752" s="57">
        <f t="shared" si="65"/>
        <v>4.7990532634767789E-2</v>
      </c>
      <c r="H752" s="57"/>
    </row>
    <row r="753" spans="1:8" x14ac:dyDescent="0.25">
      <c r="A753">
        <v>2.5299999999999998</v>
      </c>
      <c r="B753" t="s">
        <v>7</v>
      </c>
      <c r="C753">
        <v>2.6269999999999998</v>
      </c>
      <c r="D753" s="34">
        <f t="shared" si="66"/>
        <v>9.6999999999999975E-2</v>
      </c>
      <c r="E753" s="36">
        <f t="shared" si="67"/>
        <v>3.8339920948616593</v>
      </c>
      <c r="F753" s="37">
        <f t="shared" si="68"/>
        <v>9.4089999999999955E-3</v>
      </c>
      <c r="G753" s="57">
        <f t="shared" si="65"/>
        <v>9.5522667466228423E-2</v>
      </c>
      <c r="H753" s="57"/>
    </row>
    <row r="754" spans="1:8" x14ac:dyDescent="0.25">
      <c r="A754">
        <v>2.83</v>
      </c>
      <c r="B754" t="s">
        <v>7</v>
      </c>
      <c r="C754">
        <v>2.532</v>
      </c>
      <c r="D754" s="34">
        <f t="shared" si="66"/>
        <v>0.29800000000000004</v>
      </c>
      <c r="E754" s="36">
        <f t="shared" si="67"/>
        <v>10.530035335689048</v>
      </c>
      <c r="F754" s="37">
        <f t="shared" si="68"/>
        <v>8.8804000000000022E-2</v>
      </c>
      <c r="G754" s="57">
        <f t="shared" si="65"/>
        <v>8.221802802674239E-5</v>
      </c>
      <c r="H754" s="57"/>
    </row>
    <row r="755" spans="1:8" x14ac:dyDescent="0.25">
      <c r="A755">
        <v>2.8250000000000002</v>
      </c>
      <c r="B755" t="s">
        <v>7</v>
      </c>
      <c r="C755">
        <v>2.536</v>
      </c>
      <c r="D755" s="34">
        <f t="shared" si="66"/>
        <v>0.28900000000000015</v>
      </c>
      <c r="E755" s="36">
        <f t="shared" si="67"/>
        <v>10.230088495575226</v>
      </c>
      <c r="F755" s="37">
        <f t="shared" si="68"/>
        <v>8.3521000000000081E-2</v>
      </c>
      <c r="G755" s="57">
        <f t="shared" si="65"/>
        <v>1.9789218533009811E-4</v>
      </c>
      <c r="H755" s="57"/>
    </row>
    <row r="756" spans="1:8" x14ac:dyDescent="0.25">
      <c r="A756">
        <v>2.923</v>
      </c>
      <c r="B756" t="s">
        <v>7</v>
      </c>
      <c r="C756">
        <v>2.5489999999999999</v>
      </c>
      <c r="D756" s="34">
        <f t="shared" si="66"/>
        <v>0.37400000000000011</v>
      </c>
      <c r="E756" s="36">
        <f t="shared" si="67"/>
        <v>12.79507355456723</v>
      </c>
      <c r="F756" s="37">
        <f t="shared" si="68"/>
        <v>0.13987600000000008</v>
      </c>
      <c r="G756" s="57">
        <f t="shared" si="65"/>
        <v>7.044678702184266E-3</v>
      </c>
      <c r="H756" s="57"/>
    </row>
    <row r="757" spans="1:8" x14ac:dyDescent="0.25">
      <c r="A757">
        <v>3.02</v>
      </c>
      <c r="B757" t="s">
        <v>7</v>
      </c>
      <c r="C757">
        <v>3.254</v>
      </c>
      <c r="D757" s="34">
        <f t="shared" si="66"/>
        <v>0.23399999999999999</v>
      </c>
      <c r="E757" s="36">
        <f t="shared" si="67"/>
        <v>7.7483443708609272</v>
      </c>
      <c r="F757" s="37">
        <f t="shared" si="68"/>
        <v>5.4755999999999992E-2</v>
      </c>
      <c r="G757" s="57">
        <f t="shared" si="65"/>
        <v>3.2736600050499096E-2</v>
      </c>
      <c r="H757" s="57"/>
    </row>
    <row r="758" spans="1:8" x14ac:dyDescent="0.25">
      <c r="A758">
        <v>3.194</v>
      </c>
      <c r="B758" t="s">
        <v>7</v>
      </c>
      <c r="C758">
        <v>3.173</v>
      </c>
      <c r="D758" s="34">
        <f t="shared" si="66"/>
        <v>2.0999999999999908E-2</v>
      </c>
      <c r="E758" s="36">
        <f t="shared" si="67"/>
        <v>0.6574827802128963</v>
      </c>
      <c r="F758" s="37">
        <f t="shared" si="68"/>
        <v>4.4099999999999614E-4</v>
      </c>
      <c r="G758" s="57">
        <f t="shared" si="65"/>
        <v>0.12597713937634214</v>
      </c>
      <c r="H758" s="57"/>
    </row>
    <row r="759" spans="1:8" x14ac:dyDescent="0.25">
      <c r="A759">
        <v>3.3380000000000001</v>
      </c>
      <c r="B759" t="s">
        <v>7</v>
      </c>
      <c r="C759">
        <v>3.18</v>
      </c>
      <c r="D759" s="34">
        <f t="shared" si="66"/>
        <v>0.15799999999999992</v>
      </c>
      <c r="E759" s="36">
        <f t="shared" si="67"/>
        <v>4.7333732774116211</v>
      </c>
      <c r="F759" s="37">
        <f t="shared" si="68"/>
        <v>2.4963999999999976E-2</v>
      </c>
      <c r="G759" s="57">
        <f t="shared" si="65"/>
        <v>0.24893372364600549</v>
      </c>
      <c r="H759" s="57"/>
    </row>
    <row r="760" spans="1:8" x14ac:dyDescent="0.25">
      <c r="A760">
        <v>3.28</v>
      </c>
      <c r="B760" t="s">
        <v>7</v>
      </c>
      <c r="C760">
        <v>3.2879999999999998</v>
      </c>
      <c r="D760" s="34">
        <f t="shared" si="66"/>
        <v>8.0000000000000071E-3</v>
      </c>
      <c r="E760" s="36">
        <f t="shared" si="67"/>
        <v>0.24390243902439046</v>
      </c>
      <c r="F760" s="37">
        <f t="shared" si="68"/>
        <v>6.4000000000000119E-5</v>
      </c>
      <c r="G760" s="57">
        <f t="shared" si="65"/>
        <v>0.19442154387072422</v>
      </c>
      <c r="H760" s="57"/>
    </row>
    <row r="761" spans="1:8" x14ac:dyDescent="0.25">
      <c r="A761">
        <v>2.8</v>
      </c>
      <c r="B761" t="s">
        <v>7</v>
      </c>
      <c r="C761">
        <v>2.8889999999999998</v>
      </c>
      <c r="D761" s="34">
        <f t="shared" si="66"/>
        <v>8.8999999999999968E-2</v>
      </c>
      <c r="E761" s="36">
        <f t="shared" si="67"/>
        <v>3.1785714285714279</v>
      </c>
      <c r="F761" s="37">
        <f t="shared" si="68"/>
        <v>7.920999999999994E-3</v>
      </c>
      <c r="G761" s="57">
        <f t="shared" si="65"/>
        <v>1.5262629718469139E-3</v>
      </c>
      <c r="H761" s="57"/>
    </row>
    <row r="762" spans="1:8" x14ac:dyDescent="0.25">
      <c r="A762">
        <v>2.94</v>
      </c>
      <c r="B762" t="s">
        <v>7</v>
      </c>
      <c r="C762">
        <v>2.7519999999999998</v>
      </c>
      <c r="D762" s="34">
        <f t="shared" si="66"/>
        <v>0.18800000000000017</v>
      </c>
      <c r="E762" s="36">
        <f t="shared" si="67"/>
        <v>6.394557823129257</v>
      </c>
      <c r="F762" s="37">
        <f t="shared" si="68"/>
        <v>3.5344000000000063E-2</v>
      </c>
      <c r="G762" s="57">
        <f t="shared" si="65"/>
        <v>1.0187386567352826E-2</v>
      </c>
      <c r="H762" s="57"/>
    </row>
    <row r="763" spans="1:8" x14ac:dyDescent="0.25">
      <c r="A763">
        <v>2.8410000000000002</v>
      </c>
      <c r="B763" t="s">
        <v>7</v>
      </c>
      <c r="C763">
        <v>2.7589999999999999</v>
      </c>
      <c r="D763" s="34">
        <f t="shared" si="66"/>
        <v>8.2000000000000295E-2</v>
      </c>
      <c r="E763" s="36">
        <f t="shared" si="67"/>
        <v>2.8863076381555892</v>
      </c>
      <c r="F763" s="37">
        <f t="shared" si="68"/>
        <v>6.7240000000000485E-3</v>
      </c>
      <c r="G763" s="57">
        <f t="shared" si="65"/>
        <v>3.7348819593537039E-6</v>
      </c>
      <c r="H763" s="57"/>
    </row>
    <row r="764" spans="1:8" x14ac:dyDescent="0.25">
      <c r="A764">
        <v>2.8929999999999998</v>
      </c>
      <c r="B764" t="s">
        <v>7</v>
      </c>
      <c r="C764">
        <v>2.8220000000000001</v>
      </c>
      <c r="D764" s="34">
        <f t="shared" si="66"/>
        <v>7.099999999999973E-2</v>
      </c>
      <c r="E764" s="36">
        <f t="shared" si="67"/>
        <v>2.4541997926028252</v>
      </c>
      <c r="F764" s="37">
        <f t="shared" si="68"/>
        <v>5.0409999999999613E-3</v>
      </c>
      <c r="G764" s="57">
        <f t="shared" si="65"/>
        <v>2.908723646004393E-3</v>
      </c>
      <c r="H764" s="57"/>
    </row>
    <row r="765" spans="1:8" x14ac:dyDescent="0.25">
      <c r="A765">
        <v>2.69</v>
      </c>
      <c r="B765" t="s">
        <v>7</v>
      </c>
      <c r="C765">
        <v>2.7589999999999999</v>
      </c>
      <c r="D765" s="34">
        <f t="shared" si="66"/>
        <v>6.899999999999995E-2</v>
      </c>
      <c r="E765" s="36">
        <f t="shared" si="67"/>
        <v>2.5650557620817827</v>
      </c>
      <c r="F765" s="37">
        <f t="shared" si="68"/>
        <v>4.7609999999999935E-3</v>
      </c>
      <c r="G765" s="57">
        <f t="shared" si="65"/>
        <v>2.2221094432520822E-2</v>
      </c>
      <c r="H765" s="57"/>
    </row>
    <row r="766" spans="1:8" x14ac:dyDescent="0.25">
      <c r="A766">
        <v>2.69</v>
      </c>
      <c r="B766" t="s">
        <v>7</v>
      </c>
      <c r="C766">
        <v>2.5619999999999998</v>
      </c>
      <c r="D766" s="34">
        <f t="shared" si="66"/>
        <v>0.12800000000000011</v>
      </c>
      <c r="E766" s="36">
        <f t="shared" si="67"/>
        <v>4.7583643122676618</v>
      </c>
      <c r="F766" s="37">
        <f t="shared" si="68"/>
        <v>1.638400000000003E-2</v>
      </c>
      <c r="G766" s="57">
        <f t="shared" si="65"/>
        <v>2.2221094432520822E-2</v>
      </c>
      <c r="H766" s="57"/>
    </row>
    <row r="767" spans="1:8" x14ac:dyDescent="0.25">
      <c r="A767">
        <v>3.14</v>
      </c>
      <c r="B767" t="s">
        <v>7</v>
      </c>
      <c r="C767">
        <v>2.641</v>
      </c>
      <c r="D767" s="34">
        <f t="shared" si="66"/>
        <v>0.49900000000000011</v>
      </c>
      <c r="E767" s="36">
        <f t="shared" si="67"/>
        <v>15.891719745222932</v>
      </c>
      <c r="F767" s="37">
        <f t="shared" si="68"/>
        <v>0.24900100000000011</v>
      </c>
      <c r="G767" s="57">
        <f t="shared" si="65"/>
        <v>9.0560420275218531E-2</v>
      </c>
      <c r="H767" s="57"/>
    </row>
    <row r="768" spans="1:8" x14ac:dyDescent="0.25">
      <c r="A768">
        <v>3.02</v>
      </c>
      <c r="B768" t="s">
        <v>7</v>
      </c>
      <c r="C768">
        <v>2.6469999999999998</v>
      </c>
      <c r="D768" s="34">
        <f t="shared" si="66"/>
        <v>0.37300000000000022</v>
      </c>
      <c r="E768" s="36">
        <f t="shared" si="67"/>
        <v>12.35099337748345</v>
      </c>
      <c r="F768" s="37">
        <f t="shared" si="68"/>
        <v>0.13912900000000017</v>
      </c>
      <c r="G768" s="57">
        <f t="shared" si="65"/>
        <v>3.2736600050499096E-2</v>
      </c>
      <c r="H768" s="57"/>
    </row>
    <row r="769" spans="1:8" x14ac:dyDescent="0.25">
      <c r="A769">
        <v>2.8559999999999999</v>
      </c>
      <c r="B769" t="s">
        <v>7</v>
      </c>
      <c r="C769">
        <v>2.7389999999999999</v>
      </c>
      <c r="D769" s="34">
        <f t="shared" si="66"/>
        <v>0.11699999999999999</v>
      </c>
      <c r="E769" s="36">
        <f t="shared" si="67"/>
        <v>4.0966386554621845</v>
      </c>
      <c r="F769" s="37">
        <f t="shared" si="68"/>
        <v>1.3688999999999998E-2</v>
      </c>
      <c r="G769" s="57">
        <f t="shared" si="65"/>
        <v>2.8671241004927037E-4</v>
      </c>
      <c r="H769" s="57"/>
    </row>
    <row r="770" spans="1:8" x14ac:dyDescent="0.25">
      <c r="A770">
        <v>2.9</v>
      </c>
      <c r="B770" t="s">
        <v>7</v>
      </c>
      <c r="C770">
        <v>2.6379999999999999</v>
      </c>
      <c r="D770" s="34">
        <f t="shared" si="66"/>
        <v>0.26200000000000001</v>
      </c>
      <c r="E770" s="36">
        <f t="shared" si="67"/>
        <v>9.0344827586206904</v>
      </c>
      <c r="F770" s="37">
        <f t="shared" si="68"/>
        <v>6.8644000000000011E-2</v>
      </c>
      <c r="G770" s="57">
        <f t="shared" si="65"/>
        <v>3.7127798257797009E-3</v>
      </c>
      <c r="H770" s="57"/>
    </row>
    <row r="771" spans="1:8" x14ac:dyDescent="0.25">
      <c r="A771">
        <v>2.38</v>
      </c>
      <c r="B771" t="s">
        <v>7</v>
      </c>
      <c r="C771">
        <v>2.38</v>
      </c>
      <c r="D771" s="34">
        <f t="shared" si="66"/>
        <v>0</v>
      </c>
      <c r="E771" s="36">
        <f t="shared" si="67"/>
        <v>0</v>
      </c>
      <c r="F771" s="37">
        <f t="shared" si="68"/>
        <v>0</v>
      </c>
      <c r="G771" s="57">
        <f t="shared" si="65"/>
        <v>0.21074289218532918</v>
      </c>
      <c r="H771" s="57"/>
    </row>
    <row r="772" spans="1:8" x14ac:dyDescent="0.25">
      <c r="A772">
        <v>2.41</v>
      </c>
      <c r="B772" t="s">
        <v>7</v>
      </c>
      <c r="C772">
        <v>2.3849999999999998</v>
      </c>
      <c r="D772" s="34">
        <f t="shared" si="66"/>
        <v>2.5000000000000355E-2</v>
      </c>
      <c r="E772" s="36">
        <f t="shared" si="67"/>
        <v>1.0373443983402637</v>
      </c>
      <c r="F772" s="37">
        <f t="shared" si="68"/>
        <v>6.2500000000001779E-4</v>
      </c>
      <c r="G772" s="57">
        <f t="shared" ref="G772:G835" si="69">(A772-$E$2)^2</f>
        <v>0.18409884724150882</v>
      </c>
      <c r="H772" s="57"/>
    </row>
    <row r="773" spans="1:8" x14ac:dyDescent="0.25">
      <c r="A773">
        <v>2.38</v>
      </c>
      <c r="B773" t="s">
        <v>7</v>
      </c>
      <c r="C773">
        <v>2.4039999999999999</v>
      </c>
      <c r="D773" s="34">
        <f t="shared" si="66"/>
        <v>2.4000000000000021E-2</v>
      </c>
      <c r="E773" s="36">
        <f t="shared" si="67"/>
        <v>1.0084033613445387</v>
      </c>
      <c r="F773" s="37">
        <f t="shared" si="68"/>
        <v>5.7600000000000099E-4</v>
      </c>
      <c r="G773" s="57">
        <f t="shared" si="69"/>
        <v>0.21074289218532918</v>
      </c>
      <c r="H773" s="57"/>
    </row>
    <row r="774" spans="1:8" x14ac:dyDescent="0.25">
      <c r="A774">
        <v>2.17</v>
      </c>
      <c r="B774" t="s">
        <v>7</v>
      </c>
      <c r="C774">
        <v>2.4430000000000001</v>
      </c>
      <c r="D774" s="34">
        <f t="shared" si="66"/>
        <v>0.27300000000000013</v>
      </c>
      <c r="E774" s="36">
        <f t="shared" si="67"/>
        <v>12.580645161290329</v>
      </c>
      <c r="F774" s="37">
        <f t="shared" si="68"/>
        <v>7.4529000000000067E-2</v>
      </c>
      <c r="G774" s="57">
        <f t="shared" si="69"/>
        <v>0.44765120679207027</v>
      </c>
      <c r="H774" s="57"/>
    </row>
    <row r="775" spans="1:8" x14ac:dyDescent="0.25">
      <c r="A775">
        <v>3.44</v>
      </c>
      <c r="B775" t="s">
        <v>7</v>
      </c>
      <c r="C775">
        <v>2.8809999999999998</v>
      </c>
      <c r="D775" s="34">
        <f t="shared" si="66"/>
        <v>0.55900000000000016</v>
      </c>
      <c r="E775" s="36">
        <f t="shared" si="67"/>
        <v>16.250000000000007</v>
      </c>
      <c r="F775" s="37">
        <f t="shared" si="68"/>
        <v>0.31248100000000018</v>
      </c>
      <c r="G775" s="57">
        <f t="shared" si="69"/>
        <v>0.36111997083701686</v>
      </c>
      <c r="H775" s="57"/>
    </row>
    <row r="776" spans="1:8" x14ac:dyDescent="0.25">
      <c r="A776">
        <v>3.43</v>
      </c>
      <c r="B776" t="s">
        <v>7</v>
      </c>
      <c r="C776">
        <v>2.9769999999999999</v>
      </c>
      <c r="D776" s="34">
        <f t="shared" si="66"/>
        <v>0.45300000000000029</v>
      </c>
      <c r="E776" s="36">
        <f t="shared" si="67"/>
        <v>13.206997084548114</v>
      </c>
      <c r="F776" s="37">
        <f t="shared" si="68"/>
        <v>0.20520900000000025</v>
      </c>
      <c r="G776" s="57">
        <f t="shared" si="69"/>
        <v>0.34920131915162378</v>
      </c>
      <c r="H776" s="57"/>
    </row>
    <row r="777" spans="1:8" x14ac:dyDescent="0.25">
      <c r="A777">
        <v>3.4940000000000002</v>
      </c>
      <c r="B777" t="s">
        <v>7</v>
      </c>
      <c r="C777">
        <v>3.0640000000000001</v>
      </c>
      <c r="D777" s="34">
        <f t="shared" si="66"/>
        <v>0.43000000000000016</v>
      </c>
      <c r="E777" s="36">
        <f t="shared" si="67"/>
        <v>12.30681167716085</v>
      </c>
      <c r="F777" s="37">
        <f t="shared" si="68"/>
        <v>0.18490000000000015</v>
      </c>
      <c r="G777" s="57">
        <f t="shared" si="69"/>
        <v>0.42893668993814088</v>
      </c>
      <c r="H777" s="57"/>
    </row>
    <row r="778" spans="1:8" x14ac:dyDescent="0.25">
      <c r="A778">
        <v>3.4260000000000002</v>
      </c>
      <c r="B778" t="s">
        <v>7</v>
      </c>
      <c r="C778">
        <v>3.1440000000000001</v>
      </c>
      <c r="D778" s="34">
        <f t="shared" si="66"/>
        <v>0.28200000000000003</v>
      </c>
      <c r="E778" s="36">
        <f t="shared" si="67"/>
        <v>8.2311733800350275</v>
      </c>
      <c r="F778" s="37">
        <f t="shared" si="68"/>
        <v>7.9524000000000011E-2</v>
      </c>
      <c r="G778" s="57">
        <f t="shared" si="69"/>
        <v>0.34448985847746649</v>
      </c>
      <c r="H778" s="57"/>
    </row>
    <row r="779" spans="1:8" x14ac:dyDescent="0.25">
      <c r="A779">
        <v>3.54</v>
      </c>
      <c r="B779" t="s">
        <v>7</v>
      </c>
      <c r="C779">
        <v>3.1280000000000001</v>
      </c>
      <c r="D779" s="34">
        <f t="shared" si="66"/>
        <v>0.41199999999999992</v>
      </c>
      <c r="E779" s="36">
        <f t="shared" si="67"/>
        <v>11.638418079096043</v>
      </c>
      <c r="F779" s="37">
        <f t="shared" si="68"/>
        <v>0.16974399999999992</v>
      </c>
      <c r="G779" s="57">
        <f t="shared" si="69"/>
        <v>0.49130648769094976</v>
      </c>
      <c r="H779" s="57"/>
    </row>
    <row r="780" spans="1:8" x14ac:dyDescent="0.25">
      <c r="A780">
        <v>3.38</v>
      </c>
      <c r="B780" t="s">
        <v>7</v>
      </c>
      <c r="C780">
        <v>3.6440000000000001</v>
      </c>
      <c r="D780" s="34">
        <f t="shared" si="66"/>
        <v>0.26400000000000023</v>
      </c>
      <c r="E780" s="36">
        <f t="shared" si="67"/>
        <v>7.8106508875739724</v>
      </c>
      <c r="F780" s="37">
        <f t="shared" si="68"/>
        <v>6.9696000000000119E-2</v>
      </c>
      <c r="G780" s="57">
        <f t="shared" si="69"/>
        <v>0.29260806072465712</v>
      </c>
      <c r="H780" s="57"/>
    </row>
    <row r="781" spans="1:8" x14ac:dyDescent="0.25">
      <c r="A781">
        <v>3.34</v>
      </c>
      <c r="B781" t="s">
        <v>7</v>
      </c>
      <c r="C781">
        <v>3.6190000000000002</v>
      </c>
      <c r="D781" s="34">
        <f t="shared" si="66"/>
        <v>0.27900000000000036</v>
      </c>
      <c r="E781" s="36">
        <f t="shared" si="67"/>
        <v>8.3532934131736631</v>
      </c>
      <c r="F781" s="37">
        <f t="shared" si="68"/>
        <v>7.7841000000000202E-2</v>
      </c>
      <c r="G781" s="57">
        <f t="shared" si="69"/>
        <v>0.25093345398308392</v>
      </c>
      <c r="H781" s="57"/>
    </row>
    <row r="782" spans="1:8" x14ac:dyDescent="0.25">
      <c r="A782">
        <v>3.5</v>
      </c>
      <c r="B782" t="s">
        <v>7</v>
      </c>
      <c r="C782">
        <v>3.7370000000000001</v>
      </c>
      <c r="D782" s="34">
        <f t="shared" si="66"/>
        <v>0.2370000000000001</v>
      </c>
      <c r="E782" s="36">
        <f t="shared" si="67"/>
        <v>6.771428571428574</v>
      </c>
      <c r="F782" s="37">
        <f t="shared" si="68"/>
        <v>5.6169000000000045E-2</v>
      </c>
      <c r="G782" s="57">
        <f t="shared" si="69"/>
        <v>0.43683188094937658</v>
      </c>
      <c r="H782" s="57"/>
    </row>
    <row r="783" spans="1:8" x14ac:dyDescent="0.25">
      <c r="A783">
        <v>3.56</v>
      </c>
      <c r="B783" t="s">
        <v>7</v>
      </c>
      <c r="C783">
        <v>3.6480000000000001</v>
      </c>
      <c r="D783" s="34">
        <f t="shared" si="66"/>
        <v>8.8000000000000078E-2</v>
      </c>
      <c r="E783" s="36">
        <f t="shared" si="67"/>
        <v>2.4719101123595526</v>
      </c>
      <c r="F783" s="37">
        <f t="shared" si="68"/>
        <v>7.7440000000000139E-3</v>
      </c>
      <c r="G783" s="57">
        <f t="shared" si="69"/>
        <v>0.51974379106173629</v>
      </c>
      <c r="H783" s="57"/>
    </row>
    <row r="784" spans="1:8" x14ac:dyDescent="0.25">
      <c r="A784">
        <v>3.4089999999999998</v>
      </c>
      <c r="B784" t="s">
        <v>7</v>
      </c>
      <c r="C784">
        <v>3.577</v>
      </c>
      <c r="D784" s="34">
        <f t="shared" si="66"/>
        <v>0.16800000000000015</v>
      </c>
      <c r="E784" s="36">
        <f t="shared" si="67"/>
        <v>4.928131416837787</v>
      </c>
      <c r="F784" s="37">
        <f t="shared" si="68"/>
        <v>2.8224000000000051E-2</v>
      </c>
      <c r="G784" s="57">
        <f t="shared" si="69"/>
        <v>0.3248231506122975</v>
      </c>
      <c r="H784" s="57"/>
    </row>
    <row r="785" spans="1:8" x14ac:dyDescent="0.25">
      <c r="A785">
        <v>3.64</v>
      </c>
      <c r="B785" t="s">
        <v>7</v>
      </c>
      <c r="C785">
        <v>3.4009999999999998</v>
      </c>
      <c r="D785" s="34">
        <f t="shared" si="66"/>
        <v>0.23900000000000032</v>
      </c>
      <c r="E785" s="36">
        <f t="shared" si="67"/>
        <v>6.5659340659340746</v>
      </c>
      <c r="F785" s="37">
        <f t="shared" si="68"/>
        <v>5.7121000000000158E-2</v>
      </c>
      <c r="G785" s="57">
        <f t="shared" si="69"/>
        <v>0.64149300454488267</v>
      </c>
      <c r="H785" s="57"/>
    </row>
    <row r="786" spans="1:8" x14ac:dyDescent="0.25">
      <c r="A786">
        <v>2.57</v>
      </c>
      <c r="B786" t="s">
        <v>7</v>
      </c>
      <c r="C786">
        <v>2.8039999999999998</v>
      </c>
      <c r="D786" s="34">
        <f t="shared" si="66"/>
        <v>0.23399999999999999</v>
      </c>
      <c r="E786" s="36">
        <f t="shared" si="67"/>
        <v>9.1050583657587545</v>
      </c>
      <c r="F786" s="37">
        <f t="shared" si="68"/>
        <v>5.4755999999999992E-2</v>
      </c>
      <c r="G786" s="57">
        <f t="shared" si="69"/>
        <v>7.2397274207801524E-2</v>
      </c>
      <c r="H786" s="57"/>
    </row>
    <row r="787" spans="1:8" x14ac:dyDescent="0.25">
      <c r="A787">
        <v>2.48</v>
      </c>
      <c r="B787" t="s">
        <v>7</v>
      </c>
      <c r="C787">
        <v>2.7080000000000002</v>
      </c>
      <c r="D787" s="34">
        <f t="shared" si="66"/>
        <v>0.2280000000000002</v>
      </c>
      <c r="E787" s="36">
        <f t="shared" si="67"/>
        <v>9.1935483870967829</v>
      </c>
      <c r="F787" s="37">
        <f t="shared" si="68"/>
        <v>5.1984000000000093E-2</v>
      </c>
      <c r="G787" s="57">
        <f t="shared" si="69"/>
        <v>0.12892940903926192</v>
      </c>
      <c r="H787" s="57"/>
    </row>
    <row r="788" spans="1:8" x14ac:dyDescent="0.25">
      <c r="A788">
        <v>2.78</v>
      </c>
      <c r="B788" t="s">
        <v>7</v>
      </c>
      <c r="C788">
        <v>2.7639999999999998</v>
      </c>
      <c r="D788" s="34">
        <f t="shared" si="66"/>
        <v>1.6000000000000014E-2</v>
      </c>
      <c r="E788" s="36">
        <f t="shared" si="67"/>
        <v>0.57553956834532427</v>
      </c>
      <c r="F788" s="37">
        <f t="shared" si="68"/>
        <v>2.5600000000000048E-4</v>
      </c>
      <c r="G788" s="57">
        <f t="shared" si="69"/>
        <v>3.488959601060361E-3</v>
      </c>
      <c r="H788" s="57"/>
    </row>
    <row r="789" spans="1:8" x14ac:dyDescent="0.25">
      <c r="A789">
        <v>2.78</v>
      </c>
      <c r="B789" t="s">
        <v>7</v>
      </c>
      <c r="C789">
        <v>2.746</v>
      </c>
      <c r="D789" s="34">
        <f t="shared" si="66"/>
        <v>3.3999999999999808E-2</v>
      </c>
      <c r="E789" s="36">
        <f t="shared" si="67"/>
        <v>1.2230215827338062</v>
      </c>
      <c r="F789" s="37">
        <f t="shared" si="68"/>
        <v>1.1559999999999869E-3</v>
      </c>
      <c r="G789" s="57">
        <f t="shared" si="69"/>
        <v>3.488959601060361E-3</v>
      </c>
      <c r="H789" s="57"/>
    </row>
    <row r="790" spans="1:8" x14ac:dyDescent="0.25">
      <c r="A790">
        <v>2.95</v>
      </c>
      <c r="B790" t="s">
        <v>7</v>
      </c>
      <c r="C790">
        <v>3.343</v>
      </c>
      <c r="D790" s="34">
        <f t="shared" si="66"/>
        <v>0.39299999999999979</v>
      </c>
      <c r="E790" s="36">
        <f t="shared" si="67"/>
        <v>13.322033898305078</v>
      </c>
      <c r="F790" s="37">
        <f t="shared" si="68"/>
        <v>0.15444899999999984</v>
      </c>
      <c r="G790" s="57">
        <f t="shared" si="69"/>
        <v>1.2306038252746157E-2</v>
      </c>
      <c r="H790" s="57"/>
    </row>
    <row r="791" spans="1:8" x14ac:dyDescent="0.25">
      <c r="A791">
        <v>3.32</v>
      </c>
      <c r="B791" t="s">
        <v>7</v>
      </c>
      <c r="C791">
        <v>2.766</v>
      </c>
      <c r="D791" s="34">
        <f t="shared" si="66"/>
        <v>0.55399999999999983</v>
      </c>
      <c r="E791" s="36">
        <f t="shared" si="67"/>
        <v>16.686746987951803</v>
      </c>
      <c r="F791" s="37">
        <f t="shared" si="68"/>
        <v>0.3069159999999998</v>
      </c>
      <c r="G791" s="57">
        <f t="shared" si="69"/>
        <v>0.23129615061229736</v>
      </c>
      <c r="H791" s="57"/>
    </row>
    <row r="792" spans="1:8" x14ac:dyDescent="0.25">
      <c r="A792">
        <v>3.5169999999999999</v>
      </c>
      <c r="B792" t="s">
        <v>7</v>
      </c>
      <c r="C792">
        <v>2.8540000000000001</v>
      </c>
      <c r="D792" s="34">
        <f t="shared" si="66"/>
        <v>0.66299999999999981</v>
      </c>
      <c r="E792" s="36">
        <f t="shared" si="67"/>
        <v>18.851293716235425</v>
      </c>
      <c r="F792" s="37">
        <f t="shared" si="68"/>
        <v>0.43956899999999977</v>
      </c>
      <c r="G792" s="57">
        <f t="shared" si="69"/>
        <v>0.45959258881454501</v>
      </c>
      <c r="H792" s="57"/>
    </row>
    <row r="793" spans="1:8" x14ac:dyDescent="0.25">
      <c r="A793">
        <v>3.5990000000000002</v>
      </c>
      <c r="B793" t="s">
        <v>7</v>
      </c>
      <c r="C793">
        <v>3.044</v>
      </c>
      <c r="D793" s="34">
        <f t="shared" si="66"/>
        <v>0.55500000000000016</v>
      </c>
      <c r="E793" s="36">
        <f t="shared" si="67"/>
        <v>15.420950263962215</v>
      </c>
      <c r="F793" s="37">
        <f t="shared" si="68"/>
        <v>0.30802500000000016</v>
      </c>
      <c r="G793" s="57">
        <f t="shared" si="69"/>
        <v>0.57749753263477033</v>
      </c>
      <c r="H793" s="57"/>
    </row>
    <row r="794" spans="1:8" x14ac:dyDescent="0.25">
      <c r="A794">
        <v>3.47</v>
      </c>
      <c r="B794" t="s">
        <v>7</v>
      </c>
      <c r="C794">
        <v>3.01</v>
      </c>
      <c r="D794" s="34">
        <f t="shared" si="66"/>
        <v>0.46000000000000041</v>
      </c>
      <c r="E794" s="36">
        <f t="shared" si="67"/>
        <v>13.256484149855918</v>
      </c>
      <c r="F794" s="37">
        <f t="shared" si="68"/>
        <v>0.21160000000000037</v>
      </c>
      <c r="G794" s="57">
        <f t="shared" si="69"/>
        <v>0.39807592589319696</v>
      </c>
      <c r="H794" s="57"/>
    </row>
    <row r="795" spans="1:8" x14ac:dyDescent="0.25">
      <c r="A795">
        <v>2.91</v>
      </c>
      <c r="B795" t="s">
        <v>7</v>
      </c>
      <c r="C795">
        <v>2.7639999999999998</v>
      </c>
      <c r="D795" s="34">
        <f t="shared" si="66"/>
        <v>0.14600000000000035</v>
      </c>
      <c r="E795" s="36">
        <f t="shared" si="67"/>
        <v>5.0171821305842048</v>
      </c>
      <c r="F795" s="37">
        <f t="shared" si="68"/>
        <v>2.1316000000000102E-2</v>
      </c>
      <c r="G795" s="57">
        <f t="shared" si="69"/>
        <v>5.031431511173013E-3</v>
      </c>
      <c r="H795" s="57"/>
    </row>
    <row r="796" spans="1:8" x14ac:dyDescent="0.25">
      <c r="A796">
        <v>2.84</v>
      </c>
      <c r="B796" t="s">
        <v>7</v>
      </c>
      <c r="C796">
        <v>2.7040000000000002</v>
      </c>
      <c r="D796" s="34">
        <f t="shared" si="66"/>
        <v>0.13599999999999968</v>
      </c>
      <c r="E796" s="36">
        <f t="shared" si="67"/>
        <v>4.7887323943661864</v>
      </c>
      <c r="F796" s="37">
        <f t="shared" si="68"/>
        <v>1.8495999999999912E-2</v>
      </c>
      <c r="G796" s="57">
        <f t="shared" si="69"/>
        <v>8.6971342002458036E-7</v>
      </c>
      <c r="H796" s="57"/>
    </row>
    <row r="797" spans="1:8" x14ac:dyDescent="0.25">
      <c r="A797">
        <v>3</v>
      </c>
      <c r="B797" t="s">
        <v>7</v>
      </c>
      <c r="C797">
        <v>2.8410000000000002</v>
      </c>
      <c r="D797" s="34">
        <f t="shared" ref="D797:D860" si="70">ABS(A797-C797)</f>
        <v>0.15899999999999981</v>
      </c>
      <c r="E797" s="36">
        <f t="shared" ref="E797:E860" si="71">ABS(D797)/A797*100</f>
        <v>5.2999999999999936</v>
      </c>
      <c r="F797" s="37">
        <f t="shared" ref="F797:F860" si="72">(A797-C797)^2</f>
        <v>2.5280999999999939E-2</v>
      </c>
      <c r="G797" s="57">
        <f t="shared" si="69"/>
        <v>2.5899296679712525E-2</v>
      </c>
      <c r="H797" s="57"/>
    </row>
    <row r="798" spans="1:8" x14ac:dyDescent="0.25">
      <c r="A798">
        <v>2.9929999999999999</v>
      </c>
      <c r="B798" t="s">
        <v>7</v>
      </c>
      <c r="C798">
        <v>2.8620000000000001</v>
      </c>
      <c r="D798" s="34">
        <f t="shared" si="70"/>
        <v>0.13099999999999978</v>
      </c>
      <c r="E798" s="36">
        <f t="shared" si="71"/>
        <v>4.3768793852322014</v>
      </c>
      <c r="F798" s="37">
        <f t="shared" si="72"/>
        <v>1.7160999999999944E-2</v>
      </c>
      <c r="G798" s="57">
        <f t="shared" si="69"/>
        <v>2.3695240499937192E-2</v>
      </c>
      <c r="H798" s="57"/>
    </row>
    <row r="799" spans="1:8" x14ac:dyDescent="0.25">
      <c r="A799">
        <v>3.12</v>
      </c>
      <c r="B799" t="s">
        <v>7</v>
      </c>
      <c r="C799">
        <v>2.8050000000000002</v>
      </c>
      <c r="D799" s="34">
        <f t="shared" si="70"/>
        <v>0.31499999999999995</v>
      </c>
      <c r="E799" s="36">
        <f t="shared" si="71"/>
        <v>10.096153846153843</v>
      </c>
      <c r="F799" s="37">
        <f t="shared" si="72"/>
        <v>9.9224999999999966E-2</v>
      </c>
      <c r="G799" s="57">
        <f t="shared" si="69"/>
        <v>7.8923116904431961E-2</v>
      </c>
      <c r="H799" s="57"/>
    </row>
    <row r="800" spans="1:8" x14ac:dyDescent="0.25">
      <c r="A800">
        <v>2.37</v>
      </c>
      <c r="B800" t="s">
        <v>7</v>
      </c>
      <c r="C800">
        <v>2.875</v>
      </c>
      <c r="D800" s="34">
        <f t="shared" si="70"/>
        <v>0.50499999999999989</v>
      </c>
      <c r="E800" s="36">
        <f t="shared" si="71"/>
        <v>21.308016877637126</v>
      </c>
      <c r="F800" s="37">
        <f t="shared" si="72"/>
        <v>0.25502499999999989</v>
      </c>
      <c r="G800" s="57">
        <f t="shared" si="69"/>
        <v>0.22002424049993571</v>
      </c>
      <c r="H800" s="57"/>
    </row>
    <row r="801" spans="1:8" x14ac:dyDescent="0.25">
      <c r="A801">
        <v>2.58</v>
      </c>
      <c r="B801" t="s">
        <v>7</v>
      </c>
      <c r="C801">
        <v>2.9279999999999999</v>
      </c>
      <c r="D801" s="34">
        <f t="shared" si="70"/>
        <v>0.34799999999999986</v>
      </c>
      <c r="E801" s="36">
        <f t="shared" si="71"/>
        <v>13.488372093023251</v>
      </c>
      <c r="F801" s="37">
        <f t="shared" si="72"/>
        <v>0.12110399999999991</v>
      </c>
      <c r="G801" s="57">
        <f t="shared" si="69"/>
        <v>6.7115925893194678E-2</v>
      </c>
      <c r="H801" s="57"/>
    </row>
    <row r="802" spans="1:8" x14ac:dyDescent="0.25">
      <c r="A802">
        <v>2.694</v>
      </c>
      <c r="B802" t="s">
        <v>7</v>
      </c>
      <c r="C802">
        <v>3.0179999999999998</v>
      </c>
      <c r="D802" s="34">
        <f t="shared" si="70"/>
        <v>0.32399999999999984</v>
      </c>
      <c r="E802" s="36">
        <f t="shared" si="71"/>
        <v>12.026726057906453</v>
      </c>
      <c r="F802" s="37">
        <f t="shared" si="72"/>
        <v>0.1049759999999999</v>
      </c>
      <c r="G802" s="57">
        <f t="shared" si="69"/>
        <v>2.1044555106678135E-2</v>
      </c>
      <c r="H802" s="57"/>
    </row>
    <row r="803" spans="1:8" x14ac:dyDescent="0.25">
      <c r="A803">
        <v>2.5710000000000002</v>
      </c>
      <c r="B803" t="s">
        <v>7</v>
      </c>
      <c r="C803">
        <v>2.9870000000000001</v>
      </c>
      <c r="D803" s="34">
        <f t="shared" si="70"/>
        <v>0.41599999999999993</v>
      </c>
      <c r="E803" s="36">
        <f t="shared" si="71"/>
        <v>16.180474523531696</v>
      </c>
      <c r="F803" s="37">
        <f t="shared" si="72"/>
        <v>0.17305599999999993</v>
      </c>
      <c r="G803" s="57">
        <f t="shared" si="69"/>
        <v>7.186013937634067E-2</v>
      </c>
      <c r="H803" s="57"/>
    </row>
    <row r="804" spans="1:8" x14ac:dyDescent="0.25">
      <c r="A804">
        <v>2.76</v>
      </c>
      <c r="B804" t="s">
        <v>7</v>
      </c>
      <c r="C804">
        <v>2.9609999999999999</v>
      </c>
      <c r="D804" s="34">
        <f t="shared" si="70"/>
        <v>0.20100000000000007</v>
      </c>
      <c r="E804" s="36">
        <f t="shared" si="71"/>
        <v>7.2826086956521765</v>
      </c>
      <c r="F804" s="37">
        <f t="shared" si="72"/>
        <v>4.0401000000000027E-2</v>
      </c>
      <c r="G804" s="57">
        <f t="shared" si="69"/>
        <v>6.2516562302738091E-3</v>
      </c>
      <c r="H804" s="57"/>
    </row>
    <row r="805" spans="1:8" x14ac:dyDescent="0.25">
      <c r="A805">
        <v>1.77</v>
      </c>
      <c r="B805" t="s">
        <v>7</v>
      </c>
      <c r="C805">
        <v>2.2839999999999998</v>
      </c>
      <c r="D805" s="34">
        <f t="shared" si="70"/>
        <v>0.51399999999999979</v>
      </c>
      <c r="E805" s="36">
        <f t="shared" si="71"/>
        <v>29.039548022598861</v>
      </c>
      <c r="F805" s="37">
        <f t="shared" si="72"/>
        <v>0.26419599999999976</v>
      </c>
      <c r="G805" s="57">
        <f t="shared" si="69"/>
        <v>1.142905139376339</v>
      </c>
      <c r="H805" s="57"/>
    </row>
    <row r="806" spans="1:8" x14ac:dyDescent="0.25">
      <c r="A806">
        <v>2.04</v>
      </c>
      <c r="B806" t="s">
        <v>7</v>
      </c>
      <c r="C806">
        <v>2.399</v>
      </c>
      <c r="D806" s="34">
        <f t="shared" si="70"/>
        <v>0.35899999999999999</v>
      </c>
      <c r="E806" s="36">
        <f t="shared" si="71"/>
        <v>17.598039215686274</v>
      </c>
      <c r="F806" s="37">
        <f t="shared" si="72"/>
        <v>0.128881</v>
      </c>
      <c r="G806" s="57">
        <f t="shared" si="69"/>
        <v>0.63850873488195747</v>
      </c>
      <c r="H806" s="57"/>
    </row>
    <row r="807" spans="1:8" x14ac:dyDescent="0.25">
      <c r="A807">
        <v>2.27</v>
      </c>
      <c r="B807" t="s">
        <v>7</v>
      </c>
      <c r="C807">
        <v>2.4740000000000002</v>
      </c>
      <c r="D807" s="34">
        <f t="shared" si="70"/>
        <v>0.20400000000000018</v>
      </c>
      <c r="E807" s="36">
        <f t="shared" si="71"/>
        <v>8.9867841409691707</v>
      </c>
      <c r="F807" s="37">
        <f t="shared" si="72"/>
        <v>4.1616000000000077E-2</v>
      </c>
      <c r="G807" s="57">
        <f t="shared" si="69"/>
        <v>0.323837723646003</v>
      </c>
      <c r="H807" s="57"/>
    </row>
    <row r="808" spans="1:8" x14ac:dyDescent="0.25">
      <c r="A808">
        <v>2.97</v>
      </c>
      <c r="B808" t="s">
        <v>7</v>
      </c>
      <c r="C808">
        <v>2.4390000000000001</v>
      </c>
      <c r="D808" s="34">
        <f t="shared" si="70"/>
        <v>0.53100000000000014</v>
      </c>
      <c r="E808" s="36">
        <f t="shared" si="71"/>
        <v>17.878787878787882</v>
      </c>
      <c r="F808" s="37">
        <f t="shared" si="72"/>
        <v>0.28196100000000013</v>
      </c>
      <c r="G808" s="57">
        <f t="shared" si="69"/>
        <v>1.7143341623532732E-2</v>
      </c>
      <c r="H808" s="57"/>
    </row>
    <row r="809" spans="1:8" x14ac:dyDescent="0.25">
      <c r="A809">
        <v>3.02</v>
      </c>
      <c r="B809" t="s">
        <v>7</v>
      </c>
      <c r="C809">
        <v>2.4820000000000002</v>
      </c>
      <c r="D809" s="34">
        <f t="shared" si="70"/>
        <v>0.53799999999999981</v>
      </c>
      <c r="E809" s="36">
        <f t="shared" si="71"/>
        <v>17.814569536423836</v>
      </c>
      <c r="F809" s="37">
        <f t="shared" si="72"/>
        <v>0.28944399999999981</v>
      </c>
      <c r="G809" s="57">
        <f t="shared" si="69"/>
        <v>3.2736600050499096E-2</v>
      </c>
      <c r="H809" s="57"/>
    </row>
    <row r="810" spans="1:8" x14ac:dyDescent="0.25">
      <c r="A810">
        <v>3.22</v>
      </c>
      <c r="B810" t="s">
        <v>7</v>
      </c>
      <c r="C810">
        <v>2.5870000000000002</v>
      </c>
      <c r="D810" s="34">
        <f t="shared" si="70"/>
        <v>0.63300000000000001</v>
      </c>
      <c r="E810" s="36">
        <f t="shared" si="71"/>
        <v>19.658385093167702</v>
      </c>
      <c r="F810" s="37">
        <f t="shared" si="72"/>
        <v>0.40068900000000002</v>
      </c>
      <c r="G810" s="57">
        <f t="shared" si="69"/>
        <v>0.14510963375836486</v>
      </c>
      <c r="H810" s="57"/>
    </row>
    <row r="811" spans="1:8" x14ac:dyDescent="0.25">
      <c r="A811">
        <v>3.01</v>
      </c>
      <c r="B811" t="s">
        <v>7</v>
      </c>
      <c r="C811">
        <v>2.8490000000000002</v>
      </c>
      <c r="D811" s="34">
        <f t="shared" si="70"/>
        <v>0.16099999999999959</v>
      </c>
      <c r="E811" s="36">
        <f t="shared" si="71"/>
        <v>5.348837209302312</v>
      </c>
      <c r="F811" s="37">
        <f t="shared" si="72"/>
        <v>2.5920999999999868E-2</v>
      </c>
      <c r="G811" s="57">
        <f t="shared" si="69"/>
        <v>2.9217948365105731E-2</v>
      </c>
      <c r="H811" s="57"/>
    </row>
    <row r="812" spans="1:8" x14ac:dyDescent="0.25">
      <c r="A812">
        <v>2.71</v>
      </c>
      <c r="B812" t="s">
        <v>7</v>
      </c>
      <c r="C812">
        <v>2.3050000000000002</v>
      </c>
      <c r="D812" s="34">
        <f t="shared" si="70"/>
        <v>0.4049999999999998</v>
      </c>
      <c r="E812" s="36">
        <f t="shared" si="71"/>
        <v>14.944649446494457</v>
      </c>
      <c r="F812" s="37">
        <f t="shared" si="72"/>
        <v>0.16402499999999984</v>
      </c>
      <c r="G812" s="57">
        <f t="shared" si="69"/>
        <v>1.6658397803307377E-2</v>
      </c>
      <c r="H812" s="57"/>
    </row>
    <row r="813" spans="1:8" x14ac:dyDescent="0.25">
      <c r="A813">
        <v>2.1</v>
      </c>
      <c r="B813" t="s">
        <v>7</v>
      </c>
      <c r="C813">
        <v>2.4239999999999999</v>
      </c>
      <c r="D813" s="34">
        <f t="shared" si="70"/>
        <v>0.32399999999999984</v>
      </c>
      <c r="E813" s="36">
        <f t="shared" si="71"/>
        <v>15.42857142857142</v>
      </c>
      <c r="F813" s="37">
        <f t="shared" si="72"/>
        <v>0.1049759999999999</v>
      </c>
      <c r="G813" s="57">
        <f t="shared" si="69"/>
        <v>0.54622064499431711</v>
      </c>
      <c r="H813" s="57"/>
    </row>
    <row r="814" spans="1:8" x14ac:dyDescent="0.25">
      <c r="A814">
        <v>2.161</v>
      </c>
      <c r="B814" t="s">
        <v>7</v>
      </c>
      <c r="C814">
        <v>2.4460000000000002</v>
      </c>
      <c r="D814" s="34">
        <f t="shared" si="70"/>
        <v>0.28500000000000014</v>
      </c>
      <c r="E814" s="36">
        <f t="shared" si="71"/>
        <v>13.188338732068495</v>
      </c>
      <c r="F814" s="37">
        <f t="shared" si="72"/>
        <v>8.1225000000000075E-2</v>
      </c>
      <c r="G814" s="57">
        <f t="shared" si="69"/>
        <v>0.45977542027521617</v>
      </c>
      <c r="H814" s="57"/>
    </row>
    <row r="815" spans="1:8" x14ac:dyDescent="0.25">
      <c r="A815">
        <v>2.5299999999999998</v>
      </c>
      <c r="B815" t="s">
        <v>7</v>
      </c>
      <c r="C815">
        <v>2.5249999999999999</v>
      </c>
      <c r="D815" s="34">
        <f t="shared" si="70"/>
        <v>4.9999999999998934E-3</v>
      </c>
      <c r="E815" s="36">
        <f t="shared" si="71"/>
        <v>0.19762845849801955</v>
      </c>
      <c r="F815" s="37">
        <f t="shared" si="72"/>
        <v>2.4999999999998934E-5</v>
      </c>
      <c r="G815" s="57">
        <f t="shared" si="69"/>
        <v>9.5522667466228423E-2</v>
      </c>
      <c r="H815" s="57"/>
    </row>
    <row r="816" spans="1:8" x14ac:dyDescent="0.25">
      <c r="A816">
        <v>2.6219999999999999</v>
      </c>
      <c r="B816" t="s">
        <v>7</v>
      </c>
      <c r="C816">
        <v>2.5840000000000001</v>
      </c>
      <c r="D816" s="34">
        <f t="shared" si="70"/>
        <v>3.7999999999999812E-2</v>
      </c>
      <c r="E816" s="36">
        <f t="shared" si="71"/>
        <v>1.4492753623188335</v>
      </c>
      <c r="F816" s="37">
        <f t="shared" si="72"/>
        <v>1.4439999999999857E-3</v>
      </c>
      <c r="G816" s="57">
        <f t="shared" si="69"/>
        <v>4.7118262971846542E-2</v>
      </c>
      <c r="H816" s="57"/>
    </row>
    <row r="817" spans="1:8" x14ac:dyDescent="0.25">
      <c r="A817">
        <v>2.3279999999999998</v>
      </c>
      <c r="B817" t="s">
        <v>7</v>
      </c>
      <c r="C817">
        <v>2.5880000000000001</v>
      </c>
      <c r="D817" s="34">
        <f t="shared" si="70"/>
        <v>0.26000000000000023</v>
      </c>
      <c r="E817" s="36">
        <f t="shared" si="71"/>
        <v>11.168384879725096</v>
      </c>
      <c r="F817" s="37">
        <f t="shared" si="72"/>
        <v>6.7600000000000118E-2</v>
      </c>
      <c r="G817" s="57">
        <f t="shared" si="69"/>
        <v>0.26118990342128418</v>
      </c>
      <c r="H817" s="57"/>
    </row>
    <row r="818" spans="1:8" x14ac:dyDescent="0.25">
      <c r="A818">
        <v>2.25</v>
      </c>
      <c r="B818" t="s">
        <v>7</v>
      </c>
      <c r="C818">
        <v>2.621</v>
      </c>
      <c r="D818" s="34">
        <f t="shared" si="70"/>
        <v>0.371</v>
      </c>
      <c r="E818" s="36">
        <f t="shared" si="71"/>
        <v>16.488888888888891</v>
      </c>
      <c r="F818" s="37">
        <f t="shared" si="72"/>
        <v>0.13764099999999999</v>
      </c>
      <c r="G818" s="57">
        <f t="shared" si="69"/>
        <v>0.34700042027521644</v>
      </c>
      <c r="H818" s="57"/>
    </row>
    <row r="819" spans="1:8" x14ac:dyDescent="0.25">
      <c r="A819">
        <v>4.09</v>
      </c>
      <c r="B819" t="s">
        <v>7</v>
      </c>
      <c r="C819">
        <v>2.621</v>
      </c>
      <c r="D819" s="34">
        <f t="shared" si="70"/>
        <v>1.4689999999999999</v>
      </c>
      <c r="E819" s="36">
        <f t="shared" si="71"/>
        <v>35.916870415647921</v>
      </c>
      <c r="F819" s="37">
        <f t="shared" si="72"/>
        <v>2.1579609999999998</v>
      </c>
      <c r="G819" s="57">
        <f t="shared" si="69"/>
        <v>1.5648323303875797</v>
      </c>
      <c r="H819" s="57"/>
    </row>
    <row r="820" spans="1:8" x14ac:dyDescent="0.25">
      <c r="A820">
        <v>4.1440000000000001</v>
      </c>
      <c r="B820" t="s">
        <v>7</v>
      </c>
      <c r="C820">
        <v>4.2640000000000002</v>
      </c>
      <c r="D820" s="34">
        <f t="shared" si="70"/>
        <v>0.12000000000000011</v>
      </c>
      <c r="E820" s="36">
        <f t="shared" si="71"/>
        <v>2.8957528957528984</v>
      </c>
      <c r="F820" s="37">
        <f t="shared" si="72"/>
        <v>1.4400000000000026E-2</v>
      </c>
      <c r="G820" s="57">
        <f t="shared" si="69"/>
        <v>1.7028490494887043</v>
      </c>
      <c r="H820" s="57"/>
    </row>
    <row r="821" spans="1:8" x14ac:dyDescent="0.25">
      <c r="A821">
        <v>2.08</v>
      </c>
      <c r="B821" t="s">
        <v>7</v>
      </c>
      <c r="C821">
        <v>2.2250000000000001</v>
      </c>
      <c r="D821" s="34">
        <f t="shared" si="70"/>
        <v>0.14500000000000002</v>
      </c>
      <c r="E821" s="36">
        <f t="shared" si="71"/>
        <v>6.9711538461538467</v>
      </c>
      <c r="F821" s="37">
        <f t="shared" si="72"/>
        <v>2.1025000000000005E-2</v>
      </c>
      <c r="G821" s="57">
        <f t="shared" si="69"/>
        <v>0.57618334162353058</v>
      </c>
      <c r="H821" s="57"/>
    </row>
    <row r="822" spans="1:8" x14ac:dyDescent="0.25">
      <c r="A822">
        <v>2.41</v>
      </c>
      <c r="B822" t="s">
        <v>7</v>
      </c>
      <c r="C822">
        <v>2.2269999999999999</v>
      </c>
      <c r="D822" s="34">
        <f t="shared" si="70"/>
        <v>0.18300000000000027</v>
      </c>
      <c r="E822" s="36">
        <f t="shared" si="71"/>
        <v>7.5933609958506327</v>
      </c>
      <c r="F822" s="37">
        <f t="shared" si="72"/>
        <v>3.3489000000000102E-2</v>
      </c>
      <c r="G822" s="57">
        <f t="shared" si="69"/>
        <v>0.18409884724150882</v>
      </c>
      <c r="H822" s="57"/>
    </row>
    <row r="823" spans="1:8" x14ac:dyDescent="0.25">
      <c r="A823">
        <v>2.4169999999999998</v>
      </c>
      <c r="B823" t="s">
        <v>7</v>
      </c>
      <c r="C823">
        <v>2.1949999999999998</v>
      </c>
      <c r="D823" s="34">
        <f t="shared" si="70"/>
        <v>0.22199999999999998</v>
      </c>
      <c r="E823" s="36">
        <f t="shared" si="71"/>
        <v>9.1849400082747206</v>
      </c>
      <c r="F823" s="37">
        <f t="shared" si="72"/>
        <v>4.9283999999999988E-2</v>
      </c>
      <c r="G823" s="57">
        <f t="shared" si="69"/>
        <v>0.17814090342128439</v>
      </c>
      <c r="H823" s="57"/>
    </row>
    <row r="824" spans="1:8" x14ac:dyDescent="0.25">
      <c r="A824">
        <v>1.95</v>
      </c>
      <c r="B824" t="s">
        <v>7</v>
      </c>
      <c r="C824">
        <v>2.2200000000000002</v>
      </c>
      <c r="D824" s="34">
        <f t="shared" si="70"/>
        <v>0.27000000000000024</v>
      </c>
      <c r="E824" s="36">
        <f t="shared" si="71"/>
        <v>13.846153846153857</v>
      </c>
      <c r="F824" s="37">
        <f t="shared" si="72"/>
        <v>7.2900000000000131E-2</v>
      </c>
      <c r="G824" s="57">
        <f t="shared" si="69"/>
        <v>0.79044086971341809</v>
      </c>
      <c r="H824" s="57"/>
    </row>
    <row r="825" spans="1:8" x14ac:dyDescent="0.25">
      <c r="A825">
        <v>1.97</v>
      </c>
      <c r="B825" t="s">
        <v>7</v>
      </c>
      <c r="C825">
        <v>2.25</v>
      </c>
      <c r="D825" s="34">
        <f t="shared" si="70"/>
        <v>0.28000000000000003</v>
      </c>
      <c r="E825" s="36">
        <f t="shared" si="71"/>
        <v>14.213197969543149</v>
      </c>
      <c r="F825" s="37">
        <f t="shared" si="72"/>
        <v>7.8400000000000011E-2</v>
      </c>
      <c r="G825" s="57">
        <f t="shared" si="69"/>
        <v>0.75527817308420464</v>
      </c>
      <c r="H825" s="57"/>
    </row>
    <row r="826" spans="1:8" x14ac:dyDescent="0.25">
      <c r="A826">
        <v>2.08</v>
      </c>
      <c r="B826" t="s">
        <v>7</v>
      </c>
      <c r="C826">
        <v>2.1459999999999999</v>
      </c>
      <c r="D826" s="34">
        <f t="shared" si="70"/>
        <v>6.5999999999999837E-2</v>
      </c>
      <c r="E826" s="36">
        <f t="shared" si="71"/>
        <v>3.1730769230769154</v>
      </c>
      <c r="F826" s="37">
        <f t="shared" si="72"/>
        <v>4.3559999999999788E-3</v>
      </c>
      <c r="G826" s="57">
        <f t="shared" si="69"/>
        <v>0.57618334162353058</v>
      </c>
      <c r="H826" s="57"/>
    </row>
    <row r="827" spans="1:8" x14ac:dyDescent="0.25">
      <c r="A827">
        <v>2.0249999999999999</v>
      </c>
      <c r="B827" t="s">
        <v>7</v>
      </c>
      <c r="C827">
        <v>1.9850000000000001</v>
      </c>
      <c r="D827" s="34">
        <f t="shared" si="70"/>
        <v>3.9999999999999813E-2</v>
      </c>
      <c r="E827" s="36">
        <f t="shared" si="71"/>
        <v>1.9753086419752997</v>
      </c>
      <c r="F827" s="37">
        <f t="shared" si="72"/>
        <v>1.5999999999999851E-3</v>
      </c>
      <c r="G827" s="57">
        <f t="shared" si="69"/>
        <v>0.66270575735386772</v>
      </c>
      <c r="H827" s="57"/>
    </row>
    <row r="828" spans="1:8" x14ac:dyDescent="0.25">
      <c r="A828">
        <v>2.66</v>
      </c>
      <c r="B828" t="s">
        <v>7</v>
      </c>
      <c r="C828">
        <v>2.6589999999999998</v>
      </c>
      <c r="D828" s="34">
        <f t="shared" si="70"/>
        <v>1.000000000000334E-3</v>
      </c>
      <c r="E828" s="36">
        <f t="shared" si="71"/>
        <v>3.7593984962418565E-2</v>
      </c>
      <c r="F828" s="37">
        <f t="shared" si="72"/>
        <v>1.0000000000006678E-6</v>
      </c>
      <c r="G828" s="57">
        <f t="shared" si="69"/>
        <v>3.2065139376340916E-2</v>
      </c>
      <c r="H828" s="57"/>
    </row>
    <row r="829" spans="1:8" x14ac:dyDescent="0.25">
      <c r="A829">
        <v>2.67</v>
      </c>
      <c r="B829" t="s">
        <v>7</v>
      </c>
      <c r="C829">
        <v>2.6869999999999998</v>
      </c>
      <c r="D829" s="34">
        <f t="shared" si="70"/>
        <v>1.6999999999999904E-2</v>
      </c>
      <c r="E829" s="36">
        <f t="shared" si="71"/>
        <v>0.63670411985018371</v>
      </c>
      <c r="F829" s="37">
        <f t="shared" si="72"/>
        <v>2.8899999999999672E-4</v>
      </c>
      <c r="G829" s="57">
        <f t="shared" si="69"/>
        <v>2.8583791061734268E-2</v>
      </c>
      <c r="H829" s="57"/>
    </row>
    <row r="830" spans="1:8" x14ac:dyDescent="0.25">
      <c r="A830">
        <v>2.6</v>
      </c>
      <c r="B830" t="s">
        <v>7</v>
      </c>
      <c r="C830">
        <v>2.6789999999999998</v>
      </c>
      <c r="D830" s="34">
        <f t="shared" si="70"/>
        <v>7.8999999999999737E-2</v>
      </c>
      <c r="E830" s="36">
        <f t="shared" si="71"/>
        <v>3.0384615384615281</v>
      </c>
      <c r="F830" s="37">
        <f t="shared" si="72"/>
        <v>6.2409999999999584E-3</v>
      </c>
      <c r="G830" s="57">
        <f t="shared" si="69"/>
        <v>5.7153229263981233E-2</v>
      </c>
      <c r="H830" s="57"/>
    </row>
    <row r="831" spans="1:8" x14ac:dyDescent="0.25">
      <c r="A831">
        <v>2.96</v>
      </c>
      <c r="B831" t="s">
        <v>7</v>
      </c>
      <c r="C831">
        <v>2.677</v>
      </c>
      <c r="D831" s="34">
        <f t="shared" si="70"/>
        <v>0.28299999999999992</v>
      </c>
      <c r="E831" s="36">
        <f t="shared" si="71"/>
        <v>9.560810810810807</v>
      </c>
      <c r="F831" s="37">
        <f t="shared" si="72"/>
        <v>8.0088999999999952E-2</v>
      </c>
      <c r="G831" s="57">
        <f t="shared" si="69"/>
        <v>1.4624689938139391E-2</v>
      </c>
      <c r="H831" s="57"/>
    </row>
    <row r="832" spans="1:8" x14ac:dyDescent="0.25">
      <c r="A832">
        <v>1.7729999999999999</v>
      </c>
      <c r="B832" t="s">
        <v>7</v>
      </c>
      <c r="C832">
        <v>2.1539999999999999</v>
      </c>
      <c r="D832" s="34">
        <f t="shared" si="70"/>
        <v>0.38100000000000001</v>
      </c>
      <c r="E832" s="36">
        <f t="shared" si="71"/>
        <v>21.489001692047381</v>
      </c>
      <c r="F832" s="37">
        <f t="shared" si="72"/>
        <v>0.14516100000000001</v>
      </c>
      <c r="G832" s="57">
        <f t="shared" si="69"/>
        <v>1.1364997348819572</v>
      </c>
      <c r="H832" s="57"/>
    </row>
    <row r="833" spans="1:8" x14ac:dyDescent="0.25">
      <c r="A833">
        <v>2.21</v>
      </c>
      <c r="B833" t="s">
        <v>7</v>
      </c>
      <c r="C833">
        <v>2.2639999999999998</v>
      </c>
      <c r="D833" s="34">
        <f t="shared" si="70"/>
        <v>5.3999999999999826E-2</v>
      </c>
      <c r="E833" s="36">
        <f t="shared" si="71"/>
        <v>2.4434389140271415</v>
      </c>
      <c r="F833" s="37">
        <f t="shared" si="72"/>
        <v>2.9159999999999811E-3</v>
      </c>
      <c r="G833" s="57">
        <f t="shared" si="69"/>
        <v>0.39572581353364333</v>
      </c>
      <c r="H833" s="57"/>
    </row>
    <row r="834" spans="1:8" x14ac:dyDescent="0.25">
      <c r="A834">
        <v>2.2799999999999998</v>
      </c>
      <c r="B834" t="s">
        <v>7</v>
      </c>
      <c r="C834">
        <v>2.613</v>
      </c>
      <c r="D834" s="34">
        <f t="shared" si="70"/>
        <v>0.33300000000000018</v>
      </c>
      <c r="E834" s="36">
        <f t="shared" si="71"/>
        <v>14.605263157894747</v>
      </c>
      <c r="F834" s="37">
        <f t="shared" si="72"/>
        <v>0.11088900000000013</v>
      </c>
      <c r="G834" s="57">
        <f t="shared" si="69"/>
        <v>0.31255637533139652</v>
      </c>
      <c r="H834" s="57"/>
    </row>
    <row r="835" spans="1:8" x14ac:dyDescent="0.25">
      <c r="A835">
        <v>2.69</v>
      </c>
      <c r="B835" t="s">
        <v>7</v>
      </c>
      <c r="C835">
        <v>2.8250000000000002</v>
      </c>
      <c r="D835" s="34">
        <f t="shared" si="70"/>
        <v>0.13500000000000023</v>
      </c>
      <c r="E835" s="36">
        <f t="shared" si="71"/>
        <v>5.0185873605948039</v>
      </c>
      <c r="F835" s="37">
        <f t="shared" si="72"/>
        <v>1.8225000000000064E-2</v>
      </c>
      <c r="G835" s="57">
        <f t="shared" si="69"/>
        <v>2.2221094432520822E-2</v>
      </c>
      <c r="H835" s="57"/>
    </row>
    <row r="836" spans="1:8" x14ac:dyDescent="0.25">
      <c r="A836">
        <v>2.9630000000000001</v>
      </c>
      <c r="B836" t="s">
        <v>7</v>
      </c>
      <c r="C836">
        <v>2.76</v>
      </c>
      <c r="D836" s="34">
        <f t="shared" si="70"/>
        <v>0.20300000000000029</v>
      </c>
      <c r="E836" s="36">
        <f t="shared" si="71"/>
        <v>6.8511643604455035</v>
      </c>
      <c r="F836" s="37">
        <f t="shared" si="72"/>
        <v>4.1209000000000121E-2</v>
      </c>
      <c r="G836" s="57">
        <f t="shared" ref="G836:G899" si="73">(A836-$E$2)^2</f>
        <v>1.5359285443757403E-2</v>
      </c>
      <c r="H836" s="57"/>
    </row>
    <row r="837" spans="1:8" x14ac:dyDescent="0.25">
      <c r="A837">
        <v>2.7629999999999999</v>
      </c>
      <c r="B837" t="s">
        <v>7</v>
      </c>
      <c r="C837">
        <v>2.8420000000000001</v>
      </c>
      <c r="D837" s="34">
        <f t="shared" si="70"/>
        <v>7.9000000000000181E-2</v>
      </c>
      <c r="E837" s="36">
        <f t="shared" si="71"/>
        <v>2.8592110025334847</v>
      </c>
      <c r="F837" s="37">
        <f t="shared" si="72"/>
        <v>6.2410000000000286E-3</v>
      </c>
      <c r="G837" s="57">
        <f t="shared" si="73"/>
        <v>5.7862517358917747E-3</v>
      </c>
      <c r="H837" s="57"/>
    </row>
    <row r="838" spans="1:8" x14ac:dyDescent="0.25">
      <c r="A838">
        <v>2.86</v>
      </c>
      <c r="B838" t="s">
        <v>7</v>
      </c>
      <c r="C838">
        <v>2.8359999999999999</v>
      </c>
      <c r="D838" s="34">
        <f t="shared" si="70"/>
        <v>2.4000000000000021E-2</v>
      </c>
      <c r="E838" s="36">
        <f t="shared" si="71"/>
        <v>0.83916083916084006</v>
      </c>
      <c r="F838" s="37">
        <f t="shared" si="72"/>
        <v>5.7600000000000099E-4</v>
      </c>
      <c r="G838" s="57">
        <f t="shared" si="73"/>
        <v>4.3817308420658195E-4</v>
      </c>
      <c r="H838" s="57"/>
    </row>
    <row r="839" spans="1:8" x14ac:dyDescent="0.25">
      <c r="A839">
        <v>2.48</v>
      </c>
      <c r="B839" t="s">
        <v>7</v>
      </c>
      <c r="C839">
        <v>2.8849999999999998</v>
      </c>
      <c r="D839" s="34">
        <f t="shared" si="70"/>
        <v>0.4049999999999998</v>
      </c>
      <c r="E839" s="36">
        <f t="shared" si="71"/>
        <v>16.330645161290313</v>
      </c>
      <c r="F839" s="37">
        <f t="shared" si="72"/>
        <v>0.16402499999999984</v>
      </c>
      <c r="G839" s="57">
        <f t="shared" si="73"/>
        <v>0.12892940903926192</v>
      </c>
      <c r="H839" s="57"/>
    </row>
    <row r="840" spans="1:8" x14ac:dyDescent="0.25">
      <c r="A840">
        <v>2.3260000000000001</v>
      </c>
      <c r="B840" t="s">
        <v>7</v>
      </c>
      <c r="C840">
        <v>2.65</v>
      </c>
      <c r="D840" s="34">
        <f t="shared" si="70"/>
        <v>0.32399999999999984</v>
      </c>
      <c r="E840" s="36">
        <f t="shared" si="71"/>
        <v>13.929492691315556</v>
      </c>
      <c r="F840" s="37">
        <f t="shared" si="72"/>
        <v>0.1049759999999999</v>
      </c>
      <c r="G840" s="57">
        <f t="shared" si="73"/>
        <v>0.26323817308420533</v>
      </c>
      <c r="H840" s="57"/>
    </row>
    <row r="841" spans="1:8" x14ac:dyDescent="0.25">
      <c r="A841">
        <v>3.24</v>
      </c>
      <c r="B841" t="s">
        <v>7</v>
      </c>
      <c r="C841">
        <v>3.1850000000000001</v>
      </c>
      <c r="D841" s="34">
        <f t="shared" si="70"/>
        <v>5.500000000000016E-2</v>
      </c>
      <c r="E841" s="36">
        <f t="shared" si="71"/>
        <v>1.6975308641975357</v>
      </c>
      <c r="F841" s="37">
        <f t="shared" si="72"/>
        <v>3.0250000000000177E-3</v>
      </c>
      <c r="G841" s="57">
        <f t="shared" si="73"/>
        <v>0.16074693712915145</v>
      </c>
      <c r="H841" s="57"/>
    </row>
    <row r="842" spans="1:8" x14ac:dyDescent="0.25">
      <c r="A842">
        <v>3.03</v>
      </c>
      <c r="B842" t="s">
        <v>7</v>
      </c>
      <c r="C842">
        <v>3.2210000000000001</v>
      </c>
      <c r="D842" s="34">
        <f t="shared" si="70"/>
        <v>0.19100000000000028</v>
      </c>
      <c r="E842" s="36">
        <f t="shared" si="71"/>
        <v>6.303630363036314</v>
      </c>
      <c r="F842" s="37">
        <f t="shared" si="72"/>
        <v>3.6481000000000111E-2</v>
      </c>
      <c r="G842" s="57">
        <f t="shared" si="73"/>
        <v>3.6455251735892293E-2</v>
      </c>
      <c r="H842" s="57"/>
    </row>
    <row r="843" spans="1:8" x14ac:dyDescent="0.25">
      <c r="A843">
        <v>3.2549999999999999</v>
      </c>
      <c r="B843" t="s">
        <v>7</v>
      </c>
      <c r="C843">
        <v>3.2450000000000001</v>
      </c>
      <c r="D843" s="34">
        <f t="shared" si="70"/>
        <v>9.9999999999997868E-3</v>
      </c>
      <c r="E843" s="36">
        <f t="shared" si="71"/>
        <v>0.30721966205836521</v>
      </c>
      <c r="F843" s="37">
        <f t="shared" si="72"/>
        <v>9.9999999999995736E-5</v>
      </c>
      <c r="G843" s="57">
        <f t="shared" si="73"/>
        <v>0.1729999146572411</v>
      </c>
      <c r="H843" s="57"/>
    </row>
    <row r="844" spans="1:8" x14ac:dyDescent="0.25">
      <c r="A844">
        <v>3.03</v>
      </c>
      <c r="B844" t="s">
        <v>7</v>
      </c>
      <c r="C844">
        <v>3.242</v>
      </c>
      <c r="D844" s="34">
        <f t="shared" si="70"/>
        <v>0.21200000000000019</v>
      </c>
      <c r="E844" s="36">
        <f t="shared" si="71"/>
        <v>6.9966996699670032</v>
      </c>
      <c r="F844" s="37">
        <f t="shared" si="72"/>
        <v>4.4944000000000081E-2</v>
      </c>
      <c r="G844" s="57">
        <f t="shared" si="73"/>
        <v>3.6455251735892293E-2</v>
      </c>
      <c r="H844" s="57"/>
    </row>
    <row r="845" spans="1:8" x14ac:dyDescent="0.25">
      <c r="A845">
        <v>3.14</v>
      </c>
      <c r="B845" t="s">
        <v>7</v>
      </c>
      <c r="C845">
        <v>3.3540000000000001</v>
      </c>
      <c r="D845" s="34">
        <f t="shared" si="70"/>
        <v>0.21399999999999997</v>
      </c>
      <c r="E845" s="36">
        <f t="shared" si="71"/>
        <v>6.8152866242038197</v>
      </c>
      <c r="F845" s="37">
        <f t="shared" si="72"/>
        <v>4.5795999999999989E-2</v>
      </c>
      <c r="G845" s="57">
        <f t="shared" si="73"/>
        <v>9.0560420275218531E-2</v>
      </c>
      <c r="H845" s="57"/>
    </row>
    <row r="846" spans="1:8" x14ac:dyDescent="0.25">
      <c r="A846">
        <v>2.87</v>
      </c>
      <c r="B846" t="s">
        <v>7</v>
      </c>
      <c r="C846">
        <v>3.5169999999999999</v>
      </c>
      <c r="D846" s="34">
        <f t="shared" si="70"/>
        <v>0.6469999999999998</v>
      </c>
      <c r="E846" s="36">
        <f t="shared" si="71"/>
        <v>22.543554006968634</v>
      </c>
      <c r="F846" s="37">
        <f t="shared" si="72"/>
        <v>0.41860899999999973</v>
      </c>
      <c r="G846" s="57">
        <f t="shared" si="73"/>
        <v>9.5682476959987493E-4</v>
      </c>
      <c r="H846" s="57"/>
    </row>
    <row r="847" spans="1:8" x14ac:dyDescent="0.25">
      <c r="A847">
        <v>3.29</v>
      </c>
      <c r="B847" t="s">
        <v>7</v>
      </c>
      <c r="C847">
        <v>3.6080000000000001</v>
      </c>
      <c r="D847" s="34">
        <f t="shared" si="70"/>
        <v>0.31800000000000006</v>
      </c>
      <c r="E847" s="36">
        <f t="shared" si="71"/>
        <v>9.6656534954407309</v>
      </c>
      <c r="F847" s="37">
        <f t="shared" si="72"/>
        <v>0.10112400000000003</v>
      </c>
      <c r="G847" s="57">
        <f t="shared" si="73"/>
        <v>0.20334019555611771</v>
      </c>
      <c r="H847" s="57"/>
    </row>
    <row r="848" spans="1:8" x14ac:dyDescent="0.25">
      <c r="A848">
        <v>3.383</v>
      </c>
      <c r="B848" t="s">
        <v>7</v>
      </c>
      <c r="C848">
        <v>3.4510000000000001</v>
      </c>
      <c r="D848" s="34">
        <f t="shared" si="70"/>
        <v>6.800000000000006E-2</v>
      </c>
      <c r="E848" s="36">
        <f t="shared" si="71"/>
        <v>2.010050251256283</v>
      </c>
      <c r="F848" s="37">
        <f t="shared" si="72"/>
        <v>4.6240000000000083E-3</v>
      </c>
      <c r="G848" s="57">
        <f t="shared" si="73"/>
        <v>0.29586265623027519</v>
      </c>
      <c r="H848" s="57"/>
    </row>
    <row r="849" spans="1:8" x14ac:dyDescent="0.25">
      <c r="A849">
        <v>3.31</v>
      </c>
      <c r="B849" t="s">
        <v>7</v>
      </c>
      <c r="C849">
        <v>3.2839999999999998</v>
      </c>
      <c r="D849" s="34">
        <f t="shared" si="70"/>
        <v>2.6000000000000245E-2</v>
      </c>
      <c r="E849" s="36">
        <f t="shared" si="71"/>
        <v>0.78549848942598921</v>
      </c>
      <c r="F849" s="37">
        <f t="shared" si="72"/>
        <v>6.7600000000001275E-4</v>
      </c>
      <c r="G849" s="57">
        <f t="shared" si="73"/>
        <v>0.22177749892690429</v>
      </c>
      <c r="H849" s="57"/>
    </row>
    <row r="850" spans="1:8" x14ac:dyDescent="0.25">
      <c r="A850">
        <v>4.08</v>
      </c>
      <c r="B850" t="s">
        <v>7</v>
      </c>
      <c r="C850">
        <v>3.8090000000000002</v>
      </c>
      <c r="D850" s="34">
        <f t="shared" si="70"/>
        <v>0.27099999999999991</v>
      </c>
      <c r="E850" s="36">
        <f t="shared" si="71"/>
        <v>6.6421568627450949</v>
      </c>
      <c r="F850" s="37">
        <f t="shared" si="72"/>
        <v>7.3440999999999951E-2</v>
      </c>
      <c r="G850" s="57">
        <f t="shared" si="73"/>
        <v>1.539913678702187</v>
      </c>
      <c r="H850" s="57"/>
    </row>
    <row r="851" spans="1:8" x14ac:dyDescent="0.25">
      <c r="A851">
        <v>4.08</v>
      </c>
      <c r="B851" t="s">
        <v>7</v>
      </c>
      <c r="C851">
        <v>3.8239999999999998</v>
      </c>
      <c r="D851" s="34">
        <f t="shared" si="70"/>
        <v>0.25600000000000023</v>
      </c>
      <c r="E851" s="36">
        <f t="shared" si="71"/>
        <v>6.2745098039215739</v>
      </c>
      <c r="F851" s="37">
        <f t="shared" si="72"/>
        <v>6.5536000000000122E-2</v>
      </c>
      <c r="G851" s="57">
        <f t="shared" si="73"/>
        <v>1.539913678702187</v>
      </c>
      <c r="H851" s="57"/>
    </row>
    <row r="852" spans="1:8" x14ac:dyDescent="0.25">
      <c r="A852">
        <v>3.85</v>
      </c>
      <c r="B852" t="s">
        <v>7</v>
      </c>
      <c r="C852">
        <v>3.9860000000000002</v>
      </c>
      <c r="D852" s="34">
        <f t="shared" si="70"/>
        <v>0.13600000000000012</v>
      </c>
      <c r="E852" s="36">
        <f t="shared" si="71"/>
        <v>3.5324675324675354</v>
      </c>
      <c r="F852" s="37">
        <f t="shared" si="72"/>
        <v>1.8496000000000033E-2</v>
      </c>
      <c r="G852" s="57">
        <f t="shared" si="73"/>
        <v>1.0219846899381415</v>
      </c>
      <c r="H852" s="57"/>
    </row>
    <row r="853" spans="1:8" x14ac:dyDescent="0.25">
      <c r="A853">
        <v>3.9609999999999999</v>
      </c>
      <c r="B853" t="s">
        <v>7</v>
      </c>
      <c r="C853">
        <v>3.95</v>
      </c>
      <c r="D853" s="34">
        <f t="shared" si="70"/>
        <v>1.0999999999999677E-2</v>
      </c>
      <c r="E853" s="36">
        <f t="shared" si="71"/>
        <v>0.27770764958343036</v>
      </c>
      <c r="F853" s="37">
        <f t="shared" si="72"/>
        <v>1.2099999999999289E-4</v>
      </c>
      <c r="G853" s="57">
        <f t="shared" si="73"/>
        <v>1.2587327236460064</v>
      </c>
      <c r="H853" s="57"/>
    </row>
    <row r="854" spans="1:8" x14ac:dyDescent="0.25">
      <c r="A854">
        <v>4.2050000000000001</v>
      </c>
      <c r="B854" t="s">
        <v>7</v>
      </c>
      <c r="C854">
        <v>3.9489999999999998</v>
      </c>
      <c r="D854" s="34">
        <f t="shared" si="70"/>
        <v>0.25600000000000023</v>
      </c>
      <c r="E854" s="36">
        <f t="shared" si="71"/>
        <v>6.0879904875148689</v>
      </c>
      <c r="F854" s="37">
        <f t="shared" si="72"/>
        <v>6.5536000000000122E-2</v>
      </c>
      <c r="G854" s="57">
        <f t="shared" si="73"/>
        <v>1.8657718247696031</v>
      </c>
      <c r="H854" s="57"/>
    </row>
    <row r="855" spans="1:8" x14ac:dyDescent="0.25">
      <c r="A855">
        <v>4.05</v>
      </c>
      <c r="B855" t="s">
        <v>7</v>
      </c>
      <c r="C855">
        <v>3.9590000000000001</v>
      </c>
      <c r="D855" s="34">
        <f t="shared" si="70"/>
        <v>9.0999999999999748E-2</v>
      </c>
      <c r="E855" s="36">
        <f t="shared" si="71"/>
        <v>2.2469135802469076</v>
      </c>
      <c r="F855" s="37">
        <f t="shared" si="72"/>
        <v>8.2809999999999533E-3</v>
      </c>
      <c r="G855" s="57">
        <f t="shared" si="73"/>
        <v>1.4663577236460066</v>
      </c>
      <c r="H855" s="57"/>
    </row>
    <row r="856" spans="1:8" x14ac:dyDescent="0.25">
      <c r="A856">
        <v>2.09</v>
      </c>
      <c r="B856" t="s">
        <v>7</v>
      </c>
      <c r="C856">
        <v>2.5609999999999999</v>
      </c>
      <c r="D856" s="34">
        <f t="shared" si="70"/>
        <v>0.47100000000000009</v>
      </c>
      <c r="E856" s="36">
        <f t="shared" si="71"/>
        <v>22.535885167464119</v>
      </c>
      <c r="F856" s="37">
        <f t="shared" si="72"/>
        <v>0.22184100000000009</v>
      </c>
      <c r="G856" s="57">
        <f t="shared" si="73"/>
        <v>0.56110199330892419</v>
      </c>
      <c r="H856" s="57"/>
    </row>
    <row r="857" spans="1:8" x14ac:dyDescent="0.25">
      <c r="A857">
        <v>2.74</v>
      </c>
      <c r="B857" t="s">
        <v>7</v>
      </c>
      <c r="C857">
        <v>2.5990000000000002</v>
      </c>
      <c r="D857" s="34">
        <f t="shared" si="70"/>
        <v>0.14100000000000001</v>
      </c>
      <c r="E857" s="36">
        <f t="shared" si="71"/>
        <v>5.1459854014598543</v>
      </c>
      <c r="F857" s="37">
        <f t="shared" si="72"/>
        <v>1.9881000000000003E-2</v>
      </c>
      <c r="G857" s="57">
        <f t="shared" si="73"/>
        <v>9.8143528594871708E-3</v>
      </c>
      <c r="H857" s="57"/>
    </row>
    <row r="858" spans="1:8" x14ac:dyDescent="0.25">
      <c r="A858">
        <v>2.6</v>
      </c>
      <c r="B858" t="s">
        <v>7</v>
      </c>
      <c r="C858">
        <v>2.1480000000000001</v>
      </c>
      <c r="D858" s="34">
        <f t="shared" si="70"/>
        <v>0.45199999999999996</v>
      </c>
      <c r="E858" s="36">
        <f t="shared" si="71"/>
        <v>17.384615384615383</v>
      </c>
      <c r="F858" s="37">
        <f t="shared" si="72"/>
        <v>0.20430399999999996</v>
      </c>
      <c r="G858" s="57">
        <f t="shared" si="73"/>
        <v>5.7153229263981233E-2</v>
      </c>
      <c r="H858" s="57"/>
    </row>
    <row r="859" spans="1:8" x14ac:dyDescent="0.25">
      <c r="A859">
        <v>2.0910000000000002</v>
      </c>
      <c r="B859" t="s">
        <v>7</v>
      </c>
      <c r="C859">
        <v>1.9019999999999999</v>
      </c>
      <c r="D859" s="34">
        <f t="shared" si="70"/>
        <v>0.18900000000000028</v>
      </c>
      <c r="E859" s="36">
        <f t="shared" si="71"/>
        <v>9.0387374461980041</v>
      </c>
      <c r="F859" s="37">
        <f t="shared" si="72"/>
        <v>3.5721000000000107E-2</v>
      </c>
      <c r="G859" s="57">
        <f t="shared" si="73"/>
        <v>0.559604858477463</v>
      </c>
      <c r="H859" s="57"/>
    </row>
    <row r="860" spans="1:8" x14ac:dyDescent="0.25">
      <c r="A860">
        <v>1.5980000000000001</v>
      </c>
      <c r="B860" t="s">
        <v>7</v>
      </c>
      <c r="C860">
        <v>2.0419999999999998</v>
      </c>
      <c r="D860" s="34">
        <f t="shared" si="70"/>
        <v>0.44399999999999973</v>
      </c>
      <c r="E860" s="36">
        <f t="shared" si="71"/>
        <v>27.784730913642036</v>
      </c>
      <c r="F860" s="37">
        <f t="shared" si="72"/>
        <v>0.19713599999999976</v>
      </c>
      <c r="G860" s="57">
        <f t="shared" si="73"/>
        <v>1.5402483303875742</v>
      </c>
      <c r="H860" s="57"/>
    </row>
    <row r="861" spans="1:8" x14ac:dyDescent="0.25">
      <c r="A861">
        <v>2.2999999999999998</v>
      </c>
      <c r="B861" t="s">
        <v>7</v>
      </c>
      <c r="C861">
        <v>2.1179999999999999</v>
      </c>
      <c r="D861" s="34">
        <f t="shared" ref="D861:D924" si="74">ABS(A861-C861)</f>
        <v>0.18199999999999994</v>
      </c>
      <c r="E861" s="36">
        <f t="shared" ref="E861:E924" si="75">ABS(D861)/A861*100</f>
        <v>7.9130434782608674</v>
      </c>
      <c r="F861" s="37">
        <f t="shared" ref="F861:F928" si="76">(A861-C861)^2</f>
        <v>3.312399999999998E-2</v>
      </c>
      <c r="G861" s="57">
        <f t="shared" si="73"/>
        <v>0.29059367870218306</v>
      </c>
      <c r="H861" s="57"/>
    </row>
    <row r="862" spans="1:8" x14ac:dyDescent="0.25">
      <c r="A862">
        <v>1.98</v>
      </c>
      <c r="B862" t="s">
        <v>7</v>
      </c>
      <c r="C862">
        <v>2.3450000000000002</v>
      </c>
      <c r="D862" s="34">
        <f t="shared" si="74"/>
        <v>0.36500000000000021</v>
      </c>
      <c r="E862" s="36">
        <f t="shared" si="75"/>
        <v>18.434343434343443</v>
      </c>
      <c r="F862" s="37">
        <f t="shared" si="76"/>
        <v>0.13322500000000015</v>
      </c>
      <c r="G862" s="57">
        <f t="shared" si="73"/>
        <v>0.73799682476959783</v>
      </c>
      <c r="H862" s="57"/>
    </row>
    <row r="863" spans="1:8" x14ac:dyDescent="0.25">
      <c r="A863">
        <v>2.4900000000000002</v>
      </c>
      <c r="B863" t="s">
        <v>7</v>
      </c>
      <c r="C863">
        <v>2.3839999999999999</v>
      </c>
      <c r="D863" s="34">
        <f t="shared" si="74"/>
        <v>0.10600000000000032</v>
      </c>
      <c r="E863" s="36">
        <f t="shared" si="75"/>
        <v>4.2570281124498113</v>
      </c>
      <c r="F863" s="37">
        <f t="shared" si="76"/>
        <v>1.1236000000000067E-2</v>
      </c>
      <c r="G863" s="57">
        <f t="shared" si="73"/>
        <v>0.12184806072465504</v>
      </c>
      <c r="H863" s="57"/>
    </row>
    <row r="864" spans="1:8" x14ac:dyDescent="0.25">
      <c r="A864">
        <v>2.0299999999999998</v>
      </c>
      <c r="B864" t="s">
        <v>7</v>
      </c>
      <c r="C864">
        <v>2.3889999999999998</v>
      </c>
      <c r="D864" s="34">
        <f t="shared" si="74"/>
        <v>0.35899999999999999</v>
      </c>
      <c r="E864" s="36">
        <f t="shared" si="75"/>
        <v>17.684729064039409</v>
      </c>
      <c r="F864" s="37">
        <f t="shared" si="76"/>
        <v>0.128881</v>
      </c>
      <c r="G864" s="57">
        <f t="shared" si="73"/>
        <v>0.65459008319656453</v>
      </c>
      <c r="H864" s="57"/>
    </row>
    <row r="865" spans="1:8" x14ac:dyDescent="0.25">
      <c r="A865">
        <v>2.5299999999999998</v>
      </c>
      <c r="B865" t="s">
        <v>7</v>
      </c>
      <c r="C865">
        <v>2.4670000000000001</v>
      </c>
      <c r="D865" s="34">
        <f t="shared" si="74"/>
        <v>6.2999999999999723E-2</v>
      </c>
      <c r="E865" s="36">
        <f t="shared" si="75"/>
        <v>2.490118577075088</v>
      </c>
      <c r="F865" s="37">
        <f t="shared" si="76"/>
        <v>3.9689999999999647E-3</v>
      </c>
      <c r="G865" s="57">
        <f t="shared" si="73"/>
        <v>9.5522667466228423E-2</v>
      </c>
      <c r="H865" s="57"/>
    </row>
    <row r="866" spans="1:8" x14ac:dyDescent="0.25">
      <c r="A866">
        <v>2.1640000000000001</v>
      </c>
      <c r="B866" t="s">
        <v>7</v>
      </c>
      <c r="C866">
        <v>2.258</v>
      </c>
      <c r="D866" s="34">
        <f t="shared" si="74"/>
        <v>9.3999999999999861E-2</v>
      </c>
      <c r="E866" s="36">
        <f t="shared" si="75"/>
        <v>4.3438077634011023</v>
      </c>
      <c r="F866" s="37">
        <f t="shared" si="76"/>
        <v>8.8359999999999741E-3</v>
      </c>
      <c r="G866" s="57">
        <f t="shared" si="73"/>
        <v>0.45571601578083404</v>
      </c>
      <c r="H866" s="57"/>
    </row>
    <row r="867" spans="1:8" x14ac:dyDescent="0.25">
      <c r="A867">
        <v>2.42</v>
      </c>
      <c r="B867" t="s">
        <v>7</v>
      </c>
      <c r="C867">
        <v>2.371</v>
      </c>
      <c r="D867" s="34">
        <f t="shared" si="74"/>
        <v>4.8999999999999932E-2</v>
      </c>
      <c r="E867" s="36">
        <f t="shared" si="75"/>
        <v>2.0247933884297491</v>
      </c>
      <c r="F867" s="37">
        <f t="shared" si="76"/>
        <v>2.4009999999999934E-3</v>
      </c>
      <c r="G867" s="57">
        <f t="shared" si="73"/>
        <v>0.17561749892690229</v>
      </c>
      <c r="H867" s="57"/>
    </row>
    <row r="868" spans="1:8" x14ac:dyDescent="0.25">
      <c r="A868">
        <v>2.25</v>
      </c>
      <c r="B868" t="s">
        <v>7</v>
      </c>
      <c r="C868">
        <v>2.4700000000000002</v>
      </c>
      <c r="D868" s="34">
        <f t="shared" si="74"/>
        <v>0.2200000000000002</v>
      </c>
      <c r="E868" s="36">
        <f t="shared" si="75"/>
        <v>9.7777777777777874</v>
      </c>
      <c r="F868" s="37">
        <f t="shared" si="76"/>
        <v>4.8400000000000089E-2</v>
      </c>
      <c r="G868" s="57">
        <f t="shared" si="73"/>
        <v>0.34700042027521644</v>
      </c>
      <c r="H868" s="57"/>
    </row>
    <row r="869" spans="1:8" x14ac:dyDescent="0.25">
      <c r="A869">
        <v>2.6</v>
      </c>
      <c r="B869" t="s">
        <v>7</v>
      </c>
      <c r="C869">
        <v>2.2909999999999999</v>
      </c>
      <c r="D869" s="34">
        <f t="shared" si="74"/>
        <v>0.30900000000000016</v>
      </c>
      <c r="E869" s="36">
        <f t="shared" si="75"/>
        <v>11.88461538461539</v>
      </c>
      <c r="F869" s="37">
        <f t="shared" si="76"/>
        <v>9.5481000000000107E-2</v>
      </c>
      <c r="G869" s="57">
        <f t="shared" si="73"/>
        <v>5.7153229263981233E-2</v>
      </c>
      <c r="H869" s="57"/>
    </row>
    <row r="870" spans="1:8" x14ac:dyDescent="0.25">
      <c r="A870">
        <v>2.58</v>
      </c>
      <c r="B870" t="s">
        <v>7</v>
      </c>
      <c r="C870">
        <v>2.0739999999999998</v>
      </c>
      <c r="D870" s="34">
        <f t="shared" si="74"/>
        <v>0.50600000000000023</v>
      </c>
      <c r="E870" s="36">
        <f t="shared" si="75"/>
        <v>19.612403100775204</v>
      </c>
      <c r="F870" s="37">
        <f t="shared" si="76"/>
        <v>0.25603600000000021</v>
      </c>
      <c r="G870" s="57">
        <f t="shared" si="73"/>
        <v>6.7115925893194678E-2</v>
      </c>
      <c r="H870" s="57"/>
    </row>
    <row r="871" spans="1:8" x14ac:dyDescent="0.25">
      <c r="A871">
        <v>2.6179999999999999</v>
      </c>
      <c r="B871" t="s">
        <v>7</v>
      </c>
      <c r="C871">
        <v>2.35</v>
      </c>
      <c r="D871" s="34">
        <f t="shared" si="74"/>
        <v>0.26799999999999979</v>
      </c>
      <c r="E871" s="36">
        <f t="shared" si="75"/>
        <v>10.236822001527877</v>
      </c>
      <c r="F871" s="37">
        <f t="shared" si="76"/>
        <v>7.1823999999999888E-2</v>
      </c>
      <c r="G871" s="57">
        <f t="shared" si="73"/>
        <v>4.8870802297689232E-2</v>
      </c>
      <c r="H871" s="57"/>
    </row>
    <row r="872" spans="1:8" x14ac:dyDescent="0.25">
      <c r="A872">
        <v>2.4500000000000002</v>
      </c>
      <c r="B872" t="s">
        <v>7</v>
      </c>
      <c r="C872">
        <v>2.46</v>
      </c>
      <c r="D872" s="34">
        <f t="shared" si="74"/>
        <v>9.9999999999997868E-3</v>
      </c>
      <c r="E872" s="36">
        <f t="shared" si="75"/>
        <v>0.40816326530611374</v>
      </c>
      <c r="F872" s="37">
        <f t="shared" si="76"/>
        <v>9.9999999999995736E-5</v>
      </c>
      <c r="G872" s="57">
        <f t="shared" si="73"/>
        <v>0.15137345398308191</v>
      </c>
      <c r="H872" s="57"/>
    </row>
    <row r="873" spans="1:8" x14ac:dyDescent="0.25">
      <c r="A873">
        <v>3.31</v>
      </c>
      <c r="B873" t="s">
        <v>7</v>
      </c>
      <c r="C873">
        <v>3.0840000000000001</v>
      </c>
      <c r="D873" s="34">
        <f t="shared" si="74"/>
        <v>0.22599999999999998</v>
      </c>
      <c r="E873" s="36">
        <f t="shared" si="75"/>
        <v>6.8277945619335343</v>
      </c>
      <c r="F873" s="37">
        <f t="shared" si="76"/>
        <v>5.1075999999999989E-2</v>
      </c>
      <c r="G873" s="57">
        <f t="shared" si="73"/>
        <v>0.22177749892690429</v>
      </c>
      <c r="H873" s="57"/>
    </row>
    <row r="874" spans="1:8" x14ac:dyDescent="0.25">
      <c r="A874">
        <v>3.29</v>
      </c>
      <c r="B874" t="s">
        <v>7</v>
      </c>
      <c r="C874">
        <v>3.1829999999999998</v>
      </c>
      <c r="D874" s="34">
        <f t="shared" si="74"/>
        <v>0.10700000000000021</v>
      </c>
      <c r="E874" s="36">
        <f t="shared" si="75"/>
        <v>3.2522796352583647</v>
      </c>
      <c r="F874" s="37">
        <f t="shared" si="76"/>
        <v>1.1449000000000044E-2</v>
      </c>
      <c r="G874" s="57">
        <f t="shared" si="73"/>
        <v>0.20334019555611771</v>
      </c>
      <c r="H874" s="57"/>
    </row>
    <row r="875" spans="1:8" x14ac:dyDescent="0.25">
      <c r="A875">
        <v>3.2549999999999999</v>
      </c>
      <c r="B875" t="s">
        <v>7</v>
      </c>
      <c r="C875">
        <v>3.4060000000000001</v>
      </c>
      <c r="D875" s="34">
        <f t="shared" si="74"/>
        <v>0.15100000000000025</v>
      </c>
      <c r="E875" s="36">
        <f t="shared" si="75"/>
        <v>4.6390168970814205</v>
      </c>
      <c r="F875" s="37">
        <f t="shared" si="76"/>
        <v>2.2801000000000075E-2</v>
      </c>
      <c r="G875" s="57">
        <f t="shared" si="73"/>
        <v>0.1729999146572411</v>
      </c>
      <c r="H875" s="57"/>
    </row>
    <row r="876" spans="1:8" x14ac:dyDescent="0.25">
      <c r="A876">
        <v>1.93</v>
      </c>
      <c r="B876" t="s">
        <v>7</v>
      </c>
      <c r="C876">
        <v>1.9350000000000001</v>
      </c>
      <c r="D876" s="34">
        <f t="shared" si="74"/>
        <v>5.0000000000001155E-3</v>
      </c>
      <c r="E876" s="36">
        <f t="shared" si="75"/>
        <v>0.25906735751295934</v>
      </c>
      <c r="F876" s="37">
        <f t="shared" si="76"/>
        <v>2.5000000000001153E-5</v>
      </c>
      <c r="G876" s="57">
        <f t="shared" si="73"/>
        <v>0.82640356634263157</v>
      </c>
      <c r="H876" s="57"/>
    </row>
    <row r="877" spans="1:8" x14ac:dyDescent="0.25">
      <c r="A877">
        <v>2.35</v>
      </c>
      <c r="B877" t="s">
        <v>7</v>
      </c>
      <c r="C877">
        <v>2.0179999999999998</v>
      </c>
      <c r="D877" s="34">
        <f t="shared" si="74"/>
        <v>0.33200000000000029</v>
      </c>
      <c r="E877" s="36">
        <f t="shared" si="75"/>
        <v>14.127659574468096</v>
      </c>
      <c r="F877" s="37">
        <f t="shared" si="76"/>
        <v>0.1102240000000002</v>
      </c>
      <c r="G877" s="57">
        <f t="shared" si="73"/>
        <v>0.23918693712914915</v>
      </c>
      <c r="H877" s="57"/>
    </row>
    <row r="878" spans="1:8" x14ac:dyDescent="0.25">
      <c r="A878">
        <v>2.0630000000000002</v>
      </c>
      <c r="B878" t="s">
        <v>7</v>
      </c>
      <c r="C878">
        <v>2.3530000000000002</v>
      </c>
      <c r="D878" s="34">
        <f t="shared" si="74"/>
        <v>0.29000000000000004</v>
      </c>
      <c r="E878" s="36">
        <f t="shared" si="75"/>
        <v>14.057198254968492</v>
      </c>
      <c r="F878" s="37">
        <f t="shared" si="76"/>
        <v>8.4100000000000022E-2</v>
      </c>
      <c r="G878" s="57">
        <f t="shared" si="73"/>
        <v>0.60228063375836183</v>
      </c>
      <c r="H878" s="57"/>
    </row>
    <row r="879" spans="1:8" x14ac:dyDescent="0.25">
      <c r="A879">
        <v>2.34</v>
      </c>
      <c r="B879" t="s">
        <v>7</v>
      </c>
      <c r="C879">
        <v>2.1800000000000002</v>
      </c>
      <c r="D879" s="34">
        <f t="shared" si="74"/>
        <v>0.1599999999999997</v>
      </c>
      <c r="E879" s="36">
        <f t="shared" si="75"/>
        <v>6.8376068376068257</v>
      </c>
      <c r="F879" s="37">
        <f t="shared" si="76"/>
        <v>2.5599999999999904E-2</v>
      </c>
      <c r="G879" s="57">
        <f t="shared" si="73"/>
        <v>0.24906828544375612</v>
      </c>
      <c r="H879" s="57"/>
    </row>
    <row r="880" spans="1:8" x14ac:dyDescent="0.25">
      <c r="A880">
        <v>2.3050000000000002</v>
      </c>
      <c r="B880" t="s">
        <v>7</v>
      </c>
      <c r="C880">
        <v>2.6160000000000001</v>
      </c>
      <c r="D880" s="34">
        <f t="shared" si="74"/>
        <v>0.31099999999999994</v>
      </c>
      <c r="E880" s="36">
        <f t="shared" si="75"/>
        <v>13.492407809110626</v>
      </c>
      <c r="F880" s="37">
        <f t="shared" si="76"/>
        <v>9.672099999999996E-2</v>
      </c>
      <c r="G880" s="57">
        <f t="shared" si="73"/>
        <v>0.28522800454487929</v>
      </c>
      <c r="H880" s="57"/>
    </row>
    <row r="881" spans="1:8" x14ac:dyDescent="0.25">
      <c r="A881">
        <v>2.2109999999999999</v>
      </c>
      <c r="B881" t="s">
        <v>7</v>
      </c>
      <c r="C881">
        <v>2.4689999999999999</v>
      </c>
      <c r="D881" s="34">
        <f t="shared" si="74"/>
        <v>0.25800000000000001</v>
      </c>
      <c r="E881" s="36">
        <f t="shared" si="75"/>
        <v>11.668928086838536</v>
      </c>
      <c r="F881" s="37">
        <f t="shared" si="76"/>
        <v>6.6563999999999998E-2</v>
      </c>
      <c r="G881" s="57">
        <f t="shared" si="73"/>
        <v>0.39446867870218283</v>
      </c>
      <c r="H881" s="57"/>
    </row>
    <row r="882" spans="1:8" x14ac:dyDescent="0.25">
      <c r="A882">
        <v>2.41</v>
      </c>
      <c r="B882" t="s">
        <v>7</v>
      </c>
      <c r="C882">
        <v>2.5</v>
      </c>
      <c r="D882" s="34">
        <f t="shared" si="74"/>
        <v>8.9999999999999858E-2</v>
      </c>
      <c r="E882" s="36">
        <f t="shared" si="75"/>
        <v>3.7344398340248901</v>
      </c>
      <c r="F882" s="37">
        <f t="shared" si="76"/>
        <v>8.0999999999999753E-3</v>
      </c>
      <c r="G882" s="57">
        <f t="shared" si="73"/>
        <v>0.18409884724150882</v>
      </c>
      <c r="H882" s="57"/>
    </row>
    <row r="883" spans="1:8" x14ac:dyDescent="0.25">
      <c r="A883">
        <v>2.42</v>
      </c>
      <c r="B883" t="s">
        <v>7</v>
      </c>
      <c r="C883">
        <v>2.6659999999999999</v>
      </c>
      <c r="D883" s="34">
        <f t="shared" si="74"/>
        <v>0.246</v>
      </c>
      <c r="E883" s="36">
        <f t="shared" si="75"/>
        <v>10.165289256198347</v>
      </c>
      <c r="F883" s="37">
        <f t="shared" si="76"/>
        <v>6.0516E-2</v>
      </c>
      <c r="G883" s="57">
        <f t="shared" si="73"/>
        <v>0.17561749892690229</v>
      </c>
      <c r="H883" s="57"/>
    </row>
    <row r="884" spans="1:8" x14ac:dyDescent="0.25">
      <c r="A884">
        <v>2.76</v>
      </c>
      <c r="B884" t="s">
        <v>7</v>
      </c>
      <c r="C884">
        <v>2.8660000000000001</v>
      </c>
      <c r="D884" s="34">
        <f t="shared" si="74"/>
        <v>0.10600000000000032</v>
      </c>
      <c r="E884" s="36">
        <f t="shared" si="75"/>
        <v>3.8405797101449397</v>
      </c>
      <c r="F884" s="37">
        <f t="shared" si="76"/>
        <v>1.1236000000000067E-2</v>
      </c>
      <c r="G884" s="57">
        <f t="shared" si="73"/>
        <v>6.2516562302738091E-3</v>
      </c>
      <c r="H884" s="57"/>
    </row>
    <row r="885" spans="1:8" x14ac:dyDescent="0.25">
      <c r="A885">
        <v>2.84</v>
      </c>
      <c r="B885" t="s">
        <v>7</v>
      </c>
      <c r="C885">
        <v>2.9590000000000001</v>
      </c>
      <c r="D885" s="34">
        <f t="shared" si="74"/>
        <v>0.11900000000000022</v>
      </c>
      <c r="E885" s="36">
        <f t="shared" si="75"/>
        <v>4.1901408450704301</v>
      </c>
      <c r="F885" s="37">
        <f t="shared" si="76"/>
        <v>1.4161000000000052E-2</v>
      </c>
      <c r="G885" s="57">
        <f t="shared" si="73"/>
        <v>8.6971342002458036E-7</v>
      </c>
      <c r="H885" s="57"/>
    </row>
    <row r="886" spans="1:8" x14ac:dyDescent="0.25">
      <c r="A886">
        <v>3.17</v>
      </c>
      <c r="B886" t="s">
        <v>7</v>
      </c>
      <c r="C886">
        <v>2.9540000000000002</v>
      </c>
      <c r="D886" s="34">
        <f t="shared" si="74"/>
        <v>0.21599999999999975</v>
      </c>
      <c r="E886" s="36">
        <f t="shared" si="75"/>
        <v>6.8138801261829567</v>
      </c>
      <c r="F886" s="37">
        <f t="shared" si="76"/>
        <v>4.6655999999999892E-2</v>
      </c>
      <c r="G886" s="57">
        <f t="shared" si="73"/>
        <v>0.10951637533139826</v>
      </c>
      <c r="H886" s="57"/>
    </row>
    <row r="887" spans="1:8" x14ac:dyDescent="0.25">
      <c r="A887">
        <v>2.5510000000000002</v>
      </c>
      <c r="B887" t="s">
        <v>7</v>
      </c>
      <c r="C887">
        <v>2.9079999999999999</v>
      </c>
      <c r="D887" s="34">
        <f t="shared" si="74"/>
        <v>0.35699999999999976</v>
      </c>
      <c r="E887" s="36">
        <f t="shared" si="75"/>
        <v>13.994511956095639</v>
      </c>
      <c r="F887" s="37">
        <f t="shared" si="76"/>
        <v>0.12744899999999984</v>
      </c>
      <c r="G887" s="57">
        <f t="shared" si="73"/>
        <v>8.2982836005554103E-2</v>
      </c>
      <c r="H887" s="57"/>
    </row>
    <row r="888" spans="1:8" x14ac:dyDescent="0.25">
      <c r="A888">
        <v>2.57</v>
      </c>
      <c r="B888" t="s">
        <v>7</v>
      </c>
      <c r="C888">
        <v>2.9359999999999999</v>
      </c>
      <c r="D888" s="34">
        <f t="shared" si="74"/>
        <v>0.3660000000000001</v>
      </c>
      <c r="E888" s="36">
        <f t="shared" si="75"/>
        <v>14.241245136186775</v>
      </c>
      <c r="F888" s="37">
        <f t="shared" si="76"/>
        <v>0.13395600000000008</v>
      </c>
      <c r="G888" s="57">
        <f t="shared" si="73"/>
        <v>7.2397274207801524E-2</v>
      </c>
      <c r="H888" s="57"/>
    </row>
    <row r="889" spans="1:8" x14ac:dyDescent="0.25">
      <c r="A889">
        <v>3.15</v>
      </c>
      <c r="B889" t="s">
        <v>7</v>
      </c>
      <c r="C889">
        <v>2.859</v>
      </c>
      <c r="D889" s="34">
        <f t="shared" si="74"/>
        <v>0.29099999999999993</v>
      </c>
      <c r="E889" s="36">
        <f t="shared" si="75"/>
        <v>9.2380952380952355</v>
      </c>
      <c r="F889" s="37">
        <f t="shared" si="76"/>
        <v>8.4680999999999951E-2</v>
      </c>
      <c r="G889" s="57">
        <f t="shared" si="73"/>
        <v>9.6679071960611693E-2</v>
      </c>
      <c r="H889" s="57"/>
    </row>
    <row r="890" spans="1:8" x14ac:dyDescent="0.25">
      <c r="A890">
        <v>3.22</v>
      </c>
      <c r="B890" t="s">
        <v>7</v>
      </c>
      <c r="C890">
        <v>2.9590000000000001</v>
      </c>
      <c r="D890" s="34">
        <f t="shared" si="74"/>
        <v>0.26100000000000012</v>
      </c>
      <c r="E890" s="36">
        <f t="shared" si="75"/>
        <v>8.1055900621118049</v>
      </c>
      <c r="F890" s="37">
        <f t="shared" si="76"/>
        <v>6.8121000000000057E-2</v>
      </c>
      <c r="G890" s="57">
        <f t="shared" si="73"/>
        <v>0.14510963375836486</v>
      </c>
      <c r="H890" s="57"/>
    </row>
    <row r="891" spans="1:8" x14ac:dyDescent="0.25">
      <c r="A891">
        <v>3.4239999999999999</v>
      </c>
      <c r="B891" t="s">
        <v>7</v>
      </c>
      <c r="C891">
        <v>3.0139999999999998</v>
      </c>
      <c r="D891" s="34">
        <f t="shared" si="74"/>
        <v>0.41000000000000014</v>
      </c>
      <c r="E891" s="36">
        <f t="shared" si="75"/>
        <v>11.974299065420565</v>
      </c>
      <c r="F891" s="37">
        <f t="shared" si="76"/>
        <v>0.16810000000000011</v>
      </c>
      <c r="G891" s="57">
        <f t="shared" si="73"/>
        <v>0.34214612814038758</v>
      </c>
      <c r="H891" s="57"/>
    </row>
    <row r="892" spans="1:8" x14ac:dyDescent="0.25">
      <c r="A892">
        <v>3.15</v>
      </c>
      <c r="B892" t="s">
        <v>7</v>
      </c>
      <c r="C892">
        <v>3.081</v>
      </c>
      <c r="D892" s="34">
        <f t="shared" si="74"/>
        <v>6.899999999999995E-2</v>
      </c>
      <c r="E892" s="36">
        <f t="shared" si="75"/>
        <v>2.1904761904761889</v>
      </c>
      <c r="F892" s="37">
        <f t="shared" si="76"/>
        <v>4.7609999999999935E-3</v>
      </c>
      <c r="G892" s="57">
        <f t="shared" si="73"/>
        <v>9.6679071960611693E-2</v>
      </c>
      <c r="H892" s="57"/>
    </row>
    <row r="893" spans="1:8" x14ac:dyDescent="0.25">
      <c r="A893">
        <v>2.08</v>
      </c>
      <c r="B893" t="s">
        <v>7</v>
      </c>
      <c r="C893">
        <v>2.403</v>
      </c>
      <c r="D893" s="34">
        <f t="shared" si="74"/>
        <v>0.32299999999999995</v>
      </c>
      <c r="E893" s="36">
        <f t="shared" si="75"/>
        <v>15.528846153846152</v>
      </c>
      <c r="F893" s="37">
        <f t="shared" si="76"/>
        <v>0.10432899999999996</v>
      </c>
      <c r="G893" s="57">
        <f t="shared" si="73"/>
        <v>0.57618334162353058</v>
      </c>
      <c r="H893" s="57"/>
    </row>
    <row r="894" spans="1:8" x14ac:dyDescent="0.25">
      <c r="A894">
        <v>2.6</v>
      </c>
      <c r="B894" t="s">
        <v>7</v>
      </c>
      <c r="C894">
        <v>2.4489999999999998</v>
      </c>
      <c r="D894" s="34">
        <f t="shared" si="74"/>
        <v>0.15100000000000025</v>
      </c>
      <c r="E894" s="36">
        <f t="shared" si="75"/>
        <v>5.8076923076923173</v>
      </c>
      <c r="F894" s="37">
        <f t="shared" si="76"/>
        <v>2.2801000000000075E-2</v>
      </c>
      <c r="G894" s="57">
        <f t="shared" si="73"/>
        <v>5.7153229263981233E-2</v>
      </c>
      <c r="H894" s="57"/>
    </row>
    <row r="895" spans="1:8" x14ac:dyDescent="0.25">
      <c r="A895">
        <v>2.99</v>
      </c>
      <c r="B895" t="s">
        <v>7</v>
      </c>
      <c r="C895">
        <v>2.7040000000000002</v>
      </c>
      <c r="D895" s="34">
        <f t="shared" si="74"/>
        <v>0.28600000000000003</v>
      </c>
      <c r="E895" s="36">
        <f t="shared" si="75"/>
        <v>9.5652173913043477</v>
      </c>
      <c r="F895" s="37">
        <f t="shared" si="76"/>
        <v>8.1796000000000021E-2</v>
      </c>
      <c r="G895" s="57">
        <f t="shared" si="73"/>
        <v>2.2780644994319307E-2</v>
      </c>
      <c r="H895" s="57"/>
    </row>
    <row r="896" spans="1:8" x14ac:dyDescent="0.25">
      <c r="A896">
        <v>2.4900000000000002</v>
      </c>
      <c r="B896" t="s">
        <v>7</v>
      </c>
      <c r="C896">
        <v>2.302</v>
      </c>
      <c r="D896" s="34">
        <f t="shared" si="74"/>
        <v>0.18800000000000017</v>
      </c>
      <c r="E896" s="36">
        <f t="shared" si="75"/>
        <v>7.5502008032128574</v>
      </c>
      <c r="F896" s="37">
        <f t="shared" si="76"/>
        <v>3.5344000000000063E-2</v>
      </c>
      <c r="G896" s="57">
        <f t="shared" si="73"/>
        <v>0.12184806072465504</v>
      </c>
      <c r="H896" s="57"/>
    </row>
    <row r="897" spans="1:8" x14ac:dyDescent="0.25">
      <c r="A897">
        <v>3.0430000000000001</v>
      </c>
      <c r="B897" t="s">
        <v>7</v>
      </c>
      <c r="C897">
        <v>2.5409999999999999</v>
      </c>
      <c r="D897" s="34">
        <f t="shared" si="74"/>
        <v>0.50200000000000022</v>
      </c>
      <c r="E897" s="36">
        <f t="shared" si="75"/>
        <v>16.496878080841281</v>
      </c>
      <c r="F897" s="37">
        <f t="shared" si="76"/>
        <v>0.25200400000000023</v>
      </c>
      <c r="G897" s="57">
        <f t="shared" si="73"/>
        <v>4.1588498926903694E-2</v>
      </c>
      <c r="H897" s="57"/>
    </row>
    <row r="898" spans="1:8" x14ac:dyDescent="0.25">
      <c r="A898">
        <v>2.58</v>
      </c>
      <c r="B898" t="s">
        <v>7</v>
      </c>
      <c r="C898">
        <v>2.4990000000000001</v>
      </c>
      <c r="D898" s="34">
        <f t="shared" si="74"/>
        <v>8.0999999999999961E-2</v>
      </c>
      <c r="E898" s="36">
        <f t="shared" si="75"/>
        <v>3.1395348837209283</v>
      </c>
      <c r="F898" s="37">
        <f t="shared" si="76"/>
        <v>6.5609999999999939E-3</v>
      </c>
      <c r="G898" s="57">
        <f t="shared" si="73"/>
        <v>6.7115925893194678E-2</v>
      </c>
      <c r="H898" s="57"/>
    </row>
    <row r="899" spans="1:8" x14ac:dyDescent="0.25">
      <c r="A899">
        <v>2.57</v>
      </c>
      <c r="B899" t="s">
        <v>7</v>
      </c>
      <c r="C899">
        <v>2.9660000000000002</v>
      </c>
      <c r="D899" s="34">
        <f t="shared" si="74"/>
        <v>0.39600000000000035</v>
      </c>
      <c r="E899" s="36">
        <f t="shared" si="75"/>
        <v>15.408560311284061</v>
      </c>
      <c r="F899" s="37">
        <f t="shared" si="76"/>
        <v>0.15681600000000029</v>
      </c>
      <c r="G899" s="57">
        <f t="shared" si="73"/>
        <v>7.2397274207801524E-2</v>
      </c>
      <c r="H899" s="57"/>
    </row>
    <row r="900" spans="1:8" x14ac:dyDescent="0.25">
      <c r="A900">
        <v>2.85</v>
      </c>
      <c r="B900" t="s">
        <v>7</v>
      </c>
      <c r="C900">
        <v>2.9</v>
      </c>
      <c r="D900" s="34">
        <f t="shared" si="74"/>
        <v>4.9999999999999822E-2</v>
      </c>
      <c r="E900" s="36">
        <f t="shared" si="75"/>
        <v>1.7543859649122744</v>
      </c>
      <c r="F900" s="37">
        <f t="shared" si="76"/>
        <v>2.4999999999999823E-3</v>
      </c>
      <c r="G900" s="57">
        <f t="shared" ref="G900:G928" si="77">(A900-$E$2)^2</f>
        <v>1.1952139881330796E-4</v>
      </c>
      <c r="H900" s="57"/>
    </row>
    <row r="901" spans="1:8" x14ac:dyDescent="0.25">
      <c r="A901">
        <v>2.7370000000000001</v>
      </c>
      <c r="B901" t="s">
        <v>7</v>
      </c>
      <c r="C901">
        <v>2.7160000000000002</v>
      </c>
      <c r="D901" s="34">
        <f t="shared" si="74"/>
        <v>2.0999999999999908E-2</v>
      </c>
      <c r="E901" s="36">
        <f t="shared" si="75"/>
        <v>0.76726342710997109</v>
      </c>
      <c r="F901" s="37">
        <f t="shared" si="76"/>
        <v>4.4099999999999614E-4</v>
      </c>
      <c r="G901" s="57">
        <f t="shared" si="77"/>
        <v>1.0417757353869208E-2</v>
      </c>
      <c r="H901" s="57"/>
    </row>
    <row r="902" spans="1:8" x14ac:dyDescent="0.25">
      <c r="A902">
        <v>2.83</v>
      </c>
      <c r="B902" t="s">
        <v>7</v>
      </c>
      <c r="C902">
        <v>2.5329999999999999</v>
      </c>
      <c r="D902" s="34">
        <f t="shared" si="74"/>
        <v>0.29700000000000015</v>
      </c>
      <c r="E902" s="36">
        <f t="shared" si="75"/>
        <v>10.494699646643115</v>
      </c>
      <c r="F902" s="37">
        <f t="shared" si="76"/>
        <v>8.8209000000000093E-2</v>
      </c>
      <c r="G902" s="57">
        <f t="shared" si="77"/>
        <v>8.221802802674239E-5</v>
      </c>
      <c r="H902" s="57"/>
    </row>
    <row r="903" spans="1:8" x14ac:dyDescent="0.25">
      <c r="A903">
        <v>2.5099999999999998</v>
      </c>
      <c r="B903" t="s">
        <v>7</v>
      </c>
      <c r="C903">
        <v>2.819</v>
      </c>
      <c r="D903" s="34">
        <f t="shared" si="74"/>
        <v>0.30900000000000016</v>
      </c>
      <c r="E903" s="36">
        <f t="shared" si="75"/>
        <v>12.310756972111561</v>
      </c>
      <c r="F903" s="37">
        <f t="shared" si="76"/>
        <v>9.5481000000000107E-2</v>
      </c>
      <c r="G903" s="57">
        <f t="shared" si="77"/>
        <v>0.10828536409544189</v>
      </c>
      <c r="H903" s="57"/>
    </row>
    <row r="904" spans="1:8" x14ac:dyDescent="0.25">
      <c r="A904">
        <v>2.75</v>
      </c>
      <c r="B904" t="s">
        <v>7</v>
      </c>
      <c r="C904">
        <v>2.8929999999999998</v>
      </c>
      <c r="D904" s="34">
        <f t="shared" si="74"/>
        <v>0.14299999999999979</v>
      </c>
      <c r="E904" s="36">
        <f t="shared" si="75"/>
        <v>5.1999999999999931</v>
      </c>
      <c r="F904" s="37">
        <f t="shared" si="76"/>
        <v>2.0448999999999939E-2</v>
      </c>
      <c r="G904" s="57">
        <f t="shared" si="77"/>
        <v>7.9330045448804936E-3</v>
      </c>
      <c r="H904" s="57"/>
    </row>
    <row r="905" spans="1:8" x14ac:dyDescent="0.25">
      <c r="A905">
        <v>2.98</v>
      </c>
      <c r="B905" t="s">
        <v>7</v>
      </c>
      <c r="C905">
        <v>2.8919999999999999</v>
      </c>
      <c r="D905" s="34">
        <f t="shared" si="74"/>
        <v>8.8000000000000078E-2</v>
      </c>
      <c r="E905" s="36">
        <f t="shared" si="75"/>
        <v>2.9530201342281908</v>
      </c>
      <c r="F905" s="37">
        <f t="shared" si="76"/>
        <v>7.7440000000000139E-3</v>
      </c>
      <c r="G905" s="57">
        <f t="shared" si="77"/>
        <v>1.9861993308925956E-2</v>
      </c>
      <c r="H905" s="57"/>
    </row>
    <row r="906" spans="1:8" x14ac:dyDescent="0.25">
      <c r="A906">
        <v>2.6789999999999998</v>
      </c>
      <c r="B906" t="s">
        <v>7</v>
      </c>
      <c r="C906">
        <v>2.9369999999999998</v>
      </c>
      <c r="D906" s="34">
        <f t="shared" si="74"/>
        <v>0.25800000000000001</v>
      </c>
      <c r="E906" s="36">
        <f t="shared" si="75"/>
        <v>9.6304591265397548</v>
      </c>
      <c r="F906" s="37">
        <f t="shared" si="76"/>
        <v>6.6563999999999998E-2</v>
      </c>
      <c r="G906" s="57">
        <f t="shared" si="77"/>
        <v>2.5621577578588253E-2</v>
      </c>
      <c r="H906" s="57"/>
    </row>
    <row r="907" spans="1:8" x14ac:dyDescent="0.25">
      <c r="A907">
        <v>2.69</v>
      </c>
      <c r="B907" t="s">
        <v>7</v>
      </c>
      <c r="C907">
        <v>2.911</v>
      </c>
      <c r="D907" s="34">
        <f t="shared" si="74"/>
        <v>0.22100000000000009</v>
      </c>
      <c r="E907" s="36">
        <f t="shared" si="75"/>
        <v>8.2156133828996314</v>
      </c>
      <c r="F907" s="37">
        <f t="shared" si="76"/>
        <v>4.8841000000000037E-2</v>
      </c>
      <c r="G907" s="57">
        <f t="shared" si="77"/>
        <v>2.2221094432520822E-2</v>
      </c>
      <c r="H907" s="57"/>
    </row>
    <row r="908" spans="1:8" x14ac:dyDescent="0.25">
      <c r="A908">
        <v>3.86</v>
      </c>
      <c r="B908" t="s">
        <v>7</v>
      </c>
      <c r="C908">
        <v>3.7010000000000001</v>
      </c>
      <c r="D908" s="34">
        <f t="shared" si="74"/>
        <v>0.15899999999999981</v>
      </c>
      <c r="E908" s="36">
        <f t="shared" si="75"/>
        <v>4.1191709844559536</v>
      </c>
      <c r="F908" s="37">
        <f t="shared" si="76"/>
        <v>2.5280999999999939E-2</v>
      </c>
      <c r="G908" s="57">
        <f t="shared" si="77"/>
        <v>1.0423033416235346</v>
      </c>
      <c r="H908" s="57"/>
    </row>
    <row r="909" spans="1:8" x14ac:dyDescent="0.25">
      <c r="A909">
        <v>3.9180000000000001</v>
      </c>
      <c r="B909" t="s">
        <v>7</v>
      </c>
      <c r="C909">
        <v>3.738</v>
      </c>
      <c r="D909" s="34">
        <f t="shared" si="74"/>
        <v>0.18000000000000016</v>
      </c>
      <c r="E909" s="36">
        <f t="shared" si="75"/>
        <v>4.5941807044410456</v>
      </c>
      <c r="F909" s="37">
        <f t="shared" si="76"/>
        <v>3.2400000000000061E-2</v>
      </c>
      <c r="G909" s="57">
        <f t="shared" si="77"/>
        <v>1.164095521398816</v>
      </c>
      <c r="H909" s="57"/>
    </row>
    <row r="910" spans="1:8" x14ac:dyDescent="0.25">
      <c r="A910">
        <v>3.992</v>
      </c>
      <c r="B910" t="s">
        <v>7</v>
      </c>
      <c r="C910">
        <v>3.8010000000000002</v>
      </c>
      <c r="D910" s="34">
        <f t="shared" si="74"/>
        <v>0.19099999999999984</v>
      </c>
      <c r="E910" s="36">
        <f t="shared" si="75"/>
        <v>4.7845691382765487</v>
      </c>
      <c r="F910" s="37">
        <f t="shared" si="76"/>
        <v>3.6480999999999937E-2</v>
      </c>
      <c r="G910" s="57">
        <f t="shared" si="77"/>
        <v>1.329253543870726</v>
      </c>
      <c r="H910" s="57"/>
    </row>
    <row r="911" spans="1:8" x14ac:dyDescent="0.25">
      <c r="A911">
        <v>2.46</v>
      </c>
      <c r="B911" t="s">
        <v>7</v>
      </c>
      <c r="C911">
        <v>2.5779999999999998</v>
      </c>
      <c r="D911" s="34">
        <f t="shared" si="74"/>
        <v>0.11799999999999988</v>
      </c>
      <c r="E911" s="36">
        <f t="shared" si="75"/>
        <v>4.7967479674796696</v>
      </c>
      <c r="F911" s="37">
        <f t="shared" si="76"/>
        <v>1.3923999999999973E-2</v>
      </c>
      <c r="G911" s="57">
        <f t="shared" si="77"/>
        <v>0.14369210566847537</v>
      </c>
      <c r="H911" s="57"/>
    </row>
    <row r="912" spans="1:8" x14ac:dyDescent="0.25">
      <c r="A912">
        <v>2.395</v>
      </c>
      <c r="B912" t="s">
        <v>7</v>
      </c>
      <c r="C912">
        <v>2.4020000000000001</v>
      </c>
      <c r="D912" s="34">
        <f t="shared" si="74"/>
        <v>7.0000000000001172E-3</v>
      </c>
      <c r="E912" s="36">
        <f t="shared" si="75"/>
        <v>0.29227557411273974</v>
      </c>
      <c r="F912" s="37">
        <f t="shared" si="76"/>
        <v>4.9000000000001638E-5</v>
      </c>
      <c r="G912" s="57">
        <f t="shared" si="77"/>
        <v>0.19719586971341899</v>
      </c>
      <c r="H912" s="57"/>
    </row>
    <row r="913" spans="1:8" x14ac:dyDescent="0.25">
      <c r="A913">
        <v>2.4049999999999998</v>
      </c>
      <c r="B913" t="s">
        <v>7</v>
      </c>
      <c r="C913">
        <v>2.3340000000000001</v>
      </c>
      <c r="D913" s="34">
        <f t="shared" si="74"/>
        <v>7.099999999999973E-2</v>
      </c>
      <c r="E913" s="36">
        <f t="shared" si="75"/>
        <v>2.952182952182941</v>
      </c>
      <c r="F913" s="37">
        <f t="shared" si="76"/>
        <v>5.0409999999999613E-3</v>
      </c>
      <c r="G913" s="57">
        <f t="shared" si="77"/>
        <v>0.18841452139881246</v>
      </c>
      <c r="H913" s="57"/>
    </row>
    <row r="914" spans="1:8" x14ac:dyDescent="0.25">
      <c r="A914">
        <v>2.96</v>
      </c>
      <c r="B914" t="s">
        <v>7</v>
      </c>
      <c r="C914">
        <v>3.218</v>
      </c>
      <c r="D914" s="34">
        <f t="shared" si="74"/>
        <v>0.25800000000000001</v>
      </c>
      <c r="E914" s="36">
        <f t="shared" si="75"/>
        <v>8.7162162162162158</v>
      </c>
      <c r="F914" s="37">
        <f t="shared" si="76"/>
        <v>6.6563999999999998E-2</v>
      </c>
      <c r="G914" s="57">
        <f t="shared" si="77"/>
        <v>1.4624689938139391E-2</v>
      </c>
      <c r="H914" s="57"/>
    </row>
    <row r="915" spans="1:8" x14ac:dyDescent="0.25">
      <c r="A915">
        <v>3</v>
      </c>
      <c r="B915" t="s">
        <v>7</v>
      </c>
      <c r="C915">
        <v>3.1709999999999998</v>
      </c>
      <c r="D915" s="34">
        <f t="shared" si="74"/>
        <v>0.17099999999999982</v>
      </c>
      <c r="E915" s="36">
        <f t="shared" si="75"/>
        <v>5.699999999999994</v>
      </c>
      <c r="F915" s="37">
        <f t="shared" si="76"/>
        <v>2.9240999999999937E-2</v>
      </c>
      <c r="G915" s="57">
        <f t="shared" si="77"/>
        <v>2.5899296679712525E-2</v>
      </c>
      <c r="H915" s="57"/>
    </row>
    <row r="916" spans="1:8" x14ac:dyDescent="0.25">
      <c r="A916">
        <v>3.1549999999999998</v>
      </c>
      <c r="B916" t="s">
        <v>7</v>
      </c>
      <c r="C916">
        <v>3.2029999999999998</v>
      </c>
      <c r="D916" s="34">
        <f t="shared" si="74"/>
        <v>4.8000000000000043E-2</v>
      </c>
      <c r="E916" s="36">
        <f t="shared" si="75"/>
        <v>1.5213946117274182</v>
      </c>
      <c r="F916" s="37">
        <f t="shared" si="76"/>
        <v>2.304000000000004E-3</v>
      </c>
      <c r="G916" s="57">
        <f t="shared" si="77"/>
        <v>9.9813397803308251E-2</v>
      </c>
      <c r="H916" s="57"/>
    </row>
    <row r="917" spans="1:8" x14ac:dyDescent="0.25">
      <c r="A917">
        <v>2.9769999999999999</v>
      </c>
      <c r="B917" t="s">
        <v>7</v>
      </c>
      <c r="C917">
        <v>3.3919999999999999</v>
      </c>
      <c r="D917" s="34">
        <f t="shared" si="74"/>
        <v>0.41500000000000004</v>
      </c>
      <c r="E917" s="36">
        <f t="shared" si="75"/>
        <v>13.940208263352369</v>
      </c>
      <c r="F917" s="37">
        <f t="shared" si="76"/>
        <v>0.17222500000000002</v>
      </c>
      <c r="G917" s="57">
        <f t="shared" si="77"/>
        <v>1.902539780330794E-2</v>
      </c>
      <c r="H917" s="57"/>
    </row>
    <row r="918" spans="1:8" x14ac:dyDescent="0.25">
      <c r="A918">
        <v>2.29</v>
      </c>
      <c r="B918" t="s">
        <v>7</v>
      </c>
      <c r="C918">
        <v>2.1139999999999999</v>
      </c>
      <c r="D918" s="34">
        <f t="shared" si="74"/>
        <v>0.17600000000000016</v>
      </c>
      <c r="E918" s="36">
        <f t="shared" si="75"/>
        <v>7.6855895196506623</v>
      </c>
      <c r="F918" s="37">
        <f t="shared" si="76"/>
        <v>3.0976000000000056E-2</v>
      </c>
      <c r="G918" s="57">
        <f t="shared" si="77"/>
        <v>0.30147502701678952</v>
      </c>
      <c r="H918" s="57"/>
    </row>
    <row r="919" spans="1:8" x14ac:dyDescent="0.25">
      <c r="A919">
        <v>2.27</v>
      </c>
      <c r="B919" t="s">
        <v>7</v>
      </c>
      <c r="C919">
        <v>2.1379999999999999</v>
      </c>
      <c r="D919" s="34">
        <f t="shared" si="74"/>
        <v>0.13200000000000012</v>
      </c>
      <c r="E919" s="36">
        <f t="shared" si="75"/>
        <v>5.8149779735682872</v>
      </c>
      <c r="F919" s="37">
        <f t="shared" si="76"/>
        <v>1.742400000000003E-2</v>
      </c>
      <c r="G919" s="57">
        <f t="shared" si="77"/>
        <v>0.323837723646003</v>
      </c>
      <c r="H919" s="57"/>
    </row>
    <row r="920" spans="1:8" x14ac:dyDescent="0.25">
      <c r="A920">
        <v>3.53</v>
      </c>
      <c r="B920" t="s">
        <v>7</v>
      </c>
      <c r="C920">
        <v>3.181</v>
      </c>
      <c r="D920" s="34">
        <f t="shared" si="74"/>
        <v>0.34899999999999975</v>
      </c>
      <c r="E920" s="36">
        <f t="shared" si="75"/>
        <v>9.8866855524079256</v>
      </c>
      <c r="F920" s="37">
        <f t="shared" si="76"/>
        <v>0.12180099999999983</v>
      </c>
      <c r="G920" s="57">
        <f t="shared" si="77"/>
        <v>0.47738783600555618</v>
      </c>
      <c r="H920" s="57"/>
    </row>
    <row r="921" spans="1:8" x14ac:dyDescent="0.25">
      <c r="A921">
        <v>3.46</v>
      </c>
      <c r="B921" t="s">
        <v>7</v>
      </c>
      <c r="C921">
        <v>3.1640000000000001</v>
      </c>
      <c r="D921" s="34">
        <f t="shared" si="74"/>
        <v>0.29599999999999982</v>
      </c>
      <c r="E921" s="36">
        <f t="shared" si="75"/>
        <v>8.5549132947976823</v>
      </c>
      <c r="F921" s="37">
        <f t="shared" si="76"/>
        <v>8.7615999999999888E-2</v>
      </c>
      <c r="G921" s="57">
        <f t="shared" si="77"/>
        <v>0.38555727420780339</v>
      </c>
      <c r="H921" s="57"/>
    </row>
    <row r="922" spans="1:8" x14ac:dyDescent="0.25">
      <c r="A922">
        <v>3.431</v>
      </c>
      <c r="B922" t="s">
        <v>7</v>
      </c>
      <c r="C922">
        <v>3.1629999999999998</v>
      </c>
      <c r="D922" s="34">
        <f t="shared" si="74"/>
        <v>0.26800000000000024</v>
      </c>
      <c r="E922" s="36">
        <f t="shared" si="75"/>
        <v>7.8111337802390048</v>
      </c>
      <c r="F922" s="37">
        <f t="shared" si="76"/>
        <v>7.1824000000000124E-2</v>
      </c>
      <c r="G922" s="57">
        <f t="shared" si="77"/>
        <v>0.35038418432016299</v>
      </c>
      <c r="H922" s="57"/>
    </row>
    <row r="923" spans="1:8" x14ac:dyDescent="0.25">
      <c r="A923">
        <v>3.7749999999999999</v>
      </c>
      <c r="B923" t="s">
        <v>7</v>
      </c>
      <c r="C923">
        <v>3.177</v>
      </c>
      <c r="D923" s="34">
        <f t="shared" si="74"/>
        <v>0.59799999999999986</v>
      </c>
      <c r="E923" s="36">
        <f t="shared" si="75"/>
        <v>15.841059602649004</v>
      </c>
      <c r="F923" s="37">
        <f t="shared" si="76"/>
        <v>0.35760399999999981</v>
      </c>
      <c r="G923" s="57">
        <f t="shared" si="77"/>
        <v>0.87596980229769161</v>
      </c>
      <c r="H923" s="57"/>
    </row>
    <row r="924" spans="1:8" x14ac:dyDescent="0.25">
      <c r="A924">
        <v>3.38</v>
      </c>
      <c r="B924" t="s">
        <v>7</v>
      </c>
      <c r="C924">
        <v>3.105</v>
      </c>
      <c r="D924" s="34">
        <f t="shared" si="74"/>
        <v>0.27499999999999991</v>
      </c>
      <c r="E924" s="36">
        <f t="shared" si="75"/>
        <v>8.1360946745562099</v>
      </c>
      <c r="F924" s="37">
        <f t="shared" si="76"/>
        <v>7.5624999999999956E-2</v>
      </c>
      <c r="G924" s="57">
        <f t="shared" si="77"/>
        <v>0.29260806072465712</v>
      </c>
      <c r="H924" s="57"/>
    </row>
    <row r="925" spans="1:8" x14ac:dyDescent="0.25">
      <c r="A925">
        <v>2.37</v>
      </c>
      <c r="B925" t="s">
        <v>7</v>
      </c>
      <c r="C925">
        <v>2.5059999999999998</v>
      </c>
      <c r="D925" s="34">
        <f t="shared" ref="D925:D928" si="78">ABS(A925-C925)</f>
        <v>0.13599999999999968</v>
      </c>
      <c r="E925" s="36">
        <f t="shared" ref="E925:E928" si="79">ABS(D925)/A925*100</f>
        <v>5.7383966244725606</v>
      </c>
      <c r="F925" s="37">
        <f t="shared" si="76"/>
        <v>1.8495999999999912E-2</v>
      </c>
      <c r="G925" s="57">
        <f t="shared" si="77"/>
        <v>0.22002424049993571</v>
      </c>
      <c r="H925" s="57"/>
    </row>
    <row r="926" spans="1:8" x14ac:dyDescent="0.25">
      <c r="A926">
        <v>2.2799999999999998</v>
      </c>
      <c r="B926" t="s">
        <v>7</v>
      </c>
      <c r="C926">
        <v>2.82</v>
      </c>
      <c r="D926" s="34">
        <f t="shared" si="78"/>
        <v>0.54</v>
      </c>
      <c r="E926" s="36">
        <f t="shared" si="79"/>
        <v>23.684210526315795</v>
      </c>
      <c r="F926" s="37">
        <f t="shared" si="76"/>
        <v>0.29160000000000003</v>
      </c>
      <c r="G926" s="57">
        <f t="shared" si="77"/>
        <v>0.31255637533139652</v>
      </c>
      <c r="H926" s="57"/>
    </row>
    <row r="927" spans="1:8" x14ac:dyDescent="0.25">
      <c r="A927">
        <v>2.29</v>
      </c>
      <c r="B927" t="s">
        <v>7</v>
      </c>
      <c r="C927">
        <v>2.8050000000000002</v>
      </c>
      <c r="D927" s="34">
        <f t="shared" si="78"/>
        <v>0.51500000000000012</v>
      </c>
      <c r="E927" s="36">
        <f t="shared" si="79"/>
        <v>22.489082969432321</v>
      </c>
      <c r="F927" s="37">
        <f t="shared" si="76"/>
        <v>0.26522500000000016</v>
      </c>
      <c r="G927" s="57">
        <f t="shared" si="77"/>
        <v>0.30147502701678952</v>
      </c>
      <c r="H927" s="57"/>
    </row>
    <row r="928" spans="1:8" x14ac:dyDescent="0.25">
      <c r="A928">
        <v>2.0819999999999999</v>
      </c>
      <c r="B928" t="s">
        <v>7</v>
      </c>
      <c r="C928">
        <v>2.5609999999999999</v>
      </c>
      <c r="D928" s="34">
        <f t="shared" si="78"/>
        <v>0.47900000000000009</v>
      </c>
      <c r="E928" s="36">
        <f t="shared" si="79"/>
        <v>23.006724303554279</v>
      </c>
      <c r="F928" s="37">
        <f t="shared" si="76"/>
        <v>0.22944100000000009</v>
      </c>
      <c r="G928" s="57">
        <f t="shared" si="77"/>
        <v>0.57315107196060955</v>
      </c>
      <c r="H928" s="57"/>
    </row>
  </sheetData>
  <autoFilter ref="A3:G3" xr:uid="{FEB19D42-B8BE-4635-BAF0-06FEECEFC46D}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B0872C-BDF8-4794-861B-38C912DAC9A3}">
  <sheetPr>
    <tabColor rgb="FF0070C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9" width="13.85546875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2.8578235294117644</v>
      </c>
      <c r="F2" s="57">
        <f>SUM(F4:F94)</f>
        <v>8.4719509999999971</v>
      </c>
      <c r="G2" s="57">
        <f>SUM(G4:G94)</f>
        <v>40.620934598615889</v>
      </c>
      <c r="H2" s="58">
        <f>1-(F2/G2)</f>
        <v>0.79143879667680839</v>
      </c>
      <c r="I2" s="32" t="s">
        <v>21</v>
      </c>
      <c r="J2" s="32">
        <f>AVERAGE(D4:D94)</f>
        <v>0.24535294117647072</v>
      </c>
      <c r="K2" s="32">
        <f>AVERAGE(E4:E94)</f>
        <v>9.7000158710752995</v>
      </c>
      <c r="L2" s="33">
        <f>AVERAGE(F4:F94)</f>
        <v>9.9670011764705843E-2</v>
      </c>
      <c r="M2" s="32">
        <f>SQRT(L2)</f>
        <v>0.31570557765852958</v>
      </c>
      <c r="N2" s="60">
        <f>H2</f>
        <v>0.79143879667680839</v>
      </c>
      <c r="O2" s="59">
        <f>RSQ(A4:A94,C4:C94)</f>
        <v>0.76594685543613927</v>
      </c>
      <c r="P2" s="59">
        <f>SQRT(O2)</f>
        <v>0.87518389806722297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2.1179999999999999</v>
      </c>
      <c r="D4" s="34">
        <f t="shared" ref="D4:D36" si="0">ABS(A4-C4)</f>
        <v>4.8000000000000043E-2</v>
      </c>
      <c r="E4" s="36">
        <f t="shared" ref="E4:E36" si="1">ABS(D4)/A4*100</f>
        <v>2.3188405797101472</v>
      </c>
      <c r="F4" s="37">
        <f t="shared" ref="F4:F36" si="2">(A4-C4)^2</f>
        <v>2.304000000000004E-3</v>
      </c>
      <c r="G4" s="57">
        <f t="shared" ref="G4:G67" si="3">(A4-$E$2)^2</f>
        <v>0.62066591349480948</v>
      </c>
      <c r="H4" s="57"/>
    </row>
    <row r="5" spans="1:16" x14ac:dyDescent="0.25">
      <c r="A5">
        <v>2.08</v>
      </c>
      <c r="B5" t="s">
        <v>9</v>
      </c>
      <c r="C5">
        <v>2.1949999999999998</v>
      </c>
      <c r="D5" s="34">
        <f t="shared" si="0"/>
        <v>0.11499999999999977</v>
      </c>
      <c r="E5" s="36">
        <f t="shared" si="1"/>
        <v>5.5288461538461426</v>
      </c>
      <c r="F5" s="37">
        <f t="shared" si="2"/>
        <v>1.3224999999999947E-2</v>
      </c>
      <c r="G5" s="57">
        <f t="shared" si="3"/>
        <v>0.60500944290657388</v>
      </c>
      <c r="H5" s="57"/>
    </row>
    <row r="6" spans="1:16" x14ac:dyDescent="0.25">
      <c r="A6">
        <v>2.4119999999999999</v>
      </c>
      <c r="B6" t="s">
        <v>9</v>
      </c>
      <c r="C6">
        <v>2.5529999999999999</v>
      </c>
      <c r="D6" s="34">
        <f t="shared" si="0"/>
        <v>0.14100000000000001</v>
      </c>
      <c r="E6" s="36">
        <f t="shared" si="1"/>
        <v>5.8457711442786078</v>
      </c>
      <c r="F6" s="37">
        <f t="shared" si="2"/>
        <v>1.9881000000000003E-2</v>
      </c>
      <c r="G6" s="57">
        <f t="shared" si="3"/>
        <v>0.19875861937716247</v>
      </c>
      <c r="H6" s="57"/>
    </row>
    <row r="7" spans="1:16" x14ac:dyDescent="0.25">
      <c r="A7">
        <v>3.9420000000000002</v>
      </c>
      <c r="B7" t="s">
        <v>9</v>
      </c>
      <c r="C7">
        <v>3.6579999999999999</v>
      </c>
      <c r="D7" s="34">
        <f t="shared" si="0"/>
        <v>0.28400000000000025</v>
      </c>
      <c r="E7" s="36">
        <f t="shared" si="1"/>
        <v>7.2044647387113203</v>
      </c>
      <c r="F7" s="37">
        <f t="shared" si="2"/>
        <v>8.0656000000000144E-2</v>
      </c>
      <c r="G7" s="57">
        <f t="shared" si="3"/>
        <v>1.1754386193771635</v>
      </c>
      <c r="H7" s="57"/>
    </row>
    <row r="8" spans="1:16" x14ac:dyDescent="0.25">
      <c r="A8">
        <v>2.9860000000000002</v>
      </c>
      <c r="B8" t="s">
        <v>9</v>
      </c>
      <c r="C8">
        <v>2.9540000000000002</v>
      </c>
      <c r="D8" s="34">
        <f t="shared" si="0"/>
        <v>3.2000000000000028E-2</v>
      </c>
      <c r="E8" s="36">
        <f t="shared" si="1"/>
        <v>1.0716677829872747</v>
      </c>
      <c r="F8" s="37">
        <f t="shared" si="2"/>
        <v>1.0240000000000019E-3</v>
      </c>
      <c r="G8" s="57">
        <f t="shared" si="3"/>
        <v>1.6429207612456871E-2</v>
      </c>
      <c r="H8" s="57"/>
    </row>
    <row r="9" spans="1:16" x14ac:dyDescent="0.25">
      <c r="A9">
        <v>2.9630000000000001</v>
      </c>
      <c r="B9" t="s">
        <v>9</v>
      </c>
      <c r="C9">
        <v>2.9089999999999998</v>
      </c>
      <c r="D9" s="34">
        <f t="shared" si="0"/>
        <v>5.400000000000027E-2</v>
      </c>
      <c r="E9" s="36">
        <f t="shared" si="1"/>
        <v>1.8224772190347709</v>
      </c>
      <c r="F9" s="37">
        <f t="shared" si="2"/>
        <v>2.9160000000000292E-3</v>
      </c>
      <c r="G9" s="57">
        <f t="shared" si="3"/>
        <v>1.1062089965397998E-2</v>
      </c>
      <c r="H9" s="57"/>
    </row>
    <row r="10" spans="1:16" x14ac:dyDescent="0.25">
      <c r="A10">
        <v>3.79</v>
      </c>
      <c r="B10" t="s">
        <v>9</v>
      </c>
      <c r="C10">
        <v>3.6349999999999998</v>
      </c>
      <c r="D10" s="34">
        <f t="shared" si="0"/>
        <v>0.15500000000000025</v>
      </c>
      <c r="E10" s="36">
        <f t="shared" si="1"/>
        <v>4.0897097625329879</v>
      </c>
      <c r="F10" s="37">
        <f t="shared" si="2"/>
        <v>2.4025000000000078E-2</v>
      </c>
      <c r="G10" s="57">
        <f t="shared" si="3"/>
        <v>0.86895297231833968</v>
      </c>
      <c r="H10" s="57"/>
    </row>
    <row r="11" spans="1:16" x14ac:dyDescent="0.25">
      <c r="A11">
        <v>3.76</v>
      </c>
      <c r="B11" t="s">
        <v>9</v>
      </c>
      <c r="C11">
        <v>3.8130000000000002</v>
      </c>
      <c r="D11" s="34">
        <f t="shared" si="0"/>
        <v>5.300000000000038E-2</v>
      </c>
      <c r="E11" s="36">
        <f t="shared" si="1"/>
        <v>1.4095744680851165</v>
      </c>
      <c r="F11" s="37">
        <f t="shared" si="2"/>
        <v>2.8090000000000402E-3</v>
      </c>
      <c r="G11" s="57">
        <f t="shared" si="3"/>
        <v>0.81392238408304507</v>
      </c>
      <c r="H11" s="57"/>
    </row>
    <row r="12" spans="1:16" x14ac:dyDescent="0.25">
      <c r="A12">
        <v>2.29</v>
      </c>
      <c r="B12" t="s">
        <v>9</v>
      </c>
      <c r="C12">
        <v>2.5659999999999998</v>
      </c>
      <c r="D12" s="34">
        <f t="shared" si="0"/>
        <v>0.2759999999999998</v>
      </c>
      <c r="E12" s="36">
        <f t="shared" si="1"/>
        <v>12.052401746724883</v>
      </c>
      <c r="F12" s="37">
        <f t="shared" si="2"/>
        <v>7.6175999999999897E-2</v>
      </c>
      <c r="G12" s="57">
        <f t="shared" si="3"/>
        <v>0.32242356055363286</v>
      </c>
      <c r="H12" s="57"/>
    </row>
    <row r="13" spans="1:16" x14ac:dyDescent="0.25">
      <c r="A13">
        <v>2.64</v>
      </c>
      <c r="B13" t="s">
        <v>9</v>
      </c>
      <c r="C13">
        <v>2.4140000000000001</v>
      </c>
      <c r="D13" s="34">
        <f t="shared" si="0"/>
        <v>0.22599999999999998</v>
      </c>
      <c r="E13" s="36">
        <f t="shared" si="1"/>
        <v>8.5606060606060588</v>
      </c>
      <c r="F13" s="37">
        <f t="shared" si="2"/>
        <v>5.1075999999999989E-2</v>
      </c>
      <c r="G13" s="57">
        <f t="shared" si="3"/>
        <v>4.7447089965397753E-2</v>
      </c>
      <c r="H13" s="57"/>
    </row>
    <row r="14" spans="1:16" x14ac:dyDescent="0.25">
      <c r="A14">
        <v>4.0449999999999999</v>
      </c>
      <c r="B14" t="s">
        <v>9</v>
      </c>
      <c r="C14">
        <v>3.6150000000000002</v>
      </c>
      <c r="D14" s="34">
        <f t="shared" si="0"/>
        <v>0.42999999999999972</v>
      </c>
      <c r="E14" s="36">
        <f t="shared" si="1"/>
        <v>10.630407911001228</v>
      </c>
      <c r="F14" s="37">
        <f t="shared" si="2"/>
        <v>0.18489999999999976</v>
      </c>
      <c r="G14" s="57">
        <f t="shared" si="3"/>
        <v>1.4093879723183396</v>
      </c>
      <c r="H14" s="57"/>
    </row>
    <row r="15" spans="1:16" x14ac:dyDescent="0.25">
      <c r="A15">
        <v>2.2400000000000002</v>
      </c>
      <c r="B15" t="s">
        <v>9</v>
      </c>
      <c r="C15">
        <v>2.0649999999999999</v>
      </c>
      <c r="D15" s="34">
        <f t="shared" si="0"/>
        <v>0.17500000000000027</v>
      </c>
      <c r="E15" s="36">
        <f t="shared" si="1"/>
        <v>7.8125000000000107</v>
      </c>
      <c r="F15" s="37">
        <f t="shared" si="2"/>
        <v>3.0625000000000093E-2</v>
      </c>
      <c r="G15" s="57">
        <f t="shared" si="3"/>
        <v>0.38170591349480909</v>
      </c>
      <c r="H15" s="57"/>
    </row>
    <row r="16" spans="1:16" x14ac:dyDescent="0.25">
      <c r="A16">
        <v>2.5630000000000002</v>
      </c>
      <c r="B16" t="s">
        <v>9</v>
      </c>
      <c r="C16">
        <v>2.8370000000000002</v>
      </c>
      <c r="D16" s="34">
        <f t="shared" si="0"/>
        <v>0.27400000000000002</v>
      </c>
      <c r="E16" s="36">
        <f t="shared" si="1"/>
        <v>10.690596956691376</v>
      </c>
      <c r="F16" s="37">
        <f t="shared" si="2"/>
        <v>7.5076000000000018E-2</v>
      </c>
      <c r="G16" s="57">
        <f t="shared" si="3"/>
        <v>8.6920913494809432E-2</v>
      </c>
      <c r="H16" s="57"/>
    </row>
    <row r="17" spans="1:8" x14ac:dyDescent="0.25">
      <c r="A17">
        <v>2.58</v>
      </c>
      <c r="B17" t="s">
        <v>9</v>
      </c>
      <c r="C17">
        <v>2.802</v>
      </c>
      <c r="D17" s="34">
        <f t="shared" si="0"/>
        <v>0.22199999999999998</v>
      </c>
      <c r="E17" s="36">
        <f t="shared" si="1"/>
        <v>8.604651162790697</v>
      </c>
      <c r="F17" s="37">
        <f t="shared" si="2"/>
        <v>4.9283999999999988E-2</v>
      </c>
      <c r="G17" s="57">
        <f t="shared" si="3"/>
        <v>7.7185913494809494E-2</v>
      </c>
      <c r="H17" s="57"/>
    </row>
    <row r="18" spans="1:8" x14ac:dyDescent="0.25">
      <c r="A18">
        <v>3.157</v>
      </c>
      <c r="B18" t="s">
        <v>9</v>
      </c>
      <c r="C18">
        <v>3.1059999999999999</v>
      </c>
      <c r="D18" s="34">
        <f t="shared" si="0"/>
        <v>5.1000000000000156E-2</v>
      </c>
      <c r="E18" s="36">
        <f t="shared" si="1"/>
        <v>1.6154577130186933</v>
      </c>
      <c r="F18" s="37">
        <f t="shared" si="2"/>
        <v>2.6010000000000161E-3</v>
      </c>
      <c r="G18" s="57">
        <f t="shared" si="3"/>
        <v>8.9506560553633402E-2</v>
      </c>
      <c r="H18" s="57"/>
    </row>
    <row r="19" spans="1:8" x14ac:dyDescent="0.25">
      <c r="A19">
        <v>3.37</v>
      </c>
      <c r="B19" t="s">
        <v>9</v>
      </c>
      <c r="C19">
        <v>3.194</v>
      </c>
      <c r="D19" s="34">
        <f t="shared" si="0"/>
        <v>0.17600000000000016</v>
      </c>
      <c r="E19" s="36">
        <f t="shared" si="1"/>
        <v>5.2225519287833873</v>
      </c>
      <c r="F19" s="37">
        <f t="shared" si="2"/>
        <v>3.0976000000000056E-2</v>
      </c>
      <c r="G19" s="57">
        <f t="shared" si="3"/>
        <v>0.26232473702422182</v>
      </c>
      <c r="H19" s="57"/>
    </row>
    <row r="20" spans="1:8" x14ac:dyDescent="0.25">
      <c r="A20">
        <v>2.36</v>
      </c>
      <c r="B20" t="s">
        <v>9</v>
      </c>
      <c r="C20">
        <v>2.9630000000000001</v>
      </c>
      <c r="D20" s="34">
        <f t="shared" si="0"/>
        <v>0.6030000000000002</v>
      </c>
      <c r="E20" s="36">
        <f t="shared" si="1"/>
        <v>25.550847457627128</v>
      </c>
      <c r="F20" s="37">
        <f t="shared" si="2"/>
        <v>0.36360900000000024</v>
      </c>
      <c r="G20" s="57">
        <f t="shared" si="3"/>
        <v>0.24782826643598602</v>
      </c>
      <c r="H20" s="57"/>
    </row>
    <row r="21" spans="1:8" x14ac:dyDescent="0.25">
      <c r="A21">
        <v>2.29</v>
      </c>
      <c r="B21" t="s">
        <v>9</v>
      </c>
      <c r="C21">
        <v>2.5750000000000002</v>
      </c>
      <c r="D21" s="34">
        <f t="shared" si="0"/>
        <v>0.28500000000000014</v>
      </c>
      <c r="E21" s="36">
        <f t="shared" si="1"/>
        <v>12.445414847161578</v>
      </c>
      <c r="F21" s="37">
        <f t="shared" si="2"/>
        <v>8.1225000000000075E-2</v>
      </c>
      <c r="G21" s="57">
        <f t="shared" si="3"/>
        <v>0.32242356055363286</v>
      </c>
      <c r="H21" s="57"/>
    </row>
    <row r="22" spans="1:8" x14ac:dyDescent="0.25">
      <c r="A22">
        <v>2.17</v>
      </c>
      <c r="B22" t="s">
        <v>9</v>
      </c>
      <c r="C22">
        <v>2.7559999999999998</v>
      </c>
      <c r="D22" s="34">
        <f t="shared" si="0"/>
        <v>0.58599999999999985</v>
      </c>
      <c r="E22" s="36">
        <f t="shared" si="1"/>
        <v>27.004608294930872</v>
      </c>
      <c r="F22" s="37">
        <f t="shared" si="2"/>
        <v>0.34339599999999981</v>
      </c>
      <c r="G22" s="57">
        <f t="shared" si="3"/>
        <v>0.47310120761245644</v>
      </c>
      <c r="H22" s="57"/>
    </row>
    <row r="23" spans="1:8" x14ac:dyDescent="0.25">
      <c r="A23">
        <v>2.84</v>
      </c>
      <c r="B23" t="s">
        <v>9</v>
      </c>
      <c r="C23">
        <v>2.3069999999999999</v>
      </c>
      <c r="D23" s="34">
        <f t="shared" si="0"/>
        <v>0.53299999999999992</v>
      </c>
      <c r="E23" s="36">
        <f t="shared" si="1"/>
        <v>18.767605633802813</v>
      </c>
      <c r="F23" s="37">
        <f t="shared" si="2"/>
        <v>0.28408899999999992</v>
      </c>
      <c r="G23" s="57">
        <f t="shared" si="3"/>
        <v>3.1767820069203672E-4</v>
      </c>
      <c r="H23" s="57"/>
    </row>
    <row r="24" spans="1:8" x14ac:dyDescent="0.25">
      <c r="A24">
        <v>2.3610000000000002</v>
      </c>
      <c r="B24" t="s">
        <v>9</v>
      </c>
      <c r="C24">
        <v>2.1059999999999999</v>
      </c>
      <c r="D24" s="34">
        <f t="shared" si="0"/>
        <v>0.25500000000000034</v>
      </c>
      <c r="E24" s="36">
        <f t="shared" si="1"/>
        <v>10.800508259212211</v>
      </c>
      <c r="F24" s="37">
        <f t="shared" si="2"/>
        <v>6.5025000000000166E-2</v>
      </c>
      <c r="G24" s="57">
        <f t="shared" si="3"/>
        <v>0.24683361937716214</v>
      </c>
      <c r="H24" s="57"/>
    </row>
    <row r="25" spans="1:8" x14ac:dyDescent="0.25">
      <c r="A25">
        <v>3.931</v>
      </c>
      <c r="B25" t="s">
        <v>9</v>
      </c>
      <c r="C25">
        <v>3.5579999999999998</v>
      </c>
      <c r="D25" s="34">
        <f t="shared" si="0"/>
        <v>0.37300000000000022</v>
      </c>
      <c r="E25" s="36">
        <f t="shared" si="1"/>
        <v>9.4886797252607522</v>
      </c>
      <c r="F25" s="37">
        <f t="shared" si="2"/>
        <v>0.13912900000000017</v>
      </c>
      <c r="G25" s="57">
        <f t="shared" si="3"/>
        <v>1.1517077370242221</v>
      </c>
      <c r="H25" s="57"/>
    </row>
    <row r="26" spans="1:8" x14ac:dyDescent="0.25">
      <c r="A26">
        <v>3.09</v>
      </c>
      <c r="B26" t="s">
        <v>9</v>
      </c>
      <c r="C26">
        <v>3.0579999999999998</v>
      </c>
      <c r="D26" s="34">
        <f t="shared" si="0"/>
        <v>3.2000000000000028E-2</v>
      </c>
      <c r="E26" s="36">
        <f t="shared" si="1"/>
        <v>1.0355987055016189</v>
      </c>
      <c r="F26" s="37">
        <f t="shared" si="2"/>
        <v>1.0240000000000019E-3</v>
      </c>
      <c r="G26" s="57">
        <f t="shared" si="3"/>
        <v>5.3905913494809748E-2</v>
      </c>
      <c r="H26" s="57"/>
    </row>
    <row r="27" spans="1:8" x14ac:dyDescent="0.25">
      <c r="A27">
        <v>3.17</v>
      </c>
      <c r="B27" t="s">
        <v>9</v>
      </c>
      <c r="C27">
        <v>3.137</v>
      </c>
      <c r="D27" s="34">
        <f t="shared" si="0"/>
        <v>3.2999999999999918E-2</v>
      </c>
      <c r="E27" s="36">
        <f t="shared" si="1"/>
        <v>1.041009463722395</v>
      </c>
      <c r="F27" s="37">
        <f t="shared" si="2"/>
        <v>1.0889999999999947E-3</v>
      </c>
      <c r="G27" s="57">
        <f t="shared" si="3"/>
        <v>9.7454148788927469E-2</v>
      </c>
      <c r="H27" s="57"/>
    </row>
    <row r="28" spans="1:8" x14ac:dyDescent="0.25">
      <c r="A28">
        <v>3.32</v>
      </c>
      <c r="B28" t="s">
        <v>9</v>
      </c>
      <c r="C28">
        <v>3.274</v>
      </c>
      <c r="D28" s="34">
        <f t="shared" si="0"/>
        <v>4.5999999999999819E-2</v>
      </c>
      <c r="E28" s="36">
        <f t="shared" si="1"/>
        <v>1.3855421686746934</v>
      </c>
      <c r="F28" s="37">
        <f t="shared" si="2"/>
        <v>2.1159999999999833E-3</v>
      </c>
      <c r="G28" s="57">
        <f t="shared" si="3"/>
        <v>0.21360708996539804</v>
      </c>
      <c r="H28" s="57"/>
    </row>
    <row r="29" spans="1:8" x14ac:dyDescent="0.25">
      <c r="A29">
        <v>3.61</v>
      </c>
      <c r="B29" t="s">
        <v>9</v>
      </c>
      <c r="C29">
        <v>3.7109999999999999</v>
      </c>
      <c r="D29" s="34">
        <f t="shared" si="0"/>
        <v>0.10099999999999998</v>
      </c>
      <c r="E29" s="36">
        <f t="shared" si="1"/>
        <v>2.797783933518005</v>
      </c>
      <c r="F29" s="37">
        <f t="shared" si="2"/>
        <v>1.0200999999999997E-2</v>
      </c>
      <c r="G29" s="57">
        <f t="shared" si="3"/>
        <v>0.5657694429065746</v>
      </c>
      <c r="H29" s="57"/>
    </row>
    <row r="30" spans="1:8" x14ac:dyDescent="0.25">
      <c r="A30">
        <v>2.4300000000000002</v>
      </c>
      <c r="B30" t="s">
        <v>9</v>
      </c>
      <c r="C30">
        <v>2.4510000000000001</v>
      </c>
      <c r="D30" s="34">
        <f t="shared" si="0"/>
        <v>2.0999999999999908E-2</v>
      </c>
      <c r="E30" s="36">
        <f t="shared" si="1"/>
        <v>0.8641975308641936</v>
      </c>
      <c r="F30" s="37">
        <f t="shared" si="2"/>
        <v>4.4099999999999614E-4</v>
      </c>
      <c r="G30" s="57">
        <f t="shared" si="3"/>
        <v>0.18303297231833873</v>
      </c>
      <c r="H30" s="57"/>
    </row>
    <row r="31" spans="1:8" x14ac:dyDescent="0.25">
      <c r="A31">
        <v>2.3769999999999998</v>
      </c>
      <c r="B31" t="s">
        <v>9</v>
      </c>
      <c r="C31">
        <v>2.5840000000000001</v>
      </c>
      <c r="D31" s="34">
        <f t="shared" si="0"/>
        <v>0.20700000000000029</v>
      </c>
      <c r="E31" s="36">
        <f t="shared" si="1"/>
        <v>8.7084560370214685</v>
      </c>
      <c r="F31" s="37">
        <f t="shared" si="2"/>
        <v>4.2849000000000123E-2</v>
      </c>
      <c r="G31" s="57">
        <f t="shared" si="3"/>
        <v>0.23119126643598611</v>
      </c>
      <c r="H31" s="57"/>
    </row>
    <row r="32" spans="1:8" x14ac:dyDescent="0.25">
      <c r="A32">
        <v>2.5</v>
      </c>
      <c r="B32" t="s">
        <v>9</v>
      </c>
      <c r="C32">
        <v>2.7970000000000002</v>
      </c>
      <c r="D32" s="34">
        <f t="shared" si="0"/>
        <v>0.29700000000000015</v>
      </c>
      <c r="E32" s="36">
        <f t="shared" si="1"/>
        <v>11.880000000000006</v>
      </c>
      <c r="F32" s="37">
        <f t="shared" si="2"/>
        <v>8.8209000000000093E-2</v>
      </c>
      <c r="G32" s="57">
        <f t="shared" si="3"/>
        <v>0.12803767820069184</v>
      </c>
      <c r="H32" s="57"/>
    </row>
    <row r="33" spans="1:8" x14ac:dyDescent="0.25">
      <c r="A33">
        <v>2.14</v>
      </c>
      <c r="B33" t="s">
        <v>9</v>
      </c>
      <c r="C33">
        <v>2.2999999999999998</v>
      </c>
      <c r="D33" s="34">
        <f t="shared" si="0"/>
        <v>0.1599999999999997</v>
      </c>
      <c r="E33" s="36">
        <f t="shared" si="1"/>
        <v>7.4766355140186773</v>
      </c>
      <c r="F33" s="37">
        <f t="shared" si="2"/>
        <v>2.5599999999999904E-2</v>
      </c>
      <c r="G33" s="57">
        <f t="shared" si="3"/>
        <v>0.51527061937716201</v>
      </c>
      <c r="H33" s="57"/>
    </row>
    <row r="34" spans="1:8" x14ac:dyDescent="0.25">
      <c r="A34">
        <v>2.4020000000000001</v>
      </c>
      <c r="B34" t="s">
        <v>9</v>
      </c>
      <c r="C34">
        <v>2.3250000000000002</v>
      </c>
      <c r="D34" s="34">
        <f t="shared" si="0"/>
        <v>7.6999999999999957E-2</v>
      </c>
      <c r="E34" s="36">
        <f t="shared" si="1"/>
        <v>3.2056619483763509</v>
      </c>
      <c r="F34" s="37">
        <f t="shared" si="2"/>
        <v>5.9289999999999933E-3</v>
      </c>
      <c r="G34" s="57">
        <f t="shared" si="3"/>
        <v>0.20777508996539754</v>
      </c>
      <c r="H34" s="57"/>
    </row>
    <row r="35" spans="1:8" x14ac:dyDescent="0.25">
      <c r="A35">
        <v>2.79</v>
      </c>
      <c r="B35" t="s">
        <v>9</v>
      </c>
      <c r="C35">
        <v>3.0510000000000002</v>
      </c>
      <c r="D35" s="34">
        <f t="shared" si="0"/>
        <v>0.26100000000000012</v>
      </c>
      <c r="E35" s="36">
        <f t="shared" si="1"/>
        <v>9.3548387096774235</v>
      </c>
      <c r="F35" s="37">
        <f t="shared" si="2"/>
        <v>6.8121000000000057E-2</v>
      </c>
      <c r="G35" s="57">
        <f t="shared" si="3"/>
        <v>4.6000311418684702E-3</v>
      </c>
      <c r="H35" s="57"/>
    </row>
    <row r="36" spans="1:8" x14ac:dyDescent="0.25">
      <c r="A36">
        <v>2.0699999999999998</v>
      </c>
      <c r="B36" t="s">
        <v>9</v>
      </c>
      <c r="C36">
        <v>3.09</v>
      </c>
      <c r="D36" s="34">
        <f t="shared" si="0"/>
        <v>1.02</v>
      </c>
      <c r="E36" s="36">
        <f t="shared" si="1"/>
        <v>49.275362318840585</v>
      </c>
      <c r="F36" s="37">
        <f t="shared" si="2"/>
        <v>1.0404</v>
      </c>
      <c r="G36" s="57">
        <f t="shared" si="3"/>
        <v>0.62066591349480948</v>
      </c>
      <c r="H36" s="57"/>
    </row>
    <row r="37" spans="1:8" x14ac:dyDescent="0.25">
      <c r="A37">
        <v>2.1800000000000002</v>
      </c>
      <c r="B37" t="s">
        <v>9</v>
      </c>
      <c r="E37" s="36"/>
      <c r="F37" s="37"/>
      <c r="G37" s="57">
        <f t="shared" si="3"/>
        <v>0.45944473702422084</v>
      </c>
      <c r="H37" s="57"/>
    </row>
    <row r="38" spans="1:8" x14ac:dyDescent="0.25">
      <c r="A38">
        <v>2.3460000000000001</v>
      </c>
      <c r="B38" t="s">
        <v>9</v>
      </c>
      <c r="E38" s="36"/>
      <c r="F38" s="37"/>
      <c r="G38" s="57">
        <f t="shared" si="3"/>
        <v>0.26196332525951521</v>
      </c>
      <c r="H38" s="57"/>
    </row>
    <row r="39" spans="1:8" x14ac:dyDescent="0.25">
      <c r="A39">
        <v>2.39</v>
      </c>
      <c r="B39" t="s">
        <v>9</v>
      </c>
      <c r="C39">
        <v>2.52</v>
      </c>
      <c r="D39" s="34">
        <f t="shared" ref="D39:D55" si="4">ABS(A39-C39)</f>
        <v>0.12999999999999989</v>
      </c>
      <c r="E39" s="36">
        <f t="shared" ref="E39:E55" si="5">ABS(D39)/A39*100</f>
        <v>5.4393305439330497</v>
      </c>
      <c r="F39" s="37">
        <f t="shared" ref="F39:F55" si="6">(A39-C39)^2</f>
        <v>1.6899999999999971E-2</v>
      </c>
      <c r="G39" s="57">
        <f t="shared" si="3"/>
        <v>0.21885885467127991</v>
      </c>
      <c r="H39" s="57"/>
    </row>
    <row r="40" spans="1:8" x14ac:dyDescent="0.25">
      <c r="A40">
        <v>3.86</v>
      </c>
      <c r="B40" t="s">
        <v>9</v>
      </c>
      <c r="C40">
        <v>3.9580000000000002</v>
      </c>
      <c r="D40" s="34">
        <f t="shared" si="4"/>
        <v>9.8000000000000309E-2</v>
      </c>
      <c r="E40" s="36">
        <f t="shared" si="5"/>
        <v>2.5388601036269511</v>
      </c>
      <c r="F40" s="37">
        <f t="shared" si="6"/>
        <v>9.6040000000000604E-3</v>
      </c>
      <c r="G40" s="57">
        <f t="shared" si="3"/>
        <v>1.0043576782006924</v>
      </c>
      <c r="H40" s="57"/>
    </row>
    <row r="41" spans="1:8" x14ac:dyDescent="0.25">
      <c r="A41">
        <v>2.41</v>
      </c>
      <c r="B41" t="s">
        <v>9</v>
      </c>
      <c r="C41">
        <v>2.6890000000000001</v>
      </c>
      <c r="D41" s="34">
        <f t="shared" si="4"/>
        <v>0.27899999999999991</v>
      </c>
      <c r="E41" s="36">
        <f t="shared" si="5"/>
        <v>11.576763485477175</v>
      </c>
      <c r="F41" s="37">
        <f t="shared" si="6"/>
        <v>7.7840999999999952E-2</v>
      </c>
      <c r="G41" s="57">
        <f t="shared" si="3"/>
        <v>0.20054591349480932</v>
      </c>
      <c r="H41" s="57"/>
    </row>
    <row r="42" spans="1:8" x14ac:dyDescent="0.25">
      <c r="A42">
        <v>2.61</v>
      </c>
      <c r="B42" t="s">
        <v>9</v>
      </c>
      <c r="C42">
        <v>2.44</v>
      </c>
      <c r="D42" s="34">
        <f t="shared" si="4"/>
        <v>0.16999999999999993</v>
      </c>
      <c r="E42" s="36">
        <f t="shared" si="5"/>
        <v>6.5134099616858219</v>
      </c>
      <c r="F42" s="37">
        <f t="shared" si="6"/>
        <v>2.8899999999999974E-2</v>
      </c>
      <c r="G42" s="57">
        <f t="shared" si="3"/>
        <v>6.1416501730103733E-2</v>
      </c>
      <c r="H42" s="57"/>
    </row>
    <row r="43" spans="1:8" x14ac:dyDescent="0.25">
      <c r="A43">
        <v>1.7</v>
      </c>
      <c r="B43" t="s">
        <v>9</v>
      </c>
      <c r="C43">
        <v>2.1389999999999998</v>
      </c>
      <c r="D43" s="34">
        <f t="shared" si="4"/>
        <v>0.43899999999999983</v>
      </c>
      <c r="E43" s="36">
        <f t="shared" si="5"/>
        <v>25.823529411764696</v>
      </c>
      <c r="F43" s="37">
        <f t="shared" si="6"/>
        <v>0.19272099999999986</v>
      </c>
      <c r="G43" s="57">
        <f t="shared" si="3"/>
        <v>1.340555325259515</v>
      </c>
      <c r="H43" s="57"/>
    </row>
    <row r="44" spans="1:8" x14ac:dyDescent="0.25">
      <c r="A44">
        <v>2.11</v>
      </c>
      <c r="B44" t="s">
        <v>9</v>
      </c>
      <c r="C44">
        <v>2.42</v>
      </c>
      <c r="D44" s="34">
        <f t="shared" si="4"/>
        <v>0.31000000000000005</v>
      </c>
      <c r="E44" s="36">
        <f t="shared" si="5"/>
        <v>14.691943127962089</v>
      </c>
      <c r="F44" s="37">
        <f t="shared" si="6"/>
        <v>9.6100000000000033E-2</v>
      </c>
      <c r="G44" s="57">
        <f t="shared" si="3"/>
        <v>0.55924003114186827</v>
      </c>
      <c r="H44" s="57"/>
    </row>
    <row r="45" spans="1:8" x14ac:dyDescent="0.25">
      <c r="A45">
        <v>2.085</v>
      </c>
      <c r="B45" t="s">
        <v>9</v>
      </c>
      <c r="C45">
        <v>2.4670000000000001</v>
      </c>
      <c r="D45" s="34">
        <f t="shared" si="4"/>
        <v>0.38200000000000012</v>
      </c>
      <c r="E45" s="36">
        <f t="shared" si="5"/>
        <v>18.321342925659479</v>
      </c>
      <c r="F45" s="37">
        <f t="shared" si="6"/>
        <v>0.14592400000000008</v>
      </c>
      <c r="G45" s="57">
        <f t="shared" si="3"/>
        <v>0.59725620761245635</v>
      </c>
      <c r="H45" s="57"/>
    </row>
    <row r="46" spans="1:8" x14ac:dyDescent="0.25">
      <c r="A46">
        <v>3.7</v>
      </c>
      <c r="B46" t="s">
        <v>9</v>
      </c>
      <c r="C46">
        <v>3.8540000000000001</v>
      </c>
      <c r="D46" s="34">
        <f t="shared" si="4"/>
        <v>0.15399999999999991</v>
      </c>
      <c r="E46" s="36">
        <f t="shared" si="5"/>
        <v>4.1621621621621596</v>
      </c>
      <c r="F46" s="37">
        <f t="shared" si="6"/>
        <v>2.3715999999999973E-2</v>
      </c>
      <c r="G46" s="57">
        <f t="shared" si="3"/>
        <v>0.70926120761245748</v>
      </c>
      <c r="H46" s="57"/>
    </row>
    <row r="47" spans="1:8" x14ac:dyDescent="0.25">
      <c r="A47">
        <v>2.2400000000000002</v>
      </c>
      <c r="B47" t="s">
        <v>9</v>
      </c>
      <c r="C47">
        <v>2.5979999999999999</v>
      </c>
      <c r="D47" s="34">
        <f t="shared" si="4"/>
        <v>0.35799999999999965</v>
      </c>
      <c r="E47" s="36">
        <f t="shared" si="5"/>
        <v>15.98214285714284</v>
      </c>
      <c r="F47" s="37">
        <f t="shared" si="6"/>
        <v>0.12816399999999975</v>
      </c>
      <c r="G47" s="57">
        <f t="shared" si="3"/>
        <v>0.38170591349480909</v>
      </c>
      <c r="H47" s="57"/>
    </row>
    <row r="48" spans="1:8" x14ac:dyDescent="0.25">
      <c r="A48">
        <v>2.5939999999999999</v>
      </c>
      <c r="B48" t="s">
        <v>9</v>
      </c>
      <c r="C48">
        <v>2.5779999999999998</v>
      </c>
      <c r="D48" s="34">
        <f t="shared" si="4"/>
        <v>1.6000000000000014E-2</v>
      </c>
      <c r="E48" s="36">
        <f t="shared" si="5"/>
        <v>0.61680801850424116</v>
      </c>
      <c r="F48" s="37">
        <f t="shared" si="6"/>
        <v>2.5600000000000048E-4</v>
      </c>
      <c r="G48" s="57">
        <f t="shared" si="3"/>
        <v>6.9602854671280204E-2</v>
      </c>
      <c r="H48" s="57"/>
    </row>
    <row r="49" spans="1:8" x14ac:dyDescent="0.25">
      <c r="A49">
        <v>2.5449999999999999</v>
      </c>
      <c r="B49" t="s">
        <v>9</v>
      </c>
      <c r="C49">
        <v>2.6890000000000001</v>
      </c>
      <c r="D49" s="34">
        <f t="shared" si="4"/>
        <v>0.14400000000000013</v>
      </c>
      <c r="E49" s="36">
        <f t="shared" si="5"/>
        <v>5.6581532416502993</v>
      </c>
      <c r="F49" s="37">
        <f t="shared" si="6"/>
        <v>2.0736000000000036E-2</v>
      </c>
      <c r="G49" s="57">
        <f t="shared" si="3"/>
        <v>9.7858560553633095E-2</v>
      </c>
      <c r="H49" s="57"/>
    </row>
    <row r="50" spans="1:8" x14ac:dyDescent="0.25">
      <c r="A50">
        <v>3.76</v>
      </c>
      <c r="B50" t="s">
        <v>9</v>
      </c>
      <c r="C50">
        <v>3.74</v>
      </c>
      <c r="D50" s="34">
        <f t="shared" si="4"/>
        <v>1.9999999999999574E-2</v>
      </c>
      <c r="E50" s="36">
        <f t="shared" si="5"/>
        <v>0.53191489361700994</v>
      </c>
      <c r="F50" s="37">
        <f t="shared" si="6"/>
        <v>3.9999999999998294E-4</v>
      </c>
      <c r="G50" s="57">
        <f t="shared" si="3"/>
        <v>0.81392238408304507</v>
      </c>
      <c r="H50" s="57"/>
    </row>
    <row r="51" spans="1:8" x14ac:dyDescent="0.25">
      <c r="A51">
        <v>3.847</v>
      </c>
      <c r="B51" t="s">
        <v>9</v>
      </c>
      <c r="C51">
        <v>3.7669999999999999</v>
      </c>
      <c r="D51" s="34">
        <f t="shared" si="4"/>
        <v>8.0000000000000071E-2</v>
      </c>
      <c r="E51" s="36">
        <f t="shared" si="5"/>
        <v>2.0795425006498589</v>
      </c>
      <c r="F51" s="37">
        <f t="shared" si="6"/>
        <v>6.4000000000000116E-3</v>
      </c>
      <c r="G51" s="57">
        <f t="shared" si="3"/>
        <v>0.97847008996539842</v>
      </c>
      <c r="H51" s="57"/>
    </row>
    <row r="52" spans="1:8" x14ac:dyDescent="0.25">
      <c r="A52">
        <v>2.41</v>
      </c>
      <c r="B52" t="s">
        <v>9</v>
      </c>
      <c r="C52">
        <v>2.7349999999999999</v>
      </c>
      <c r="D52" s="34">
        <f t="shared" si="4"/>
        <v>0.32499999999999973</v>
      </c>
      <c r="E52" s="36">
        <f t="shared" si="5"/>
        <v>13.485477178423224</v>
      </c>
      <c r="F52" s="37">
        <f t="shared" si="6"/>
        <v>0.10562499999999983</v>
      </c>
      <c r="G52" s="57">
        <f t="shared" si="3"/>
        <v>0.20054591349480932</v>
      </c>
      <c r="H52" s="57"/>
    </row>
    <row r="53" spans="1:8" x14ac:dyDescent="0.25">
      <c r="A53">
        <v>2.3530000000000002</v>
      </c>
      <c r="B53" t="s">
        <v>9</v>
      </c>
      <c r="C53">
        <v>2.73</v>
      </c>
      <c r="D53" s="34">
        <f t="shared" si="4"/>
        <v>0.37699999999999978</v>
      </c>
      <c r="E53" s="36">
        <f t="shared" si="5"/>
        <v>16.022099447513803</v>
      </c>
      <c r="F53" s="37">
        <f t="shared" si="6"/>
        <v>0.14212899999999984</v>
      </c>
      <c r="G53" s="57">
        <f t="shared" si="3"/>
        <v>0.25484679584775038</v>
      </c>
      <c r="H53" s="57"/>
    </row>
    <row r="54" spans="1:8" x14ac:dyDescent="0.25">
      <c r="A54">
        <v>2.5099999999999998</v>
      </c>
      <c r="B54" t="s">
        <v>9</v>
      </c>
      <c r="C54">
        <v>2.4969999999999999</v>
      </c>
      <c r="D54" s="34">
        <f t="shared" si="4"/>
        <v>1.2999999999999901E-2</v>
      </c>
      <c r="E54" s="36">
        <f t="shared" si="5"/>
        <v>0.51792828685258574</v>
      </c>
      <c r="F54" s="37">
        <f t="shared" si="6"/>
        <v>1.6899999999999741E-4</v>
      </c>
      <c r="G54" s="57">
        <f t="shared" si="3"/>
        <v>0.1209812076124567</v>
      </c>
      <c r="H54" s="57"/>
    </row>
    <row r="55" spans="1:8" x14ac:dyDescent="0.25">
      <c r="A55">
        <v>2.476</v>
      </c>
      <c r="B55" t="s">
        <v>9</v>
      </c>
      <c r="C55">
        <v>2.7509999999999999</v>
      </c>
      <c r="D55" s="34">
        <f t="shared" si="4"/>
        <v>0.27499999999999991</v>
      </c>
      <c r="E55" s="36">
        <f t="shared" si="5"/>
        <v>11.106623586429722</v>
      </c>
      <c r="F55" s="37">
        <f t="shared" si="6"/>
        <v>7.5624999999999956E-2</v>
      </c>
      <c r="G55" s="57">
        <f t="shared" si="3"/>
        <v>0.14578920761245656</v>
      </c>
      <c r="H55" s="57"/>
    </row>
    <row r="56" spans="1:8" x14ac:dyDescent="0.25">
      <c r="A56">
        <v>3.88</v>
      </c>
      <c r="B56" t="s">
        <v>9</v>
      </c>
      <c r="E56" s="36"/>
      <c r="F56" s="37"/>
      <c r="G56" s="57">
        <f t="shared" si="3"/>
        <v>1.0448447370242218</v>
      </c>
      <c r="H56" s="57"/>
    </row>
    <row r="57" spans="1:8" x14ac:dyDescent="0.25">
      <c r="A57">
        <v>4.12</v>
      </c>
      <c r="B57" t="s">
        <v>9</v>
      </c>
      <c r="E57" s="36"/>
      <c r="F57" s="37"/>
      <c r="G57" s="57">
        <f t="shared" si="3"/>
        <v>1.5930894429065754</v>
      </c>
      <c r="H57" s="57"/>
    </row>
    <row r="58" spans="1:8" x14ac:dyDescent="0.25">
      <c r="A58">
        <v>4.069</v>
      </c>
      <c r="B58" t="s">
        <v>9</v>
      </c>
      <c r="C58">
        <v>3.6240000000000001</v>
      </c>
      <c r="D58" s="34">
        <f t="shared" ref="D58:D73" si="7">ABS(A58-C58)</f>
        <v>0.44499999999999984</v>
      </c>
      <c r="E58" s="36">
        <f t="shared" ref="E58:E73" si="8">ABS(D58)/A58*100</f>
        <v>10.936347997050868</v>
      </c>
      <c r="F58" s="37">
        <f t="shared" ref="F58:F73" si="9">(A58-C58)^2</f>
        <v>0.19802499999999987</v>
      </c>
      <c r="G58" s="57">
        <f t="shared" si="3"/>
        <v>1.4669484429065749</v>
      </c>
      <c r="H58" s="57"/>
    </row>
    <row r="59" spans="1:8" x14ac:dyDescent="0.25">
      <c r="A59">
        <v>2.5299999999999998</v>
      </c>
      <c r="B59" t="s">
        <v>9</v>
      </c>
      <c r="C59">
        <v>2.8380000000000001</v>
      </c>
      <c r="D59" s="34">
        <f t="shared" si="7"/>
        <v>0.30800000000000027</v>
      </c>
      <c r="E59" s="36">
        <f t="shared" si="8"/>
        <v>12.173913043478272</v>
      </c>
      <c r="F59" s="37">
        <f t="shared" si="9"/>
        <v>9.486400000000017E-2</v>
      </c>
      <c r="G59" s="57">
        <f t="shared" si="3"/>
        <v>0.1074682664359861</v>
      </c>
      <c r="H59" s="57"/>
    </row>
    <row r="60" spans="1:8" x14ac:dyDescent="0.25">
      <c r="A60">
        <v>2.77</v>
      </c>
      <c r="B60" t="s">
        <v>9</v>
      </c>
      <c r="C60">
        <v>3.2240000000000002</v>
      </c>
      <c r="D60" s="34">
        <f t="shared" si="7"/>
        <v>0.45400000000000018</v>
      </c>
      <c r="E60" s="36">
        <f t="shared" si="8"/>
        <v>16.389891696750908</v>
      </c>
      <c r="F60" s="37">
        <f t="shared" si="9"/>
        <v>0.20611600000000016</v>
      </c>
      <c r="G60" s="57">
        <f t="shared" si="3"/>
        <v>7.7129723183390489E-3</v>
      </c>
      <c r="H60" s="57"/>
    </row>
    <row r="61" spans="1:8" x14ac:dyDescent="0.25">
      <c r="A61">
        <v>2.21</v>
      </c>
      <c r="B61" t="s">
        <v>9</v>
      </c>
      <c r="C61">
        <v>2.3959999999999999</v>
      </c>
      <c r="D61" s="34">
        <f t="shared" si="7"/>
        <v>0.18599999999999994</v>
      </c>
      <c r="E61" s="36">
        <f t="shared" si="8"/>
        <v>8.4162895927601795</v>
      </c>
      <c r="F61" s="37">
        <f t="shared" si="9"/>
        <v>3.4595999999999981E-2</v>
      </c>
      <c r="G61" s="57">
        <f t="shared" si="3"/>
        <v>0.41967532525951529</v>
      </c>
      <c r="H61" s="57"/>
    </row>
    <row r="62" spans="1:8" x14ac:dyDescent="0.25">
      <c r="A62">
        <v>1.716</v>
      </c>
      <c r="B62" t="s">
        <v>9</v>
      </c>
      <c r="C62">
        <v>2.3559999999999999</v>
      </c>
      <c r="D62" s="34">
        <f t="shared" si="7"/>
        <v>0.6399999999999999</v>
      </c>
      <c r="E62" s="36">
        <f t="shared" si="8"/>
        <v>37.296037296037291</v>
      </c>
      <c r="F62" s="37">
        <f t="shared" si="9"/>
        <v>0.40959999999999985</v>
      </c>
      <c r="G62" s="57">
        <f t="shared" si="3"/>
        <v>1.3037609723183385</v>
      </c>
      <c r="H62" s="57"/>
    </row>
    <row r="63" spans="1:8" x14ac:dyDescent="0.25">
      <c r="A63">
        <v>3.42</v>
      </c>
      <c r="B63" t="s">
        <v>9</v>
      </c>
      <c r="C63">
        <v>3.0790000000000002</v>
      </c>
      <c r="D63" s="34">
        <f t="shared" si="7"/>
        <v>0.34099999999999975</v>
      </c>
      <c r="E63" s="36">
        <f t="shared" si="8"/>
        <v>9.9707602339181225</v>
      </c>
      <c r="F63" s="37">
        <f t="shared" si="9"/>
        <v>0.11628099999999983</v>
      </c>
      <c r="G63" s="57">
        <f t="shared" si="3"/>
        <v>0.31604238408304519</v>
      </c>
      <c r="H63" s="57"/>
    </row>
    <row r="64" spans="1:8" x14ac:dyDescent="0.25">
      <c r="A64">
        <v>3.89</v>
      </c>
      <c r="B64" t="s">
        <v>9</v>
      </c>
      <c r="C64">
        <v>3.8929999999999998</v>
      </c>
      <c r="D64" s="34">
        <f t="shared" si="7"/>
        <v>2.9999999999996696E-3</v>
      </c>
      <c r="E64" s="36">
        <f t="shared" si="8"/>
        <v>7.7120822622099475E-2</v>
      </c>
      <c r="F64" s="37">
        <f t="shared" si="9"/>
        <v>8.9999999999980182E-6</v>
      </c>
      <c r="G64" s="57">
        <f t="shared" si="3"/>
        <v>1.0653882664359871</v>
      </c>
      <c r="H64" s="57"/>
    </row>
    <row r="65" spans="1:8" x14ac:dyDescent="0.25">
      <c r="A65">
        <v>3.64</v>
      </c>
      <c r="B65" t="s">
        <v>9</v>
      </c>
      <c r="C65">
        <v>3.5950000000000002</v>
      </c>
      <c r="D65" s="34">
        <f t="shared" si="7"/>
        <v>4.4999999999999929E-2</v>
      </c>
      <c r="E65" s="36">
        <f t="shared" si="8"/>
        <v>1.2362637362637343</v>
      </c>
      <c r="F65" s="37">
        <f t="shared" si="9"/>
        <v>2.0249999999999938E-3</v>
      </c>
      <c r="G65" s="57">
        <f t="shared" si="3"/>
        <v>0.61180003114186909</v>
      </c>
      <c r="H65" s="57"/>
    </row>
    <row r="66" spans="1:8" x14ac:dyDescent="0.25">
      <c r="A66">
        <v>2.52</v>
      </c>
      <c r="B66" t="s">
        <v>9</v>
      </c>
      <c r="C66">
        <v>2.6739999999999999</v>
      </c>
      <c r="D66" s="34">
        <f t="shared" si="7"/>
        <v>0.15399999999999991</v>
      </c>
      <c r="E66" s="36">
        <f t="shared" si="8"/>
        <v>6.1111111111111072</v>
      </c>
      <c r="F66" s="37">
        <f t="shared" si="9"/>
        <v>2.3715999999999973E-2</v>
      </c>
      <c r="G66" s="57">
        <f t="shared" si="3"/>
        <v>0.11412473702422125</v>
      </c>
      <c r="H66" s="57"/>
    </row>
    <row r="67" spans="1:8" x14ac:dyDescent="0.25">
      <c r="A67">
        <v>4.03</v>
      </c>
      <c r="B67" t="s">
        <v>9</v>
      </c>
      <c r="C67">
        <v>4.085</v>
      </c>
      <c r="D67" s="34">
        <f t="shared" si="7"/>
        <v>5.4999999999999716E-2</v>
      </c>
      <c r="E67" s="36">
        <f t="shared" si="8"/>
        <v>1.3647642679900673</v>
      </c>
      <c r="F67" s="37">
        <f t="shared" si="9"/>
        <v>3.0249999999999687E-3</v>
      </c>
      <c r="G67" s="57">
        <f t="shared" si="3"/>
        <v>1.3739976782006933</v>
      </c>
      <c r="H67" s="57"/>
    </row>
    <row r="68" spans="1:8" x14ac:dyDescent="0.25">
      <c r="A68">
        <v>2.12</v>
      </c>
      <c r="B68" t="s">
        <v>9</v>
      </c>
      <c r="C68">
        <v>2.911</v>
      </c>
      <c r="D68" s="34">
        <f t="shared" si="7"/>
        <v>0.79099999999999993</v>
      </c>
      <c r="E68" s="36">
        <f t="shared" si="8"/>
        <v>37.311320754716974</v>
      </c>
      <c r="F68" s="37">
        <f t="shared" si="9"/>
        <v>0.62568099999999993</v>
      </c>
      <c r="G68" s="57">
        <f t="shared" ref="G68:G131" si="10">(A68-$E$2)^2</f>
        <v>0.54438356055363268</v>
      </c>
      <c r="H68" s="57"/>
    </row>
    <row r="69" spans="1:8" x14ac:dyDescent="0.25">
      <c r="A69">
        <v>3.28</v>
      </c>
      <c r="B69" t="s">
        <v>9</v>
      </c>
      <c r="C69">
        <v>2.7959999999999998</v>
      </c>
      <c r="D69" s="34">
        <f t="shared" si="7"/>
        <v>0.48399999999999999</v>
      </c>
      <c r="E69" s="36">
        <f t="shared" si="8"/>
        <v>14.75609756097561</v>
      </c>
      <c r="F69" s="37">
        <f t="shared" si="9"/>
        <v>0.23425599999999999</v>
      </c>
      <c r="G69" s="57">
        <f t="shared" si="10"/>
        <v>0.17823297231833918</v>
      </c>
      <c r="H69" s="57"/>
    </row>
    <row r="70" spans="1:8" x14ac:dyDescent="0.25">
      <c r="A70">
        <v>3.1520000000000001</v>
      </c>
      <c r="B70" t="s">
        <v>9</v>
      </c>
      <c r="C70">
        <v>2.9129999999999998</v>
      </c>
      <c r="D70" s="34">
        <f t="shared" si="7"/>
        <v>0.23900000000000032</v>
      </c>
      <c r="E70" s="36">
        <f t="shared" si="8"/>
        <v>7.5824873096446792</v>
      </c>
      <c r="F70" s="37">
        <f t="shared" si="9"/>
        <v>5.7121000000000158E-2</v>
      </c>
      <c r="G70" s="57">
        <f t="shared" si="10"/>
        <v>8.6539795847751108E-2</v>
      </c>
      <c r="H70" s="57"/>
    </row>
    <row r="71" spans="1:8" x14ac:dyDescent="0.25">
      <c r="A71">
        <v>2.56</v>
      </c>
      <c r="B71" t="s">
        <v>9</v>
      </c>
      <c r="C71">
        <v>2.641</v>
      </c>
      <c r="D71" s="34">
        <f t="shared" si="7"/>
        <v>8.0999999999999961E-2</v>
      </c>
      <c r="E71" s="36">
        <f t="shared" si="8"/>
        <v>3.1640624999999987</v>
      </c>
      <c r="F71" s="37">
        <f t="shared" si="9"/>
        <v>6.5609999999999939E-3</v>
      </c>
      <c r="G71" s="57">
        <f t="shared" si="10"/>
        <v>8.8698854671280081E-2</v>
      </c>
      <c r="H71" s="57"/>
    </row>
    <row r="72" spans="1:8" x14ac:dyDescent="0.25">
      <c r="A72">
        <v>2.4990000000000001</v>
      </c>
      <c r="B72" t="s">
        <v>9</v>
      </c>
      <c r="C72">
        <v>2.7090000000000001</v>
      </c>
      <c r="D72" s="34">
        <f t="shared" si="7"/>
        <v>0.20999999999999996</v>
      </c>
      <c r="E72" s="36">
        <f t="shared" si="8"/>
        <v>8.4033613445378137</v>
      </c>
      <c r="F72" s="37">
        <f t="shared" si="9"/>
        <v>4.4099999999999986E-2</v>
      </c>
      <c r="G72" s="57">
        <f t="shared" si="10"/>
        <v>0.1287543252595153</v>
      </c>
      <c r="H72" s="57"/>
    </row>
    <row r="73" spans="1:8" x14ac:dyDescent="0.25">
      <c r="A73">
        <v>2.5030000000000001</v>
      </c>
      <c r="B73" t="s">
        <v>9</v>
      </c>
      <c r="C73">
        <v>2.1070000000000002</v>
      </c>
      <c r="D73" s="34">
        <f t="shared" si="7"/>
        <v>0.39599999999999991</v>
      </c>
      <c r="E73" s="36">
        <f t="shared" si="8"/>
        <v>15.821014782261281</v>
      </c>
      <c r="F73" s="37">
        <f t="shared" si="9"/>
        <v>0.15681599999999993</v>
      </c>
      <c r="G73" s="57">
        <f t="shared" si="10"/>
        <v>0.12589973702422116</v>
      </c>
      <c r="H73" s="57"/>
    </row>
    <row r="74" spans="1:8" x14ac:dyDescent="0.25">
      <c r="A74">
        <v>2.33</v>
      </c>
      <c r="B74" t="s">
        <v>9</v>
      </c>
      <c r="E74" s="36"/>
      <c r="F74" s="37"/>
      <c r="G74" s="57">
        <f t="shared" si="10"/>
        <v>0.2785976782006917</v>
      </c>
      <c r="H74" s="57"/>
    </row>
    <row r="75" spans="1:8" x14ac:dyDescent="0.25">
      <c r="A75">
        <v>2.5059999999999998</v>
      </c>
      <c r="B75" t="s">
        <v>9</v>
      </c>
      <c r="C75">
        <v>2.5019999999999998</v>
      </c>
      <c r="D75" s="34">
        <f t="shared" ref="D75:D84" si="11">ABS(A75-C75)</f>
        <v>4.0000000000000036E-3</v>
      </c>
      <c r="E75" s="36">
        <f t="shared" ref="E75:E84" si="12">ABS(D75)/A75*100</f>
        <v>0.15961691939345587</v>
      </c>
      <c r="F75" s="37">
        <f t="shared" ref="F75:F84" si="13">(A75-C75)^2</f>
        <v>1.600000000000003E-5</v>
      </c>
      <c r="G75" s="57">
        <f t="shared" si="10"/>
        <v>0.12377979584775083</v>
      </c>
      <c r="H75" s="57"/>
    </row>
    <row r="76" spans="1:8" x14ac:dyDescent="0.25">
      <c r="A76">
        <v>4.07</v>
      </c>
      <c r="B76" t="s">
        <v>9</v>
      </c>
      <c r="C76">
        <v>3.86</v>
      </c>
      <c r="D76" s="34">
        <f t="shared" si="11"/>
        <v>0.21000000000000041</v>
      </c>
      <c r="E76" s="36">
        <f t="shared" si="12"/>
        <v>5.1597051597051689</v>
      </c>
      <c r="F76" s="37">
        <f t="shared" si="13"/>
        <v>4.4100000000000174E-2</v>
      </c>
      <c r="G76" s="57">
        <f t="shared" si="10"/>
        <v>1.4693717958477521</v>
      </c>
      <c r="H76" s="57"/>
    </row>
    <row r="77" spans="1:8" x14ac:dyDescent="0.25">
      <c r="A77">
        <v>2.14</v>
      </c>
      <c r="B77" t="s">
        <v>9</v>
      </c>
      <c r="C77">
        <v>2.5070000000000001</v>
      </c>
      <c r="D77" s="34">
        <f t="shared" si="11"/>
        <v>0.36699999999999999</v>
      </c>
      <c r="E77" s="36">
        <f t="shared" si="12"/>
        <v>17.149532710280372</v>
      </c>
      <c r="F77" s="37">
        <f t="shared" si="13"/>
        <v>0.134689</v>
      </c>
      <c r="G77" s="57">
        <f t="shared" si="10"/>
        <v>0.51527061937716201</v>
      </c>
      <c r="H77" s="57"/>
    </row>
    <row r="78" spans="1:8" x14ac:dyDescent="0.25">
      <c r="A78">
        <v>2.5880000000000001</v>
      </c>
      <c r="B78" t="s">
        <v>9</v>
      </c>
      <c r="C78">
        <v>2.4910000000000001</v>
      </c>
      <c r="D78" s="34">
        <f t="shared" si="11"/>
        <v>9.6999999999999975E-2</v>
      </c>
      <c r="E78" s="36">
        <f t="shared" si="12"/>
        <v>3.748068006182379</v>
      </c>
      <c r="F78" s="37">
        <f t="shared" si="13"/>
        <v>9.4089999999999955E-3</v>
      </c>
      <c r="G78" s="57">
        <f t="shared" si="10"/>
        <v>7.2804737024221258E-2</v>
      </c>
      <c r="H78" s="57"/>
    </row>
    <row r="79" spans="1:8" x14ac:dyDescent="0.25">
      <c r="A79">
        <v>3.75</v>
      </c>
      <c r="B79" t="s">
        <v>9</v>
      </c>
      <c r="C79">
        <v>3.7530000000000001</v>
      </c>
      <c r="D79" s="34">
        <f t="shared" si="11"/>
        <v>3.0000000000001137E-3</v>
      </c>
      <c r="E79" s="36">
        <f t="shared" si="12"/>
        <v>8.0000000000003027E-2</v>
      </c>
      <c r="F79" s="37">
        <f t="shared" si="13"/>
        <v>9.0000000000006829E-6</v>
      </c>
      <c r="G79" s="57">
        <f t="shared" si="10"/>
        <v>0.79597885467128082</v>
      </c>
      <c r="H79" s="57"/>
    </row>
    <row r="80" spans="1:8" x14ac:dyDescent="0.25">
      <c r="A80">
        <v>3.88</v>
      </c>
      <c r="B80" t="s">
        <v>9</v>
      </c>
      <c r="C80">
        <v>3.6970000000000001</v>
      </c>
      <c r="D80" s="34">
        <f t="shared" si="11"/>
        <v>0.18299999999999983</v>
      </c>
      <c r="E80" s="36">
        <f t="shared" si="12"/>
        <v>4.7164948453608204</v>
      </c>
      <c r="F80" s="37">
        <f t="shared" si="13"/>
        <v>3.3488999999999935E-2</v>
      </c>
      <c r="G80" s="57">
        <f t="shared" si="10"/>
        <v>1.0448447370242218</v>
      </c>
      <c r="H80" s="57"/>
    </row>
    <row r="81" spans="1:8" x14ac:dyDescent="0.25">
      <c r="A81">
        <v>2.42</v>
      </c>
      <c r="B81" t="s">
        <v>9</v>
      </c>
      <c r="C81">
        <v>2.6150000000000002</v>
      </c>
      <c r="D81" s="34">
        <f t="shared" si="11"/>
        <v>0.19500000000000028</v>
      </c>
      <c r="E81" s="36">
        <f t="shared" si="12"/>
        <v>8.057851239669434</v>
      </c>
      <c r="F81" s="37">
        <f t="shared" si="13"/>
        <v>3.8025000000000114E-2</v>
      </c>
      <c r="G81" s="57">
        <f t="shared" si="10"/>
        <v>0.19168944290657422</v>
      </c>
      <c r="H81" s="57"/>
    </row>
    <row r="82" spans="1:8" x14ac:dyDescent="0.25">
      <c r="A82">
        <v>2.77</v>
      </c>
      <c r="B82" t="s">
        <v>9</v>
      </c>
      <c r="C82">
        <v>2.9209999999999998</v>
      </c>
      <c r="D82" s="34">
        <f t="shared" si="11"/>
        <v>0.1509999999999998</v>
      </c>
      <c r="E82" s="36">
        <f t="shared" si="12"/>
        <v>5.4512635379061303</v>
      </c>
      <c r="F82" s="37">
        <f t="shared" si="13"/>
        <v>2.2800999999999939E-2</v>
      </c>
      <c r="G82" s="57">
        <f t="shared" si="10"/>
        <v>7.7129723183390489E-3</v>
      </c>
      <c r="H82" s="57"/>
    </row>
    <row r="83" spans="1:8" x14ac:dyDescent="0.25">
      <c r="A83">
        <v>2.5110000000000001</v>
      </c>
      <c r="B83" t="s">
        <v>9</v>
      </c>
      <c r="C83">
        <v>2.3610000000000002</v>
      </c>
      <c r="D83" s="34">
        <f t="shared" si="11"/>
        <v>0.14999999999999991</v>
      </c>
      <c r="E83" s="36">
        <f t="shared" si="12"/>
        <v>5.9737156511350022</v>
      </c>
      <c r="F83" s="37">
        <f t="shared" si="13"/>
        <v>2.2499999999999975E-2</v>
      </c>
      <c r="G83" s="57">
        <f t="shared" si="10"/>
        <v>0.12028656055363295</v>
      </c>
      <c r="H83" s="57"/>
    </row>
    <row r="84" spans="1:8" x14ac:dyDescent="0.25">
      <c r="A84">
        <v>3.1480000000000001</v>
      </c>
      <c r="B84" t="s">
        <v>9</v>
      </c>
      <c r="C84">
        <v>2.5870000000000002</v>
      </c>
      <c r="D84" s="34">
        <f t="shared" si="11"/>
        <v>0.56099999999999994</v>
      </c>
      <c r="E84" s="36">
        <f t="shared" si="12"/>
        <v>17.820838627700127</v>
      </c>
      <c r="F84" s="37">
        <f t="shared" si="13"/>
        <v>0.31472099999999992</v>
      </c>
      <c r="G84" s="57">
        <f t="shared" si="10"/>
        <v>8.4202384083045215E-2</v>
      </c>
      <c r="H84" s="57"/>
    </row>
    <row r="85" spans="1:8" x14ac:dyDescent="0.25">
      <c r="A85">
        <v>4.13</v>
      </c>
      <c r="B85" t="s">
        <v>9</v>
      </c>
      <c r="E85" s="36"/>
      <c r="F85" s="37"/>
      <c r="G85" s="57">
        <f t="shared" si="10"/>
        <v>1.6184329723183395</v>
      </c>
      <c r="H85" s="57"/>
    </row>
    <row r="86" spans="1:8" x14ac:dyDescent="0.25">
      <c r="A86">
        <v>1.7470000000000001</v>
      </c>
      <c r="B86" t="s">
        <v>9</v>
      </c>
      <c r="C86">
        <v>2.1930000000000001</v>
      </c>
      <c r="D86" s="34">
        <f t="shared" ref="D86:D117" si="14">ABS(A86-C86)</f>
        <v>0.44599999999999995</v>
      </c>
      <c r="E86" s="36">
        <f t="shared" ref="E86:E117" si="15">ABS(D86)/A86*100</f>
        <v>25.529479107040636</v>
      </c>
      <c r="F86" s="37">
        <f t="shared" ref="F86:F117" si="16">(A86-C86)^2</f>
        <v>0.19891599999999995</v>
      </c>
      <c r="G86" s="57">
        <f t="shared" si="10"/>
        <v>1.2339289134948088</v>
      </c>
      <c r="H86" s="57"/>
    </row>
    <row r="87" spans="1:8" x14ac:dyDescent="0.25">
      <c r="A87">
        <v>3.3370000000000002</v>
      </c>
      <c r="B87" t="s">
        <v>9</v>
      </c>
      <c r="C87">
        <v>3.2949999999999999</v>
      </c>
      <c r="D87" s="34">
        <f t="shared" si="14"/>
        <v>4.2000000000000259E-2</v>
      </c>
      <c r="E87" s="36">
        <f t="shared" si="15"/>
        <v>1.2586155229247904</v>
      </c>
      <c r="F87" s="37">
        <f t="shared" si="16"/>
        <v>1.7640000000000218E-3</v>
      </c>
      <c r="G87" s="57">
        <f t="shared" si="10"/>
        <v>0.22961008996539836</v>
      </c>
      <c r="H87" s="57"/>
    </row>
    <row r="88" spans="1:8" x14ac:dyDescent="0.25">
      <c r="A88">
        <v>2.3180000000000001</v>
      </c>
      <c r="B88" t="s">
        <v>9</v>
      </c>
      <c r="C88">
        <v>2.1560000000000001</v>
      </c>
      <c r="D88" s="34">
        <f t="shared" si="14"/>
        <v>0.16199999999999992</v>
      </c>
      <c r="E88" s="36">
        <f t="shared" si="15"/>
        <v>6.9887834339948194</v>
      </c>
      <c r="F88" s="37">
        <f t="shared" si="16"/>
        <v>2.6243999999999976E-2</v>
      </c>
      <c r="G88" s="57">
        <f t="shared" si="10"/>
        <v>0.29140944290657406</v>
      </c>
      <c r="H88" s="57"/>
    </row>
    <row r="89" spans="1:8" x14ac:dyDescent="0.25">
      <c r="A89">
        <v>2.5270000000000001</v>
      </c>
      <c r="B89" t="s">
        <v>9</v>
      </c>
      <c r="C89">
        <v>2.0699999999999998</v>
      </c>
      <c r="D89" s="34">
        <f t="shared" si="14"/>
        <v>0.45700000000000029</v>
      </c>
      <c r="E89" s="36">
        <f t="shared" si="15"/>
        <v>18.084685397704799</v>
      </c>
      <c r="F89" s="37">
        <f t="shared" si="16"/>
        <v>0.20884900000000026</v>
      </c>
      <c r="G89" s="57">
        <f t="shared" si="10"/>
        <v>0.10944420761245648</v>
      </c>
      <c r="H89" s="57"/>
    </row>
    <row r="90" spans="1:8" x14ac:dyDescent="0.25">
      <c r="A90">
        <v>2.65</v>
      </c>
      <c r="B90" t="s">
        <v>9</v>
      </c>
      <c r="C90">
        <v>2.4940000000000002</v>
      </c>
      <c r="D90" s="34">
        <f t="shared" si="14"/>
        <v>0.15599999999999969</v>
      </c>
      <c r="E90" s="36">
        <f t="shared" si="15"/>
        <v>5.8867924528301776</v>
      </c>
      <c r="F90" s="37">
        <f t="shared" si="16"/>
        <v>2.4335999999999906E-2</v>
      </c>
      <c r="G90" s="57">
        <f t="shared" si="10"/>
        <v>4.3190619377162551E-2</v>
      </c>
      <c r="H90" s="57"/>
    </row>
    <row r="91" spans="1:8" x14ac:dyDescent="0.25">
      <c r="A91">
        <v>2.89</v>
      </c>
      <c r="B91" t="s">
        <v>9</v>
      </c>
      <c r="C91">
        <v>2.149</v>
      </c>
      <c r="D91" s="34">
        <f t="shared" si="14"/>
        <v>0.7410000000000001</v>
      </c>
      <c r="E91" s="36">
        <f t="shared" si="15"/>
        <v>25.640138408304502</v>
      </c>
      <c r="F91" s="37">
        <f t="shared" si="16"/>
        <v>0.54908100000000015</v>
      </c>
      <c r="G91" s="57">
        <f t="shared" si="10"/>
        <v>1.0353252595155966E-3</v>
      </c>
      <c r="H91" s="57"/>
    </row>
    <row r="92" spans="1:8" x14ac:dyDescent="0.25">
      <c r="A92">
        <v>3.67</v>
      </c>
      <c r="B92" t="s">
        <v>9</v>
      </c>
      <c r="C92">
        <v>3.1579999999999999</v>
      </c>
      <c r="D92" s="34">
        <f t="shared" si="14"/>
        <v>0.51200000000000001</v>
      </c>
      <c r="E92" s="36">
        <f t="shared" si="15"/>
        <v>13.950953678474114</v>
      </c>
      <c r="F92" s="37">
        <f t="shared" si="16"/>
        <v>0.26214399999999999</v>
      </c>
      <c r="G92" s="57">
        <f t="shared" si="10"/>
        <v>0.65963061937716294</v>
      </c>
      <c r="H92" s="57"/>
    </row>
    <row r="93" spans="1:8" x14ac:dyDescent="0.25">
      <c r="A93">
        <v>2.4630000000000001</v>
      </c>
      <c r="B93" t="s">
        <v>9</v>
      </c>
      <c r="C93">
        <v>2.694</v>
      </c>
      <c r="D93" s="34">
        <f t="shared" si="14"/>
        <v>0.23099999999999987</v>
      </c>
      <c r="E93" s="36">
        <f t="shared" si="15"/>
        <v>9.3788063337393375</v>
      </c>
      <c r="F93" s="37">
        <f t="shared" si="16"/>
        <v>5.3360999999999943E-2</v>
      </c>
      <c r="G93" s="57">
        <f t="shared" si="10"/>
        <v>0.15588561937716236</v>
      </c>
      <c r="H93" s="57"/>
    </row>
    <row r="94" spans="1:8" x14ac:dyDescent="0.25">
      <c r="A94">
        <v>2.339</v>
      </c>
      <c r="B94" t="s">
        <v>9</v>
      </c>
      <c r="C94">
        <v>2.5219999999999998</v>
      </c>
      <c r="D94" s="34">
        <f t="shared" si="14"/>
        <v>0.18299999999999983</v>
      </c>
      <c r="E94" s="36">
        <f t="shared" si="15"/>
        <v>7.8238563488670296</v>
      </c>
      <c r="F94" s="37">
        <f t="shared" si="16"/>
        <v>3.3488999999999935E-2</v>
      </c>
      <c r="G94" s="57">
        <f t="shared" si="10"/>
        <v>0.26917785467128003</v>
      </c>
      <c r="H94" s="57"/>
    </row>
    <row r="95" spans="1:8" x14ac:dyDescent="0.25">
      <c r="A95">
        <v>2.77</v>
      </c>
      <c r="B95" t="s">
        <v>8</v>
      </c>
      <c r="C95">
        <v>2.5049999999999999</v>
      </c>
      <c r="D95" s="34">
        <f t="shared" si="14"/>
        <v>0.26500000000000012</v>
      </c>
      <c r="E95" s="36">
        <f t="shared" si="15"/>
        <v>9.5667870036101128</v>
      </c>
      <c r="F95" s="37">
        <f t="shared" si="16"/>
        <v>7.0225000000000065E-2</v>
      </c>
      <c r="G95" s="57">
        <f t="shared" si="10"/>
        <v>7.7129723183390489E-3</v>
      </c>
      <c r="H95" s="57"/>
    </row>
    <row r="96" spans="1:8" x14ac:dyDescent="0.25">
      <c r="A96">
        <v>2.61</v>
      </c>
      <c r="B96" t="s">
        <v>8</v>
      </c>
      <c r="C96">
        <v>2.3149999999999999</v>
      </c>
      <c r="D96" s="34">
        <f t="shared" si="14"/>
        <v>0.29499999999999993</v>
      </c>
      <c r="E96" s="36">
        <f t="shared" si="15"/>
        <v>11.302681992337163</v>
      </c>
      <c r="F96" s="37">
        <f t="shared" si="16"/>
        <v>8.7024999999999963E-2</v>
      </c>
      <c r="G96" s="57">
        <f t="shared" si="10"/>
        <v>6.1416501730103733E-2</v>
      </c>
      <c r="H96" s="57"/>
    </row>
    <row r="97" spans="1:8" x14ac:dyDescent="0.25">
      <c r="A97">
        <v>3.8109999999999999</v>
      </c>
      <c r="B97" t="s">
        <v>8</v>
      </c>
      <c r="C97">
        <v>3.677</v>
      </c>
      <c r="D97" s="34">
        <f t="shared" si="14"/>
        <v>0.1339999999999999</v>
      </c>
      <c r="E97" s="36">
        <f t="shared" si="15"/>
        <v>3.5161374967200185</v>
      </c>
      <c r="F97" s="37">
        <f t="shared" si="16"/>
        <v>1.7955999999999972E-2</v>
      </c>
      <c r="G97" s="57">
        <f t="shared" si="10"/>
        <v>0.90854538408304542</v>
      </c>
      <c r="H97" s="57"/>
    </row>
    <row r="98" spans="1:8" x14ac:dyDescent="0.25">
      <c r="A98">
        <v>4.0979999999999999</v>
      </c>
      <c r="B98" t="s">
        <v>8</v>
      </c>
      <c r="C98">
        <v>3.7410000000000001</v>
      </c>
      <c r="D98" s="34">
        <f t="shared" si="14"/>
        <v>0.35699999999999976</v>
      </c>
      <c r="E98" s="36">
        <f t="shared" si="15"/>
        <v>8.711566617862367</v>
      </c>
      <c r="F98" s="37">
        <f t="shared" si="16"/>
        <v>0.12744899999999984</v>
      </c>
      <c r="G98" s="57">
        <f t="shared" si="10"/>
        <v>1.5380376782006924</v>
      </c>
      <c r="H98" s="57"/>
    </row>
    <row r="99" spans="1:8" x14ac:dyDescent="0.25">
      <c r="A99">
        <v>2.29</v>
      </c>
      <c r="B99" t="s">
        <v>8</v>
      </c>
      <c r="C99">
        <v>1.96</v>
      </c>
      <c r="D99" s="34">
        <f t="shared" si="14"/>
        <v>0.33000000000000007</v>
      </c>
      <c r="E99" s="36">
        <f t="shared" si="15"/>
        <v>14.410480349344981</v>
      </c>
      <c r="F99" s="37">
        <f t="shared" si="16"/>
        <v>0.10890000000000005</v>
      </c>
      <c r="G99" s="57">
        <f t="shared" si="10"/>
        <v>0.32242356055363286</v>
      </c>
      <c r="H99" s="57"/>
    </row>
    <row r="100" spans="1:8" x14ac:dyDescent="0.25">
      <c r="A100">
        <v>2.06</v>
      </c>
      <c r="B100" t="s">
        <v>8</v>
      </c>
      <c r="C100">
        <v>2.0870000000000002</v>
      </c>
      <c r="D100" s="34">
        <f t="shared" si="14"/>
        <v>2.7000000000000135E-2</v>
      </c>
      <c r="E100" s="36">
        <f t="shared" si="15"/>
        <v>1.310679611650492</v>
      </c>
      <c r="F100" s="37">
        <f t="shared" si="16"/>
        <v>7.2900000000000731E-4</v>
      </c>
      <c r="G100" s="57">
        <f t="shared" si="10"/>
        <v>0.6365223840830444</v>
      </c>
      <c r="H100" s="57"/>
    </row>
    <row r="101" spans="1:8" x14ac:dyDescent="0.25">
      <c r="A101">
        <v>4.109</v>
      </c>
      <c r="B101" t="s">
        <v>8</v>
      </c>
      <c r="C101">
        <v>3.7970000000000002</v>
      </c>
      <c r="D101" s="34">
        <f t="shared" si="14"/>
        <v>0.31199999999999983</v>
      </c>
      <c r="E101" s="36">
        <f t="shared" si="15"/>
        <v>7.5930883426624449</v>
      </c>
      <c r="F101" s="37">
        <f t="shared" si="16"/>
        <v>9.7343999999999889E-2</v>
      </c>
      <c r="G101" s="57">
        <f t="shared" si="10"/>
        <v>1.565442560553634</v>
      </c>
      <c r="H101" s="57"/>
    </row>
    <row r="102" spans="1:8" x14ac:dyDescent="0.25">
      <c r="A102">
        <v>2.4500000000000002</v>
      </c>
      <c r="B102" t="s">
        <v>8</v>
      </c>
      <c r="C102">
        <v>2.4460000000000002</v>
      </c>
      <c r="D102" s="34">
        <f t="shared" si="14"/>
        <v>4.0000000000000036E-3</v>
      </c>
      <c r="E102" s="36">
        <f t="shared" si="15"/>
        <v>0.16326530612244911</v>
      </c>
      <c r="F102" s="37">
        <f t="shared" si="16"/>
        <v>1.600000000000003E-5</v>
      </c>
      <c r="G102" s="57">
        <f t="shared" si="10"/>
        <v>0.16632003114186814</v>
      </c>
      <c r="H102" s="57"/>
    </row>
    <row r="103" spans="1:8" x14ac:dyDescent="0.25">
      <c r="A103">
        <v>2.4700000000000002</v>
      </c>
      <c r="B103" t="s">
        <v>8</v>
      </c>
      <c r="C103">
        <v>2.8180000000000001</v>
      </c>
      <c r="D103" s="34">
        <f t="shared" si="14"/>
        <v>0.34799999999999986</v>
      </c>
      <c r="E103" s="36">
        <f t="shared" si="15"/>
        <v>14.089068825910925</v>
      </c>
      <c r="F103" s="37">
        <f t="shared" si="16"/>
        <v>0.12110399999999991</v>
      </c>
      <c r="G103" s="57">
        <f t="shared" si="10"/>
        <v>0.15040708996539756</v>
      </c>
      <c r="H103" s="57"/>
    </row>
    <row r="104" spans="1:8" x14ac:dyDescent="0.25">
      <c r="A104">
        <v>2.74</v>
      </c>
      <c r="B104" t="s">
        <v>8</v>
      </c>
      <c r="C104">
        <v>2.8530000000000002</v>
      </c>
      <c r="D104" s="34">
        <f t="shared" si="14"/>
        <v>0.11299999999999999</v>
      </c>
      <c r="E104" s="36">
        <f t="shared" si="15"/>
        <v>4.1240875912408752</v>
      </c>
      <c r="F104" s="37">
        <f t="shared" si="16"/>
        <v>1.2768999999999997E-2</v>
      </c>
      <c r="G104" s="57">
        <f t="shared" si="10"/>
        <v>1.3882384083044867E-2</v>
      </c>
      <c r="H104" s="57"/>
    </row>
    <row r="105" spans="1:8" x14ac:dyDescent="0.25">
      <c r="A105">
        <v>2.6640000000000001</v>
      </c>
      <c r="B105" t="s">
        <v>8</v>
      </c>
      <c r="C105">
        <v>2.86</v>
      </c>
      <c r="D105" s="34">
        <f t="shared" si="14"/>
        <v>0.19599999999999973</v>
      </c>
      <c r="E105" s="36">
        <f t="shared" si="15"/>
        <v>7.3573573573573467</v>
      </c>
      <c r="F105" s="37">
        <f t="shared" si="16"/>
        <v>3.8415999999999895E-2</v>
      </c>
      <c r="G105" s="57">
        <f t="shared" si="10"/>
        <v>3.7567560553633056E-2</v>
      </c>
      <c r="H105" s="57"/>
    </row>
    <row r="106" spans="1:8" x14ac:dyDescent="0.25">
      <c r="A106">
        <v>2.75</v>
      </c>
      <c r="B106" t="s">
        <v>8</v>
      </c>
      <c r="C106">
        <v>2.992</v>
      </c>
      <c r="D106" s="34">
        <f t="shared" si="14"/>
        <v>0.24199999999999999</v>
      </c>
      <c r="E106" s="36">
        <f t="shared" si="15"/>
        <v>8.7999999999999989</v>
      </c>
      <c r="F106" s="37">
        <f t="shared" si="16"/>
        <v>5.8563999999999998E-2</v>
      </c>
      <c r="G106" s="57">
        <f t="shared" si="10"/>
        <v>1.1625913494809629E-2</v>
      </c>
      <c r="H106" s="57"/>
    </row>
    <row r="107" spans="1:8" x14ac:dyDescent="0.25">
      <c r="A107">
        <v>2.75</v>
      </c>
      <c r="B107" t="s">
        <v>8</v>
      </c>
      <c r="C107">
        <v>2.9729999999999999</v>
      </c>
      <c r="D107" s="34">
        <f t="shared" si="14"/>
        <v>0.22299999999999986</v>
      </c>
      <c r="E107" s="36">
        <f t="shared" si="15"/>
        <v>8.109090909090904</v>
      </c>
      <c r="F107" s="37">
        <f t="shared" si="16"/>
        <v>4.972899999999994E-2</v>
      </c>
      <c r="G107" s="57">
        <f t="shared" si="10"/>
        <v>1.1625913494809629E-2</v>
      </c>
      <c r="H107" s="57"/>
    </row>
    <row r="108" spans="1:8" x14ac:dyDescent="0.25">
      <c r="A108">
        <v>2.66</v>
      </c>
      <c r="B108" t="s">
        <v>8</v>
      </c>
      <c r="C108">
        <v>2.9249999999999998</v>
      </c>
      <c r="D108" s="34">
        <f t="shared" si="14"/>
        <v>0.26499999999999968</v>
      </c>
      <c r="E108" s="36">
        <f t="shared" si="15"/>
        <v>9.9624060150375815</v>
      </c>
      <c r="F108" s="37">
        <f t="shared" si="16"/>
        <v>7.0224999999999829E-2</v>
      </c>
      <c r="G108" s="57">
        <f t="shared" si="10"/>
        <v>3.9134148788927167E-2</v>
      </c>
      <c r="H108" s="57"/>
    </row>
    <row r="109" spans="1:8" x14ac:dyDescent="0.25">
      <c r="A109">
        <v>2.7480000000000002</v>
      </c>
      <c r="B109" t="s">
        <v>8</v>
      </c>
      <c r="C109">
        <v>2.79</v>
      </c>
      <c r="D109" s="34">
        <f t="shared" si="14"/>
        <v>4.1999999999999815E-2</v>
      </c>
      <c r="E109" s="36">
        <f t="shared" si="15"/>
        <v>1.5283842794759757</v>
      </c>
      <c r="F109" s="37">
        <f t="shared" si="16"/>
        <v>1.7639999999999845E-3</v>
      </c>
      <c r="G109" s="57">
        <f t="shared" si="10"/>
        <v>1.2061207612456638E-2</v>
      </c>
      <c r="H109" s="57"/>
    </row>
    <row r="110" spans="1:8" x14ac:dyDescent="0.25">
      <c r="A110">
        <v>2.61</v>
      </c>
      <c r="B110" t="s">
        <v>8</v>
      </c>
      <c r="C110">
        <v>2.8239999999999998</v>
      </c>
      <c r="D110" s="34">
        <f t="shared" si="14"/>
        <v>0.21399999999999997</v>
      </c>
      <c r="E110" s="36">
        <f t="shared" si="15"/>
        <v>8.1992337164750939</v>
      </c>
      <c r="F110" s="37">
        <f t="shared" si="16"/>
        <v>4.5795999999999989E-2</v>
      </c>
      <c r="G110" s="57">
        <f t="shared" si="10"/>
        <v>6.1416501730103733E-2</v>
      </c>
      <c r="H110" s="57"/>
    </row>
    <row r="111" spans="1:8" x14ac:dyDescent="0.25">
      <c r="A111">
        <v>3.13</v>
      </c>
      <c r="B111" t="s">
        <v>8</v>
      </c>
      <c r="C111">
        <v>3.07</v>
      </c>
      <c r="D111" s="34">
        <f t="shared" si="14"/>
        <v>6.0000000000000053E-2</v>
      </c>
      <c r="E111" s="36">
        <f t="shared" si="15"/>
        <v>1.9169329073482444</v>
      </c>
      <c r="F111" s="37">
        <f t="shared" si="16"/>
        <v>3.6000000000000064E-3</v>
      </c>
      <c r="G111" s="57">
        <f t="shared" si="10"/>
        <v>7.4080031141868605E-2</v>
      </c>
      <c r="H111" s="57"/>
    </row>
    <row r="112" spans="1:8" x14ac:dyDescent="0.25">
      <c r="A112">
        <v>3.0880000000000001</v>
      </c>
      <c r="B112" t="s">
        <v>8</v>
      </c>
      <c r="C112">
        <v>3.1309999999999998</v>
      </c>
      <c r="D112" s="34">
        <f t="shared" si="14"/>
        <v>4.2999999999999705E-2</v>
      </c>
      <c r="E112" s="36">
        <f t="shared" si="15"/>
        <v>1.3924870466321146</v>
      </c>
      <c r="F112" s="37">
        <f t="shared" si="16"/>
        <v>1.8489999999999746E-3</v>
      </c>
      <c r="G112" s="57">
        <f t="shared" si="10"/>
        <v>5.2981207612456914E-2</v>
      </c>
      <c r="H112" s="57"/>
    </row>
    <row r="113" spans="1:8" x14ac:dyDescent="0.25">
      <c r="A113">
        <v>2.38</v>
      </c>
      <c r="B113" t="s">
        <v>8</v>
      </c>
      <c r="C113">
        <v>2.5139999999999998</v>
      </c>
      <c r="D113" s="34">
        <f t="shared" si="14"/>
        <v>0.1339999999999999</v>
      </c>
      <c r="E113" s="36">
        <f t="shared" si="15"/>
        <v>5.6302521008403321</v>
      </c>
      <c r="F113" s="37">
        <f t="shared" si="16"/>
        <v>1.7955999999999972E-2</v>
      </c>
      <c r="G113" s="57">
        <f t="shared" si="10"/>
        <v>0.22831532525951539</v>
      </c>
      <c r="H113" s="57"/>
    </row>
    <row r="114" spans="1:8" x14ac:dyDescent="0.25">
      <c r="A114">
        <v>2.3199999999999998</v>
      </c>
      <c r="B114" t="s">
        <v>8</v>
      </c>
      <c r="C114">
        <v>2.431</v>
      </c>
      <c r="D114" s="34">
        <f t="shared" si="14"/>
        <v>0.11100000000000021</v>
      </c>
      <c r="E114" s="36">
        <f t="shared" si="15"/>
        <v>4.7844827586206993</v>
      </c>
      <c r="F114" s="37">
        <f t="shared" si="16"/>
        <v>1.2321000000000047E-2</v>
      </c>
      <c r="G114" s="57">
        <f t="shared" si="10"/>
        <v>0.28925414878892719</v>
      </c>
      <c r="H114" s="57"/>
    </row>
    <row r="115" spans="1:8" x14ac:dyDescent="0.25">
      <c r="A115">
        <v>2.15</v>
      </c>
      <c r="B115" t="s">
        <v>8</v>
      </c>
      <c r="C115">
        <v>2.19</v>
      </c>
      <c r="D115" s="34">
        <f t="shared" si="14"/>
        <v>4.0000000000000036E-2</v>
      </c>
      <c r="E115" s="36">
        <f t="shared" si="15"/>
        <v>1.8604651162790715</v>
      </c>
      <c r="F115" s="37">
        <f t="shared" si="16"/>
        <v>1.6000000000000029E-3</v>
      </c>
      <c r="G115" s="57">
        <f t="shared" si="10"/>
        <v>0.50101414878892703</v>
      </c>
      <c r="H115" s="57"/>
    </row>
    <row r="116" spans="1:8" x14ac:dyDescent="0.25">
      <c r="A116">
        <v>3.97</v>
      </c>
      <c r="B116" t="s">
        <v>8</v>
      </c>
      <c r="C116">
        <v>3.5739999999999998</v>
      </c>
      <c r="D116" s="34">
        <f t="shared" si="14"/>
        <v>0.39600000000000035</v>
      </c>
      <c r="E116" s="36">
        <f t="shared" si="15"/>
        <v>9.9748110831234342</v>
      </c>
      <c r="F116" s="37">
        <f t="shared" si="16"/>
        <v>0.15681600000000029</v>
      </c>
      <c r="G116" s="57">
        <f t="shared" si="10"/>
        <v>1.2369365017301048</v>
      </c>
      <c r="H116" s="57"/>
    </row>
    <row r="117" spans="1:8" x14ac:dyDescent="0.25">
      <c r="A117">
        <v>3.8439999999999999</v>
      </c>
      <c r="B117" t="s">
        <v>8</v>
      </c>
      <c r="C117">
        <v>3.5859999999999999</v>
      </c>
      <c r="D117" s="34">
        <f t="shared" si="14"/>
        <v>0.25800000000000001</v>
      </c>
      <c r="E117" s="36">
        <f t="shared" si="15"/>
        <v>6.7117585848074928</v>
      </c>
      <c r="F117" s="37">
        <f t="shared" si="16"/>
        <v>6.6563999999999998E-2</v>
      </c>
      <c r="G117" s="57">
        <f t="shared" si="10"/>
        <v>0.97254403114186883</v>
      </c>
      <c r="H117" s="57"/>
    </row>
    <row r="118" spans="1:8" x14ac:dyDescent="0.25">
      <c r="A118">
        <v>3.32</v>
      </c>
      <c r="B118" t="s">
        <v>8</v>
      </c>
      <c r="C118">
        <v>3.0750000000000002</v>
      </c>
      <c r="D118" s="34">
        <f t="shared" ref="D118:D149" si="17">ABS(A118-C118)</f>
        <v>0.24499999999999966</v>
      </c>
      <c r="E118" s="36">
        <f t="shared" ref="E118:E149" si="18">ABS(D118)/A118*100</f>
        <v>7.3795180722891471</v>
      </c>
      <c r="F118" s="37">
        <f t="shared" ref="F118:F149" si="19">(A118-C118)^2</f>
        <v>6.0024999999999835E-2</v>
      </c>
      <c r="G118" s="57">
        <f t="shared" si="10"/>
        <v>0.21360708996539804</v>
      </c>
      <c r="H118" s="57"/>
    </row>
    <row r="119" spans="1:8" x14ac:dyDescent="0.25">
      <c r="A119">
        <v>3.5310000000000001</v>
      </c>
      <c r="B119" t="s">
        <v>8</v>
      </c>
      <c r="C119">
        <v>3.79</v>
      </c>
      <c r="D119" s="34">
        <f t="shared" si="17"/>
        <v>0.2589999999999999</v>
      </c>
      <c r="E119" s="36">
        <f t="shared" si="18"/>
        <v>7.335032568677426</v>
      </c>
      <c r="F119" s="37">
        <f t="shared" si="19"/>
        <v>6.7080999999999946E-2</v>
      </c>
      <c r="G119" s="57">
        <f t="shared" si="10"/>
        <v>0.4531665605536338</v>
      </c>
      <c r="H119" s="57"/>
    </row>
    <row r="120" spans="1:8" x14ac:dyDescent="0.25">
      <c r="A120">
        <v>2.762</v>
      </c>
      <c r="B120" t="s">
        <v>8</v>
      </c>
      <c r="C120">
        <v>2.5419999999999998</v>
      </c>
      <c r="D120" s="34">
        <f t="shared" si="17"/>
        <v>0.2200000000000002</v>
      </c>
      <c r="E120" s="36">
        <f t="shared" si="18"/>
        <v>7.965242577842151</v>
      </c>
      <c r="F120" s="37">
        <f t="shared" si="19"/>
        <v>4.8400000000000089E-2</v>
      </c>
      <c r="G120" s="57">
        <f t="shared" si="10"/>
        <v>9.1821487889272805E-3</v>
      </c>
      <c r="H120" s="57"/>
    </row>
    <row r="121" spans="1:8" x14ac:dyDescent="0.25">
      <c r="A121">
        <v>2.5299999999999998</v>
      </c>
      <c r="B121" t="s">
        <v>8</v>
      </c>
      <c r="C121">
        <v>2.5339999999999998</v>
      </c>
      <c r="D121" s="34">
        <f t="shared" si="17"/>
        <v>4.0000000000000036E-3</v>
      </c>
      <c r="E121" s="36">
        <f t="shared" si="18"/>
        <v>0.15810276679841911</v>
      </c>
      <c r="F121" s="37">
        <f t="shared" si="19"/>
        <v>1.600000000000003E-5</v>
      </c>
      <c r="G121" s="57">
        <f t="shared" si="10"/>
        <v>0.1074682664359861</v>
      </c>
      <c r="H121" s="57"/>
    </row>
    <row r="122" spans="1:8" x14ac:dyDescent="0.25">
      <c r="A122">
        <v>2.3759999999999999</v>
      </c>
      <c r="B122" t="s">
        <v>8</v>
      </c>
      <c r="C122">
        <v>2.3740000000000001</v>
      </c>
      <c r="D122" s="34">
        <f t="shared" si="17"/>
        <v>1.9999999999997797E-3</v>
      </c>
      <c r="E122" s="36">
        <f t="shared" si="18"/>
        <v>8.417508417507491E-2</v>
      </c>
      <c r="F122" s="37">
        <f t="shared" si="19"/>
        <v>3.9999999999991189E-6</v>
      </c>
      <c r="G122" s="57">
        <f t="shared" si="10"/>
        <v>0.23215391349480952</v>
      </c>
      <c r="H122" s="57"/>
    </row>
    <row r="123" spans="1:8" x14ac:dyDescent="0.25">
      <c r="A123">
        <v>2.077</v>
      </c>
      <c r="B123" t="s">
        <v>8</v>
      </c>
      <c r="C123">
        <v>2.4830000000000001</v>
      </c>
      <c r="D123" s="34">
        <f t="shared" si="17"/>
        <v>0.40600000000000014</v>
      </c>
      <c r="E123" s="36">
        <f t="shared" si="18"/>
        <v>19.54742416947521</v>
      </c>
      <c r="F123" s="37">
        <f t="shared" si="19"/>
        <v>0.16483600000000012</v>
      </c>
      <c r="G123" s="57">
        <f t="shared" si="10"/>
        <v>0.60968538408304462</v>
      </c>
      <c r="H123" s="57"/>
    </row>
    <row r="124" spans="1:8" x14ac:dyDescent="0.25">
      <c r="A124">
        <v>2.4900000000000002</v>
      </c>
      <c r="B124" t="s">
        <v>8</v>
      </c>
      <c r="C124">
        <v>2.6859999999999999</v>
      </c>
      <c r="D124" s="34">
        <f t="shared" si="17"/>
        <v>0.19599999999999973</v>
      </c>
      <c r="E124" s="36">
        <f t="shared" si="18"/>
        <v>7.871485943775089</v>
      </c>
      <c r="F124" s="37">
        <f t="shared" si="19"/>
        <v>3.8415999999999895E-2</v>
      </c>
      <c r="G124" s="57">
        <f t="shared" si="10"/>
        <v>0.13529414878892698</v>
      </c>
      <c r="H124" s="57"/>
    </row>
    <row r="125" spans="1:8" x14ac:dyDescent="0.25">
      <c r="A125">
        <v>2.87</v>
      </c>
      <c r="B125" t="s">
        <v>8</v>
      </c>
      <c r="C125">
        <v>3.0070000000000001</v>
      </c>
      <c r="D125" s="34">
        <f t="shared" si="17"/>
        <v>0.13700000000000001</v>
      </c>
      <c r="E125" s="36">
        <f t="shared" si="18"/>
        <v>4.7735191637630665</v>
      </c>
      <c r="F125" s="37">
        <f t="shared" si="19"/>
        <v>1.8769000000000004E-2</v>
      </c>
      <c r="G125" s="57">
        <f t="shared" si="10"/>
        <v>1.4826643598616851E-4</v>
      </c>
      <c r="H125" s="57"/>
    </row>
    <row r="126" spans="1:8" x14ac:dyDescent="0.25">
      <c r="A126">
        <v>2.64</v>
      </c>
      <c r="B126" t="s">
        <v>8</v>
      </c>
      <c r="C126">
        <v>2.9689999999999999</v>
      </c>
      <c r="D126" s="34">
        <f t="shared" si="17"/>
        <v>0.32899999999999974</v>
      </c>
      <c r="E126" s="36">
        <f t="shared" si="18"/>
        <v>12.462121212121202</v>
      </c>
      <c r="F126" s="37">
        <f t="shared" si="19"/>
        <v>0.10824099999999982</v>
      </c>
      <c r="G126" s="57">
        <f t="shared" si="10"/>
        <v>4.7447089965397753E-2</v>
      </c>
      <c r="H126" s="57"/>
    </row>
    <row r="127" spans="1:8" x14ac:dyDescent="0.25">
      <c r="A127">
        <v>2.91</v>
      </c>
      <c r="B127" t="s">
        <v>8</v>
      </c>
      <c r="C127">
        <v>3.0830000000000002</v>
      </c>
      <c r="D127" s="34">
        <f t="shared" si="17"/>
        <v>0.17300000000000004</v>
      </c>
      <c r="E127" s="36">
        <f t="shared" si="18"/>
        <v>5.9450171821305853</v>
      </c>
      <c r="F127" s="37">
        <f t="shared" si="19"/>
        <v>2.9929000000000015E-2</v>
      </c>
      <c r="G127" s="57">
        <f t="shared" si="10"/>
        <v>2.7223840830450266E-3</v>
      </c>
      <c r="H127" s="57"/>
    </row>
    <row r="128" spans="1:8" x14ac:dyDescent="0.25">
      <c r="A128">
        <v>3.68</v>
      </c>
      <c r="B128" t="s">
        <v>8</v>
      </c>
      <c r="C128">
        <v>3.5419999999999998</v>
      </c>
      <c r="D128" s="34">
        <f t="shared" si="17"/>
        <v>0.13800000000000034</v>
      </c>
      <c r="E128" s="36">
        <f t="shared" si="18"/>
        <v>3.7500000000000089</v>
      </c>
      <c r="F128" s="37">
        <f t="shared" si="19"/>
        <v>1.9044000000000096E-2</v>
      </c>
      <c r="G128" s="57">
        <f t="shared" si="10"/>
        <v>0.67597414878892803</v>
      </c>
      <c r="H128" s="57"/>
    </row>
    <row r="129" spans="1:8" x14ac:dyDescent="0.25">
      <c r="A129">
        <v>4.0999999999999996</v>
      </c>
      <c r="B129" t="s">
        <v>8</v>
      </c>
      <c r="C129">
        <v>4.0220000000000002</v>
      </c>
      <c r="D129" s="34">
        <f t="shared" si="17"/>
        <v>7.7999999999999403E-2</v>
      </c>
      <c r="E129" s="36">
        <f t="shared" si="18"/>
        <v>1.9024390243902296</v>
      </c>
      <c r="F129" s="37">
        <f t="shared" si="19"/>
        <v>6.0839999999999072E-3</v>
      </c>
      <c r="G129" s="57">
        <f t="shared" si="10"/>
        <v>1.5430023840830447</v>
      </c>
      <c r="H129" s="57"/>
    </row>
    <row r="130" spans="1:8" x14ac:dyDescent="0.25">
      <c r="A130">
        <v>2.15</v>
      </c>
      <c r="B130" t="s">
        <v>8</v>
      </c>
      <c r="C130">
        <v>2.5499999999999998</v>
      </c>
      <c r="D130" s="34">
        <f t="shared" si="17"/>
        <v>0.39999999999999991</v>
      </c>
      <c r="E130" s="36">
        <f t="shared" si="18"/>
        <v>18.604651162790695</v>
      </c>
      <c r="F130" s="37">
        <f t="shared" si="19"/>
        <v>0.15999999999999992</v>
      </c>
      <c r="G130" s="57">
        <f t="shared" si="10"/>
        <v>0.50101414878892703</v>
      </c>
      <c r="H130" s="57"/>
    </row>
    <row r="131" spans="1:8" x14ac:dyDescent="0.25">
      <c r="A131">
        <v>3.85</v>
      </c>
      <c r="B131" t="s">
        <v>8</v>
      </c>
      <c r="C131">
        <v>3.9609999999999999</v>
      </c>
      <c r="D131" s="34">
        <f t="shared" si="17"/>
        <v>0.11099999999999977</v>
      </c>
      <c r="E131" s="36">
        <f t="shared" si="18"/>
        <v>2.8831168831168772</v>
      </c>
      <c r="F131" s="37">
        <f t="shared" si="19"/>
        <v>1.2320999999999948E-2</v>
      </c>
      <c r="G131" s="57">
        <f t="shared" si="10"/>
        <v>0.98441414878892808</v>
      </c>
      <c r="H131" s="57"/>
    </row>
    <row r="132" spans="1:8" x14ac:dyDescent="0.25">
      <c r="A132">
        <v>3.8159999999999998</v>
      </c>
      <c r="B132" t="s">
        <v>8</v>
      </c>
      <c r="C132">
        <v>4.0359999999999996</v>
      </c>
      <c r="D132" s="34">
        <f t="shared" si="17"/>
        <v>0.21999999999999975</v>
      </c>
      <c r="E132" s="36">
        <f t="shared" si="18"/>
        <v>5.7651991614255698</v>
      </c>
      <c r="F132" s="37">
        <f t="shared" si="19"/>
        <v>4.8399999999999888E-2</v>
      </c>
      <c r="G132" s="57">
        <f t="shared" ref="G132:G195" si="20">(A132-$E$2)^2</f>
        <v>0.9181021487889276</v>
      </c>
      <c r="H132" s="57"/>
    </row>
    <row r="133" spans="1:8" x14ac:dyDescent="0.25">
      <c r="A133">
        <v>2.6269999999999998</v>
      </c>
      <c r="B133" t="s">
        <v>8</v>
      </c>
      <c r="C133">
        <v>2.855</v>
      </c>
      <c r="D133" s="34">
        <f t="shared" si="17"/>
        <v>0.2280000000000002</v>
      </c>
      <c r="E133" s="36">
        <f t="shared" si="18"/>
        <v>8.6791016368481237</v>
      </c>
      <c r="F133" s="37">
        <f t="shared" si="19"/>
        <v>5.1984000000000093E-2</v>
      </c>
      <c r="G133" s="57">
        <f t="shared" si="20"/>
        <v>5.3279501730103783E-2</v>
      </c>
      <c r="H133" s="57"/>
    </row>
    <row r="134" spans="1:8" x14ac:dyDescent="0.25">
      <c r="A134">
        <v>2.77</v>
      </c>
      <c r="B134" t="s">
        <v>8</v>
      </c>
      <c r="C134">
        <v>2.6840000000000002</v>
      </c>
      <c r="D134" s="34">
        <f t="shared" si="17"/>
        <v>8.5999999999999854E-2</v>
      </c>
      <c r="E134" s="36">
        <f t="shared" si="18"/>
        <v>3.1046931407942187</v>
      </c>
      <c r="F134" s="37">
        <f t="shared" si="19"/>
        <v>7.3959999999999746E-3</v>
      </c>
      <c r="G134" s="57">
        <f t="shared" si="20"/>
        <v>7.7129723183390489E-3</v>
      </c>
      <c r="H134" s="57"/>
    </row>
    <row r="135" spans="1:8" x14ac:dyDescent="0.25">
      <c r="A135">
        <v>2.88</v>
      </c>
      <c r="B135" t="s">
        <v>8</v>
      </c>
      <c r="C135">
        <v>2.9990000000000001</v>
      </c>
      <c r="D135" s="34">
        <f t="shared" si="17"/>
        <v>0.11900000000000022</v>
      </c>
      <c r="E135" s="36">
        <f t="shared" si="18"/>
        <v>4.1319444444444517</v>
      </c>
      <c r="F135" s="37">
        <f t="shared" si="19"/>
        <v>1.4161000000000052E-2</v>
      </c>
      <c r="G135" s="57">
        <f t="shared" si="20"/>
        <v>4.917958477508726E-4</v>
      </c>
      <c r="H135" s="57"/>
    </row>
    <row r="136" spans="1:8" x14ac:dyDescent="0.25">
      <c r="A136">
        <v>2.09</v>
      </c>
      <c r="B136" t="s">
        <v>8</v>
      </c>
      <c r="C136">
        <v>2.6720000000000002</v>
      </c>
      <c r="D136" s="34">
        <f t="shared" si="17"/>
        <v>0.58200000000000029</v>
      </c>
      <c r="E136" s="36">
        <f t="shared" si="18"/>
        <v>27.846889952153127</v>
      </c>
      <c r="F136" s="37">
        <f t="shared" si="19"/>
        <v>0.33872400000000036</v>
      </c>
      <c r="G136" s="57">
        <f t="shared" si="20"/>
        <v>0.58955297231833892</v>
      </c>
      <c r="H136" s="57"/>
    </row>
    <row r="137" spans="1:8" x14ac:dyDescent="0.25">
      <c r="A137">
        <v>3.83</v>
      </c>
      <c r="B137" t="s">
        <v>8</v>
      </c>
      <c r="C137">
        <v>3.5539999999999998</v>
      </c>
      <c r="D137" s="34">
        <f t="shared" si="17"/>
        <v>0.27600000000000025</v>
      </c>
      <c r="E137" s="36">
        <f t="shared" si="18"/>
        <v>7.2062663185378657</v>
      </c>
      <c r="F137" s="37">
        <f t="shared" si="19"/>
        <v>7.6176000000000132E-2</v>
      </c>
      <c r="G137" s="57">
        <f t="shared" si="20"/>
        <v>0.94512708996539863</v>
      </c>
      <c r="H137" s="57"/>
    </row>
    <row r="138" spans="1:8" x14ac:dyDescent="0.25">
      <c r="A138">
        <v>2.86</v>
      </c>
      <c r="B138" t="s">
        <v>8</v>
      </c>
      <c r="C138">
        <v>3.4039999999999999</v>
      </c>
      <c r="D138" s="34">
        <f t="shared" si="17"/>
        <v>0.54400000000000004</v>
      </c>
      <c r="E138" s="36">
        <f t="shared" si="18"/>
        <v>19.020979020979023</v>
      </c>
      <c r="F138" s="37">
        <f t="shared" si="19"/>
        <v>0.29593600000000003</v>
      </c>
      <c r="G138" s="57">
        <f t="shared" si="20"/>
        <v>4.7370242214539497E-6</v>
      </c>
      <c r="H138" s="57"/>
    </row>
    <row r="139" spans="1:8" x14ac:dyDescent="0.25">
      <c r="A139">
        <v>2.2029999999999998</v>
      </c>
      <c r="B139" t="s">
        <v>8</v>
      </c>
      <c r="C139">
        <v>2.6680000000000001</v>
      </c>
      <c r="D139" s="34">
        <f t="shared" si="17"/>
        <v>0.4650000000000003</v>
      </c>
      <c r="E139" s="36">
        <f t="shared" si="18"/>
        <v>21.107580571947359</v>
      </c>
      <c r="F139" s="37">
        <f t="shared" si="19"/>
        <v>0.21622500000000028</v>
      </c>
      <c r="G139" s="57">
        <f t="shared" si="20"/>
        <v>0.42879385467128012</v>
      </c>
      <c r="H139" s="57"/>
    </row>
    <row r="140" spans="1:8" x14ac:dyDescent="0.25">
      <c r="A140">
        <v>2.1920000000000002</v>
      </c>
      <c r="B140" t="s">
        <v>8</v>
      </c>
      <c r="C140">
        <v>2.8250000000000002</v>
      </c>
      <c r="D140" s="34">
        <f t="shared" si="17"/>
        <v>0.63300000000000001</v>
      </c>
      <c r="E140" s="36">
        <f t="shared" si="18"/>
        <v>28.877737226277372</v>
      </c>
      <c r="F140" s="37">
        <f t="shared" si="19"/>
        <v>0.40068900000000002</v>
      </c>
      <c r="G140" s="57">
        <f t="shared" si="20"/>
        <v>0.4433209723183385</v>
      </c>
      <c r="H140" s="57"/>
    </row>
    <row r="141" spans="1:8" x14ac:dyDescent="0.25">
      <c r="A141">
        <v>2.16</v>
      </c>
      <c r="B141" t="s">
        <v>8</v>
      </c>
      <c r="C141">
        <v>2.867</v>
      </c>
      <c r="D141" s="34">
        <f t="shared" si="17"/>
        <v>0.70699999999999985</v>
      </c>
      <c r="E141" s="36">
        <f t="shared" si="18"/>
        <v>32.731481481481474</v>
      </c>
      <c r="F141" s="37">
        <f t="shared" si="19"/>
        <v>0.49984899999999977</v>
      </c>
      <c r="G141" s="57">
        <f t="shared" si="20"/>
        <v>0.48695767820069147</v>
      </c>
      <c r="H141" s="57"/>
    </row>
    <row r="142" spans="1:8" x14ac:dyDescent="0.25">
      <c r="A142">
        <v>3.9</v>
      </c>
      <c r="B142" t="s">
        <v>8</v>
      </c>
      <c r="C142">
        <v>3.8660000000000001</v>
      </c>
      <c r="D142" s="34">
        <f t="shared" si="17"/>
        <v>3.3999999999999808E-2</v>
      </c>
      <c r="E142" s="36">
        <f t="shared" si="18"/>
        <v>0.87179487179486692</v>
      </c>
      <c r="F142" s="37">
        <f t="shared" si="19"/>
        <v>1.1559999999999869E-3</v>
      </c>
      <c r="G142" s="57">
        <f t="shared" si="20"/>
        <v>1.0861317958477512</v>
      </c>
      <c r="H142" s="57"/>
    </row>
    <row r="143" spans="1:8" x14ac:dyDescent="0.25">
      <c r="A143">
        <v>2.16</v>
      </c>
      <c r="B143" t="s">
        <v>8</v>
      </c>
      <c r="C143">
        <v>2.2389999999999999</v>
      </c>
      <c r="D143" s="34">
        <f t="shared" si="17"/>
        <v>7.8999999999999737E-2</v>
      </c>
      <c r="E143" s="36">
        <f t="shared" si="18"/>
        <v>3.6574074074073954</v>
      </c>
      <c r="F143" s="37">
        <f t="shared" si="19"/>
        <v>6.2409999999999584E-3</v>
      </c>
      <c r="G143" s="57">
        <f t="shared" si="20"/>
        <v>0.48695767820069147</v>
      </c>
      <c r="H143" s="57"/>
    </row>
    <row r="144" spans="1:8" x14ac:dyDescent="0.25">
      <c r="A144">
        <v>2.6269999999999998</v>
      </c>
      <c r="B144" t="s">
        <v>8</v>
      </c>
      <c r="C144">
        <v>2.5129999999999999</v>
      </c>
      <c r="D144" s="34">
        <f t="shared" si="17"/>
        <v>0.11399999999999988</v>
      </c>
      <c r="E144" s="36">
        <f t="shared" si="18"/>
        <v>4.3395508184240539</v>
      </c>
      <c r="F144" s="37">
        <f t="shared" si="19"/>
        <v>1.2995999999999973E-2</v>
      </c>
      <c r="G144" s="57">
        <f t="shared" si="20"/>
        <v>5.3279501730103783E-2</v>
      </c>
      <c r="H144" s="57"/>
    </row>
    <row r="145" spans="1:8" x14ac:dyDescent="0.25">
      <c r="A145">
        <v>2.661</v>
      </c>
      <c r="B145" t="s">
        <v>8</v>
      </c>
      <c r="C145">
        <v>2.5720000000000001</v>
      </c>
      <c r="D145" s="34">
        <f t="shared" si="17"/>
        <v>8.8999999999999968E-2</v>
      </c>
      <c r="E145" s="36">
        <f t="shared" si="18"/>
        <v>3.344607290492295</v>
      </c>
      <c r="F145" s="37">
        <f t="shared" si="19"/>
        <v>7.920999999999994E-3</v>
      </c>
      <c r="G145" s="57">
        <f t="shared" si="20"/>
        <v>3.8739501730103681E-2</v>
      </c>
      <c r="H145" s="57"/>
    </row>
    <row r="146" spans="1:8" x14ac:dyDescent="0.25">
      <c r="A146">
        <v>2.71</v>
      </c>
      <c r="B146" t="s">
        <v>8</v>
      </c>
      <c r="C146">
        <v>2.3330000000000002</v>
      </c>
      <c r="D146" s="34">
        <f t="shared" si="17"/>
        <v>0.37699999999999978</v>
      </c>
      <c r="E146" s="36">
        <f t="shared" si="18"/>
        <v>13.911439114391136</v>
      </c>
      <c r="F146" s="37">
        <f t="shared" si="19"/>
        <v>0.14212899999999984</v>
      </c>
      <c r="G146" s="57">
        <f t="shared" si="20"/>
        <v>2.1851795847750793E-2</v>
      </c>
      <c r="H146" s="57"/>
    </row>
    <row r="147" spans="1:8" x14ac:dyDescent="0.25">
      <c r="A147">
        <v>2.6</v>
      </c>
      <c r="B147" t="s">
        <v>8</v>
      </c>
      <c r="C147">
        <v>2.2410000000000001</v>
      </c>
      <c r="D147" s="34">
        <f t="shared" si="17"/>
        <v>0.35899999999999999</v>
      </c>
      <c r="E147" s="36">
        <f t="shared" si="18"/>
        <v>13.807692307692307</v>
      </c>
      <c r="F147" s="37">
        <f t="shared" si="19"/>
        <v>0.128881</v>
      </c>
      <c r="G147" s="57">
        <f t="shared" si="20"/>
        <v>6.6472972318338916E-2</v>
      </c>
      <c r="H147" s="57"/>
    </row>
    <row r="148" spans="1:8" x14ac:dyDescent="0.25">
      <c r="A148">
        <v>2.4</v>
      </c>
      <c r="B148" t="s">
        <v>8</v>
      </c>
      <c r="C148">
        <v>2.2149999999999999</v>
      </c>
      <c r="D148" s="34">
        <f t="shared" si="17"/>
        <v>0.18500000000000005</v>
      </c>
      <c r="E148" s="36">
        <f t="shared" si="18"/>
        <v>7.7083333333333366</v>
      </c>
      <c r="F148" s="37">
        <f t="shared" si="19"/>
        <v>3.4225000000000019E-2</v>
      </c>
      <c r="G148" s="57">
        <f t="shared" si="20"/>
        <v>0.20960238408304482</v>
      </c>
      <c r="H148" s="57"/>
    </row>
    <row r="149" spans="1:8" x14ac:dyDescent="0.25">
      <c r="A149">
        <v>2.1</v>
      </c>
      <c r="B149" t="s">
        <v>8</v>
      </c>
      <c r="C149">
        <v>2.1920000000000002</v>
      </c>
      <c r="D149" s="34">
        <f t="shared" si="17"/>
        <v>9.2000000000000082E-2</v>
      </c>
      <c r="E149" s="36">
        <f t="shared" si="18"/>
        <v>4.3809523809523849</v>
      </c>
      <c r="F149" s="37">
        <f t="shared" si="19"/>
        <v>8.4640000000000149E-3</v>
      </c>
      <c r="G149" s="57">
        <f t="shared" si="20"/>
        <v>0.57429650173010327</v>
      </c>
      <c r="H149" s="57"/>
    </row>
    <row r="150" spans="1:8" x14ac:dyDescent="0.25">
      <c r="A150">
        <v>2.4260000000000002</v>
      </c>
      <c r="B150" t="s">
        <v>8</v>
      </c>
      <c r="C150">
        <v>2.105</v>
      </c>
      <c r="D150" s="34">
        <f t="shared" ref="D150:D181" si="21">ABS(A150-C150)</f>
        <v>0.32100000000000017</v>
      </c>
      <c r="E150" s="36">
        <f t="shared" ref="E150:E181" si="22">ABS(D150)/A150*100</f>
        <v>13.231657048639741</v>
      </c>
      <c r="F150" s="37">
        <f t="shared" ref="F150:F181" si="23">(A150-C150)^2</f>
        <v>0.10304100000000012</v>
      </c>
      <c r="G150" s="57">
        <f t="shared" si="20"/>
        <v>0.18647156055363284</v>
      </c>
      <c r="H150" s="57"/>
    </row>
    <row r="151" spans="1:8" x14ac:dyDescent="0.25">
      <c r="A151">
        <v>2.371</v>
      </c>
      <c r="B151" t="s">
        <v>8</v>
      </c>
      <c r="C151">
        <v>2.2029999999999998</v>
      </c>
      <c r="D151" s="34">
        <f t="shared" si="21"/>
        <v>0.16800000000000015</v>
      </c>
      <c r="E151" s="36">
        <f t="shared" si="22"/>
        <v>7.0856178827499008</v>
      </c>
      <c r="F151" s="37">
        <f t="shared" si="23"/>
        <v>2.8224000000000051E-2</v>
      </c>
      <c r="G151" s="57">
        <f t="shared" si="20"/>
        <v>0.23699714878892708</v>
      </c>
      <c r="H151" s="57"/>
    </row>
    <row r="152" spans="1:8" x14ac:dyDescent="0.25">
      <c r="A152">
        <v>3.2</v>
      </c>
      <c r="B152" t="s">
        <v>8</v>
      </c>
      <c r="C152">
        <v>3.1480000000000001</v>
      </c>
      <c r="D152" s="34">
        <f t="shared" si="21"/>
        <v>5.2000000000000046E-2</v>
      </c>
      <c r="E152" s="36">
        <f t="shared" si="22"/>
        <v>1.6250000000000013</v>
      </c>
      <c r="F152" s="37">
        <f t="shared" si="23"/>
        <v>2.704000000000005E-3</v>
      </c>
      <c r="G152" s="57">
        <f t="shared" si="20"/>
        <v>0.11708473702422176</v>
      </c>
      <c r="H152" s="57"/>
    </row>
    <row r="153" spans="1:8" x14ac:dyDescent="0.25">
      <c r="A153">
        <v>2.5299999999999998</v>
      </c>
      <c r="B153" t="s">
        <v>8</v>
      </c>
      <c r="C153">
        <v>2.609</v>
      </c>
      <c r="D153" s="34">
        <f t="shared" si="21"/>
        <v>7.9000000000000181E-2</v>
      </c>
      <c r="E153" s="36">
        <f t="shared" si="22"/>
        <v>3.122529644268782</v>
      </c>
      <c r="F153" s="37">
        <f t="shared" si="23"/>
        <v>6.2410000000000286E-3</v>
      </c>
      <c r="G153" s="57">
        <f t="shared" si="20"/>
        <v>0.1074682664359861</v>
      </c>
      <c r="H153" s="57"/>
    </row>
    <row r="154" spans="1:8" x14ac:dyDescent="0.25">
      <c r="A154">
        <v>2.6669999999999998</v>
      </c>
      <c r="B154" t="s">
        <v>8</v>
      </c>
      <c r="C154">
        <v>2.5579999999999998</v>
      </c>
      <c r="D154" s="34">
        <f t="shared" si="21"/>
        <v>0.10899999999999999</v>
      </c>
      <c r="E154" s="36">
        <f t="shared" si="22"/>
        <v>4.0869891263592049</v>
      </c>
      <c r="F154" s="37">
        <f t="shared" si="23"/>
        <v>1.1880999999999997E-2</v>
      </c>
      <c r="G154" s="57">
        <f t="shared" si="20"/>
        <v>3.6413619377162594E-2</v>
      </c>
      <c r="H154" s="57"/>
    </row>
    <row r="155" spans="1:8" x14ac:dyDescent="0.25">
      <c r="A155">
        <v>4</v>
      </c>
      <c r="B155" t="s">
        <v>8</v>
      </c>
      <c r="C155">
        <v>3.7370000000000001</v>
      </c>
      <c r="D155" s="34">
        <f t="shared" si="21"/>
        <v>0.2629999999999999</v>
      </c>
      <c r="E155" s="36">
        <f t="shared" si="22"/>
        <v>6.5749999999999975</v>
      </c>
      <c r="F155" s="37">
        <f t="shared" si="23"/>
        <v>6.9168999999999953E-2</v>
      </c>
      <c r="G155" s="57">
        <f t="shared" si="20"/>
        <v>1.3045670899653985</v>
      </c>
      <c r="H155" s="57"/>
    </row>
    <row r="156" spans="1:8" x14ac:dyDescent="0.25">
      <c r="A156">
        <v>2.5</v>
      </c>
      <c r="B156" t="s">
        <v>8</v>
      </c>
      <c r="C156">
        <v>2.7570000000000001</v>
      </c>
      <c r="D156" s="34">
        <f t="shared" si="21"/>
        <v>0.25700000000000012</v>
      </c>
      <c r="E156" s="36">
        <f t="shared" si="22"/>
        <v>10.280000000000005</v>
      </c>
      <c r="F156" s="37">
        <f t="shared" si="23"/>
        <v>6.6049000000000066E-2</v>
      </c>
      <c r="G156" s="57">
        <f t="shared" si="20"/>
        <v>0.12803767820069184</v>
      </c>
      <c r="H156" s="57"/>
    </row>
    <row r="157" spans="1:8" x14ac:dyDescent="0.25">
      <c r="A157">
        <v>2.6070000000000002</v>
      </c>
      <c r="B157" t="s">
        <v>8</v>
      </c>
      <c r="C157">
        <v>2.8540000000000001</v>
      </c>
      <c r="D157" s="34">
        <f t="shared" si="21"/>
        <v>0.24699999999999989</v>
      </c>
      <c r="E157" s="36">
        <f t="shared" si="22"/>
        <v>9.4744917529727601</v>
      </c>
      <c r="F157" s="37">
        <f t="shared" si="23"/>
        <v>6.1008999999999945E-2</v>
      </c>
      <c r="G157" s="57">
        <f t="shared" si="20"/>
        <v>6.2912442906574148E-2</v>
      </c>
      <c r="H157" s="57"/>
    </row>
    <row r="158" spans="1:8" x14ac:dyDescent="0.25">
      <c r="A158">
        <v>2.4630000000000001</v>
      </c>
      <c r="B158" t="s">
        <v>8</v>
      </c>
      <c r="C158">
        <v>2.8370000000000002</v>
      </c>
      <c r="D158" s="34">
        <f t="shared" si="21"/>
        <v>0.37400000000000011</v>
      </c>
      <c r="E158" s="36">
        <f t="shared" si="22"/>
        <v>15.184734064149415</v>
      </c>
      <c r="F158" s="37">
        <f t="shared" si="23"/>
        <v>0.13987600000000008</v>
      </c>
      <c r="G158" s="57">
        <f t="shared" si="20"/>
        <v>0.15588561937716236</v>
      </c>
      <c r="H158" s="57"/>
    </row>
    <row r="159" spans="1:8" x14ac:dyDescent="0.25">
      <c r="A159">
        <v>2.6</v>
      </c>
      <c r="B159" t="s">
        <v>8</v>
      </c>
      <c r="C159">
        <v>2.8119999999999998</v>
      </c>
      <c r="D159" s="34">
        <f t="shared" si="21"/>
        <v>0.21199999999999974</v>
      </c>
      <c r="E159" s="36">
        <f t="shared" si="22"/>
        <v>8.1538461538461426</v>
      </c>
      <c r="F159" s="37">
        <f t="shared" si="23"/>
        <v>4.4943999999999894E-2</v>
      </c>
      <c r="G159" s="57">
        <f t="shared" si="20"/>
        <v>6.6472972318338916E-2</v>
      </c>
      <c r="H159" s="57"/>
    </row>
    <row r="160" spans="1:8" x14ac:dyDescent="0.25">
      <c r="A160">
        <v>3.16</v>
      </c>
      <c r="B160" t="s">
        <v>8</v>
      </c>
      <c r="C160">
        <v>3.1859999999999999</v>
      </c>
      <c r="D160" s="34">
        <f t="shared" si="21"/>
        <v>2.5999999999999801E-2</v>
      </c>
      <c r="E160" s="36">
        <f t="shared" si="22"/>
        <v>0.82278481012657589</v>
      </c>
      <c r="F160" s="37">
        <f t="shared" si="23"/>
        <v>6.7599999999998965E-4</v>
      </c>
      <c r="G160" s="57">
        <f t="shared" si="20"/>
        <v>9.131061937716288E-2</v>
      </c>
      <c r="H160" s="57"/>
    </row>
    <row r="161" spans="1:8" x14ac:dyDescent="0.25">
      <c r="A161">
        <v>2.0299999999999998</v>
      </c>
      <c r="B161" t="s">
        <v>8</v>
      </c>
      <c r="C161">
        <v>2.3109999999999999</v>
      </c>
      <c r="D161" s="34">
        <f t="shared" si="21"/>
        <v>0.28100000000000014</v>
      </c>
      <c r="E161" s="36">
        <f t="shared" si="22"/>
        <v>13.842364532019714</v>
      </c>
      <c r="F161" s="37">
        <f t="shared" si="23"/>
        <v>7.8961000000000073E-2</v>
      </c>
      <c r="G161" s="57">
        <f t="shared" si="20"/>
        <v>0.68529179584775068</v>
      </c>
      <c r="H161" s="57"/>
    </row>
    <row r="162" spans="1:8" x14ac:dyDescent="0.25">
      <c r="A162">
        <v>3.01</v>
      </c>
      <c r="B162" t="s">
        <v>8</v>
      </c>
      <c r="C162">
        <v>2.7450000000000001</v>
      </c>
      <c r="D162" s="34">
        <f t="shared" si="21"/>
        <v>0.26499999999999968</v>
      </c>
      <c r="E162" s="36">
        <f t="shared" si="22"/>
        <v>8.8039867109634447</v>
      </c>
      <c r="F162" s="37">
        <f t="shared" si="23"/>
        <v>7.0224999999999829E-2</v>
      </c>
      <c r="G162" s="57">
        <f t="shared" si="20"/>
        <v>2.3157678200692061E-2</v>
      </c>
      <c r="H162" s="57"/>
    </row>
    <row r="163" spans="1:8" x14ac:dyDescent="0.25">
      <c r="A163">
        <v>2.76</v>
      </c>
      <c r="B163" t="s">
        <v>8</v>
      </c>
      <c r="C163">
        <v>2.8109999999999999</v>
      </c>
      <c r="D163" s="34">
        <f t="shared" si="21"/>
        <v>5.1000000000000156E-2</v>
      </c>
      <c r="E163" s="36">
        <f t="shared" si="22"/>
        <v>1.8478260869565273</v>
      </c>
      <c r="F163" s="37">
        <f t="shared" si="23"/>
        <v>2.6010000000000161E-3</v>
      </c>
      <c r="G163" s="57">
        <f t="shared" si="20"/>
        <v>9.5694429065743825E-3</v>
      </c>
      <c r="H163" s="57"/>
    </row>
    <row r="164" spans="1:8" x14ac:dyDescent="0.25">
      <c r="A164">
        <v>3.15</v>
      </c>
      <c r="B164" t="s">
        <v>8</v>
      </c>
      <c r="C164">
        <v>2.7090000000000001</v>
      </c>
      <c r="D164" s="34">
        <f t="shared" si="21"/>
        <v>0.44099999999999984</v>
      </c>
      <c r="E164" s="36">
        <f t="shared" si="22"/>
        <v>13.999999999999996</v>
      </c>
      <c r="F164" s="37">
        <f t="shared" si="23"/>
        <v>0.19448099999999985</v>
      </c>
      <c r="G164" s="57">
        <f t="shared" si="20"/>
        <v>8.5367089965398033E-2</v>
      </c>
      <c r="H164" s="57"/>
    </row>
    <row r="165" spans="1:8" x14ac:dyDescent="0.25">
      <c r="A165">
        <v>3.52</v>
      </c>
      <c r="B165" t="s">
        <v>8</v>
      </c>
      <c r="C165">
        <v>3.8319999999999999</v>
      </c>
      <c r="D165" s="34">
        <f t="shared" si="21"/>
        <v>0.31199999999999983</v>
      </c>
      <c r="E165" s="36">
        <f t="shared" si="22"/>
        <v>8.863636363636358</v>
      </c>
      <c r="F165" s="37">
        <f t="shared" si="23"/>
        <v>9.7343999999999889E-2</v>
      </c>
      <c r="G165" s="57">
        <f t="shared" si="20"/>
        <v>0.43847767820069244</v>
      </c>
      <c r="H165" s="57"/>
    </row>
    <row r="166" spans="1:8" x14ac:dyDescent="0.25">
      <c r="A166">
        <v>2.57</v>
      </c>
      <c r="B166" t="s">
        <v>8</v>
      </c>
      <c r="C166">
        <v>2.8119999999999998</v>
      </c>
      <c r="D166" s="34">
        <f t="shared" si="21"/>
        <v>0.24199999999999999</v>
      </c>
      <c r="E166" s="36">
        <f t="shared" si="22"/>
        <v>9.4163424124513622</v>
      </c>
      <c r="F166" s="37">
        <f t="shared" si="23"/>
        <v>5.8563999999999998E-2</v>
      </c>
      <c r="G166" s="57">
        <f t="shared" si="20"/>
        <v>8.2842384083044909E-2</v>
      </c>
      <c r="H166" s="57"/>
    </row>
    <row r="167" spans="1:8" x14ac:dyDescent="0.25">
      <c r="A167">
        <v>2.1800000000000002</v>
      </c>
      <c r="B167" t="s">
        <v>8</v>
      </c>
      <c r="C167">
        <v>2.3540000000000001</v>
      </c>
      <c r="D167" s="34">
        <f t="shared" si="21"/>
        <v>0.17399999999999993</v>
      </c>
      <c r="E167" s="36">
        <f t="shared" si="22"/>
        <v>7.9816513761467851</v>
      </c>
      <c r="F167" s="37">
        <f t="shared" si="23"/>
        <v>3.0275999999999977E-2</v>
      </c>
      <c r="G167" s="57">
        <f t="shared" si="20"/>
        <v>0.45944473702422084</v>
      </c>
      <c r="H167" s="57"/>
    </row>
    <row r="168" spans="1:8" x14ac:dyDescent="0.25">
      <c r="A168">
        <v>3.39</v>
      </c>
      <c r="B168" t="s">
        <v>8</v>
      </c>
      <c r="C168">
        <v>3.35</v>
      </c>
      <c r="D168" s="34">
        <f t="shared" si="21"/>
        <v>4.0000000000000036E-2</v>
      </c>
      <c r="E168" s="36">
        <f t="shared" si="22"/>
        <v>1.1799410029498536</v>
      </c>
      <c r="F168" s="37">
        <f t="shared" si="23"/>
        <v>1.6000000000000029E-3</v>
      </c>
      <c r="G168" s="57">
        <f t="shared" si="20"/>
        <v>0.2832117958477513</v>
      </c>
      <c r="H168" s="57"/>
    </row>
    <row r="169" spans="1:8" x14ac:dyDescent="0.25">
      <c r="A169">
        <v>3.41</v>
      </c>
      <c r="B169" t="s">
        <v>8</v>
      </c>
      <c r="C169">
        <v>3.581</v>
      </c>
      <c r="D169" s="34">
        <f t="shared" si="21"/>
        <v>0.17099999999999982</v>
      </c>
      <c r="E169" s="36">
        <f t="shared" si="22"/>
        <v>5.0146627565982351</v>
      </c>
      <c r="F169" s="37">
        <f t="shared" si="23"/>
        <v>2.9240999999999937E-2</v>
      </c>
      <c r="G169" s="57">
        <f t="shared" si="20"/>
        <v>0.30489885467128075</v>
      </c>
      <c r="H169" s="57"/>
    </row>
    <row r="170" spans="1:8" x14ac:dyDescent="0.25">
      <c r="A170">
        <v>3.58</v>
      </c>
      <c r="B170" t="s">
        <v>8</v>
      </c>
      <c r="C170">
        <v>3.5430000000000001</v>
      </c>
      <c r="D170" s="34">
        <f t="shared" si="21"/>
        <v>3.6999999999999922E-2</v>
      </c>
      <c r="E170" s="36">
        <f t="shared" si="22"/>
        <v>1.0335195530726236</v>
      </c>
      <c r="F170" s="37">
        <f t="shared" si="23"/>
        <v>1.3689999999999941E-3</v>
      </c>
      <c r="G170" s="57">
        <f t="shared" si="20"/>
        <v>0.5215388546712808</v>
      </c>
      <c r="H170" s="57"/>
    </row>
    <row r="171" spans="1:8" x14ac:dyDescent="0.25">
      <c r="A171">
        <v>2.5299999999999998</v>
      </c>
      <c r="B171" t="s">
        <v>8</v>
      </c>
      <c r="C171">
        <v>2.488</v>
      </c>
      <c r="D171" s="34">
        <f t="shared" si="21"/>
        <v>4.1999999999999815E-2</v>
      </c>
      <c r="E171" s="36">
        <f t="shared" si="22"/>
        <v>1.6600790513833921</v>
      </c>
      <c r="F171" s="37">
        <f t="shared" si="23"/>
        <v>1.7639999999999845E-3</v>
      </c>
      <c r="G171" s="57">
        <f t="shared" si="20"/>
        <v>0.1074682664359861</v>
      </c>
      <c r="H171" s="57"/>
    </row>
    <row r="172" spans="1:8" x14ac:dyDescent="0.25">
      <c r="A172">
        <v>2.74</v>
      </c>
      <c r="B172" t="s">
        <v>8</v>
      </c>
      <c r="C172">
        <v>2.8809999999999998</v>
      </c>
      <c r="D172" s="34">
        <f t="shared" si="21"/>
        <v>0.14099999999999957</v>
      </c>
      <c r="E172" s="36">
        <f t="shared" si="22"/>
        <v>5.1459854014598374</v>
      </c>
      <c r="F172" s="37">
        <f t="shared" si="23"/>
        <v>1.9880999999999878E-2</v>
      </c>
      <c r="G172" s="57">
        <f t="shared" si="20"/>
        <v>1.3882384083044867E-2</v>
      </c>
      <c r="H172" s="57"/>
    </row>
    <row r="173" spans="1:8" x14ac:dyDescent="0.25">
      <c r="A173">
        <v>2.83</v>
      </c>
      <c r="B173" t="s">
        <v>8</v>
      </c>
      <c r="C173">
        <v>2.8639999999999999</v>
      </c>
      <c r="D173" s="34">
        <f t="shared" si="21"/>
        <v>3.3999999999999808E-2</v>
      </c>
      <c r="E173" s="36">
        <f t="shared" si="22"/>
        <v>1.2014134275618307</v>
      </c>
      <c r="F173" s="37">
        <f t="shared" si="23"/>
        <v>1.1559999999999869E-3</v>
      </c>
      <c r="G173" s="57">
        <f t="shared" si="20"/>
        <v>7.7414878892731627E-4</v>
      </c>
      <c r="H173" s="57"/>
    </row>
    <row r="174" spans="1:8" x14ac:dyDescent="0.25">
      <c r="A174">
        <v>2.69</v>
      </c>
      <c r="B174" t="s">
        <v>8</v>
      </c>
      <c r="C174">
        <v>2.8580000000000001</v>
      </c>
      <c r="D174" s="34">
        <f t="shared" si="21"/>
        <v>0.16800000000000015</v>
      </c>
      <c r="E174" s="36">
        <f t="shared" si="22"/>
        <v>6.2453531598513061</v>
      </c>
      <c r="F174" s="37">
        <f t="shared" si="23"/>
        <v>2.8224000000000051E-2</v>
      </c>
      <c r="G174" s="57">
        <f t="shared" si="20"/>
        <v>2.8164737024221377E-2</v>
      </c>
      <c r="H174" s="57"/>
    </row>
    <row r="175" spans="1:8" x14ac:dyDescent="0.25">
      <c r="A175">
        <v>2.52</v>
      </c>
      <c r="B175" t="s">
        <v>8</v>
      </c>
      <c r="C175">
        <v>2.36</v>
      </c>
      <c r="D175" s="34">
        <f t="shared" si="21"/>
        <v>0.16000000000000014</v>
      </c>
      <c r="E175" s="36">
        <f t="shared" si="22"/>
        <v>6.3492063492063542</v>
      </c>
      <c r="F175" s="37">
        <f t="shared" si="23"/>
        <v>2.5600000000000046E-2</v>
      </c>
      <c r="G175" s="57">
        <f t="shared" si="20"/>
        <v>0.11412473702422125</v>
      </c>
      <c r="H175" s="57"/>
    </row>
    <row r="176" spans="1:8" x14ac:dyDescent="0.25">
      <c r="A176">
        <v>2.7410000000000001</v>
      </c>
      <c r="B176" t="s">
        <v>8</v>
      </c>
      <c r="C176">
        <v>2.569</v>
      </c>
      <c r="D176" s="34">
        <f t="shared" si="21"/>
        <v>0.17200000000000015</v>
      </c>
      <c r="E176" s="36">
        <f t="shared" si="22"/>
        <v>6.2750820868296291</v>
      </c>
      <c r="F176" s="37">
        <f t="shared" si="23"/>
        <v>2.9584000000000051E-2</v>
      </c>
      <c r="G176" s="57">
        <f t="shared" si="20"/>
        <v>1.3647737024221365E-2</v>
      </c>
      <c r="H176" s="57"/>
    </row>
    <row r="177" spans="1:8" x14ac:dyDescent="0.25">
      <c r="A177">
        <v>3.52</v>
      </c>
      <c r="B177" t="s">
        <v>8</v>
      </c>
      <c r="C177">
        <v>3.8849999999999998</v>
      </c>
      <c r="D177" s="34">
        <f t="shared" si="21"/>
        <v>0.36499999999999977</v>
      </c>
      <c r="E177" s="36">
        <f t="shared" si="22"/>
        <v>10.369318181818175</v>
      </c>
      <c r="F177" s="37">
        <f t="shared" si="23"/>
        <v>0.13322499999999984</v>
      </c>
      <c r="G177" s="57">
        <f t="shared" si="20"/>
        <v>0.43847767820069244</v>
      </c>
      <c r="H177" s="57"/>
    </row>
    <row r="178" spans="1:8" x14ac:dyDescent="0.25">
      <c r="A178">
        <v>3.6659999999999999</v>
      </c>
      <c r="B178" t="s">
        <v>8</v>
      </c>
      <c r="C178">
        <v>3.9129999999999998</v>
      </c>
      <c r="D178" s="34">
        <f t="shared" si="21"/>
        <v>0.24699999999999989</v>
      </c>
      <c r="E178" s="36">
        <f t="shared" si="22"/>
        <v>6.737588652482267</v>
      </c>
      <c r="F178" s="37">
        <f t="shared" si="23"/>
        <v>6.1008999999999945E-2</v>
      </c>
      <c r="G178" s="57">
        <f t="shared" si="20"/>
        <v>0.65314920761245709</v>
      </c>
      <c r="H178" s="57"/>
    </row>
    <row r="179" spans="1:8" x14ac:dyDescent="0.25">
      <c r="A179">
        <v>2.25</v>
      </c>
      <c r="B179" t="s">
        <v>8</v>
      </c>
      <c r="C179">
        <v>2.4319999999999999</v>
      </c>
      <c r="D179" s="34">
        <f t="shared" si="21"/>
        <v>0.18199999999999994</v>
      </c>
      <c r="E179" s="36">
        <f t="shared" si="22"/>
        <v>8.088888888888885</v>
      </c>
      <c r="F179" s="37">
        <f t="shared" si="23"/>
        <v>3.312399999999998E-2</v>
      </c>
      <c r="G179" s="57">
        <f t="shared" si="20"/>
        <v>0.36944944290657405</v>
      </c>
      <c r="H179" s="57"/>
    </row>
    <row r="180" spans="1:8" x14ac:dyDescent="0.25">
      <c r="A180">
        <v>2.58</v>
      </c>
      <c r="B180" t="s">
        <v>8</v>
      </c>
      <c r="C180">
        <v>2.8839999999999999</v>
      </c>
      <c r="D180" s="34">
        <f t="shared" si="21"/>
        <v>0.30399999999999983</v>
      </c>
      <c r="E180" s="36">
        <f t="shared" si="22"/>
        <v>11.782945736434101</v>
      </c>
      <c r="F180" s="37">
        <f t="shared" si="23"/>
        <v>9.2415999999999901E-2</v>
      </c>
      <c r="G180" s="57">
        <f t="shared" si="20"/>
        <v>7.7185913494809494E-2</v>
      </c>
      <c r="H180" s="57"/>
    </row>
    <row r="181" spans="1:8" x14ac:dyDescent="0.25">
      <c r="A181">
        <v>2.2400000000000002</v>
      </c>
      <c r="B181" t="s">
        <v>8</v>
      </c>
      <c r="C181">
        <v>2.0409999999999999</v>
      </c>
      <c r="D181" s="34">
        <f t="shared" si="21"/>
        <v>0.19900000000000029</v>
      </c>
      <c r="E181" s="36">
        <f t="shared" si="22"/>
        <v>8.8839285714285836</v>
      </c>
      <c r="F181" s="37">
        <f t="shared" si="23"/>
        <v>3.9601000000000115E-2</v>
      </c>
      <c r="G181" s="57">
        <f t="shared" si="20"/>
        <v>0.38170591349480909</v>
      </c>
      <c r="H181" s="57"/>
    </row>
    <row r="182" spans="1:8" x14ac:dyDescent="0.25">
      <c r="A182">
        <v>2.3730000000000002</v>
      </c>
      <c r="B182" t="s">
        <v>8</v>
      </c>
      <c r="C182">
        <v>2.0910000000000002</v>
      </c>
      <c r="D182" s="34">
        <f t="shared" ref="D182:D204" si="24">ABS(A182-C182)</f>
        <v>0.28200000000000003</v>
      </c>
      <c r="E182" s="36">
        <f t="shared" ref="E182:E204" si="25">ABS(D182)/A182*100</f>
        <v>11.883691529709228</v>
      </c>
      <c r="F182" s="37">
        <f t="shared" ref="F182:F204" si="26">(A182-C182)^2</f>
        <v>7.9524000000000011E-2</v>
      </c>
      <c r="G182" s="57">
        <f t="shared" si="20"/>
        <v>0.23505385467127979</v>
      </c>
      <c r="H182" s="57"/>
    </row>
    <row r="183" spans="1:8" x14ac:dyDescent="0.25">
      <c r="A183">
        <v>3.6320000000000001</v>
      </c>
      <c r="B183" t="s">
        <v>8</v>
      </c>
      <c r="C183">
        <v>3.1019999999999999</v>
      </c>
      <c r="D183" s="34">
        <f t="shared" si="24"/>
        <v>0.53000000000000025</v>
      </c>
      <c r="E183" s="36">
        <f t="shared" si="25"/>
        <v>14.592511013215864</v>
      </c>
      <c r="F183" s="37">
        <f t="shared" si="26"/>
        <v>0.28090000000000026</v>
      </c>
      <c r="G183" s="57">
        <f t="shared" si="20"/>
        <v>0.59934920761245736</v>
      </c>
      <c r="H183" s="57"/>
    </row>
    <row r="184" spans="1:8" x14ac:dyDescent="0.25">
      <c r="A184">
        <v>3.02</v>
      </c>
      <c r="B184" t="s">
        <v>8</v>
      </c>
      <c r="C184">
        <v>3.0659999999999998</v>
      </c>
      <c r="D184" s="34">
        <f t="shared" si="24"/>
        <v>4.5999999999999819E-2</v>
      </c>
      <c r="E184" s="36">
        <f t="shared" si="25"/>
        <v>1.5231788079470139</v>
      </c>
      <c r="F184" s="37">
        <f t="shared" si="26"/>
        <v>2.1159999999999833E-3</v>
      </c>
      <c r="G184" s="57">
        <f t="shared" si="20"/>
        <v>2.6301207612456842E-2</v>
      </c>
      <c r="H184" s="57"/>
    </row>
    <row r="185" spans="1:8" x14ac:dyDescent="0.25">
      <c r="A185">
        <v>3.54</v>
      </c>
      <c r="B185" t="s">
        <v>8</v>
      </c>
      <c r="C185">
        <v>3.9409999999999998</v>
      </c>
      <c r="D185" s="34">
        <f t="shared" si="24"/>
        <v>0.4009999999999998</v>
      </c>
      <c r="E185" s="36">
        <f t="shared" si="25"/>
        <v>11.327683615819204</v>
      </c>
      <c r="F185" s="37">
        <f t="shared" si="26"/>
        <v>0.16080099999999983</v>
      </c>
      <c r="G185" s="57">
        <f t="shared" si="20"/>
        <v>0.46536473702422188</v>
      </c>
      <c r="H185" s="57"/>
    </row>
    <row r="186" spans="1:8" x14ac:dyDescent="0.25">
      <c r="A186">
        <v>3.82</v>
      </c>
      <c r="B186" t="s">
        <v>8</v>
      </c>
      <c r="C186">
        <v>3.6230000000000002</v>
      </c>
      <c r="D186" s="34">
        <f t="shared" si="24"/>
        <v>0.19699999999999962</v>
      </c>
      <c r="E186" s="36">
        <f t="shared" si="25"/>
        <v>5.1570680628272161</v>
      </c>
      <c r="F186" s="37">
        <f t="shared" si="26"/>
        <v>3.8808999999999851E-2</v>
      </c>
      <c r="G186" s="57">
        <f t="shared" si="20"/>
        <v>0.92578356055363342</v>
      </c>
      <c r="H186" s="57"/>
    </row>
    <row r="187" spans="1:8" x14ac:dyDescent="0.25">
      <c r="A187">
        <v>2.81</v>
      </c>
      <c r="B187" t="s">
        <v>8</v>
      </c>
      <c r="C187">
        <v>2.823</v>
      </c>
      <c r="D187" s="34">
        <f t="shared" si="24"/>
        <v>1.2999999999999901E-2</v>
      </c>
      <c r="E187" s="36">
        <f t="shared" si="25"/>
        <v>0.46263345195729177</v>
      </c>
      <c r="F187" s="37">
        <f t="shared" si="26"/>
        <v>1.6899999999999741E-4</v>
      </c>
      <c r="G187" s="57">
        <f t="shared" si="20"/>
        <v>2.2870899653978922E-3</v>
      </c>
      <c r="H187" s="57"/>
    </row>
    <row r="188" spans="1:8" x14ac:dyDescent="0.25">
      <c r="A188">
        <v>3.03</v>
      </c>
      <c r="B188" t="s">
        <v>8</v>
      </c>
      <c r="C188">
        <v>2.6419999999999999</v>
      </c>
      <c r="D188" s="34">
        <f t="shared" si="24"/>
        <v>0.3879999999999999</v>
      </c>
      <c r="E188" s="36">
        <f t="shared" si="25"/>
        <v>12.805280528052803</v>
      </c>
      <c r="F188" s="37">
        <f t="shared" si="26"/>
        <v>0.15054399999999993</v>
      </c>
      <c r="G188" s="57">
        <f t="shared" si="20"/>
        <v>2.964473702422148E-2</v>
      </c>
      <c r="H188" s="57"/>
    </row>
    <row r="189" spans="1:8" x14ac:dyDescent="0.25">
      <c r="A189">
        <v>2.31</v>
      </c>
      <c r="B189" t="s">
        <v>8</v>
      </c>
      <c r="C189">
        <v>2.39</v>
      </c>
      <c r="D189" s="34">
        <f t="shared" si="24"/>
        <v>8.0000000000000071E-2</v>
      </c>
      <c r="E189" s="36">
        <f t="shared" si="25"/>
        <v>3.4632034632034658</v>
      </c>
      <c r="F189" s="37">
        <f t="shared" si="26"/>
        <v>6.4000000000000116E-3</v>
      </c>
      <c r="G189" s="57">
        <f t="shared" si="20"/>
        <v>0.30011061937716227</v>
      </c>
      <c r="H189" s="57"/>
    </row>
    <row r="190" spans="1:8" x14ac:dyDescent="0.25">
      <c r="A190">
        <v>2.2400000000000002</v>
      </c>
      <c r="B190" t="s">
        <v>8</v>
      </c>
      <c r="C190">
        <v>2.2090000000000001</v>
      </c>
      <c r="D190" s="34">
        <f t="shared" si="24"/>
        <v>3.1000000000000139E-2</v>
      </c>
      <c r="E190" s="36">
        <f t="shared" si="25"/>
        <v>1.3839285714285774</v>
      </c>
      <c r="F190" s="37">
        <f t="shared" si="26"/>
        <v>9.6100000000000861E-4</v>
      </c>
      <c r="G190" s="57">
        <f t="shared" si="20"/>
        <v>0.38170591349480909</v>
      </c>
      <c r="H190" s="57"/>
    </row>
    <row r="191" spans="1:8" x14ac:dyDescent="0.25">
      <c r="A191">
        <v>2.72</v>
      </c>
      <c r="B191" t="s">
        <v>8</v>
      </c>
      <c r="C191">
        <v>2.496</v>
      </c>
      <c r="D191" s="34">
        <f t="shared" si="24"/>
        <v>0.2240000000000002</v>
      </c>
      <c r="E191" s="36">
        <f t="shared" si="25"/>
        <v>8.2352941176470651</v>
      </c>
      <c r="F191" s="37">
        <f t="shared" si="26"/>
        <v>5.0176000000000089E-2</v>
      </c>
      <c r="G191" s="57">
        <f t="shared" si="20"/>
        <v>1.8995325259515441E-2</v>
      </c>
      <c r="H191" s="57"/>
    </row>
    <row r="192" spans="1:8" x14ac:dyDescent="0.25">
      <c r="A192">
        <v>2.3820000000000001</v>
      </c>
      <c r="B192" t="s">
        <v>8</v>
      </c>
      <c r="C192">
        <v>2.3119999999999998</v>
      </c>
      <c r="D192" s="34">
        <f t="shared" si="24"/>
        <v>7.0000000000000284E-2</v>
      </c>
      <c r="E192" s="36">
        <f t="shared" si="25"/>
        <v>2.9387069689336807</v>
      </c>
      <c r="F192" s="37">
        <f t="shared" si="26"/>
        <v>4.9000000000000397E-3</v>
      </c>
      <c r="G192" s="57">
        <f t="shared" si="20"/>
        <v>0.22640803114186814</v>
      </c>
      <c r="H192" s="57"/>
    </row>
    <row r="193" spans="1:8" x14ac:dyDescent="0.25">
      <c r="A193">
        <v>2.5129999999999999</v>
      </c>
      <c r="B193" t="s">
        <v>8</v>
      </c>
      <c r="C193">
        <v>3.0209999999999999</v>
      </c>
      <c r="D193" s="34">
        <f t="shared" si="24"/>
        <v>0.50800000000000001</v>
      </c>
      <c r="E193" s="36">
        <f t="shared" si="25"/>
        <v>20.214882610425789</v>
      </c>
      <c r="F193" s="37">
        <f t="shared" si="26"/>
        <v>0.25806400000000002</v>
      </c>
      <c r="G193" s="57">
        <f t="shared" si="20"/>
        <v>0.11890326643598603</v>
      </c>
      <c r="H193" s="57"/>
    </row>
    <row r="194" spans="1:8" x14ac:dyDescent="0.25">
      <c r="A194">
        <v>2.67</v>
      </c>
      <c r="B194" t="s">
        <v>8</v>
      </c>
      <c r="C194">
        <v>2.944</v>
      </c>
      <c r="D194" s="34">
        <f t="shared" si="24"/>
        <v>0.27400000000000002</v>
      </c>
      <c r="E194" s="36">
        <f t="shared" si="25"/>
        <v>10.262172284644196</v>
      </c>
      <c r="F194" s="37">
        <f t="shared" si="26"/>
        <v>7.5076000000000018E-2</v>
      </c>
      <c r="G194" s="57">
        <f t="shared" si="20"/>
        <v>3.5277678200691963E-2</v>
      </c>
      <c r="H194" s="57"/>
    </row>
    <row r="195" spans="1:8" x14ac:dyDescent="0.25">
      <c r="A195">
        <v>3.05</v>
      </c>
      <c r="B195" t="s">
        <v>8</v>
      </c>
      <c r="C195">
        <v>2.9340000000000002</v>
      </c>
      <c r="D195" s="34">
        <f t="shared" si="24"/>
        <v>0.11599999999999966</v>
      </c>
      <c r="E195" s="36">
        <f t="shared" si="25"/>
        <v>3.8032786885245793</v>
      </c>
      <c r="F195" s="37">
        <f t="shared" si="26"/>
        <v>1.3455999999999921E-2</v>
      </c>
      <c r="G195" s="57">
        <f t="shared" si="20"/>
        <v>3.6931795847750901E-2</v>
      </c>
      <c r="H195" s="57"/>
    </row>
    <row r="196" spans="1:8" x14ac:dyDescent="0.25">
      <c r="A196">
        <v>3.1280000000000001</v>
      </c>
      <c r="B196" t="s">
        <v>8</v>
      </c>
      <c r="C196">
        <v>2.9340000000000002</v>
      </c>
      <c r="D196" s="34">
        <f t="shared" si="24"/>
        <v>0.19399999999999995</v>
      </c>
      <c r="E196" s="36">
        <f t="shared" si="25"/>
        <v>6.2020460358056253</v>
      </c>
      <c r="F196" s="37">
        <f t="shared" si="26"/>
        <v>3.7635999999999982E-2</v>
      </c>
      <c r="G196" s="57">
        <f t="shared" ref="G196:G259" si="27">(A196-$E$2)^2</f>
        <v>7.2995325259515784E-2</v>
      </c>
      <c r="H196" s="57"/>
    </row>
    <row r="197" spans="1:8" x14ac:dyDescent="0.25">
      <c r="A197">
        <v>3.05</v>
      </c>
      <c r="B197" t="s">
        <v>8</v>
      </c>
      <c r="C197">
        <v>2.8519999999999999</v>
      </c>
      <c r="D197" s="34">
        <f t="shared" si="24"/>
        <v>0.19799999999999995</v>
      </c>
      <c r="E197" s="36">
        <f t="shared" si="25"/>
        <v>6.4918032786885238</v>
      </c>
      <c r="F197" s="37">
        <f t="shared" si="26"/>
        <v>3.9203999999999982E-2</v>
      </c>
      <c r="G197" s="57">
        <f t="shared" si="27"/>
        <v>3.6931795847750901E-2</v>
      </c>
      <c r="H197" s="57"/>
    </row>
    <row r="198" spans="1:8" x14ac:dyDescent="0.25">
      <c r="A198">
        <v>2.4300000000000002</v>
      </c>
      <c r="B198" t="s">
        <v>8</v>
      </c>
      <c r="C198">
        <v>2.581</v>
      </c>
      <c r="D198" s="34">
        <f t="shared" si="24"/>
        <v>0.1509999999999998</v>
      </c>
      <c r="E198" s="36">
        <f t="shared" si="25"/>
        <v>6.2139917695473166</v>
      </c>
      <c r="F198" s="37">
        <f t="shared" si="26"/>
        <v>2.2800999999999939E-2</v>
      </c>
      <c r="G198" s="57">
        <f t="shared" si="27"/>
        <v>0.18303297231833873</v>
      </c>
      <c r="H198" s="57"/>
    </row>
    <row r="199" spans="1:8" x14ac:dyDescent="0.25">
      <c r="A199">
        <v>2.77</v>
      </c>
      <c r="B199" t="s">
        <v>8</v>
      </c>
      <c r="C199">
        <v>2.6429999999999998</v>
      </c>
      <c r="D199" s="34">
        <f t="shared" si="24"/>
        <v>0.12700000000000022</v>
      </c>
      <c r="E199" s="36">
        <f t="shared" si="25"/>
        <v>4.5848375451263621</v>
      </c>
      <c r="F199" s="37">
        <f t="shared" si="26"/>
        <v>1.6129000000000056E-2</v>
      </c>
      <c r="G199" s="57">
        <f t="shared" si="27"/>
        <v>7.7129723183390489E-3</v>
      </c>
      <c r="H199" s="57"/>
    </row>
    <row r="200" spans="1:8" x14ac:dyDescent="0.25">
      <c r="A200">
        <v>2.4500000000000002</v>
      </c>
      <c r="B200" t="s">
        <v>8</v>
      </c>
      <c r="C200">
        <v>2.6739999999999999</v>
      </c>
      <c r="D200" s="34">
        <f t="shared" si="24"/>
        <v>0.22399999999999975</v>
      </c>
      <c r="E200" s="36">
        <f t="shared" si="25"/>
        <v>9.1428571428571317</v>
      </c>
      <c r="F200" s="37">
        <f t="shared" si="26"/>
        <v>5.0175999999999887E-2</v>
      </c>
      <c r="G200" s="57">
        <f t="shared" si="27"/>
        <v>0.16632003114186814</v>
      </c>
      <c r="H200" s="57"/>
    </row>
    <row r="201" spans="1:8" x14ac:dyDescent="0.25">
      <c r="A201">
        <v>2.38</v>
      </c>
      <c r="B201" t="s">
        <v>8</v>
      </c>
      <c r="C201">
        <v>2.4700000000000002</v>
      </c>
      <c r="D201" s="34">
        <f t="shared" si="24"/>
        <v>9.0000000000000302E-2</v>
      </c>
      <c r="E201" s="36">
        <f t="shared" si="25"/>
        <v>3.7815126050420296</v>
      </c>
      <c r="F201" s="37">
        <f t="shared" si="26"/>
        <v>8.1000000000000551E-3</v>
      </c>
      <c r="G201" s="57">
        <f t="shared" si="27"/>
        <v>0.22831532525951539</v>
      </c>
      <c r="H201" s="57"/>
    </row>
    <row r="202" spans="1:8" x14ac:dyDescent="0.25">
      <c r="A202">
        <v>2.25</v>
      </c>
      <c r="B202" t="s">
        <v>8</v>
      </c>
      <c r="C202">
        <v>2.59</v>
      </c>
      <c r="D202" s="34">
        <f t="shared" si="24"/>
        <v>0.33999999999999986</v>
      </c>
      <c r="E202" s="36">
        <f t="shared" si="25"/>
        <v>15.111111111111105</v>
      </c>
      <c r="F202" s="37">
        <f t="shared" si="26"/>
        <v>0.1155999999999999</v>
      </c>
      <c r="G202" s="57">
        <f t="shared" si="27"/>
        <v>0.36944944290657405</v>
      </c>
      <c r="H202" s="57"/>
    </row>
    <row r="203" spans="1:8" x14ac:dyDescent="0.25">
      <c r="A203">
        <v>2.2290000000000001</v>
      </c>
      <c r="B203" t="s">
        <v>8</v>
      </c>
      <c r="C203">
        <v>2.2650000000000001</v>
      </c>
      <c r="D203" s="34">
        <f t="shared" si="24"/>
        <v>3.6000000000000032E-2</v>
      </c>
      <c r="E203" s="36">
        <f t="shared" si="25"/>
        <v>1.6150740242261117</v>
      </c>
      <c r="F203" s="37">
        <f t="shared" si="26"/>
        <v>1.2960000000000022E-3</v>
      </c>
      <c r="G203" s="57">
        <f t="shared" si="27"/>
        <v>0.39541903114186805</v>
      </c>
      <c r="H203" s="57"/>
    </row>
    <row r="204" spans="1:8" x14ac:dyDescent="0.25">
      <c r="A204">
        <v>1.8660000000000001</v>
      </c>
      <c r="B204" t="s">
        <v>8</v>
      </c>
      <c r="C204">
        <v>2.5510000000000002</v>
      </c>
      <c r="D204" s="34">
        <f t="shared" si="24"/>
        <v>0.68500000000000005</v>
      </c>
      <c r="E204" s="36">
        <f t="shared" si="25"/>
        <v>36.709539121114688</v>
      </c>
      <c r="F204" s="37">
        <f t="shared" si="26"/>
        <v>0.46922500000000006</v>
      </c>
      <c r="G204" s="57">
        <f t="shared" si="27"/>
        <v>0.98371391349480897</v>
      </c>
      <c r="H204" s="57"/>
    </row>
    <row r="205" spans="1:8" x14ac:dyDescent="0.25">
      <c r="A205">
        <v>2.33</v>
      </c>
      <c r="B205" t="s">
        <v>8</v>
      </c>
      <c r="E205" s="36"/>
      <c r="F205" s="37"/>
      <c r="G205" s="57">
        <f t="shared" si="27"/>
        <v>0.2785976782006917</v>
      </c>
      <c r="H205" s="57"/>
    </row>
    <row r="206" spans="1:8" x14ac:dyDescent="0.25">
      <c r="A206">
        <v>2.72</v>
      </c>
      <c r="B206" t="s">
        <v>8</v>
      </c>
      <c r="C206">
        <v>2.843</v>
      </c>
      <c r="D206" s="34">
        <f t="shared" ref="D206:D238" si="28">ABS(A206-C206)</f>
        <v>0.12299999999999978</v>
      </c>
      <c r="E206" s="36">
        <f t="shared" ref="E206:E238" si="29">ABS(D206)/A206*100</f>
        <v>4.5220588235294032</v>
      </c>
      <c r="F206" s="37">
        <f t="shared" ref="F206:F238" si="30">(A206-C206)^2</f>
        <v>1.5128999999999945E-2</v>
      </c>
      <c r="G206" s="57">
        <f t="shared" si="27"/>
        <v>1.8995325259515441E-2</v>
      </c>
      <c r="H206" s="57"/>
    </row>
    <row r="207" spans="1:8" x14ac:dyDescent="0.25">
      <c r="A207">
        <v>2.82</v>
      </c>
      <c r="B207" t="s">
        <v>8</v>
      </c>
      <c r="C207">
        <v>2.7149999999999999</v>
      </c>
      <c r="D207" s="34">
        <f t="shared" si="28"/>
        <v>0.10499999999999998</v>
      </c>
      <c r="E207" s="36">
        <f t="shared" si="29"/>
        <v>3.7234042553191489</v>
      </c>
      <c r="F207" s="37">
        <f t="shared" si="30"/>
        <v>1.1024999999999997E-2</v>
      </c>
      <c r="G207" s="57">
        <f t="shared" si="27"/>
        <v>1.430619377162621E-3</v>
      </c>
      <c r="H207" s="57"/>
    </row>
    <row r="208" spans="1:8" x14ac:dyDescent="0.25">
      <c r="A208">
        <v>2.73</v>
      </c>
      <c r="B208" t="s">
        <v>8</v>
      </c>
      <c r="C208">
        <v>2.7389999999999999</v>
      </c>
      <c r="D208" s="34">
        <f t="shared" si="28"/>
        <v>8.999999999999897E-3</v>
      </c>
      <c r="E208" s="36">
        <f t="shared" si="29"/>
        <v>0.32967032967032589</v>
      </c>
      <c r="F208" s="37">
        <f t="shared" si="30"/>
        <v>8.0999999999998147E-5</v>
      </c>
      <c r="G208" s="57">
        <f t="shared" si="27"/>
        <v>1.6338854671280212E-2</v>
      </c>
      <c r="H208" s="57"/>
    </row>
    <row r="209" spans="1:8" x14ac:dyDescent="0.25">
      <c r="A209">
        <v>2.42</v>
      </c>
      <c r="B209" t="s">
        <v>8</v>
      </c>
      <c r="C209">
        <v>2.2919999999999998</v>
      </c>
      <c r="D209" s="34">
        <f t="shared" si="28"/>
        <v>0.12800000000000011</v>
      </c>
      <c r="E209" s="36">
        <f t="shared" si="29"/>
        <v>5.289256198347112</v>
      </c>
      <c r="F209" s="37">
        <f t="shared" si="30"/>
        <v>1.638400000000003E-2</v>
      </c>
      <c r="G209" s="57">
        <f t="shared" si="27"/>
        <v>0.19168944290657422</v>
      </c>
      <c r="H209" s="57"/>
    </row>
    <row r="210" spans="1:8" x14ac:dyDescent="0.25">
      <c r="A210">
        <v>2.81</v>
      </c>
      <c r="B210" t="s">
        <v>8</v>
      </c>
      <c r="C210">
        <v>2.3540000000000001</v>
      </c>
      <c r="D210" s="34">
        <f t="shared" si="28"/>
        <v>0.45599999999999996</v>
      </c>
      <c r="E210" s="36">
        <f t="shared" si="29"/>
        <v>16.227758007117433</v>
      </c>
      <c r="F210" s="37">
        <f t="shared" si="30"/>
        <v>0.20793599999999995</v>
      </c>
      <c r="G210" s="57">
        <f t="shared" si="27"/>
        <v>2.2870899653978922E-3</v>
      </c>
      <c r="H210" s="57"/>
    </row>
    <row r="211" spans="1:8" x14ac:dyDescent="0.25">
      <c r="A211">
        <v>3.48</v>
      </c>
      <c r="B211" t="s">
        <v>8</v>
      </c>
      <c r="C211">
        <v>3.2650000000000001</v>
      </c>
      <c r="D211" s="34">
        <f t="shared" si="28"/>
        <v>0.21499999999999986</v>
      </c>
      <c r="E211" s="36">
        <f t="shared" si="29"/>
        <v>6.1781609195402254</v>
      </c>
      <c r="F211" s="37">
        <f t="shared" si="30"/>
        <v>4.622499999999994E-2</v>
      </c>
      <c r="G211" s="57">
        <f t="shared" si="27"/>
        <v>0.38710356055363354</v>
      </c>
      <c r="H211" s="57"/>
    </row>
    <row r="212" spans="1:8" x14ac:dyDescent="0.25">
      <c r="A212">
        <v>3.22</v>
      </c>
      <c r="B212" t="s">
        <v>8</v>
      </c>
      <c r="C212">
        <v>3.4420000000000002</v>
      </c>
      <c r="D212" s="34">
        <f t="shared" si="28"/>
        <v>0.22199999999999998</v>
      </c>
      <c r="E212" s="36">
        <f t="shared" si="29"/>
        <v>6.8944099378881978</v>
      </c>
      <c r="F212" s="37">
        <f t="shared" si="30"/>
        <v>4.9283999999999988E-2</v>
      </c>
      <c r="G212" s="57">
        <f t="shared" si="27"/>
        <v>0.13117179584775121</v>
      </c>
      <c r="H212" s="57"/>
    </row>
    <row r="213" spans="1:8" x14ac:dyDescent="0.25">
      <c r="A213">
        <v>2.65</v>
      </c>
      <c r="B213" t="s">
        <v>8</v>
      </c>
      <c r="C213">
        <v>2.62</v>
      </c>
      <c r="D213" s="34">
        <f t="shared" si="28"/>
        <v>2.9999999999999805E-2</v>
      </c>
      <c r="E213" s="36">
        <f t="shared" si="29"/>
        <v>1.1320754716981059</v>
      </c>
      <c r="F213" s="37">
        <f t="shared" si="30"/>
        <v>8.9999999999998827E-4</v>
      </c>
      <c r="G213" s="57">
        <f t="shared" si="27"/>
        <v>4.3190619377162551E-2</v>
      </c>
      <c r="H213" s="57"/>
    </row>
    <row r="214" spans="1:8" x14ac:dyDescent="0.25">
      <c r="A214">
        <v>2.6579999999999999</v>
      </c>
      <c r="B214" t="s">
        <v>8</v>
      </c>
      <c r="C214">
        <v>2.4079999999999999</v>
      </c>
      <c r="D214" s="34">
        <f t="shared" si="28"/>
        <v>0.25</v>
      </c>
      <c r="E214" s="36">
        <f t="shared" si="29"/>
        <v>9.4055680963130168</v>
      </c>
      <c r="F214" s="37">
        <f t="shared" si="30"/>
        <v>6.25E-2</v>
      </c>
      <c r="G214" s="57">
        <f t="shared" si="27"/>
        <v>3.9929442906574318E-2</v>
      </c>
      <c r="H214" s="57"/>
    </row>
    <row r="215" spans="1:8" x14ac:dyDescent="0.25">
      <c r="A215">
        <v>2.5619999999999998</v>
      </c>
      <c r="B215" t="s">
        <v>8</v>
      </c>
      <c r="C215">
        <v>2.347</v>
      </c>
      <c r="D215" s="34">
        <f t="shared" si="28"/>
        <v>0.21499999999999986</v>
      </c>
      <c r="E215" s="36">
        <f t="shared" si="29"/>
        <v>8.3918813427010104</v>
      </c>
      <c r="F215" s="37">
        <f t="shared" si="30"/>
        <v>4.622499999999994E-2</v>
      </c>
      <c r="G215" s="57">
        <f t="shared" si="27"/>
        <v>8.7511560553633155E-2</v>
      </c>
      <c r="H215" s="57"/>
    </row>
    <row r="216" spans="1:8" x14ac:dyDescent="0.25">
      <c r="A216">
        <v>2.4500000000000002</v>
      </c>
      <c r="B216" t="s">
        <v>8</v>
      </c>
      <c r="C216">
        <v>2.6829999999999998</v>
      </c>
      <c r="D216" s="34">
        <f t="shared" si="28"/>
        <v>0.23299999999999965</v>
      </c>
      <c r="E216" s="36">
        <f t="shared" si="29"/>
        <v>9.5102040816326383</v>
      </c>
      <c r="F216" s="37">
        <f t="shared" si="30"/>
        <v>5.4288999999999837E-2</v>
      </c>
      <c r="G216" s="57">
        <f t="shared" si="27"/>
        <v>0.16632003114186814</v>
      </c>
      <c r="H216" s="57"/>
    </row>
    <row r="217" spans="1:8" x14ac:dyDescent="0.25">
      <c r="A217">
        <v>2.5299999999999998</v>
      </c>
      <c r="B217" t="s">
        <v>8</v>
      </c>
      <c r="C217">
        <v>2.6230000000000002</v>
      </c>
      <c r="D217" s="34">
        <f t="shared" si="28"/>
        <v>9.3000000000000416E-2</v>
      </c>
      <c r="E217" s="36">
        <f t="shared" si="29"/>
        <v>3.6758893280632581</v>
      </c>
      <c r="F217" s="37">
        <f t="shared" si="30"/>
        <v>8.6490000000000768E-3</v>
      </c>
      <c r="G217" s="57">
        <f t="shared" si="27"/>
        <v>0.1074682664359861</v>
      </c>
      <c r="H217" s="57"/>
    </row>
    <row r="218" spans="1:8" x14ac:dyDescent="0.25">
      <c r="A218">
        <v>2.5310000000000001</v>
      </c>
      <c r="B218" t="s">
        <v>8</v>
      </c>
      <c r="C218">
        <v>2.8279999999999998</v>
      </c>
      <c r="D218" s="34">
        <f t="shared" si="28"/>
        <v>0.29699999999999971</v>
      </c>
      <c r="E218" s="36">
        <f t="shared" si="29"/>
        <v>11.73449229553535</v>
      </c>
      <c r="F218" s="37">
        <f t="shared" si="30"/>
        <v>8.8208999999999829E-2</v>
      </c>
      <c r="G218" s="57">
        <f t="shared" si="27"/>
        <v>0.10681361937716236</v>
      </c>
      <c r="H218" s="57"/>
    </row>
    <row r="219" spans="1:8" x14ac:dyDescent="0.25">
      <c r="A219">
        <v>3.93</v>
      </c>
      <c r="B219" t="s">
        <v>8</v>
      </c>
      <c r="C219">
        <v>3.681</v>
      </c>
      <c r="D219" s="34">
        <f t="shared" si="28"/>
        <v>0.24900000000000011</v>
      </c>
      <c r="E219" s="36">
        <f t="shared" si="29"/>
        <v>6.3358778625954226</v>
      </c>
      <c r="F219" s="37">
        <f t="shared" si="30"/>
        <v>6.2001000000000056E-2</v>
      </c>
      <c r="G219" s="57">
        <f t="shared" si="27"/>
        <v>1.149562384083046</v>
      </c>
      <c r="H219" s="57"/>
    </row>
    <row r="220" spans="1:8" x14ac:dyDescent="0.25">
      <c r="A220">
        <v>2.89</v>
      </c>
      <c r="B220" t="s">
        <v>8</v>
      </c>
      <c r="C220">
        <v>3.149</v>
      </c>
      <c r="D220" s="34">
        <f t="shared" si="28"/>
        <v>0.2589999999999999</v>
      </c>
      <c r="E220" s="36">
        <f t="shared" si="29"/>
        <v>8.9619377162629714</v>
      </c>
      <c r="F220" s="37">
        <f t="shared" si="30"/>
        <v>6.7080999999999946E-2</v>
      </c>
      <c r="G220" s="57">
        <f t="shared" si="27"/>
        <v>1.0353252595155966E-3</v>
      </c>
      <c r="H220" s="57"/>
    </row>
    <row r="221" spans="1:8" x14ac:dyDescent="0.25">
      <c r="A221">
        <v>2.93</v>
      </c>
      <c r="B221" t="s">
        <v>8</v>
      </c>
      <c r="C221">
        <v>3.1030000000000002</v>
      </c>
      <c r="D221" s="34">
        <f t="shared" si="28"/>
        <v>0.17300000000000004</v>
      </c>
      <c r="E221" s="36">
        <f t="shared" si="29"/>
        <v>5.9044368600682606</v>
      </c>
      <c r="F221" s="37">
        <f t="shared" si="30"/>
        <v>2.9929000000000015E-2</v>
      </c>
      <c r="G221" s="57">
        <f t="shared" si="27"/>
        <v>5.2094429065744578E-3</v>
      </c>
      <c r="H221" s="57"/>
    </row>
    <row r="222" spans="1:8" x14ac:dyDescent="0.25">
      <c r="A222">
        <v>3.004</v>
      </c>
      <c r="B222" t="s">
        <v>8</v>
      </c>
      <c r="C222">
        <v>2.7679999999999998</v>
      </c>
      <c r="D222" s="34">
        <f t="shared" si="28"/>
        <v>0.23600000000000021</v>
      </c>
      <c r="E222" s="36">
        <f t="shared" si="29"/>
        <v>7.8561917443408857</v>
      </c>
      <c r="F222" s="37">
        <f t="shared" si="30"/>
        <v>5.56960000000001E-2</v>
      </c>
      <c r="G222" s="57">
        <f t="shared" si="27"/>
        <v>2.13675605536333E-2</v>
      </c>
      <c r="H222" s="57"/>
    </row>
    <row r="223" spans="1:8" x14ac:dyDescent="0.25">
      <c r="A223">
        <v>2.4300000000000002</v>
      </c>
      <c r="B223" t="s">
        <v>8</v>
      </c>
      <c r="C223">
        <v>2.4390000000000001</v>
      </c>
      <c r="D223" s="34">
        <f t="shared" si="28"/>
        <v>8.999999999999897E-3</v>
      </c>
      <c r="E223" s="36">
        <f t="shared" si="29"/>
        <v>0.37037037037036608</v>
      </c>
      <c r="F223" s="37">
        <f t="shared" si="30"/>
        <v>8.0999999999998147E-5</v>
      </c>
      <c r="G223" s="57">
        <f t="shared" si="27"/>
        <v>0.18303297231833873</v>
      </c>
      <c r="H223" s="57"/>
    </row>
    <row r="224" spans="1:8" x14ac:dyDescent="0.25">
      <c r="A224">
        <v>3.04</v>
      </c>
      <c r="B224" t="s">
        <v>8</v>
      </c>
      <c r="C224">
        <v>2.944</v>
      </c>
      <c r="D224" s="34">
        <f t="shared" si="28"/>
        <v>9.6000000000000085E-2</v>
      </c>
      <c r="E224" s="36">
        <f t="shared" si="29"/>
        <v>3.157894736842108</v>
      </c>
      <c r="F224" s="37">
        <f t="shared" si="30"/>
        <v>9.2160000000000158E-3</v>
      </c>
      <c r="G224" s="57">
        <f t="shared" si="27"/>
        <v>3.3188266435986276E-2</v>
      </c>
      <c r="H224" s="57"/>
    </row>
    <row r="225" spans="1:8" x14ac:dyDescent="0.25">
      <c r="A225">
        <v>2.75</v>
      </c>
      <c r="B225" t="s">
        <v>8</v>
      </c>
      <c r="C225">
        <v>2.859</v>
      </c>
      <c r="D225" s="34">
        <f t="shared" si="28"/>
        <v>0.10899999999999999</v>
      </c>
      <c r="E225" s="36">
        <f t="shared" si="29"/>
        <v>3.963636363636363</v>
      </c>
      <c r="F225" s="37">
        <f t="shared" si="30"/>
        <v>1.1880999999999997E-2</v>
      </c>
      <c r="G225" s="57">
        <f t="shared" si="27"/>
        <v>1.1625913494809629E-2</v>
      </c>
      <c r="H225" s="57"/>
    </row>
    <row r="226" spans="1:8" x14ac:dyDescent="0.25">
      <c r="A226">
        <v>2.5609999999999999</v>
      </c>
      <c r="B226" t="s">
        <v>8</v>
      </c>
      <c r="C226">
        <v>2.7749999999999999</v>
      </c>
      <c r="D226" s="34">
        <f t="shared" si="28"/>
        <v>0.21399999999999997</v>
      </c>
      <c r="E226" s="36">
        <f t="shared" si="29"/>
        <v>8.3561108941819597</v>
      </c>
      <c r="F226" s="37">
        <f t="shared" si="30"/>
        <v>4.5795999999999989E-2</v>
      </c>
      <c r="G226" s="57">
        <f t="shared" si="27"/>
        <v>8.8104207612456617E-2</v>
      </c>
      <c r="H226" s="57"/>
    </row>
    <row r="227" spans="1:8" x14ac:dyDescent="0.25">
      <c r="A227">
        <v>2.98</v>
      </c>
      <c r="B227" t="s">
        <v>8</v>
      </c>
      <c r="C227">
        <v>3.1970000000000001</v>
      </c>
      <c r="D227" s="34">
        <f t="shared" si="28"/>
        <v>0.21700000000000008</v>
      </c>
      <c r="E227" s="36">
        <f t="shared" si="29"/>
        <v>7.281879194630875</v>
      </c>
      <c r="F227" s="37">
        <f t="shared" si="30"/>
        <v>4.7089000000000034E-2</v>
      </c>
      <c r="G227" s="57">
        <f t="shared" si="27"/>
        <v>1.4927089965397987E-2</v>
      </c>
      <c r="H227" s="57"/>
    </row>
    <row r="228" spans="1:8" x14ac:dyDescent="0.25">
      <c r="A228">
        <v>3.2610000000000001</v>
      </c>
      <c r="B228" t="s">
        <v>8</v>
      </c>
      <c r="C228">
        <v>2.903</v>
      </c>
      <c r="D228" s="34">
        <f t="shared" si="28"/>
        <v>0.3580000000000001</v>
      </c>
      <c r="E228" s="36">
        <f t="shared" si="29"/>
        <v>10.978227537565166</v>
      </c>
      <c r="F228" s="37">
        <f t="shared" si="30"/>
        <v>0.12816400000000006</v>
      </c>
      <c r="G228" s="57">
        <f t="shared" si="27"/>
        <v>0.16255126643598647</v>
      </c>
      <c r="H228" s="57"/>
    </row>
    <row r="229" spans="1:8" x14ac:dyDescent="0.25">
      <c r="A229">
        <v>2.61</v>
      </c>
      <c r="B229" t="s">
        <v>8</v>
      </c>
      <c r="C229">
        <v>2.9420000000000002</v>
      </c>
      <c r="D229" s="34">
        <f t="shared" si="28"/>
        <v>0.33200000000000029</v>
      </c>
      <c r="E229" s="36">
        <f t="shared" si="29"/>
        <v>12.720306513409973</v>
      </c>
      <c r="F229" s="37">
        <f t="shared" si="30"/>
        <v>0.1102240000000002</v>
      </c>
      <c r="G229" s="57">
        <f t="shared" si="27"/>
        <v>6.1416501730103733E-2</v>
      </c>
      <c r="H229" s="57"/>
    </row>
    <row r="230" spans="1:8" x14ac:dyDescent="0.25">
      <c r="A230">
        <v>2.7589999999999999</v>
      </c>
      <c r="B230" t="s">
        <v>8</v>
      </c>
      <c r="C230">
        <v>2.331</v>
      </c>
      <c r="D230" s="34">
        <f t="shared" si="28"/>
        <v>0.42799999999999994</v>
      </c>
      <c r="E230" s="36">
        <f t="shared" si="29"/>
        <v>15.512866980790141</v>
      </c>
      <c r="F230" s="37">
        <f t="shared" si="30"/>
        <v>0.18318399999999996</v>
      </c>
      <c r="G230" s="57">
        <f t="shared" si="27"/>
        <v>9.7660899653978887E-3</v>
      </c>
      <c r="H230" s="57"/>
    </row>
    <row r="231" spans="1:8" x14ac:dyDescent="0.25">
      <c r="A231">
        <v>2.9860000000000002</v>
      </c>
      <c r="B231" t="s">
        <v>8</v>
      </c>
      <c r="C231">
        <v>2.2320000000000002</v>
      </c>
      <c r="D231" s="34">
        <f t="shared" si="28"/>
        <v>0.754</v>
      </c>
      <c r="E231" s="36">
        <f t="shared" si="29"/>
        <v>25.251172136637638</v>
      </c>
      <c r="F231" s="37">
        <f t="shared" si="30"/>
        <v>0.56851600000000002</v>
      </c>
      <c r="G231" s="57">
        <f t="shared" si="27"/>
        <v>1.6429207612456871E-2</v>
      </c>
      <c r="H231" s="57"/>
    </row>
    <row r="232" spans="1:8" x14ac:dyDescent="0.25">
      <c r="A232">
        <v>3.18</v>
      </c>
      <c r="B232" t="s">
        <v>8</v>
      </c>
      <c r="C232">
        <v>2.609</v>
      </c>
      <c r="D232" s="34">
        <f t="shared" si="28"/>
        <v>0.57100000000000017</v>
      </c>
      <c r="E232" s="36">
        <f t="shared" si="29"/>
        <v>17.955974842767301</v>
      </c>
      <c r="F232" s="37">
        <f t="shared" si="30"/>
        <v>0.32604100000000019</v>
      </c>
      <c r="G232" s="57">
        <f t="shared" si="27"/>
        <v>0.10379767820069233</v>
      </c>
      <c r="H232" s="57"/>
    </row>
    <row r="233" spans="1:8" x14ac:dyDescent="0.25">
      <c r="A233">
        <v>3.1560000000000001</v>
      </c>
      <c r="B233" t="s">
        <v>8</v>
      </c>
      <c r="C233">
        <v>2.74</v>
      </c>
      <c r="D233" s="34">
        <f t="shared" si="28"/>
        <v>0.41599999999999993</v>
      </c>
      <c r="E233" s="36">
        <f t="shared" si="29"/>
        <v>13.18124207858048</v>
      </c>
      <c r="F233" s="37">
        <f t="shared" si="30"/>
        <v>0.17305599999999993</v>
      </c>
      <c r="G233" s="57">
        <f t="shared" si="27"/>
        <v>8.8909207612456992E-2</v>
      </c>
      <c r="H233" s="57"/>
    </row>
    <row r="234" spans="1:8" x14ac:dyDescent="0.25">
      <c r="A234">
        <v>2.21</v>
      </c>
      <c r="B234" t="s">
        <v>8</v>
      </c>
      <c r="C234">
        <v>2.46</v>
      </c>
      <c r="D234" s="34">
        <f t="shared" si="28"/>
        <v>0.25</v>
      </c>
      <c r="E234" s="36">
        <f t="shared" si="29"/>
        <v>11.312217194570136</v>
      </c>
      <c r="F234" s="37">
        <f t="shared" si="30"/>
        <v>6.25E-2</v>
      </c>
      <c r="G234" s="57">
        <f t="shared" si="27"/>
        <v>0.41967532525951529</v>
      </c>
      <c r="H234" s="57"/>
    </row>
    <row r="235" spans="1:8" x14ac:dyDescent="0.25">
      <c r="A235">
        <v>2.4300000000000002</v>
      </c>
      <c r="B235" t="s">
        <v>8</v>
      </c>
      <c r="C235">
        <v>2.5619999999999998</v>
      </c>
      <c r="D235" s="34">
        <f t="shared" si="28"/>
        <v>0.13199999999999967</v>
      </c>
      <c r="E235" s="36">
        <f t="shared" si="29"/>
        <v>5.4320987654320847</v>
      </c>
      <c r="F235" s="37">
        <f t="shared" si="30"/>
        <v>1.7423999999999915E-2</v>
      </c>
      <c r="G235" s="57">
        <f t="shared" si="27"/>
        <v>0.18303297231833873</v>
      </c>
      <c r="H235" s="57"/>
    </row>
    <row r="236" spans="1:8" x14ac:dyDescent="0.25">
      <c r="A236">
        <v>2.37</v>
      </c>
      <c r="B236" t="s">
        <v>8</v>
      </c>
      <c r="C236">
        <v>2.4889999999999999</v>
      </c>
      <c r="D236" s="34">
        <f t="shared" si="28"/>
        <v>0.11899999999999977</v>
      </c>
      <c r="E236" s="36">
        <f t="shared" si="29"/>
        <v>5.0210970464134927</v>
      </c>
      <c r="F236" s="37">
        <f t="shared" si="30"/>
        <v>1.4160999999999946E-2</v>
      </c>
      <c r="G236" s="57">
        <f t="shared" si="27"/>
        <v>0.23797179584775049</v>
      </c>
      <c r="H236" s="57"/>
    </row>
    <row r="237" spans="1:8" x14ac:dyDescent="0.25">
      <c r="A237">
        <v>2.86</v>
      </c>
      <c r="B237" t="s">
        <v>8</v>
      </c>
      <c r="C237">
        <v>2.3860000000000001</v>
      </c>
      <c r="D237" s="34">
        <f t="shared" si="28"/>
        <v>0.47399999999999975</v>
      </c>
      <c r="E237" s="36">
        <f t="shared" si="29"/>
        <v>16.573426573426566</v>
      </c>
      <c r="F237" s="37">
        <f t="shared" si="30"/>
        <v>0.22467599999999976</v>
      </c>
      <c r="G237" s="57">
        <f t="shared" si="27"/>
        <v>4.7370242214539497E-6</v>
      </c>
      <c r="H237" s="57"/>
    </row>
    <row r="238" spans="1:8" x14ac:dyDescent="0.25">
      <c r="A238">
        <v>2.4900000000000002</v>
      </c>
      <c r="B238" t="s">
        <v>8</v>
      </c>
      <c r="C238">
        <v>2.4849999999999999</v>
      </c>
      <c r="D238" s="34">
        <f t="shared" si="28"/>
        <v>5.0000000000003375E-3</v>
      </c>
      <c r="E238" s="36">
        <f t="shared" si="29"/>
        <v>0.20080321285141917</v>
      </c>
      <c r="F238" s="37">
        <f t="shared" si="30"/>
        <v>2.5000000000003376E-5</v>
      </c>
      <c r="G238" s="57">
        <f t="shared" si="27"/>
        <v>0.13529414878892698</v>
      </c>
      <c r="H238" s="57"/>
    </row>
    <row r="239" spans="1:8" x14ac:dyDescent="0.25">
      <c r="A239">
        <v>4.1900000000000004</v>
      </c>
      <c r="B239" t="s">
        <v>8</v>
      </c>
      <c r="E239" s="36"/>
      <c r="F239" s="37"/>
      <c r="G239" s="57">
        <f t="shared" si="27"/>
        <v>1.7746941487889292</v>
      </c>
      <c r="H239" s="57"/>
    </row>
    <row r="240" spans="1:8" x14ac:dyDescent="0.25">
      <c r="A240">
        <v>4.0039999999999996</v>
      </c>
      <c r="B240" t="s">
        <v>8</v>
      </c>
      <c r="C240">
        <v>4.1760000000000002</v>
      </c>
      <c r="D240" s="34">
        <f t="shared" ref="D240:D257" si="31">ABS(A240-C240)</f>
        <v>0.1720000000000006</v>
      </c>
      <c r="E240" s="36">
        <f t="shared" ref="E240:E257" si="32">ABS(D240)/A240*100</f>
        <v>4.2957042957043114</v>
      </c>
      <c r="F240" s="37">
        <f t="shared" ref="F240:F257" si="33">(A240-C240)^2</f>
        <v>2.9584000000000204E-2</v>
      </c>
      <c r="G240" s="57">
        <f t="shared" si="27"/>
        <v>1.3137205017301035</v>
      </c>
      <c r="H240" s="57"/>
    </row>
    <row r="241" spans="1:8" x14ac:dyDescent="0.25">
      <c r="A241">
        <v>4</v>
      </c>
      <c r="B241" t="s">
        <v>8</v>
      </c>
      <c r="C241">
        <v>3.9969999999999999</v>
      </c>
      <c r="D241" s="34">
        <f t="shared" si="31"/>
        <v>3.0000000000001137E-3</v>
      </c>
      <c r="E241" s="36">
        <f t="shared" si="32"/>
        <v>7.5000000000002842E-2</v>
      </c>
      <c r="F241" s="37">
        <f t="shared" si="33"/>
        <v>9.0000000000006829E-6</v>
      </c>
      <c r="G241" s="57">
        <f t="shared" si="27"/>
        <v>1.3045670899653985</v>
      </c>
      <c r="H241" s="57"/>
    </row>
    <row r="242" spans="1:8" x14ac:dyDescent="0.25">
      <c r="A242">
        <v>2.31</v>
      </c>
      <c r="B242" t="s">
        <v>8</v>
      </c>
      <c r="C242">
        <v>1.9850000000000001</v>
      </c>
      <c r="D242" s="34">
        <f t="shared" si="31"/>
        <v>0.32499999999999996</v>
      </c>
      <c r="E242" s="36">
        <f t="shared" si="32"/>
        <v>14.069264069264067</v>
      </c>
      <c r="F242" s="37">
        <f t="shared" si="33"/>
        <v>0.10562499999999997</v>
      </c>
      <c r="G242" s="57">
        <f t="shared" si="27"/>
        <v>0.30011061937716227</v>
      </c>
      <c r="H242" s="57"/>
    </row>
    <row r="243" spans="1:8" x14ac:dyDescent="0.25">
      <c r="A243">
        <v>2.5880000000000001</v>
      </c>
      <c r="B243" t="s">
        <v>8</v>
      </c>
      <c r="C243">
        <v>2.137</v>
      </c>
      <c r="D243" s="34">
        <f t="shared" si="31"/>
        <v>0.45100000000000007</v>
      </c>
      <c r="E243" s="36">
        <f t="shared" si="32"/>
        <v>17.426584234930452</v>
      </c>
      <c r="F243" s="37">
        <f t="shared" si="33"/>
        <v>0.20340100000000005</v>
      </c>
      <c r="G243" s="57">
        <f t="shared" si="27"/>
        <v>7.2804737024221258E-2</v>
      </c>
      <c r="H243" s="57"/>
    </row>
    <row r="244" spans="1:8" x14ac:dyDescent="0.25">
      <c r="A244">
        <v>2.57</v>
      </c>
      <c r="B244" t="s">
        <v>8</v>
      </c>
      <c r="C244">
        <v>2.4830000000000001</v>
      </c>
      <c r="D244" s="34">
        <f t="shared" si="31"/>
        <v>8.6999999999999744E-2</v>
      </c>
      <c r="E244" s="36">
        <f t="shared" si="32"/>
        <v>3.3852140077820914</v>
      </c>
      <c r="F244" s="37">
        <f t="shared" si="33"/>
        <v>7.5689999999999551E-3</v>
      </c>
      <c r="G244" s="57">
        <f t="shared" si="27"/>
        <v>8.2842384083044909E-2</v>
      </c>
      <c r="H244" s="57"/>
    </row>
    <row r="245" spans="1:8" x14ac:dyDescent="0.25">
      <c r="A245">
        <v>2.08</v>
      </c>
      <c r="B245" t="s">
        <v>8</v>
      </c>
      <c r="C245">
        <v>2.1349999999999998</v>
      </c>
      <c r="D245" s="34">
        <f t="shared" si="31"/>
        <v>5.4999999999999716E-2</v>
      </c>
      <c r="E245" s="36">
        <f t="shared" si="32"/>
        <v>2.6442307692307554</v>
      </c>
      <c r="F245" s="37">
        <f t="shared" si="33"/>
        <v>3.0249999999999687E-3</v>
      </c>
      <c r="G245" s="57">
        <f t="shared" si="27"/>
        <v>0.60500944290657388</v>
      </c>
      <c r="H245" s="57"/>
    </row>
    <row r="246" spans="1:8" x14ac:dyDescent="0.25">
      <c r="A246">
        <v>2.706</v>
      </c>
      <c r="B246" t="s">
        <v>8</v>
      </c>
      <c r="C246">
        <v>2.7730000000000001</v>
      </c>
      <c r="D246" s="34">
        <f t="shared" si="31"/>
        <v>6.7000000000000171E-2</v>
      </c>
      <c r="E246" s="36">
        <f t="shared" si="32"/>
        <v>2.4759793052476042</v>
      </c>
      <c r="F246" s="37">
        <f t="shared" si="33"/>
        <v>4.4890000000000225E-3</v>
      </c>
      <c r="G246" s="57">
        <f t="shared" si="27"/>
        <v>2.3050384083044911E-2</v>
      </c>
      <c r="H246" s="57"/>
    </row>
    <row r="247" spans="1:8" x14ac:dyDescent="0.25">
      <c r="A247">
        <v>2.58</v>
      </c>
      <c r="B247" t="s">
        <v>8</v>
      </c>
      <c r="C247">
        <v>2.6619999999999999</v>
      </c>
      <c r="D247" s="34">
        <f t="shared" si="31"/>
        <v>8.1999999999999851E-2</v>
      </c>
      <c r="E247" s="36">
        <f t="shared" si="32"/>
        <v>3.1782945736434054</v>
      </c>
      <c r="F247" s="37">
        <f t="shared" si="33"/>
        <v>6.7239999999999757E-3</v>
      </c>
      <c r="G247" s="57">
        <f t="shared" si="27"/>
        <v>7.7185913494809494E-2</v>
      </c>
      <c r="H247" s="57"/>
    </row>
    <row r="248" spans="1:8" x14ac:dyDescent="0.25">
      <c r="A248">
        <v>2.8</v>
      </c>
      <c r="B248" t="s">
        <v>8</v>
      </c>
      <c r="C248">
        <v>2.8959999999999999</v>
      </c>
      <c r="D248" s="34">
        <f t="shared" si="31"/>
        <v>9.6000000000000085E-2</v>
      </c>
      <c r="E248" s="36">
        <f t="shared" si="32"/>
        <v>3.4285714285714315</v>
      </c>
      <c r="F248" s="37">
        <f t="shared" si="33"/>
        <v>9.2160000000000158E-3</v>
      </c>
      <c r="G248" s="57">
        <f t="shared" si="27"/>
        <v>3.3435605536332067E-3</v>
      </c>
      <c r="H248" s="57"/>
    </row>
    <row r="249" spans="1:8" x14ac:dyDescent="0.25">
      <c r="A249">
        <v>2.84</v>
      </c>
      <c r="B249" t="s">
        <v>8</v>
      </c>
      <c r="C249">
        <v>2.87</v>
      </c>
      <c r="D249" s="34">
        <f t="shared" si="31"/>
        <v>3.0000000000000249E-2</v>
      </c>
      <c r="E249" s="36">
        <f t="shared" si="32"/>
        <v>1.0563380281690229</v>
      </c>
      <c r="F249" s="37">
        <f t="shared" si="33"/>
        <v>9.0000000000001494E-4</v>
      </c>
      <c r="G249" s="57">
        <f t="shared" si="27"/>
        <v>3.1767820069203672E-4</v>
      </c>
      <c r="H249" s="57"/>
    </row>
    <row r="250" spans="1:8" x14ac:dyDescent="0.25">
      <c r="A250">
        <v>2.734</v>
      </c>
      <c r="B250" t="s">
        <v>8</v>
      </c>
      <c r="C250">
        <v>2.581</v>
      </c>
      <c r="D250" s="34">
        <f t="shared" si="31"/>
        <v>0.15300000000000002</v>
      </c>
      <c r="E250" s="36">
        <f t="shared" si="32"/>
        <v>5.5961960497439653</v>
      </c>
      <c r="F250" s="37">
        <f t="shared" si="33"/>
        <v>2.3409000000000006E-2</v>
      </c>
      <c r="G250" s="57">
        <f t="shared" si="27"/>
        <v>1.5332266435986093E-2</v>
      </c>
      <c r="H250" s="57"/>
    </row>
    <row r="251" spans="1:8" x14ac:dyDescent="0.25">
      <c r="A251">
        <v>2.65</v>
      </c>
      <c r="B251" t="s">
        <v>8</v>
      </c>
      <c r="C251">
        <v>2.6240000000000001</v>
      </c>
      <c r="D251" s="34">
        <f t="shared" si="31"/>
        <v>2.5999999999999801E-2</v>
      </c>
      <c r="E251" s="36">
        <f t="shared" si="32"/>
        <v>0.98113207547169068</v>
      </c>
      <c r="F251" s="37">
        <f t="shared" si="33"/>
        <v>6.7599999999998965E-4</v>
      </c>
      <c r="G251" s="57">
        <f t="shared" si="27"/>
        <v>4.3190619377162551E-2</v>
      </c>
      <c r="H251" s="57"/>
    </row>
    <row r="252" spans="1:8" x14ac:dyDescent="0.25">
      <c r="A252">
        <v>2.92</v>
      </c>
      <c r="B252" t="s">
        <v>8</v>
      </c>
      <c r="C252">
        <v>3.0670000000000002</v>
      </c>
      <c r="D252" s="34">
        <f t="shared" si="31"/>
        <v>0.14700000000000024</v>
      </c>
      <c r="E252" s="36">
        <f t="shared" si="32"/>
        <v>5.0342465753424746</v>
      </c>
      <c r="F252" s="37">
        <f t="shared" si="33"/>
        <v>2.1609000000000073E-2</v>
      </c>
      <c r="G252" s="57">
        <f t="shared" si="27"/>
        <v>3.8659134948097139E-3</v>
      </c>
      <c r="H252" s="57"/>
    </row>
    <row r="253" spans="1:8" x14ac:dyDescent="0.25">
      <c r="A253">
        <v>3.1850000000000001</v>
      </c>
      <c r="B253" t="s">
        <v>8</v>
      </c>
      <c r="C253">
        <v>3.5009999999999999</v>
      </c>
      <c r="D253" s="34">
        <f t="shared" si="31"/>
        <v>0.31599999999999984</v>
      </c>
      <c r="E253" s="36">
        <f t="shared" si="32"/>
        <v>9.9215070643642012</v>
      </c>
      <c r="F253" s="37">
        <f t="shared" si="33"/>
        <v>9.9855999999999903E-2</v>
      </c>
      <c r="G253" s="57">
        <f t="shared" si="27"/>
        <v>0.10704444290657461</v>
      </c>
      <c r="H253" s="57"/>
    </row>
    <row r="254" spans="1:8" x14ac:dyDescent="0.25">
      <c r="A254">
        <v>3.18</v>
      </c>
      <c r="B254" t="s">
        <v>8</v>
      </c>
      <c r="C254">
        <v>3.343</v>
      </c>
      <c r="D254" s="34">
        <f t="shared" si="31"/>
        <v>0.16299999999999981</v>
      </c>
      <c r="E254" s="36">
        <f t="shared" si="32"/>
        <v>5.1257861635220063</v>
      </c>
      <c r="F254" s="37">
        <f t="shared" si="33"/>
        <v>2.656899999999994E-2</v>
      </c>
      <c r="G254" s="57">
        <f t="shared" si="27"/>
        <v>0.10379767820069233</v>
      </c>
      <c r="H254" s="57"/>
    </row>
    <row r="255" spans="1:8" x14ac:dyDescent="0.25">
      <c r="A255">
        <v>3.43</v>
      </c>
      <c r="B255" t="s">
        <v>8</v>
      </c>
      <c r="C255">
        <v>3.3039999999999998</v>
      </c>
      <c r="D255" s="34">
        <f t="shared" si="31"/>
        <v>0.12600000000000033</v>
      </c>
      <c r="E255" s="36">
        <f t="shared" si="32"/>
        <v>3.6734693877551114</v>
      </c>
      <c r="F255" s="37">
        <f t="shared" si="33"/>
        <v>1.5876000000000084E-2</v>
      </c>
      <c r="G255" s="57">
        <f t="shared" si="27"/>
        <v>0.32738591349481017</v>
      </c>
      <c r="H255" s="57"/>
    </row>
    <row r="256" spans="1:8" x14ac:dyDescent="0.25">
      <c r="A256">
        <v>3.41</v>
      </c>
      <c r="B256" t="s">
        <v>8</v>
      </c>
      <c r="C256">
        <v>3.4239999999999999</v>
      </c>
      <c r="D256" s="34">
        <f t="shared" si="31"/>
        <v>1.399999999999979E-2</v>
      </c>
      <c r="E256" s="36">
        <f t="shared" si="32"/>
        <v>0.410557184750727</v>
      </c>
      <c r="F256" s="37">
        <f t="shared" si="33"/>
        <v>1.9599999999999414E-4</v>
      </c>
      <c r="G256" s="57">
        <f t="shared" si="27"/>
        <v>0.30489885467128075</v>
      </c>
      <c r="H256" s="57"/>
    </row>
    <row r="257" spans="1:8" x14ac:dyDescent="0.25">
      <c r="A257">
        <v>2.2799999999999998</v>
      </c>
      <c r="B257" t="s">
        <v>8</v>
      </c>
      <c r="C257">
        <v>2.0659999999999998</v>
      </c>
      <c r="D257" s="34">
        <f t="shared" si="31"/>
        <v>0.21399999999999997</v>
      </c>
      <c r="E257" s="36">
        <f t="shared" si="32"/>
        <v>9.3859649122807021</v>
      </c>
      <c r="F257" s="37">
        <f t="shared" si="33"/>
        <v>4.5795999999999989E-2</v>
      </c>
      <c r="G257" s="57">
        <f t="shared" si="27"/>
        <v>0.33388003114186843</v>
      </c>
      <c r="H257" s="57"/>
    </row>
    <row r="258" spans="1:8" x14ac:dyDescent="0.25">
      <c r="A258">
        <v>2.4900000000000002</v>
      </c>
      <c r="B258" t="s">
        <v>8</v>
      </c>
      <c r="E258" s="36"/>
      <c r="F258" s="37"/>
      <c r="G258" s="57">
        <f t="shared" si="27"/>
        <v>0.13529414878892698</v>
      </c>
      <c r="H258" s="57"/>
    </row>
    <row r="259" spans="1:8" x14ac:dyDescent="0.25">
      <c r="A259">
        <v>1.71</v>
      </c>
      <c r="B259" t="s">
        <v>8</v>
      </c>
      <c r="E259" s="36"/>
      <c r="F259" s="37"/>
      <c r="G259" s="57">
        <f t="shared" si="27"/>
        <v>1.3174988546712798</v>
      </c>
      <c r="H259" s="57"/>
    </row>
    <row r="260" spans="1:8" x14ac:dyDescent="0.25">
      <c r="A260">
        <v>2.3980000000000001</v>
      </c>
      <c r="B260" t="s">
        <v>8</v>
      </c>
      <c r="C260">
        <v>2.6840000000000002</v>
      </c>
      <c r="D260" s="34">
        <f t="shared" ref="D260:D283" si="34">ABS(A260-C260)</f>
        <v>0.28600000000000003</v>
      </c>
      <c r="E260" s="36">
        <f t="shared" ref="E260:E283" si="35">ABS(D260)/A260*100</f>
        <v>11.926605504587156</v>
      </c>
      <c r="F260" s="37">
        <f t="shared" ref="F260:F283" si="36">(A260-C260)^2</f>
        <v>8.1796000000000021E-2</v>
      </c>
      <c r="G260" s="57">
        <f t="shared" ref="G260:G323" si="37">(A260-$E$2)^2</f>
        <v>0.21143767820069168</v>
      </c>
      <c r="H260" s="57"/>
    </row>
    <row r="261" spans="1:8" x14ac:dyDescent="0.25">
      <c r="A261">
        <v>2.4969999999999999</v>
      </c>
      <c r="B261" t="s">
        <v>8</v>
      </c>
      <c r="C261">
        <v>2.887</v>
      </c>
      <c r="D261" s="34">
        <f t="shared" si="34"/>
        <v>0.39000000000000012</v>
      </c>
      <c r="E261" s="36">
        <f t="shared" si="35"/>
        <v>15.618742490989193</v>
      </c>
      <c r="F261" s="37">
        <f t="shared" si="36"/>
        <v>0.1521000000000001</v>
      </c>
      <c r="G261" s="57">
        <f t="shared" si="37"/>
        <v>0.13019361937716251</v>
      </c>
      <c r="H261" s="57"/>
    </row>
    <row r="262" spans="1:8" x14ac:dyDescent="0.25">
      <c r="A262">
        <v>3.51</v>
      </c>
      <c r="B262" t="s">
        <v>8</v>
      </c>
      <c r="C262">
        <v>3.0590000000000002</v>
      </c>
      <c r="D262" s="34">
        <f t="shared" si="34"/>
        <v>0.45099999999999962</v>
      </c>
      <c r="E262" s="36">
        <f t="shared" si="35"/>
        <v>12.849002849002838</v>
      </c>
      <c r="F262" s="37">
        <f t="shared" si="36"/>
        <v>0.20340099999999967</v>
      </c>
      <c r="G262" s="57">
        <f t="shared" si="37"/>
        <v>0.42533414878892739</v>
      </c>
      <c r="H262" s="57"/>
    </row>
    <row r="263" spans="1:8" x14ac:dyDescent="0.25">
      <c r="A263">
        <v>3.5</v>
      </c>
      <c r="B263" t="s">
        <v>8</v>
      </c>
      <c r="C263">
        <v>3.1280000000000001</v>
      </c>
      <c r="D263" s="34">
        <f t="shared" si="34"/>
        <v>0.37199999999999989</v>
      </c>
      <c r="E263" s="36">
        <f t="shared" si="35"/>
        <v>10.628571428571425</v>
      </c>
      <c r="F263" s="37">
        <f t="shared" si="36"/>
        <v>0.13838399999999992</v>
      </c>
      <c r="G263" s="57">
        <f t="shared" si="37"/>
        <v>0.41239061937716298</v>
      </c>
      <c r="H263" s="57"/>
    </row>
    <row r="264" spans="1:8" x14ac:dyDescent="0.25">
      <c r="A264">
        <v>2.331</v>
      </c>
      <c r="B264" t="s">
        <v>8</v>
      </c>
      <c r="C264">
        <v>2.6579999999999999</v>
      </c>
      <c r="D264" s="34">
        <f t="shared" si="34"/>
        <v>0.32699999999999996</v>
      </c>
      <c r="E264" s="36">
        <f t="shared" si="35"/>
        <v>14.028314028314027</v>
      </c>
      <c r="F264" s="37">
        <f t="shared" si="36"/>
        <v>0.10692899999999997</v>
      </c>
      <c r="G264" s="57">
        <f t="shared" si="37"/>
        <v>0.27754303114186823</v>
      </c>
      <c r="H264" s="57"/>
    </row>
    <row r="265" spans="1:8" x14ac:dyDescent="0.25">
      <c r="A265">
        <v>2.82</v>
      </c>
      <c r="B265" t="s">
        <v>8</v>
      </c>
      <c r="C265">
        <v>2.3250000000000002</v>
      </c>
      <c r="D265" s="34">
        <f t="shared" si="34"/>
        <v>0.49499999999999966</v>
      </c>
      <c r="E265" s="36">
        <f t="shared" si="35"/>
        <v>17.553191489361691</v>
      </c>
      <c r="F265" s="37">
        <f t="shared" si="36"/>
        <v>0.24502499999999966</v>
      </c>
      <c r="G265" s="57">
        <f t="shared" si="37"/>
        <v>1.430619377162621E-3</v>
      </c>
      <c r="H265" s="57"/>
    </row>
    <row r="266" spans="1:8" x14ac:dyDescent="0.25">
      <c r="A266">
        <v>2.5499999999999998</v>
      </c>
      <c r="B266" t="s">
        <v>8</v>
      </c>
      <c r="C266">
        <v>2.99</v>
      </c>
      <c r="D266" s="34">
        <f t="shared" si="34"/>
        <v>0.44000000000000039</v>
      </c>
      <c r="E266" s="36">
        <f t="shared" si="35"/>
        <v>17.254901960784331</v>
      </c>
      <c r="F266" s="37">
        <f t="shared" si="36"/>
        <v>0.19360000000000036</v>
      </c>
      <c r="G266" s="57">
        <f t="shared" si="37"/>
        <v>9.4755325259515508E-2</v>
      </c>
      <c r="H266" s="57"/>
    </row>
    <row r="267" spans="1:8" x14ac:dyDescent="0.25">
      <c r="A267">
        <v>2.976</v>
      </c>
      <c r="B267" t="s">
        <v>8</v>
      </c>
      <c r="C267">
        <v>2.91</v>
      </c>
      <c r="D267" s="34">
        <f t="shared" si="34"/>
        <v>6.5999999999999837E-2</v>
      </c>
      <c r="E267" s="36">
        <f t="shared" si="35"/>
        <v>2.2177419354838657</v>
      </c>
      <c r="F267" s="37">
        <f t="shared" si="36"/>
        <v>4.3559999999999788E-3</v>
      </c>
      <c r="G267" s="57">
        <f t="shared" si="37"/>
        <v>1.3965678200692102E-2</v>
      </c>
      <c r="H267" s="57"/>
    </row>
    <row r="268" spans="1:8" x14ac:dyDescent="0.25">
      <c r="A268">
        <v>2.9750000000000001</v>
      </c>
      <c r="B268" t="s">
        <v>8</v>
      </c>
      <c r="C268">
        <v>3.0219999999999998</v>
      </c>
      <c r="D268" s="34">
        <f t="shared" si="34"/>
        <v>4.6999999999999709E-2</v>
      </c>
      <c r="E268" s="36">
        <f t="shared" si="35"/>
        <v>1.5798319327730994</v>
      </c>
      <c r="F268" s="37">
        <f t="shared" si="36"/>
        <v>2.2089999999999727E-3</v>
      </c>
      <c r="G268" s="57">
        <f t="shared" si="37"/>
        <v>1.3730325259515657E-2</v>
      </c>
      <c r="H268" s="57"/>
    </row>
    <row r="269" spans="1:8" x14ac:dyDescent="0.25">
      <c r="A269">
        <v>3.84</v>
      </c>
      <c r="B269" t="s">
        <v>8</v>
      </c>
      <c r="C269">
        <v>3.7229999999999999</v>
      </c>
      <c r="D269" s="34">
        <f t="shared" si="34"/>
        <v>0.11699999999999999</v>
      </c>
      <c r="E269" s="36">
        <f t="shared" si="35"/>
        <v>3.046875</v>
      </c>
      <c r="F269" s="37">
        <f t="shared" si="36"/>
        <v>1.3688999999999998E-2</v>
      </c>
      <c r="G269" s="57">
        <f t="shared" si="37"/>
        <v>0.96467061937716292</v>
      </c>
      <c r="H269" s="57"/>
    </row>
    <row r="270" spans="1:8" x14ac:dyDescent="0.25">
      <c r="A270">
        <v>3.93</v>
      </c>
      <c r="B270" t="s">
        <v>8</v>
      </c>
      <c r="C270">
        <v>3.7389999999999999</v>
      </c>
      <c r="D270" s="34">
        <f t="shared" si="34"/>
        <v>0.19100000000000028</v>
      </c>
      <c r="E270" s="36">
        <f t="shared" si="35"/>
        <v>4.8600508905852484</v>
      </c>
      <c r="F270" s="37">
        <f t="shared" si="36"/>
        <v>3.6481000000000111E-2</v>
      </c>
      <c r="G270" s="57">
        <f t="shared" si="37"/>
        <v>1.149562384083046</v>
      </c>
      <c r="H270" s="57"/>
    </row>
    <row r="271" spans="1:8" x14ac:dyDescent="0.25">
      <c r="A271">
        <v>3.89</v>
      </c>
      <c r="B271" t="s">
        <v>8</v>
      </c>
      <c r="C271">
        <v>3.7909999999999999</v>
      </c>
      <c r="D271" s="34">
        <f t="shared" si="34"/>
        <v>9.9000000000000199E-2</v>
      </c>
      <c r="E271" s="36">
        <f t="shared" si="35"/>
        <v>2.5449871465295679</v>
      </c>
      <c r="F271" s="37">
        <f t="shared" si="36"/>
        <v>9.8010000000000388E-3</v>
      </c>
      <c r="G271" s="57">
        <f t="shared" si="37"/>
        <v>1.0653882664359871</v>
      </c>
      <c r="H271" s="57"/>
    </row>
    <row r="272" spans="1:8" x14ac:dyDescent="0.25">
      <c r="A272">
        <v>2.16</v>
      </c>
      <c r="B272" t="s">
        <v>8</v>
      </c>
      <c r="C272">
        <v>2.794</v>
      </c>
      <c r="D272" s="34">
        <f t="shared" si="34"/>
        <v>0.6339999999999999</v>
      </c>
      <c r="E272" s="36">
        <f t="shared" si="35"/>
        <v>29.351851851851844</v>
      </c>
      <c r="F272" s="37">
        <f t="shared" si="36"/>
        <v>0.40195599999999987</v>
      </c>
      <c r="G272" s="57">
        <f t="shared" si="37"/>
        <v>0.48695767820069147</v>
      </c>
      <c r="H272" s="57"/>
    </row>
    <row r="273" spans="1:8" x14ac:dyDescent="0.25">
      <c r="A273">
        <v>2.79</v>
      </c>
      <c r="B273" t="s">
        <v>8</v>
      </c>
      <c r="C273">
        <v>2.5630000000000002</v>
      </c>
      <c r="D273" s="34">
        <f t="shared" si="34"/>
        <v>0.22699999999999987</v>
      </c>
      <c r="E273" s="36">
        <f t="shared" si="35"/>
        <v>8.1362007168458739</v>
      </c>
      <c r="F273" s="37">
        <f t="shared" si="36"/>
        <v>5.1528999999999943E-2</v>
      </c>
      <c r="G273" s="57">
        <f t="shared" si="37"/>
        <v>4.6000311418684702E-3</v>
      </c>
      <c r="H273" s="57"/>
    </row>
    <row r="274" spans="1:8" x14ac:dyDescent="0.25">
      <c r="A274">
        <v>2.58</v>
      </c>
      <c r="B274" t="s">
        <v>8</v>
      </c>
      <c r="C274">
        <v>2.1909999999999998</v>
      </c>
      <c r="D274" s="34">
        <f t="shared" si="34"/>
        <v>0.38900000000000023</v>
      </c>
      <c r="E274" s="36">
        <f t="shared" si="35"/>
        <v>15.07751937984497</v>
      </c>
      <c r="F274" s="37">
        <f t="shared" si="36"/>
        <v>0.15132100000000018</v>
      </c>
      <c r="G274" s="57">
        <f t="shared" si="37"/>
        <v>7.7185913494809494E-2</v>
      </c>
      <c r="H274" s="57"/>
    </row>
    <row r="275" spans="1:8" x14ac:dyDescent="0.25">
      <c r="A275">
        <v>2.89</v>
      </c>
      <c r="B275" t="s">
        <v>8</v>
      </c>
      <c r="C275">
        <v>3.0750000000000002</v>
      </c>
      <c r="D275" s="34">
        <f t="shared" si="34"/>
        <v>0.18500000000000005</v>
      </c>
      <c r="E275" s="36">
        <f t="shared" si="35"/>
        <v>6.4013840830449835</v>
      </c>
      <c r="F275" s="37">
        <f t="shared" si="36"/>
        <v>3.4225000000000019E-2</v>
      </c>
      <c r="G275" s="57">
        <f t="shared" si="37"/>
        <v>1.0353252595155966E-3</v>
      </c>
      <c r="H275" s="57"/>
    </row>
    <row r="276" spans="1:8" x14ac:dyDescent="0.25">
      <c r="A276">
        <v>3.27</v>
      </c>
      <c r="B276" t="s">
        <v>8</v>
      </c>
      <c r="C276">
        <v>3.343</v>
      </c>
      <c r="D276" s="34">
        <f t="shared" si="34"/>
        <v>7.2999999999999954E-2</v>
      </c>
      <c r="E276" s="36">
        <f t="shared" si="35"/>
        <v>2.2324159021406711</v>
      </c>
      <c r="F276" s="37">
        <f t="shared" si="36"/>
        <v>5.3289999999999935E-3</v>
      </c>
      <c r="G276" s="57">
        <f t="shared" si="37"/>
        <v>0.16988944290657465</v>
      </c>
      <c r="H276" s="57"/>
    </row>
    <row r="277" spans="1:8" x14ac:dyDescent="0.25">
      <c r="A277">
        <v>2.58</v>
      </c>
      <c r="B277" t="s">
        <v>8</v>
      </c>
      <c r="C277">
        <v>2.117</v>
      </c>
      <c r="D277" s="34">
        <f t="shared" si="34"/>
        <v>0.46300000000000008</v>
      </c>
      <c r="E277" s="36">
        <f t="shared" si="35"/>
        <v>17.945736434108532</v>
      </c>
      <c r="F277" s="37">
        <f t="shared" si="36"/>
        <v>0.21436900000000006</v>
      </c>
      <c r="G277" s="57">
        <f t="shared" si="37"/>
        <v>7.7185913494809494E-2</v>
      </c>
      <c r="H277" s="57"/>
    </row>
    <row r="278" spans="1:8" x14ac:dyDescent="0.25">
      <c r="A278">
        <v>2.1840000000000002</v>
      </c>
      <c r="B278" t="s">
        <v>8</v>
      </c>
      <c r="C278">
        <v>2.3849999999999998</v>
      </c>
      <c r="D278" s="34">
        <f t="shared" si="34"/>
        <v>0.20099999999999962</v>
      </c>
      <c r="E278" s="36">
        <f t="shared" si="35"/>
        <v>9.2032967032966866</v>
      </c>
      <c r="F278" s="37">
        <f t="shared" si="36"/>
        <v>4.0400999999999847E-2</v>
      </c>
      <c r="G278" s="57">
        <f t="shared" si="37"/>
        <v>0.45403814878892673</v>
      </c>
      <c r="H278" s="57"/>
    </row>
    <row r="279" spans="1:8" x14ac:dyDescent="0.25">
      <c r="A279">
        <v>2.4300000000000002</v>
      </c>
      <c r="B279" t="s">
        <v>8</v>
      </c>
      <c r="C279">
        <v>2.7509999999999999</v>
      </c>
      <c r="D279" s="34">
        <f t="shared" si="34"/>
        <v>0.32099999999999973</v>
      </c>
      <c r="E279" s="36">
        <f t="shared" si="35"/>
        <v>13.209876543209864</v>
      </c>
      <c r="F279" s="37">
        <f t="shared" si="36"/>
        <v>0.10304099999999983</v>
      </c>
      <c r="G279" s="57">
        <f t="shared" si="37"/>
        <v>0.18303297231833873</v>
      </c>
      <c r="H279" s="57"/>
    </row>
    <row r="280" spans="1:8" x14ac:dyDescent="0.25">
      <c r="A280">
        <v>2.5299999999999998</v>
      </c>
      <c r="B280" t="s">
        <v>8</v>
      </c>
      <c r="C280">
        <v>2.722</v>
      </c>
      <c r="D280" s="34">
        <f t="shared" si="34"/>
        <v>0.19200000000000017</v>
      </c>
      <c r="E280" s="36">
        <f t="shared" si="35"/>
        <v>7.5889328063241184</v>
      </c>
      <c r="F280" s="37">
        <f t="shared" si="36"/>
        <v>3.6864000000000063E-2</v>
      </c>
      <c r="G280" s="57">
        <f t="shared" si="37"/>
        <v>0.1074682664359861</v>
      </c>
      <c r="H280" s="57"/>
    </row>
    <row r="281" spans="1:8" x14ac:dyDescent="0.25">
      <c r="A281">
        <v>2.5499999999999998</v>
      </c>
      <c r="B281" t="s">
        <v>8</v>
      </c>
      <c r="C281">
        <v>2.4129999999999998</v>
      </c>
      <c r="D281" s="34">
        <f t="shared" si="34"/>
        <v>0.13700000000000001</v>
      </c>
      <c r="E281" s="36">
        <f t="shared" si="35"/>
        <v>5.3725490196078436</v>
      </c>
      <c r="F281" s="37">
        <f t="shared" si="36"/>
        <v>1.8769000000000004E-2</v>
      </c>
      <c r="G281" s="57">
        <f t="shared" si="37"/>
        <v>9.4755325259515508E-2</v>
      </c>
      <c r="H281" s="57"/>
    </row>
    <row r="282" spans="1:8" x14ac:dyDescent="0.25">
      <c r="A282">
        <v>2.12</v>
      </c>
      <c r="B282" t="s">
        <v>8</v>
      </c>
      <c r="C282">
        <v>2.581</v>
      </c>
      <c r="D282" s="34">
        <f t="shared" si="34"/>
        <v>0.46099999999999985</v>
      </c>
      <c r="E282" s="36">
        <f t="shared" si="35"/>
        <v>21.745283018867916</v>
      </c>
      <c r="F282" s="37">
        <f t="shared" si="36"/>
        <v>0.21252099999999988</v>
      </c>
      <c r="G282" s="57">
        <f t="shared" si="37"/>
        <v>0.54438356055363268</v>
      </c>
      <c r="H282" s="57"/>
    </row>
    <row r="283" spans="1:8" x14ac:dyDescent="0.25">
      <c r="A283">
        <v>1.21</v>
      </c>
      <c r="B283" t="s">
        <v>7</v>
      </c>
      <c r="C283">
        <v>2.0249999999999999</v>
      </c>
      <c r="D283" s="34">
        <f t="shared" si="34"/>
        <v>0.81499999999999995</v>
      </c>
      <c r="E283" s="36">
        <f t="shared" si="35"/>
        <v>67.355371900826441</v>
      </c>
      <c r="F283" s="37">
        <f t="shared" si="36"/>
        <v>0.66422499999999995</v>
      </c>
      <c r="G283" s="57">
        <f t="shared" si="37"/>
        <v>2.715322384083044</v>
      </c>
      <c r="H283" s="57"/>
    </row>
    <row r="284" spans="1:8" x14ac:dyDescent="0.25">
      <c r="A284">
        <v>2.2400000000000002</v>
      </c>
      <c r="B284" t="s">
        <v>7</v>
      </c>
      <c r="E284" s="36"/>
      <c r="F284" s="37"/>
      <c r="G284" s="57">
        <f t="shared" si="37"/>
        <v>0.38170591349480909</v>
      </c>
      <c r="H284" s="57"/>
    </row>
    <row r="285" spans="1:8" x14ac:dyDescent="0.25">
      <c r="A285">
        <v>2.2999999999999998</v>
      </c>
      <c r="B285" t="s">
        <v>7</v>
      </c>
      <c r="C285">
        <v>2.089</v>
      </c>
      <c r="D285" s="34">
        <f t="shared" ref="D285:D348" si="38">ABS(A285-C285)</f>
        <v>0.21099999999999985</v>
      </c>
      <c r="E285" s="36">
        <f t="shared" ref="E285:E348" si="39">ABS(D285)/A285*100</f>
        <v>9.1739130434782563</v>
      </c>
      <c r="F285" s="37">
        <f t="shared" ref="F285:F316" si="40">(A285-C285)^2</f>
        <v>4.4520999999999936E-2</v>
      </c>
      <c r="G285" s="57">
        <f t="shared" si="37"/>
        <v>0.31116708996539783</v>
      </c>
      <c r="H285" s="57"/>
    </row>
    <row r="286" spans="1:8" x14ac:dyDescent="0.25">
      <c r="A286">
        <v>2.141</v>
      </c>
      <c r="B286" t="s">
        <v>7</v>
      </c>
      <c r="C286">
        <v>2.2839999999999998</v>
      </c>
      <c r="D286" s="34">
        <f t="shared" si="38"/>
        <v>0.14299999999999979</v>
      </c>
      <c r="E286" s="36">
        <f t="shared" si="39"/>
        <v>6.6791219056515558</v>
      </c>
      <c r="F286" s="37">
        <f t="shared" si="40"/>
        <v>2.0448999999999939E-2</v>
      </c>
      <c r="G286" s="57">
        <f t="shared" si="37"/>
        <v>0.51383597231833866</v>
      </c>
      <c r="H286" s="57"/>
    </row>
    <row r="287" spans="1:8" x14ac:dyDescent="0.25">
      <c r="A287">
        <v>1.95</v>
      </c>
      <c r="B287" t="s">
        <v>7</v>
      </c>
      <c r="C287">
        <v>2.238</v>
      </c>
      <c r="D287" s="34">
        <f t="shared" si="38"/>
        <v>0.28800000000000003</v>
      </c>
      <c r="E287" s="36">
        <f t="shared" si="39"/>
        <v>14.76923076923077</v>
      </c>
      <c r="F287" s="37">
        <f t="shared" si="40"/>
        <v>8.2944000000000018E-2</v>
      </c>
      <c r="G287" s="57">
        <f t="shared" si="37"/>
        <v>0.8241435605536328</v>
      </c>
      <c r="H287" s="57"/>
    </row>
    <row r="288" spans="1:8" x14ac:dyDescent="0.25">
      <c r="A288">
        <v>2.48</v>
      </c>
      <c r="B288" t="s">
        <v>7</v>
      </c>
      <c r="C288">
        <v>2.5489999999999999</v>
      </c>
      <c r="D288" s="34">
        <f t="shared" si="38"/>
        <v>6.899999999999995E-2</v>
      </c>
      <c r="E288" s="36">
        <f t="shared" si="39"/>
        <v>2.7822580645161272</v>
      </c>
      <c r="F288" s="37">
        <f t="shared" si="40"/>
        <v>4.7609999999999935E-3</v>
      </c>
      <c r="G288" s="57">
        <f t="shared" si="37"/>
        <v>0.14275061937716244</v>
      </c>
      <c r="H288" s="57"/>
    </row>
    <row r="289" spans="1:8" x14ac:dyDescent="0.25">
      <c r="A289">
        <v>2.25</v>
      </c>
      <c r="B289" t="s">
        <v>7</v>
      </c>
      <c r="C289">
        <v>2.5329999999999999</v>
      </c>
      <c r="D289" s="34">
        <f t="shared" si="38"/>
        <v>0.28299999999999992</v>
      </c>
      <c r="E289" s="36">
        <f t="shared" si="39"/>
        <v>12.577777777777774</v>
      </c>
      <c r="F289" s="37">
        <f t="shared" si="40"/>
        <v>8.0088999999999952E-2</v>
      </c>
      <c r="G289" s="57">
        <f t="shared" si="37"/>
        <v>0.36944944290657405</v>
      </c>
      <c r="H289" s="57"/>
    </row>
    <row r="290" spans="1:8" x14ac:dyDescent="0.25">
      <c r="A290">
        <v>2.2799999999999998</v>
      </c>
      <c r="B290" t="s">
        <v>7</v>
      </c>
      <c r="C290">
        <v>2.5190000000000001</v>
      </c>
      <c r="D290" s="34">
        <f t="shared" si="38"/>
        <v>0.23900000000000032</v>
      </c>
      <c r="E290" s="36">
        <f t="shared" si="39"/>
        <v>10.482456140350891</v>
      </c>
      <c r="F290" s="37">
        <f t="shared" si="40"/>
        <v>5.7121000000000158E-2</v>
      </c>
      <c r="G290" s="57">
        <f t="shared" si="37"/>
        <v>0.33388003114186843</v>
      </c>
      <c r="H290" s="57"/>
    </row>
    <row r="291" spans="1:8" x14ac:dyDescent="0.25">
      <c r="A291">
        <v>2.5430000000000001</v>
      </c>
      <c r="B291" t="s">
        <v>7</v>
      </c>
      <c r="C291">
        <v>2.4390000000000001</v>
      </c>
      <c r="D291" s="34">
        <f t="shared" si="38"/>
        <v>0.10400000000000009</v>
      </c>
      <c r="E291" s="36">
        <f t="shared" si="39"/>
        <v>4.0896578843885205</v>
      </c>
      <c r="F291" s="37">
        <f t="shared" si="40"/>
        <v>1.081600000000002E-2</v>
      </c>
      <c r="G291" s="57">
        <f t="shared" si="37"/>
        <v>9.9113854671280005E-2</v>
      </c>
      <c r="H291" s="57"/>
    </row>
    <row r="292" spans="1:8" x14ac:dyDescent="0.25">
      <c r="A292">
        <v>2.2410000000000001</v>
      </c>
      <c r="B292" t="s">
        <v>7</v>
      </c>
      <c r="C292">
        <v>2.5230000000000001</v>
      </c>
      <c r="D292" s="34">
        <f t="shared" si="38"/>
        <v>0.28200000000000003</v>
      </c>
      <c r="E292" s="36">
        <f t="shared" si="39"/>
        <v>12.583668005354752</v>
      </c>
      <c r="F292" s="37">
        <f t="shared" si="40"/>
        <v>7.9524000000000011E-2</v>
      </c>
      <c r="G292" s="57">
        <f t="shared" si="37"/>
        <v>0.38047126643598567</v>
      </c>
      <c r="H292" s="57"/>
    </row>
    <row r="293" spans="1:8" x14ac:dyDescent="0.25">
      <c r="A293">
        <v>2.0499999999999998</v>
      </c>
      <c r="B293" t="s">
        <v>7</v>
      </c>
      <c r="C293">
        <v>2.6920000000000002</v>
      </c>
      <c r="D293" s="34">
        <f t="shared" si="38"/>
        <v>0.64200000000000035</v>
      </c>
      <c r="E293" s="36">
        <f t="shared" si="39"/>
        <v>31.317073170731728</v>
      </c>
      <c r="F293" s="37">
        <f t="shared" si="40"/>
        <v>0.41216400000000047</v>
      </c>
      <c r="G293" s="57">
        <f t="shared" si="37"/>
        <v>0.65257885467128007</v>
      </c>
      <c r="H293" s="57"/>
    </row>
    <row r="294" spans="1:8" x14ac:dyDescent="0.25">
      <c r="A294">
        <v>2.46</v>
      </c>
      <c r="B294" t="s">
        <v>7</v>
      </c>
      <c r="C294">
        <v>2.496</v>
      </c>
      <c r="D294" s="34">
        <f t="shared" si="38"/>
        <v>3.6000000000000032E-2</v>
      </c>
      <c r="E294" s="36">
        <f t="shared" si="39"/>
        <v>1.4634146341463428</v>
      </c>
      <c r="F294" s="37">
        <f t="shared" si="40"/>
        <v>1.2960000000000022E-3</v>
      </c>
      <c r="G294" s="57">
        <f t="shared" si="37"/>
        <v>0.15826356055363303</v>
      </c>
      <c r="H294" s="57"/>
    </row>
    <row r="295" spans="1:8" x14ac:dyDescent="0.25">
      <c r="A295">
        <v>2.66</v>
      </c>
      <c r="B295" t="s">
        <v>7</v>
      </c>
      <c r="C295">
        <v>2.5939999999999999</v>
      </c>
      <c r="D295" s="34">
        <f t="shared" si="38"/>
        <v>6.6000000000000281E-2</v>
      </c>
      <c r="E295" s="36">
        <f t="shared" si="39"/>
        <v>2.4812030075188072</v>
      </c>
      <c r="F295" s="37">
        <f t="shared" si="40"/>
        <v>4.3560000000000369E-3</v>
      </c>
      <c r="G295" s="57">
        <f t="shared" si="37"/>
        <v>3.9134148788927167E-2</v>
      </c>
      <c r="H295" s="57"/>
    </row>
    <row r="296" spans="1:8" x14ac:dyDescent="0.25">
      <c r="A296">
        <v>3.73</v>
      </c>
      <c r="B296" t="s">
        <v>7</v>
      </c>
      <c r="C296">
        <v>3.0310000000000001</v>
      </c>
      <c r="D296" s="34">
        <f t="shared" si="38"/>
        <v>0.69899999999999984</v>
      </c>
      <c r="E296" s="36">
        <f t="shared" si="39"/>
        <v>18.739946380697049</v>
      </c>
      <c r="F296" s="37">
        <f t="shared" si="40"/>
        <v>0.48860099999999979</v>
      </c>
      <c r="G296" s="57">
        <f t="shared" si="37"/>
        <v>0.76069179584775126</v>
      </c>
      <c r="H296" s="57"/>
    </row>
    <row r="297" spans="1:8" x14ac:dyDescent="0.25">
      <c r="A297">
        <v>3.63</v>
      </c>
      <c r="B297" t="s">
        <v>7</v>
      </c>
      <c r="C297">
        <v>3.3359999999999999</v>
      </c>
      <c r="D297" s="34">
        <f t="shared" si="38"/>
        <v>0.29400000000000004</v>
      </c>
      <c r="E297" s="36">
        <f t="shared" si="39"/>
        <v>8.0991735537190088</v>
      </c>
      <c r="F297" s="37">
        <f t="shared" si="40"/>
        <v>8.6436000000000027E-2</v>
      </c>
      <c r="G297" s="57">
        <f t="shared" si="37"/>
        <v>0.59625650173010403</v>
      </c>
      <c r="H297" s="57"/>
    </row>
    <row r="298" spans="1:8" x14ac:dyDescent="0.25">
      <c r="A298">
        <v>3.78</v>
      </c>
      <c r="B298" t="s">
        <v>7</v>
      </c>
      <c r="C298">
        <v>3.4830000000000001</v>
      </c>
      <c r="D298" s="34">
        <f t="shared" si="38"/>
        <v>0.29699999999999971</v>
      </c>
      <c r="E298" s="36">
        <f t="shared" si="39"/>
        <v>7.8571428571428497</v>
      </c>
      <c r="F298" s="37">
        <f t="shared" si="40"/>
        <v>8.8208999999999829E-2</v>
      </c>
      <c r="G298" s="57">
        <f t="shared" si="37"/>
        <v>0.8504094429065745</v>
      </c>
      <c r="H298" s="57"/>
    </row>
    <row r="299" spans="1:8" x14ac:dyDescent="0.25">
      <c r="A299">
        <v>3.5390000000000001</v>
      </c>
      <c r="B299" t="s">
        <v>7</v>
      </c>
      <c r="C299">
        <v>3.3919999999999999</v>
      </c>
      <c r="D299" s="34">
        <f t="shared" si="38"/>
        <v>0.14700000000000024</v>
      </c>
      <c r="E299" s="36">
        <f t="shared" si="39"/>
        <v>4.1537157389093036</v>
      </c>
      <c r="F299" s="37">
        <f t="shared" si="40"/>
        <v>2.1609000000000073E-2</v>
      </c>
      <c r="G299" s="57">
        <f t="shared" si="37"/>
        <v>0.46400138408304553</v>
      </c>
      <c r="H299" s="57"/>
    </row>
    <row r="300" spans="1:8" x14ac:dyDescent="0.25">
      <c r="A300">
        <v>3.96</v>
      </c>
      <c r="B300" t="s">
        <v>7</v>
      </c>
      <c r="C300">
        <v>3.4529999999999998</v>
      </c>
      <c r="D300" s="34">
        <f t="shared" si="38"/>
        <v>0.50700000000000012</v>
      </c>
      <c r="E300" s="36">
        <f t="shared" si="39"/>
        <v>12.803030303030305</v>
      </c>
      <c r="F300" s="37">
        <f t="shared" si="40"/>
        <v>0.25704900000000014</v>
      </c>
      <c r="G300" s="57">
        <f t="shared" si="37"/>
        <v>1.2147929723183397</v>
      </c>
      <c r="H300" s="57"/>
    </row>
    <row r="301" spans="1:8" x14ac:dyDescent="0.25">
      <c r="A301">
        <v>2.98</v>
      </c>
      <c r="B301" t="s">
        <v>7</v>
      </c>
      <c r="C301">
        <v>2.7519999999999998</v>
      </c>
      <c r="D301" s="34">
        <f t="shared" si="38"/>
        <v>0.2280000000000002</v>
      </c>
      <c r="E301" s="36">
        <f t="shared" si="39"/>
        <v>7.6510067114094031</v>
      </c>
      <c r="F301" s="37">
        <f t="shared" si="40"/>
        <v>5.1984000000000093E-2</v>
      </c>
      <c r="G301" s="57">
        <f t="shared" si="37"/>
        <v>1.4927089965397987E-2</v>
      </c>
      <c r="H301" s="57"/>
    </row>
    <row r="302" spans="1:8" x14ac:dyDescent="0.25">
      <c r="A302">
        <v>3.1</v>
      </c>
      <c r="B302" t="s">
        <v>7</v>
      </c>
      <c r="C302">
        <v>2.8220000000000001</v>
      </c>
      <c r="D302" s="34">
        <f t="shared" si="38"/>
        <v>0.27800000000000002</v>
      </c>
      <c r="E302" s="36">
        <f t="shared" si="39"/>
        <v>8.9677419354838701</v>
      </c>
      <c r="F302" s="37">
        <f t="shared" si="40"/>
        <v>7.7284000000000019E-2</v>
      </c>
      <c r="G302" s="57">
        <f t="shared" si="37"/>
        <v>5.8649442906574568E-2</v>
      </c>
      <c r="H302" s="57"/>
    </row>
    <row r="303" spans="1:8" x14ac:dyDescent="0.25">
      <c r="A303">
        <v>3.05</v>
      </c>
      <c r="B303" t="s">
        <v>7</v>
      </c>
      <c r="C303">
        <v>2.8690000000000002</v>
      </c>
      <c r="D303" s="34">
        <f t="shared" si="38"/>
        <v>0.18099999999999961</v>
      </c>
      <c r="E303" s="36">
        <f t="shared" si="39"/>
        <v>5.9344262295081842</v>
      </c>
      <c r="F303" s="37">
        <f t="shared" si="40"/>
        <v>3.276099999999986E-2</v>
      </c>
      <c r="G303" s="57">
        <f t="shared" si="37"/>
        <v>3.6931795847750901E-2</v>
      </c>
      <c r="H303" s="57"/>
    </row>
    <row r="304" spans="1:8" x14ac:dyDescent="0.25">
      <c r="A304">
        <v>2.89</v>
      </c>
      <c r="B304" t="s">
        <v>7</v>
      </c>
      <c r="C304">
        <v>3.0110000000000001</v>
      </c>
      <c r="D304" s="34">
        <f t="shared" si="38"/>
        <v>0.121</v>
      </c>
      <c r="E304" s="36">
        <f t="shared" si="39"/>
        <v>4.1868512110726641</v>
      </c>
      <c r="F304" s="37">
        <f t="shared" si="40"/>
        <v>1.4641E-2</v>
      </c>
      <c r="G304" s="57">
        <f t="shared" si="37"/>
        <v>1.0353252595155966E-3</v>
      </c>
      <c r="H304" s="57"/>
    </row>
    <row r="305" spans="1:8" x14ac:dyDescent="0.25">
      <c r="A305">
        <v>2.14</v>
      </c>
      <c r="B305" t="s">
        <v>7</v>
      </c>
      <c r="C305">
        <v>2.3660000000000001</v>
      </c>
      <c r="D305" s="34">
        <f t="shared" si="38"/>
        <v>0.22599999999999998</v>
      </c>
      <c r="E305" s="36">
        <f t="shared" si="39"/>
        <v>10.560747663551401</v>
      </c>
      <c r="F305" s="37">
        <f t="shared" si="40"/>
        <v>5.1075999999999989E-2</v>
      </c>
      <c r="G305" s="57">
        <f t="shared" si="37"/>
        <v>0.51527061937716201</v>
      </c>
      <c r="H305" s="57"/>
    </row>
    <row r="306" spans="1:8" x14ac:dyDescent="0.25">
      <c r="A306">
        <v>2.52</v>
      </c>
      <c r="B306" t="s">
        <v>7</v>
      </c>
      <c r="C306">
        <v>2.2599999999999998</v>
      </c>
      <c r="D306" s="34">
        <f t="shared" si="38"/>
        <v>0.26000000000000023</v>
      </c>
      <c r="E306" s="36">
        <f t="shared" si="39"/>
        <v>10.317460317460327</v>
      </c>
      <c r="F306" s="37">
        <f t="shared" si="40"/>
        <v>6.7600000000000118E-2</v>
      </c>
      <c r="G306" s="57">
        <f t="shared" si="37"/>
        <v>0.11412473702422125</v>
      </c>
      <c r="H306" s="57"/>
    </row>
    <row r="307" spans="1:8" x14ac:dyDescent="0.25">
      <c r="A307">
        <v>2.56</v>
      </c>
      <c r="B307" t="s">
        <v>7</v>
      </c>
      <c r="C307">
        <v>2.242</v>
      </c>
      <c r="D307" s="34">
        <f t="shared" si="38"/>
        <v>0.31800000000000006</v>
      </c>
      <c r="E307" s="36">
        <f t="shared" si="39"/>
        <v>12.421875000000002</v>
      </c>
      <c r="F307" s="37">
        <f t="shared" si="40"/>
        <v>0.10112400000000003</v>
      </c>
      <c r="G307" s="57">
        <f t="shared" si="37"/>
        <v>8.8698854671280081E-2</v>
      </c>
      <c r="H307" s="57"/>
    </row>
    <row r="308" spans="1:8" x14ac:dyDescent="0.25">
      <c r="A308">
        <v>2.673</v>
      </c>
      <c r="B308" t="s">
        <v>7</v>
      </c>
      <c r="C308">
        <v>2.2709999999999999</v>
      </c>
      <c r="D308" s="34">
        <f t="shared" si="38"/>
        <v>0.40200000000000014</v>
      </c>
      <c r="E308" s="36">
        <f t="shared" si="39"/>
        <v>15.039281705948376</v>
      </c>
      <c r="F308" s="37">
        <f t="shared" si="40"/>
        <v>0.16160400000000011</v>
      </c>
      <c r="G308" s="57">
        <f t="shared" si="37"/>
        <v>3.4159737024221336E-2</v>
      </c>
      <c r="H308" s="57"/>
    </row>
    <row r="309" spans="1:8" x14ac:dyDescent="0.25">
      <c r="A309">
        <v>2.206</v>
      </c>
      <c r="B309" t="s">
        <v>7</v>
      </c>
      <c r="C309">
        <v>2.2869999999999999</v>
      </c>
      <c r="D309" s="34">
        <f t="shared" si="38"/>
        <v>8.0999999999999961E-2</v>
      </c>
      <c r="E309" s="36">
        <f t="shared" si="39"/>
        <v>3.6718041704442412</v>
      </c>
      <c r="F309" s="37">
        <f t="shared" si="40"/>
        <v>6.5609999999999939E-3</v>
      </c>
      <c r="G309" s="57">
        <f t="shared" si="37"/>
        <v>0.42487391349480935</v>
      </c>
      <c r="H309" s="57"/>
    </row>
    <row r="310" spans="1:8" x14ac:dyDescent="0.25">
      <c r="A310">
        <v>3.84</v>
      </c>
      <c r="B310" t="s">
        <v>7</v>
      </c>
      <c r="C310">
        <v>3.9289999999999998</v>
      </c>
      <c r="D310" s="34">
        <f t="shared" si="38"/>
        <v>8.8999999999999968E-2</v>
      </c>
      <c r="E310" s="36">
        <f t="shared" si="39"/>
        <v>2.3177083333333326</v>
      </c>
      <c r="F310" s="37">
        <f t="shared" si="40"/>
        <v>7.920999999999994E-3</v>
      </c>
      <c r="G310" s="57">
        <f t="shared" si="37"/>
        <v>0.96467061937716292</v>
      </c>
      <c r="H310" s="57"/>
    </row>
    <row r="311" spans="1:8" x14ac:dyDescent="0.25">
      <c r="A311">
        <v>3.73</v>
      </c>
      <c r="B311" t="s">
        <v>7</v>
      </c>
      <c r="C311">
        <v>3.6509999999999998</v>
      </c>
      <c r="D311" s="34">
        <f t="shared" si="38"/>
        <v>7.9000000000000181E-2</v>
      </c>
      <c r="E311" s="36">
        <f t="shared" si="39"/>
        <v>2.1179624664879406</v>
      </c>
      <c r="F311" s="37">
        <f t="shared" si="40"/>
        <v>6.2410000000000286E-3</v>
      </c>
      <c r="G311" s="57">
        <f t="shared" si="37"/>
        <v>0.76069179584775126</v>
      </c>
      <c r="H311" s="57"/>
    </row>
    <row r="312" spans="1:8" x14ac:dyDescent="0.25">
      <c r="A312">
        <v>3.7930000000000001</v>
      </c>
      <c r="B312" t="s">
        <v>7</v>
      </c>
      <c r="C312">
        <v>3.7250000000000001</v>
      </c>
      <c r="D312" s="34">
        <f t="shared" si="38"/>
        <v>6.800000000000006E-2</v>
      </c>
      <c r="E312" s="36">
        <f t="shared" si="39"/>
        <v>1.7927761666227275</v>
      </c>
      <c r="F312" s="37">
        <f t="shared" si="40"/>
        <v>4.6240000000000083E-3</v>
      </c>
      <c r="G312" s="57">
        <f t="shared" si="37"/>
        <v>0.87455503114186928</v>
      </c>
      <c r="H312" s="57"/>
    </row>
    <row r="313" spans="1:8" x14ac:dyDescent="0.25">
      <c r="A313">
        <v>3.75</v>
      </c>
      <c r="B313" t="s">
        <v>7</v>
      </c>
      <c r="C313">
        <v>3.6</v>
      </c>
      <c r="D313" s="34">
        <f t="shared" si="38"/>
        <v>0.14999999999999991</v>
      </c>
      <c r="E313" s="36">
        <f t="shared" si="39"/>
        <v>3.9999999999999973</v>
      </c>
      <c r="F313" s="37">
        <f t="shared" si="40"/>
        <v>2.2499999999999975E-2</v>
      </c>
      <c r="G313" s="57">
        <f t="shared" si="37"/>
        <v>0.79597885467128082</v>
      </c>
      <c r="H313" s="57"/>
    </row>
    <row r="314" spans="1:8" x14ac:dyDescent="0.25">
      <c r="A314">
        <v>4.0599999999999996</v>
      </c>
      <c r="B314" t="s">
        <v>7</v>
      </c>
      <c r="C314">
        <v>3.8780000000000001</v>
      </c>
      <c r="D314" s="34">
        <f t="shared" si="38"/>
        <v>0.1819999999999995</v>
      </c>
      <c r="E314" s="36">
        <f t="shared" si="39"/>
        <v>4.4827586206896433</v>
      </c>
      <c r="F314" s="37">
        <f t="shared" si="40"/>
        <v>3.3123999999999813E-2</v>
      </c>
      <c r="G314" s="57">
        <f t="shared" si="37"/>
        <v>1.4452282664359859</v>
      </c>
      <c r="H314" s="57"/>
    </row>
    <row r="315" spans="1:8" x14ac:dyDescent="0.25">
      <c r="A315">
        <v>3.89</v>
      </c>
      <c r="B315" t="s">
        <v>7</v>
      </c>
      <c r="C315">
        <v>3.915</v>
      </c>
      <c r="D315" s="34">
        <f t="shared" si="38"/>
        <v>2.4999999999999911E-2</v>
      </c>
      <c r="E315" s="36">
        <f t="shared" si="39"/>
        <v>0.64267352185089743</v>
      </c>
      <c r="F315" s="37">
        <f t="shared" si="40"/>
        <v>6.2499999999999557E-4</v>
      </c>
      <c r="G315" s="57">
        <f t="shared" si="37"/>
        <v>1.0653882664359871</v>
      </c>
      <c r="H315" s="57"/>
    </row>
    <row r="316" spans="1:8" x14ac:dyDescent="0.25">
      <c r="A316">
        <v>3.649</v>
      </c>
      <c r="B316" t="s">
        <v>7</v>
      </c>
      <c r="C316">
        <v>3.8290000000000002</v>
      </c>
      <c r="D316" s="34">
        <f t="shared" si="38"/>
        <v>0.18000000000000016</v>
      </c>
      <c r="E316" s="36">
        <f t="shared" si="39"/>
        <v>4.9328583173472227</v>
      </c>
      <c r="F316" s="37">
        <f t="shared" si="40"/>
        <v>3.2400000000000061E-2</v>
      </c>
      <c r="G316" s="57">
        <f t="shared" si="37"/>
        <v>0.62596020761245719</v>
      </c>
      <c r="H316" s="57"/>
    </row>
    <row r="317" spans="1:8" x14ac:dyDescent="0.25">
      <c r="A317">
        <v>4.03</v>
      </c>
      <c r="B317" t="s">
        <v>7</v>
      </c>
      <c r="C317">
        <v>3.6819999999999999</v>
      </c>
      <c r="D317" s="34">
        <f t="shared" si="38"/>
        <v>0.34800000000000031</v>
      </c>
      <c r="E317" s="36">
        <f t="shared" si="39"/>
        <v>8.6352357320099333</v>
      </c>
      <c r="F317" s="37">
        <f t="shared" ref="F317:F348" si="41">(A317-C317)^2</f>
        <v>0.12110400000000021</v>
      </c>
      <c r="G317" s="57">
        <f t="shared" si="37"/>
        <v>1.3739976782006933</v>
      </c>
      <c r="H317" s="57"/>
    </row>
    <row r="318" spans="1:8" x14ac:dyDescent="0.25">
      <c r="A318">
        <v>2.48</v>
      </c>
      <c r="B318" t="s">
        <v>7</v>
      </c>
      <c r="C318">
        <v>2.3929999999999998</v>
      </c>
      <c r="D318" s="34">
        <f t="shared" si="38"/>
        <v>8.7000000000000188E-2</v>
      </c>
      <c r="E318" s="36">
        <f t="shared" si="39"/>
        <v>3.50806451612904</v>
      </c>
      <c r="F318" s="37">
        <f t="shared" si="41"/>
        <v>7.5690000000000332E-3</v>
      </c>
      <c r="G318" s="57">
        <f t="shared" si="37"/>
        <v>0.14275061937716244</v>
      </c>
      <c r="H318" s="57"/>
    </row>
    <row r="319" spans="1:8" x14ac:dyDescent="0.25">
      <c r="A319">
        <v>2.448</v>
      </c>
      <c r="B319" t="s">
        <v>7</v>
      </c>
      <c r="C319">
        <v>2.347</v>
      </c>
      <c r="D319" s="34">
        <f t="shared" si="38"/>
        <v>0.10099999999999998</v>
      </c>
      <c r="E319" s="36">
        <f t="shared" si="39"/>
        <v>4.1258169934640518</v>
      </c>
      <c r="F319" s="37">
        <f t="shared" si="41"/>
        <v>1.0200999999999997E-2</v>
      </c>
      <c r="G319" s="57">
        <f t="shared" si="37"/>
        <v>0.16795532525951537</v>
      </c>
      <c r="H319" s="57"/>
    </row>
    <row r="320" spans="1:8" x14ac:dyDescent="0.25">
      <c r="A320">
        <v>1.61</v>
      </c>
      <c r="B320" t="s">
        <v>7</v>
      </c>
      <c r="C320">
        <v>1.9419999999999999</v>
      </c>
      <c r="D320" s="34">
        <f t="shared" si="38"/>
        <v>0.33199999999999985</v>
      </c>
      <c r="E320" s="36">
        <f t="shared" si="39"/>
        <v>20.62111801242235</v>
      </c>
      <c r="F320" s="37">
        <f t="shared" si="41"/>
        <v>0.11022399999999991</v>
      </c>
      <c r="G320" s="57">
        <f t="shared" si="37"/>
        <v>1.5570635605536323</v>
      </c>
      <c r="H320" s="57"/>
    </row>
    <row r="321" spans="1:8" x14ac:dyDescent="0.25">
      <c r="A321">
        <v>2.5659999999999998</v>
      </c>
      <c r="B321" t="s">
        <v>7</v>
      </c>
      <c r="C321">
        <v>2.0910000000000002</v>
      </c>
      <c r="D321" s="34">
        <f t="shared" si="38"/>
        <v>0.47499999999999964</v>
      </c>
      <c r="E321" s="36">
        <f t="shared" si="39"/>
        <v>18.511301636788762</v>
      </c>
      <c r="F321" s="37">
        <f t="shared" si="41"/>
        <v>0.22562499999999966</v>
      </c>
      <c r="G321" s="57">
        <f t="shared" si="37"/>
        <v>8.5160972318339037E-2</v>
      </c>
      <c r="H321" s="57"/>
    </row>
    <row r="322" spans="1:8" x14ac:dyDescent="0.25">
      <c r="A322">
        <v>2.5099999999999998</v>
      </c>
      <c r="B322" t="s">
        <v>7</v>
      </c>
      <c r="C322">
        <v>2.2490000000000001</v>
      </c>
      <c r="D322" s="34">
        <f t="shared" si="38"/>
        <v>0.26099999999999968</v>
      </c>
      <c r="E322" s="36">
        <f t="shared" si="39"/>
        <v>10.398406374501979</v>
      </c>
      <c r="F322" s="37">
        <f t="shared" si="41"/>
        <v>6.8120999999999834E-2</v>
      </c>
      <c r="G322" s="57">
        <f t="shared" si="37"/>
        <v>0.1209812076124567</v>
      </c>
      <c r="H322" s="57"/>
    </row>
    <row r="323" spans="1:8" x14ac:dyDescent="0.25">
      <c r="A323">
        <v>3.89</v>
      </c>
      <c r="B323" t="s">
        <v>7</v>
      </c>
      <c r="C323">
        <v>3.714</v>
      </c>
      <c r="D323" s="34">
        <f t="shared" si="38"/>
        <v>0.17600000000000016</v>
      </c>
      <c r="E323" s="36">
        <f t="shared" si="39"/>
        <v>4.524421593830338</v>
      </c>
      <c r="F323" s="37">
        <f t="shared" si="41"/>
        <v>3.0976000000000056E-2</v>
      </c>
      <c r="G323" s="57">
        <f t="shared" si="37"/>
        <v>1.0653882664359871</v>
      </c>
      <c r="H323" s="57"/>
    </row>
    <row r="324" spans="1:8" x14ac:dyDescent="0.25">
      <c r="A324">
        <v>3.94</v>
      </c>
      <c r="B324" t="s">
        <v>7</v>
      </c>
      <c r="C324">
        <v>3.68</v>
      </c>
      <c r="D324" s="34">
        <f t="shared" si="38"/>
        <v>0.25999999999999979</v>
      </c>
      <c r="E324" s="36">
        <f t="shared" si="39"/>
        <v>6.5989847715735985</v>
      </c>
      <c r="F324" s="37">
        <f t="shared" si="41"/>
        <v>6.7599999999999882E-2</v>
      </c>
      <c r="G324" s="57">
        <f t="shared" ref="G324:G387" si="42">(A324-$E$2)^2</f>
        <v>1.1711059134948101</v>
      </c>
      <c r="H324" s="57"/>
    </row>
    <row r="325" spans="1:8" x14ac:dyDescent="0.25">
      <c r="A325">
        <v>3.98</v>
      </c>
      <c r="B325" t="s">
        <v>7</v>
      </c>
      <c r="C325">
        <v>3.6589999999999998</v>
      </c>
      <c r="D325" s="34">
        <f t="shared" si="38"/>
        <v>0.32100000000000017</v>
      </c>
      <c r="E325" s="36">
        <f t="shared" si="39"/>
        <v>8.0653266331658333</v>
      </c>
      <c r="F325" s="37">
        <f t="shared" si="41"/>
        <v>0.10304100000000012</v>
      </c>
      <c r="G325" s="57">
        <f t="shared" si="42"/>
        <v>1.259280031141869</v>
      </c>
      <c r="H325" s="57"/>
    </row>
    <row r="326" spans="1:8" x14ac:dyDescent="0.25">
      <c r="A326">
        <v>4.04</v>
      </c>
      <c r="B326" t="s">
        <v>7</v>
      </c>
      <c r="C326">
        <v>3.5950000000000002</v>
      </c>
      <c r="D326" s="34">
        <f t="shared" si="38"/>
        <v>0.44499999999999984</v>
      </c>
      <c r="E326" s="36">
        <f t="shared" si="39"/>
        <v>11.01485148514851</v>
      </c>
      <c r="F326" s="37">
        <f t="shared" si="41"/>
        <v>0.19802499999999987</v>
      </c>
      <c r="G326" s="57">
        <f t="shared" si="42"/>
        <v>1.3975412076124576</v>
      </c>
      <c r="H326" s="57"/>
    </row>
    <row r="327" spans="1:8" x14ac:dyDescent="0.25">
      <c r="A327">
        <v>2.79</v>
      </c>
      <c r="B327" t="s">
        <v>7</v>
      </c>
      <c r="C327">
        <v>2.4670000000000001</v>
      </c>
      <c r="D327" s="34">
        <f t="shared" si="38"/>
        <v>0.32299999999999995</v>
      </c>
      <c r="E327" s="36">
        <f t="shared" si="39"/>
        <v>11.57706093189964</v>
      </c>
      <c r="F327" s="37">
        <f t="shared" si="41"/>
        <v>0.10432899999999996</v>
      </c>
      <c r="G327" s="57">
        <f t="shared" si="42"/>
        <v>4.6000311418684702E-3</v>
      </c>
      <c r="H327" s="57"/>
    </row>
    <row r="328" spans="1:8" x14ac:dyDescent="0.25">
      <c r="A328">
        <v>2.85</v>
      </c>
      <c r="B328" t="s">
        <v>7</v>
      </c>
      <c r="C328">
        <v>2.5289999999999999</v>
      </c>
      <c r="D328" s="34">
        <f t="shared" si="38"/>
        <v>0.32100000000000017</v>
      </c>
      <c r="E328" s="36">
        <f t="shared" si="39"/>
        <v>11.263157894736848</v>
      </c>
      <c r="F328" s="37">
        <f t="shared" si="41"/>
        <v>0.10304100000000012</v>
      </c>
      <c r="G328" s="57">
        <f t="shared" si="42"/>
        <v>6.1207612456741693E-5</v>
      </c>
      <c r="H328" s="57"/>
    </row>
    <row r="329" spans="1:8" x14ac:dyDescent="0.25">
      <c r="A329">
        <v>2.5609999999999999</v>
      </c>
      <c r="B329" t="s">
        <v>7</v>
      </c>
      <c r="C329">
        <v>2.58</v>
      </c>
      <c r="D329" s="34">
        <f t="shared" si="38"/>
        <v>1.9000000000000128E-2</v>
      </c>
      <c r="E329" s="36">
        <f t="shared" si="39"/>
        <v>0.74189769621242208</v>
      </c>
      <c r="F329" s="37">
        <f t="shared" si="41"/>
        <v>3.6100000000000487E-4</v>
      </c>
      <c r="G329" s="57">
        <f t="shared" si="42"/>
        <v>8.8104207612456617E-2</v>
      </c>
      <c r="H329" s="57"/>
    </row>
    <row r="330" spans="1:8" x14ac:dyDescent="0.25">
      <c r="A330">
        <v>2.4279999999999999</v>
      </c>
      <c r="B330" t="s">
        <v>7</v>
      </c>
      <c r="C330">
        <v>2.5830000000000002</v>
      </c>
      <c r="D330" s="34">
        <f t="shared" si="38"/>
        <v>0.15500000000000025</v>
      </c>
      <c r="E330" s="36">
        <f t="shared" si="39"/>
        <v>6.383855024711707</v>
      </c>
      <c r="F330" s="37">
        <f t="shared" si="41"/>
        <v>2.4025000000000078E-2</v>
      </c>
      <c r="G330" s="57">
        <f t="shared" si="42"/>
        <v>0.18474826643598596</v>
      </c>
      <c r="H330" s="57"/>
    </row>
    <row r="331" spans="1:8" x14ac:dyDescent="0.25">
      <c r="A331">
        <v>2.75</v>
      </c>
      <c r="B331" t="s">
        <v>7</v>
      </c>
      <c r="C331">
        <v>2.6379999999999999</v>
      </c>
      <c r="D331" s="34">
        <f t="shared" si="38"/>
        <v>0.1120000000000001</v>
      </c>
      <c r="E331" s="36">
        <f t="shared" si="39"/>
        <v>4.0727272727272767</v>
      </c>
      <c r="F331" s="37">
        <f t="shared" si="41"/>
        <v>1.2544000000000022E-2</v>
      </c>
      <c r="G331" s="57">
        <f t="shared" si="42"/>
        <v>1.1625913494809629E-2</v>
      </c>
      <c r="H331" s="57"/>
    </row>
    <row r="332" spans="1:8" x14ac:dyDescent="0.25">
      <c r="A332">
        <v>2.23</v>
      </c>
      <c r="B332" t="s">
        <v>7</v>
      </c>
      <c r="C332">
        <v>2.2360000000000002</v>
      </c>
      <c r="D332" s="34">
        <f t="shared" si="38"/>
        <v>6.0000000000002274E-3</v>
      </c>
      <c r="E332" s="36">
        <f t="shared" si="39"/>
        <v>0.26905829596413577</v>
      </c>
      <c r="F332" s="37">
        <f t="shared" si="41"/>
        <v>3.6000000000002732E-5</v>
      </c>
      <c r="G332" s="57">
        <f t="shared" si="42"/>
        <v>0.39416238408304466</v>
      </c>
      <c r="H332" s="57"/>
    </row>
    <row r="333" spans="1:8" x14ac:dyDescent="0.25">
      <c r="A333">
        <v>2.3199999999999998</v>
      </c>
      <c r="B333" t="s">
        <v>7</v>
      </c>
      <c r="C333">
        <v>2.234</v>
      </c>
      <c r="D333" s="34">
        <f t="shared" si="38"/>
        <v>8.5999999999999854E-2</v>
      </c>
      <c r="E333" s="36">
        <f t="shared" si="39"/>
        <v>3.7068965517241321</v>
      </c>
      <c r="F333" s="37">
        <f t="shared" si="41"/>
        <v>7.3959999999999746E-3</v>
      </c>
      <c r="G333" s="57">
        <f t="shared" si="42"/>
        <v>0.28925414878892719</v>
      </c>
      <c r="H333" s="57"/>
    </row>
    <row r="334" spans="1:8" x14ac:dyDescent="0.25">
      <c r="A334">
        <v>2.6379999999999999</v>
      </c>
      <c r="B334" t="s">
        <v>7</v>
      </c>
      <c r="C334">
        <v>2.1829999999999998</v>
      </c>
      <c r="D334" s="34">
        <f t="shared" si="38"/>
        <v>0.45500000000000007</v>
      </c>
      <c r="E334" s="36">
        <f t="shared" si="39"/>
        <v>17.247915087187266</v>
      </c>
      <c r="F334" s="37">
        <f t="shared" si="41"/>
        <v>0.20702500000000007</v>
      </c>
      <c r="G334" s="57">
        <f t="shared" si="42"/>
        <v>4.8322384083044907E-2</v>
      </c>
      <c r="H334" s="57"/>
    </row>
    <row r="335" spans="1:8" x14ac:dyDescent="0.25">
      <c r="A335">
        <v>2.7309999999999999</v>
      </c>
      <c r="B335" t="s">
        <v>7</v>
      </c>
      <c r="C335">
        <v>2.383</v>
      </c>
      <c r="D335" s="34">
        <f t="shared" si="38"/>
        <v>0.34799999999999986</v>
      </c>
      <c r="E335" s="36">
        <f t="shared" si="39"/>
        <v>12.742585133650671</v>
      </c>
      <c r="F335" s="37">
        <f t="shared" si="41"/>
        <v>0.12110399999999991</v>
      </c>
      <c r="G335" s="57">
        <f t="shared" si="42"/>
        <v>1.608420761245671E-2</v>
      </c>
      <c r="H335" s="57"/>
    </row>
    <row r="336" spans="1:8" x14ac:dyDescent="0.25">
      <c r="A336">
        <v>2.62</v>
      </c>
      <c r="B336" t="s">
        <v>7</v>
      </c>
      <c r="C336">
        <v>2.492</v>
      </c>
      <c r="D336" s="34">
        <f t="shared" si="38"/>
        <v>0.12800000000000011</v>
      </c>
      <c r="E336" s="36">
        <f t="shared" si="39"/>
        <v>4.8854961832061106</v>
      </c>
      <c r="F336" s="37">
        <f t="shared" si="41"/>
        <v>1.638400000000003E-2</v>
      </c>
      <c r="G336" s="57">
        <f t="shared" si="42"/>
        <v>5.6560031141868333E-2</v>
      </c>
      <c r="H336" s="57"/>
    </row>
    <row r="337" spans="1:8" x14ac:dyDescent="0.25">
      <c r="A337">
        <v>2.87</v>
      </c>
      <c r="B337" t="s">
        <v>7</v>
      </c>
      <c r="C337">
        <v>2.835</v>
      </c>
      <c r="D337" s="34">
        <f t="shared" si="38"/>
        <v>3.5000000000000142E-2</v>
      </c>
      <c r="E337" s="36">
        <f t="shared" si="39"/>
        <v>1.2195121951219561</v>
      </c>
      <c r="F337" s="37">
        <f t="shared" si="41"/>
        <v>1.2250000000000099E-3</v>
      </c>
      <c r="G337" s="57">
        <f t="shared" si="42"/>
        <v>1.4826643598616851E-4</v>
      </c>
      <c r="H337" s="57"/>
    </row>
    <row r="338" spans="1:8" x14ac:dyDescent="0.25">
      <c r="A338">
        <v>2.83</v>
      </c>
      <c r="B338" t="s">
        <v>7</v>
      </c>
      <c r="C338">
        <v>3.0409999999999999</v>
      </c>
      <c r="D338" s="34">
        <f t="shared" si="38"/>
        <v>0.21099999999999985</v>
      </c>
      <c r="E338" s="36">
        <f t="shared" si="39"/>
        <v>7.4558303886925748</v>
      </c>
      <c r="F338" s="37">
        <f t="shared" si="41"/>
        <v>4.4520999999999936E-2</v>
      </c>
      <c r="G338" s="57">
        <f t="shared" si="42"/>
        <v>7.7414878892731627E-4</v>
      </c>
      <c r="H338" s="57"/>
    </row>
    <row r="339" spans="1:8" x14ac:dyDescent="0.25">
      <c r="A339">
        <v>3.21</v>
      </c>
      <c r="B339" t="s">
        <v>7</v>
      </c>
      <c r="C339">
        <v>3.044</v>
      </c>
      <c r="D339" s="34">
        <f t="shared" si="38"/>
        <v>0.16599999999999993</v>
      </c>
      <c r="E339" s="36">
        <f t="shared" si="39"/>
        <v>5.1713395638629267</v>
      </c>
      <c r="F339" s="37">
        <f t="shared" si="41"/>
        <v>2.7555999999999976E-2</v>
      </c>
      <c r="G339" s="57">
        <f t="shared" si="42"/>
        <v>0.12402826643598633</v>
      </c>
      <c r="H339" s="57"/>
    </row>
    <row r="340" spans="1:8" x14ac:dyDescent="0.25">
      <c r="A340">
        <v>2.8079999999999998</v>
      </c>
      <c r="B340" t="s">
        <v>7</v>
      </c>
      <c r="C340">
        <v>3.0979999999999999</v>
      </c>
      <c r="D340" s="34">
        <f t="shared" si="38"/>
        <v>0.29000000000000004</v>
      </c>
      <c r="E340" s="36">
        <f t="shared" si="39"/>
        <v>10.327635327635329</v>
      </c>
      <c r="F340" s="37">
        <f t="shared" si="41"/>
        <v>8.4100000000000022E-2</v>
      </c>
      <c r="G340" s="57">
        <f t="shared" si="42"/>
        <v>2.4823840830449722E-3</v>
      </c>
      <c r="H340" s="57"/>
    </row>
    <row r="341" spans="1:8" x14ac:dyDescent="0.25">
      <c r="A341">
        <v>3.03</v>
      </c>
      <c r="B341" t="s">
        <v>7</v>
      </c>
      <c r="C341">
        <v>3.0489999999999999</v>
      </c>
      <c r="D341" s="34">
        <f t="shared" si="38"/>
        <v>1.9000000000000128E-2</v>
      </c>
      <c r="E341" s="36">
        <f t="shared" si="39"/>
        <v>0.62706270627063132</v>
      </c>
      <c r="F341" s="37">
        <f t="shared" si="41"/>
        <v>3.6100000000000487E-4</v>
      </c>
      <c r="G341" s="57">
        <f t="shared" si="42"/>
        <v>2.964473702422148E-2</v>
      </c>
      <c r="H341" s="57"/>
    </row>
    <row r="342" spans="1:8" x14ac:dyDescent="0.25">
      <c r="A342">
        <v>3.15</v>
      </c>
      <c r="B342" t="s">
        <v>7</v>
      </c>
      <c r="C342">
        <v>3.1789999999999998</v>
      </c>
      <c r="D342" s="34">
        <f t="shared" si="38"/>
        <v>2.8999999999999915E-2</v>
      </c>
      <c r="E342" s="36">
        <f t="shared" si="39"/>
        <v>0.92063492063491803</v>
      </c>
      <c r="F342" s="37">
        <f t="shared" si="41"/>
        <v>8.4099999999999507E-4</v>
      </c>
      <c r="G342" s="57">
        <f t="shared" si="42"/>
        <v>8.5367089965398033E-2</v>
      </c>
      <c r="H342" s="57"/>
    </row>
    <row r="343" spans="1:8" x14ac:dyDescent="0.25">
      <c r="A343">
        <v>3.05</v>
      </c>
      <c r="B343" t="s">
        <v>7</v>
      </c>
      <c r="C343">
        <v>2.9289999999999998</v>
      </c>
      <c r="D343" s="34">
        <f t="shared" si="38"/>
        <v>0.121</v>
      </c>
      <c r="E343" s="36">
        <f t="shared" si="39"/>
        <v>3.9672131147540988</v>
      </c>
      <c r="F343" s="37">
        <f t="shared" si="41"/>
        <v>1.4641E-2</v>
      </c>
      <c r="G343" s="57">
        <f t="shared" si="42"/>
        <v>3.6931795847750901E-2</v>
      </c>
      <c r="H343" s="57"/>
    </row>
    <row r="344" spans="1:8" x14ac:dyDescent="0.25">
      <c r="A344">
        <v>3.0830000000000002</v>
      </c>
      <c r="B344" t="s">
        <v>7</v>
      </c>
      <c r="C344">
        <v>2.6619999999999999</v>
      </c>
      <c r="D344" s="34">
        <f t="shared" si="38"/>
        <v>0.42100000000000026</v>
      </c>
      <c r="E344" s="36">
        <f t="shared" si="39"/>
        <v>13.655530327602991</v>
      </c>
      <c r="F344" s="37">
        <f t="shared" si="41"/>
        <v>0.17724100000000023</v>
      </c>
      <c r="G344" s="57">
        <f t="shared" si="42"/>
        <v>5.0704442906574602E-2</v>
      </c>
      <c r="H344" s="57"/>
    </row>
    <row r="345" spans="1:8" x14ac:dyDescent="0.25">
      <c r="A345">
        <v>3.3140000000000001</v>
      </c>
      <c r="B345" t="s">
        <v>7</v>
      </c>
      <c r="C345">
        <v>2.8250000000000002</v>
      </c>
      <c r="D345" s="34">
        <f t="shared" si="38"/>
        <v>0.48899999999999988</v>
      </c>
      <c r="E345" s="36">
        <f t="shared" si="39"/>
        <v>14.755582377791185</v>
      </c>
      <c r="F345" s="37">
        <f t="shared" si="41"/>
        <v>0.23912099999999989</v>
      </c>
      <c r="G345" s="57">
        <f t="shared" si="42"/>
        <v>0.2080969723183394</v>
      </c>
      <c r="H345" s="57"/>
    </row>
    <row r="346" spans="1:8" x14ac:dyDescent="0.25">
      <c r="A346">
        <v>2.93</v>
      </c>
      <c r="B346" t="s">
        <v>7</v>
      </c>
      <c r="C346">
        <v>2.8519999999999999</v>
      </c>
      <c r="D346" s="34">
        <f t="shared" si="38"/>
        <v>7.8000000000000291E-2</v>
      </c>
      <c r="E346" s="36">
        <f t="shared" si="39"/>
        <v>2.6621160409556412</v>
      </c>
      <c r="F346" s="37">
        <f t="shared" si="41"/>
        <v>6.0840000000000451E-3</v>
      </c>
      <c r="G346" s="57">
        <f t="shared" si="42"/>
        <v>5.2094429065744578E-3</v>
      </c>
      <c r="H346" s="57"/>
    </row>
    <row r="347" spans="1:8" x14ac:dyDescent="0.25">
      <c r="A347">
        <v>2.75</v>
      </c>
      <c r="B347" t="s">
        <v>7</v>
      </c>
      <c r="C347">
        <v>3.0150000000000001</v>
      </c>
      <c r="D347" s="34">
        <f t="shared" si="38"/>
        <v>0.26500000000000012</v>
      </c>
      <c r="E347" s="36">
        <f t="shared" si="39"/>
        <v>9.636363636363642</v>
      </c>
      <c r="F347" s="37">
        <f t="shared" si="41"/>
        <v>7.0225000000000065E-2</v>
      </c>
      <c r="G347" s="57">
        <f t="shared" si="42"/>
        <v>1.1625913494809629E-2</v>
      </c>
      <c r="H347" s="57"/>
    </row>
    <row r="348" spans="1:8" x14ac:dyDescent="0.25">
      <c r="A348">
        <v>2.911</v>
      </c>
      <c r="B348" t="s">
        <v>7</v>
      </c>
      <c r="C348">
        <v>3.0710000000000002</v>
      </c>
      <c r="D348" s="34">
        <f t="shared" si="38"/>
        <v>0.16000000000000014</v>
      </c>
      <c r="E348" s="36">
        <f t="shared" si="39"/>
        <v>5.4963929920989401</v>
      </c>
      <c r="F348" s="37">
        <f t="shared" si="41"/>
        <v>2.5600000000000046E-2</v>
      </c>
      <c r="G348" s="57">
        <f t="shared" si="42"/>
        <v>2.8277370242214862E-3</v>
      </c>
      <c r="H348" s="57"/>
    </row>
    <row r="349" spans="1:8" x14ac:dyDescent="0.25">
      <c r="A349">
        <v>2.5299999999999998</v>
      </c>
      <c r="B349" t="s">
        <v>7</v>
      </c>
      <c r="C349">
        <v>2.9009999999999998</v>
      </c>
      <c r="D349" s="34">
        <f t="shared" ref="D349:D412" si="43">ABS(A349-C349)</f>
        <v>0.371</v>
      </c>
      <c r="E349" s="36">
        <f t="shared" ref="E349:E412" si="44">ABS(D349)/A349*100</f>
        <v>14.664031620553361</v>
      </c>
      <c r="F349" s="37">
        <f t="shared" ref="F349:F380" si="45">(A349-C349)^2</f>
        <v>0.13764099999999999</v>
      </c>
      <c r="G349" s="57">
        <f t="shared" si="42"/>
        <v>0.1074682664359861</v>
      </c>
      <c r="H349" s="57"/>
    </row>
    <row r="350" spans="1:8" x14ac:dyDescent="0.25">
      <c r="A350">
        <v>2.46</v>
      </c>
      <c r="B350" t="s">
        <v>7</v>
      </c>
      <c r="C350">
        <v>2.6230000000000002</v>
      </c>
      <c r="D350" s="34">
        <f t="shared" si="43"/>
        <v>0.16300000000000026</v>
      </c>
      <c r="E350" s="36">
        <f t="shared" si="44"/>
        <v>6.6260162601626122</v>
      </c>
      <c r="F350" s="37">
        <f t="shared" si="45"/>
        <v>2.6569000000000082E-2</v>
      </c>
      <c r="G350" s="57">
        <f t="shared" si="42"/>
        <v>0.15826356055363303</v>
      </c>
      <c r="H350" s="57"/>
    </row>
    <row r="351" spans="1:8" x14ac:dyDescent="0.25">
      <c r="A351">
        <v>2.99</v>
      </c>
      <c r="B351" t="s">
        <v>7</v>
      </c>
      <c r="C351">
        <v>2.8260000000000001</v>
      </c>
      <c r="D351" s="34">
        <f t="shared" si="43"/>
        <v>0.16400000000000015</v>
      </c>
      <c r="E351" s="36">
        <f t="shared" si="44"/>
        <v>5.4849498327759241</v>
      </c>
      <c r="F351" s="37">
        <f t="shared" si="45"/>
        <v>2.6896000000000048E-2</v>
      </c>
      <c r="G351" s="57">
        <f t="shared" si="42"/>
        <v>1.7470619377162759E-2</v>
      </c>
      <c r="H351" s="57"/>
    </row>
    <row r="352" spans="1:8" x14ac:dyDescent="0.25">
      <c r="A352">
        <v>2.5960000000000001</v>
      </c>
      <c r="B352" t="s">
        <v>7</v>
      </c>
      <c r="C352">
        <v>2.8929999999999998</v>
      </c>
      <c r="D352" s="34">
        <f t="shared" si="43"/>
        <v>0.29699999999999971</v>
      </c>
      <c r="E352" s="36">
        <f t="shared" si="44"/>
        <v>11.440677966101683</v>
      </c>
      <c r="F352" s="37">
        <f t="shared" si="45"/>
        <v>8.8208999999999829E-2</v>
      </c>
      <c r="G352" s="57">
        <f t="shared" si="42"/>
        <v>6.8551560553633026E-2</v>
      </c>
      <c r="H352" s="57"/>
    </row>
    <row r="353" spans="1:8" x14ac:dyDescent="0.25">
      <c r="A353">
        <v>2.81</v>
      </c>
      <c r="B353" t="s">
        <v>7</v>
      </c>
      <c r="C353">
        <v>2.86</v>
      </c>
      <c r="D353" s="34">
        <f t="shared" si="43"/>
        <v>4.9999999999999822E-2</v>
      </c>
      <c r="E353" s="36">
        <f t="shared" si="44"/>
        <v>1.7793594306049758</v>
      </c>
      <c r="F353" s="37">
        <f t="shared" si="45"/>
        <v>2.4999999999999823E-3</v>
      </c>
      <c r="G353" s="57">
        <f t="shared" si="42"/>
        <v>2.2870899653978922E-3</v>
      </c>
      <c r="H353" s="57"/>
    </row>
    <row r="354" spans="1:8" x14ac:dyDescent="0.25">
      <c r="A354">
        <v>2.5299999999999998</v>
      </c>
      <c r="B354" t="s">
        <v>7</v>
      </c>
      <c r="C354">
        <v>2.8130000000000002</v>
      </c>
      <c r="D354" s="34">
        <f t="shared" si="43"/>
        <v>0.28300000000000036</v>
      </c>
      <c r="E354" s="36">
        <f t="shared" si="44"/>
        <v>11.185770750988157</v>
      </c>
      <c r="F354" s="37">
        <f t="shared" si="45"/>
        <v>8.0089000000000202E-2</v>
      </c>
      <c r="G354" s="57">
        <f t="shared" si="42"/>
        <v>0.1074682664359861</v>
      </c>
      <c r="H354" s="57"/>
    </row>
    <row r="355" spans="1:8" x14ac:dyDescent="0.25">
      <c r="A355">
        <v>2.61</v>
      </c>
      <c r="B355" t="s">
        <v>7</v>
      </c>
      <c r="C355">
        <v>3.0329999999999999</v>
      </c>
      <c r="D355" s="34">
        <f t="shared" si="43"/>
        <v>0.42300000000000004</v>
      </c>
      <c r="E355" s="36">
        <f t="shared" si="44"/>
        <v>16.206896551724139</v>
      </c>
      <c r="F355" s="37">
        <f t="shared" si="45"/>
        <v>0.17892900000000003</v>
      </c>
      <c r="G355" s="57">
        <f t="shared" si="42"/>
        <v>6.1416501730103733E-2</v>
      </c>
      <c r="H355" s="57"/>
    </row>
    <row r="356" spans="1:8" x14ac:dyDescent="0.25">
      <c r="A356">
        <v>2.6379999999999999</v>
      </c>
      <c r="B356" t="s">
        <v>7</v>
      </c>
      <c r="C356">
        <v>2.9049999999999998</v>
      </c>
      <c r="D356" s="34">
        <f t="shared" si="43"/>
        <v>0.2669999999999999</v>
      </c>
      <c r="E356" s="36">
        <f t="shared" si="44"/>
        <v>10.1213040181956</v>
      </c>
      <c r="F356" s="37">
        <f t="shared" si="45"/>
        <v>7.128899999999995E-2</v>
      </c>
      <c r="G356" s="57">
        <f t="shared" si="42"/>
        <v>4.8322384083044907E-2</v>
      </c>
      <c r="H356" s="57"/>
    </row>
    <row r="357" spans="1:8" x14ac:dyDescent="0.25">
      <c r="A357">
        <v>2.399</v>
      </c>
      <c r="B357" t="s">
        <v>7</v>
      </c>
      <c r="C357">
        <v>2.8769999999999998</v>
      </c>
      <c r="D357" s="34">
        <f t="shared" si="43"/>
        <v>0.47799999999999976</v>
      </c>
      <c r="E357" s="36">
        <f t="shared" si="44"/>
        <v>19.924968736973728</v>
      </c>
      <c r="F357" s="37">
        <f t="shared" si="45"/>
        <v>0.22848399999999977</v>
      </c>
      <c r="G357" s="57">
        <f t="shared" si="42"/>
        <v>0.21051903114186823</v>
      </c>
      <c r="H357" s="57"/>
    </row>
    <row r="358" spans="1:8" x14ac:dyDescent="0.25">
      <c r="A358">
        <v>2.57</v>
      </c>
      <c r="B358" t="s">
        <v>7</v>
      </c>
      <c r="C358">
        <v>2.8279999999999998</v>
      </c>
      <c r="D358" s="34">
        <f t="shared" si="43"/>
        <v>0.25800000000000001</v>
      </c>
      <c r="E358" s="36">
        <f t="shared" si="44"/>
        <v>10.038910505836576</v>
      </c>
      <c r="F358" s="37">
        <f t="shared" si="45"/>
        <v>6.6563999999999998E-2</v>
      </c>
      <c r="G358" s="57">
        <f t="shared" si="42"/>
        <v>8.2842384083044909E-2</v>
      </c>
      <c r="H358" s="57"/>
    </row>
    <row r="359" spans="1:8" x14ac:dyDescent="0.25">
      <c r="A359">
        <v>2.31</v>
      </c>
      <c r="B359" t="s">
        <v>7</v>
      </c>
      <c r="C359">
        <v>2.68</v>
      </c>
      <c r="D359" s="34">
        <f t="shared" si="43"/>
        <v>0.37000000000000011</v>
      </c>
      <c r="E359" s="36">
        <f t="shared" si="44"/>
        <v>16.017316017316023</v>
      </c>
      <c r="F359" s="37">
        <f t="shared" si="45"/>
        <v>0.13690000000000008</v>
      </c>
      <c r="G359" s="57">
        <f t="shared" si="42"/>
        <v>0.30011061937716227</v>
      </c>
      <c r="H359" s="57"/>
    </row>
    <row r="360" spans="1:8" x14ac:dyDescent="0.25">
      <c r="A360">
        <v>2.5099999999999998</v>
      </c>
      <c r="B360" t="s">
        <v>7</v>
      </c>
      <c r="C360">
        <v>2.762</v>
      </c>
      <c r="D360" s="34">
        <f t="shared" si="43"/>
        <v>0.25200000000000022</v>
      </c>
      <c r="E360" s="36">
        <f t="shared" si="44"/>
        <v>10.03984063745021</v>
      </c>
      <c r="F360" s="37">
        <f t="shared" si="45"/>
        <v>6.3504000000000116E-2</v>
      </c>
      <c r="G360" s="57">
        <f t="shared" si="42"/>
        <v>0.1209812076124567</v>
      </c>
      <c r="H360" s="57"/>
    </row>
    <row r="361" spans="1:8" x14ac:dyDescent="0.25">
      <c r="A361">
        <v>2.4809999999999999</v>
      </c>
      <c r="B361" t="s">
        <v>7</v>
      </c>
      <c r="C361">
        <v>2.8050000000000002</v>
      </c>
      <c r="D361" s="34">
        <f t="shared" si="43"/>
        <v>0.32400000000000029</v>
      </c>
      <c r="E361" s="36">
        <f t="shared" si="44"/>
        <v>13.059250302297473</v>
      </c>
      <c r="F361" s="37">
        <f t="shared" si="45"/>
        <v>0.10497600000000018</v>
      </c>
      <c r="G361" s="57">
        <f t="shared" si="42"/>
        <v>0.14199597231833899</v>
      </c>
      <c r="H361" s="57"/>
    </row>
    <row r="362" spans="1:8" x14ac:dyDescent="0.25">
      <c r="A362">
        <v>2.2509999999999999</v>
      </c>
      <c r="B362" t="s">
        <v>7</v>
      </c>
      <c r="C362">
        <v>2.8969999999999998</v>
      </c>
      <c r="D362" s="34">
        <f t="shared" si="43"/>
        <v>0.64599999999999991</v>
      </c>
      <c r="E362" s="36">
        <f t="shared" si="44"/>
        <v>28.698356286095066</v>
      </c>
      <c r="F362" s="37">
        <f t="shared" si="45"/>
        <v>0.41731599999999985</v>
      </c>
      <c r="G362" s="57">
        <f t="shared" si="42"/>
        <v>0.36823479584775065</v>
      </c>
      <c r="H362" s="57"/>
    </row>
    <row r="363" spans="1:8" x14ac:dyDescent="0.25">
      <c r="A363">
        <v>2.75</v>
      </c>
      <c r="B363" t="s">
        <v>7</v>
      </c>
      <c r="C363">
        <v>2.9649999999999999</v>
      </c>
      <c r="D363" s="34">
        <f t="shared" si="43"/>
        <v>0.21499999999999986</v>
      </c>
      <c r="E363" s="36">
        <f t="shared" si="44"/>
        <v>7.818181818181813</v>
      </c>
      <c r="F363" s="37">
        <f t="shared" si="45"/>
        <v>4.622499999999994E-2</v>
      </c>
      <c r="G363" s="57">
        <f t="shared" si="42"/>
        <v>1.1625913494809629E-2</v>
      </c>
      <c r="H363" s="57"/>
    </row>
    <row r="364" spans="1:8" x14ac:dyDescent="0.25">
      <c r="A364">
        <v>3.2</v>
      </c>
      <c r="B364" t="s">
        <v>7</v>
      </c>
      <c r="C364">
        <v>3.0369999999999999</v>
      </c>
      <c r="D364" s="34">
        <f t="shared" si="43"/>
        <v>0.16300000000000026</v>
      </c>
      <c r="E364" s="36">
        <f t="shared" si="44"/>
        <v>5.093750000000008</v>
      </c>
      <c r="F364" s="37">
        <f t="shared" si="45"/>
        <v>2.6569000000000082E-2</v>
      </c>
      <c r="G364" s="57">
        <f t="shared" si="42"/>
        <v>0.11708473702422176</v>
      </c>
      <c r="H364" s="57"/>
    </row>
    <row r="365" spans="1:8" x14ac:dyDescent="0.25">
      <c r="A365">
        <v>2.944</v>
      </c>
      <c r="B365" t="s">
        <v>7</v>
      </c>
      <c r="C365">
        <v>3.1349999999999998</v>
      </c>
      <c r="D365" s="34">
        <f t="shared" si="43"/>
        <v>0.19099999999999984</v>
      </c>
      <c r="E365" s="36">
        <f t="shared" si="44"/>
        <v>6.4877717391304293</v>
      </c>
      <c r="F365" s="37">
        <f t="shared" si="45"/>
        <v>3.6480999999999937E-2</v>
      </c>
      <c r="G365" s="57">
        <f t="shared" si="42"/>
        <v>7.4263840830450217E-3</v>
      </c>
      <c r="H365" s="57"/>
    </row>
    <row r="366" spans="1:8" x14ac:dyDescent="0.25">
      <c r="A366">
        <v>2.99</v>
      </c>
      <c r="B366" t="s">
        <v>7</v>
      </c>
      <c r="C366">
        <v>2.9740000000000002</v>
      </c>
      <c r="D366" s="34">
        <f t="shared" si="43"/>
        <v>1.6000000000000014E-2</v>
      </c>
      <c r="E366" s="36">
        <f t="shared" si="44"/>
        <v>0.53511705685618771</v>
      </c>
      <c r="F366" s="37">
        <f t="shared" si="45"/>
        <v>2.5600000000000048E-4</v>
      </c>
      <c r="G366" s="57">
        <f t="shared" si="42"/>
        <v>1.7470619377162759E-2</v>
      </c>
      <c r="H366" s="57"/>
    </row>
    <row r="367" spans="1:8" x14ac:dyDescent="0.25">
      <c r="A367">
        <v>2.87</v>
      </c>
      <c r="B367" t="s">
        <v>7</v>
      </c>
      <c r="C367">
        <v>2.7130000000000001</v>
      </c>
      <c r="D367" s="34">
        <f t="shared" si="43"/>
        <v>0.15700000000000003</v>
      </c>
      <c r="E367" s="36">
        <f t="shared" si="44"/>
        <v>5.4703832752613248</v>
      </c>
      <c r="F367" s="37">
        <f t="shared" si="45"/>
        <v>2.4649000000000008E-2</v>
      </c>
      <c r="G367" s="57">
        <f t="shared" si="42"/>
        <v>1.4826643598616851E-4</v>
      </c>
      <c r="H367" s="57"/>
    </row>
    <row r="368" spans="1:8" x14ac:dyDescent="0.25">
      <c r="A368">
        <v>2.71</v>
      </c>
      <c r="B368" t="s">
        <v>7</v>
      </c>
      <c r="C368">
        <v>2.5619999999999998</v>
      </c>
      <c r="D368" s="34">
        <f t="shared" si="43"/>
        <v>0.14800000000000013</v>
      </c>
      <c r="E368" s="36">
        <f t="shared" si="44"/>
        <v>5.4612546125461305</v>
      </c>
      <c r="F368" s="37">
        <f t="shared" si="45"/>
        <v>2.1904000000000038E-2</v>
      </c>
      <c r="G368" s="57">
        <f t="shared" si="42"/>
        <v>2.1851795847750793E-2</v>
      </c>
      <c r="H368" s="57"/>
    </row>
    <row r="369" spans="1:8" x14ac:dyDescent="0.25">
      <c r="A369">
        <v>2.16</v>
      </c>
      <c r="B369" t="s">
        <v>7</v>
      </c>
      <c r="C369">
        <v>2.524</v>
      </c>
      <c r="D369" s="34">
        <f t="shared" si="43"/>
        <v>0.36399999999999988</v>
      </c>
      <c r="E369" s="36">
        <f t="shared" si="44"/>
        <v>16.851851851851844</v>
      </c>
      <c r="F369" s="37">
        <f t="shared" si="45"/>
        <v>0.13249599999999992</v>
      </c>
      <c r="G369" s="57">
        <f t="shared" si="42"/>
        <v>0.48695767820069147</v>
      </c>
      <c r="H369" s="57"/>
    </row>
    <row r="370" spans="1:8" x14ac:dyDescent="0.25">
      <c r="A370">
        <v>2.52</v>
      </c>
      <c r="B370" t="s">
        <v>7</v>
      </c>
      <c r="C370">
        <v>2.556</v>
      </c>
      <c r="D370" s="34">
        <f t="shared" si="43"/>
        <v>3.6000000000000032E-2</v>
      </c>
      <c r="E370" s="36">
        <f t="shared" si="44"/>
        <v>1.4285714285714299</v>
      </c>
      <c r="F370" s="37">
        <f t="shared" si="45"/>
        <v>1.2960000000000022E-3</v>
      </c>
      <c r="G370" s="57">
        <f t="shared" si="42"/>
        <v>0.11412473702422125</v>
      </c>
      <c r="H370" s="57"/>
    </row>
    <row r="371" spans="1:8" x14ac:dyDescent="0.25">
      <c r="A371">
        <v>2.3210000000000002</v>
      </c>
      <c r="B371" t="s">
        <v>7</v>
      </c>
      <c r="C371">
        <v>2.6</v>
      </c>
      <c r="D371" s="34">
        <f t="shared" si="43"/>
        <v>0.27899999999999991</v>
      </c>
      <c r="E371" s="36">
        <f t="shared" si="44"/>
        <v>12.020680741059882</v>
      </c>
      <c r="F371" s="37">
        <f t="shared" si="45"/>
        <v>7.7840999999999952E-2</v>
      </c>
      <c r="G371" s="57">
        <f t="shared" si="42"/>
        <v>0.28817950173010332</v>
      </c>
      <c r="H371" s="57"/>
    </row>
    <row r="372" spans="1:8" x14ac:dyDescent="0.25">
      <c r="A372">
        <v>2.4929999999999999</v>
      </c>
      <c r="B372" t="s">
        <v>7</v>
      </c>
      <c r="C372">
        <v>2.6080000000000001</v>
      </c>
      <c r="D372" s="34">
        <f t="shared" si="43"/>
        <v>0.11500000000000021</v>
      </c>
      <c r="E372" s="36">
        <f t="shared" si="44"/>
        <v>4.6129161652627451</v>
      </c>
      <c r="F372" s="37">
        <f t="shared" si="45"/>
        <v>1.3225000000000049E-2</v>
      </c>
      <c r="G372" s="57">
        <f t="shared" si="42"/>
        <v>0.13309620761245664</v>
      </c>
      <c r="H372" s="57"/>
    </row>
    <row r="373" spans="1:8" x14ac:dyDescent="0.25">
      <c r="A373">
        <v>3.0449999999999999</v>
      </c>
      <c r="B373" t="s">
        <v>7</v>
      </c>
      <c r="C373">
        <v>2.6850000000000001</v>
      </c>
      <c r="D373" s="34">
        <f t="shared" si="43"/>
        <v>0.35999999999999988</v>
      </c>
      <c r="E373" s="36">
        <f t="shared" si="44"/>
        <v>11.822660098522164</v>
      </c>
      <c r="F373" s="37">
        <f t="shared" si="45"/>
        <v>0.12959999999999991</v>
      </c>
      <c r="G373" s="57">
        <f t="shared" si="42"/>
        <v>3.5035031141868588E-2</v>
      </c>
      <c r="H373" s="57"/>
    </row>
    <row r="374" spans="1:8" x14ac:dyDescent="0.25">
      <c r="A374">
        <v>3.92</v>
      </c>
      <c r="B374" t="s">
        <v>7</v>
      </c>
      <c r="C374">
        <v>3.8929999999999998</v>
      </c>
      <c r="D374" s="34">
        <f t="shared" si="43"/>
        <v>2.7000000000000135E-2</v>
      </c>
      <c r="E374" s="36">
        <f t="shared" si="44"/>
        <v>0.68877551020408512</v>
      </c>
      <c r="F374" s="37">
        <f t="shared" si="45"/>
        <v>7.2900000000000731E-4</v>
      </c>
      <c r="G374" s="57">
        <f t="shared" si="42"/>
        <v>1.1282188546712808</v>
      </c>
      <c r="H374" s="57"/>
    </row>
    <row r="375" spans="1:8" x14ac:dyDescent="0.25">
      <c r="A375">
        <v>3.87</v>
      </c>
      <c r="B375" t="s">
        <v>7</v>
      </c>
      <c r="C375">
        <v>3.5169999999999999</v>
      </c>
      <c r="D375" s="34">
        <f t="shared" si="43"/>
        <v>0.3530000000000002</v>
      </c>
      <c r="E375" s="36">
        <f t="shared" si="44"/>
        <v>9.121447028423777</v>
      </c>
      <c r="F375" s="37">
        <f t="shared" si="45"/>
        <v>0.12460900000000014</v>
      </c>
      <c r="G375" s="57">
        <f t="shared" si="42"/>
        <v>1.0245012076124576</v>
      </c>
      <c r="H375" s="57"/>
    </row>
    <row r="376" spans="1:8" x14ac:dyDescent="0.25">
      <c r="A376">
        <v>3.85</v>
      </c>
      <c r="B376" t="s">
        <v>7</v>
      </c>
      <c r="C376">
        <v>3.5289999999999999</v>
      </c>
      <c r="D376" s="34">
        <f t="shared" si="43"/>
        <v>0.32100000000000017</v>
      </c>
      <c r="E376" s="36">
        <f t="shared" si="44"/>
        <v>8.3376623376623424</v>
      </c>
      <c r="F376" s="37">
        <f t="shared" si="45"/>
        <v>0.10304100000000012</v>
      </c>
      <c r="G376" s="57">
        <f t="shared" si="42"/>
        <v>0.98441414878892808</v>
      </c>
      <c r="H376" s="57"/>
    </row>
    <row r="377" spans="1:8" x14ac:dyDescent="0.25">
      <c r="A377">
        <v>3.855</v>
      </c>
      <c r="B377" t="s">
        <v>7</v>
      </c>
      <c r="C377">
        <v>3.5510000000000002</v>
      </c>
      <c r="D377" s="34">
        <f t="shared" si="43"/>
        <v>0.30399999999999983</v>
      </c>
      <c r="E377" s="36">
        <f t="shared" si="44"/>
        <v>7.8858625162127067</v>
      </c>
      <c r="F377" s="37">
        <f t="shared" si="45"/>
        <v>9.2415999999999901E-2</v>
      </c>
      <c r="G377" s="57">
        <f t="shared" si="42"/>
        <v>0.99436091349481015</v>
      </c>
      <c r="H377" s="57"/>
    </row>
    <row r="378" spans="1:8" x14ac:dyDescent="0.25">
      <c r="A378">
        <v>3.73</v>
      </c>
      <c r="B378" t="s">
        <v>7</v>
      </c>
      <c r="C378">
        <v>3.4350000000000001</v>
      </c>
      <c r="D378" s="34">
        <f t="shared" si="43"/>
        <v>0.29499999999999993</v>
      </c>
      <c r="E378" s="36">
        <f t="shared" si="44"/>
        <v>7.9088471849865938</v>
      </c>
      <c r="F378" s="37">
        <f t="shared" si="45"/>
        <v>8.7024999999999963E-2</v>
      </c>
      <c r="G378" s="57">
        <f t="shared" si="42"/>
        <v>0.76069179584775126</v>
      </c>
      <c r="H378" s="57"/>
    </row>
    <row r="379" spans="1:8" x14ac:dyDescent="0.25">
      <c r="A379">
        <v>4.0199999999999996</v>
      </c>
      <c r="B379" t="s">
        <v>7</v>
      </c>
      <c r="C379">
        <v>3.6070000000000002</v>
      </c>
      <c r="D379" s="34">
        <f t="shared" si="43"/>
        <v>0.41299999999999937</v>
      </c>
      <c r="E379" s="36">
        <f t="shared" si="44"/>
        <v>10.273631840796005</v>
      </c>
      <c r="F379" s="37">
        <f t="shared" si="45"/>
        <v>0.17056899999999947</v>
      </c>
      <c r="G379" s="57">
        <f t="shared" si="42"/>
        <v>1.350654148788927</v>
      </c>
      <c r="H379" s="57"/>
    </row>
    <row r="380" spans="1:8" x14ac:dyDescent="0.25">
      <c r="A380">
        <v>3.8</v>
      </c>
      <c r="B380" t="s">
        <v>7</v>
      </c>
      <c r="C380">
        <v>4.01</v>
      </c>
      <c r="D380" s="34">
        <f t="shared" si="43"/>
        <v>0.20999999999999996</v>
      </c>
      <c r="E380" s="36">
        <f t="shared" si="44"/>
        <v>5.5263157894736832</v>
      </c>
      <c r="F380" s="37">
        <f t="shared" si="45"/>
        <v>4.4099999999999986E-2</v>
      </c>
      <c r="G380" s="57">
        <f t="shared" si="42"/>
        <v>0.88769650173010395</v>
      </c>
      <c r="H380" s="57"/>
    </row>
    <row r="381" spans="1:8" x14ac:dyDescent="0.25">
      <c r="A381">
        <v>3.9870000000000001</v>
      </c>
      <c r="B381" t="s">
        <v>7</v>
      </c>
      <c r="C381">
        <v>3.6349999999999998</v>
      </c>
      <c r="D381" s="34">
        <f t="shared" si="43"/>
        <v>0.35200000000000031</v>
      </c>
      <c r="E381" s="36">
        <f t="shared" si="44"/>
        <v>8.828693253072494</v>
      </c>
      <c r="F381" s="37">
        <f t="shared" ref="F381:F412" si="46">(A381-C381)^2</f>
        <v>0.12390400000000022</v>
      </c>
      <c r="G381" s="57">
        <f t="shared" si="42"/>
        <v>1.2750395017301046</v>
      </c>
      <c r="H381" s="57"/>
    </row>
    <row r="382" spans="1:8" x14ac:dyDescent="0.25">
      <c r="A382">
        <v>3.9</v>
      </c>
      <c r="B382" t="s">
        <v>7</v>
      </c>
      <c r="C382">
        <v>2.988</v>
      </c>
      <c r="D382" s="34">
        <f t="shared" si="43"/>
        <v>0.91199999999999992</v>
      </c>
      <c r="E382" s="36">
        <f t="shared" si="44"/>
        <v>23.384615384615383</v>
      </c>
      <c r="F382" s="37">
        <f t="shared" si="46"/>
        <v>0.83174399999999982</v>
      </c>
      <c r="G382" s="57">
        <f t="shared" si="42"/>
        <v>1.0861317958477512</v>
      </c>
      <c r="H382" s="57"/>
    </row>
    <row r="383" spans="1:8" x14ac:dyDescent="0.25">
      <c r="A383">
        <v>3.25</v>
      </c>
      <c r="B383" t="s">
        <v>7</v>
      </c>
      <c r="C383">
        <v>3.0880000000000001</v>
      </c>
      <c r="D383" s="34">
        <f t="shared" si="43"/>
        <v>0.16199999999999992</v>
      </c>
      <c r="E383" s="36">
        <f t="shared" si="44"/>
        <v>4.9846153846153829</v>
      </c>
      <c r="F383" s="37">
        <f t="shared" si="46"/>
        <v>2.6243999999999976E-2</v>
      </c>
      <c r="G383" s="57">
        <f t="shared" si="42"/>
        <v>0.1538023840830452</v>
      </c>
      <c r="H383" s="57"/>
    </row>
    <row r="384" spans="1:8" x14ac:dyDescent="0.25">
      <c r="A384">
        <v>3.2559999999999998</v>
      </c>
      <c r="B384" t="s">
        <v>7</v>
      </c>
      <c r="C384">
        <v>3.1360000000000001</v>
      </c>
      <c r="D384" s="34">
        <f t="shared" si="43"/>
        <v>0.11999999999999966</v>
      </c>
      <c r="E384" s="36">
        <f t="shared" si="44"/>
        <v>3.6855036855036749</v>
      </c>
      <c r="F384" s="37">
        <f t="shared" si="46"/>
        <v>1.439999999999992E-2</v>
      </c>
      <c r="G384" s="57">
        <f t="shared" si="42"/>
        <v>0.15854450173010384</v>
      </c>
      <c r="H384" s="57"/>
    </row>
    <row r="385" spans="1:8" x14ac:dyDescent="0.25">
      <c r="A385">
        <v>3.2480000000000002</v>
      </c>
      <c r="B385" t="s">
        <v>7</v>
      </c>
      <c r="C385">
        <v>3.1520000000000001</v>
      </c>
      <c r="D385" s="34">
        <f t="shared" si="43"/>
        <v>9.6000000000000085E-2</v>
      </c>
      <c r="E385" s="36">
        <f t="shared" si="44"/>
        <v>2.955665024630544</v>
      </c>
      <c r="F385" s="37">
        <f t="shared" si="46"/>
        <v>9.2160000000000158E-3</v>
      </c>
      <c r="G385" s="57">
        <f t="shared" si="42"/>
        <v>0.15223767820069242</v>
      </c>
      <c r="H385" s="57"/>
    </row>
    <row r="386" spans="1:8" x14ac:dyDescent="0.25">
      <c r="A386">
        <v>3.49</v>
      </c>
      <c r="B386" t="s">
        <v>7</v>
      </c>
      <c r="C386">
        <v>3.4950000000000001</v>
      </c>
      <c r="D386" s="34">
        <f t="shared" si="43"/>
        <v>4.9999999999998934E-3</v>
      </c>
      <c r="E386" s="36">
        <f t="shared" si="44"/>
        <v>0.14326647564469608</v>
      </c>
      <c r="F386" s="37">
        <f t="shared" si="46"/>
        <v>2.4999999999998934E-5</v>
      </c>
      <c r="G386" s="57">
        <f t="shared" si="42"/>
        <v>0.39964708996539855</v>
      </c>
      <c r="H386" s="57"/>
    </row>
    <row r="387" spans="1:8" x14ac:dyDescent="0.25">
      <c r="A387">
        <v>3.52</v>
      </c>
      <c r="B387" t="s">
        <v>7</v>
      </c>
      <c r="C387">
        <v>3.5529999999999999</v>
      </c>
      <c r="D387" s="34">
        <f t="shared" si="43"/>
        <v>3.2999999999999918E-2</v>
      </c>
      <c r="E387" s="36">
        <f t="shared" si="44"/>
        <v>0.93749999999999767</v>
      </c>
      <c r="F387" s="37">
        <f t="shared" si="46"/>
        <v>1.0889999999999947E-3</v>
      </c>
      <c r="G387" s="57">
        <f t="shared" si="42"/>
        <v>0.43847767820069244</v>
      </c>
      <c r="H387" s="57"/>
    </row>
    <row r="388" spans="1:8" x14ac:dyDescent="0.25">
      <c r="A388">
        <v>3.661</v>
      </c>
      <c r="B388" t="s">
        <v>7</v>
      </c>
      <c r="C388">
        <v>3.7189999999999999</v>
      </c>
      <c r="D388" s="34">
        <f t="shared" si="43"/>
        <v>5.7999999999999829E-2</v>
      </c>
      <c r="E388" s="36">
        <f t="shared" si="44"/>
        <v>1.5842665938268188</v>
      </c>
      <c r="F388" s="37">
        <f t="shared" si="46"/>
        <v>3.3639999999999803E-3</v>
      </c>
      <c r="G388" s="57">
        <f t="shared" ref="G388:G451" si="47">(A388-$E$2)^2</f>
        <v>0.64509244290657486</v>
      </c>
      <c r="H388" s="57"/>
    </row>
    <row r="389" spans="1:8" x14ac:dyDescent="0.25">
      <c r="A389">
        <v>2.36</v>
      </c>
      <c r="B389" t="s">
        <v>7</v>
      </c>
      <c r="C389">
        <v>2.484</v>
      </c>
      <c r="D389" s="34">
        <f t="shared" si="43"/>
        <v>0.12400000000000011</v>
      </c>
      <c r="E389" s="36">
        <f t="shared" si="44"/>
        <v>5.2542372881355988</v>
      </c>
      <c r="F389" s="37">
        <f t="shared" si="46"/>
        <v>1.5376000000000027E-2</v>
      </c>
      <c r="G389" s="57">
        <f t="shared" si="47"/>
        <v>0.24782826643598602</v>
      </c>
      <c r="H389" s="57"/>
    </row>
    <row r="390" spans="1:8" x14ac:dyDescent="0.25">
      <c r="A390">
        <v>2.5299999999999998</v>
      </c>
      <c r="B390" t="s">
        <v>7</v>
      </c>
      <c r="C390">
        <v>2.6709999999999998</v>
      </c>
      <c r="D390" s="34">
        <f t="shared" si="43"/>
        <v>0.14100000000000001</v>
      </c>
      <c r="E390" s="36">
        <f t="shared" si="44"/>
        <v>5.5731225296442695</v>
      </c>
      <c r="F390" s="37">
        <f t="shared" si="46"/>
        <v>1.9881000000000003E-2</v>
      </c>
      <c r="G390" s="57">
        <f t="shared" si="47"/>
        <v>0.1074682664359861</v>
      </c>
      <c r="H390" s="57"/>
    </row>
    <row r="391" spans="1:8" x14ac:dyDescent="0.25">
      <c r="A391">
        <v>2.73</v>
      </c>
      <c r="B391" t="s">
        <v>7</v>
      </c>
      <c r="C391">
        <v>2.633</v>
      </c>
      <c r="D391" s="34">
        <f t="shared" si="43"/>
        <v>9.6999999999999975E-2</v>
      </c>
      <c r="E391" s="36">
        <f t="shared" si="44"/>
        <v>3.5531135531135525</v>
      </c>
      <c r="F391" s="37">
        <f t="shared" si="46"/>
        <v>9.4089999999999955E-3</v>
      </c>
      <c r="G391" s="57">
        <f t="shared" si="47"/>
        <v>1.6338854671280212E-2</v>
      </c>
      <c r="H391" s="57"/>
    </row>
    <row r="392" spans="1:8" x14ac:dyDescent="0.25">
      <c r="A392">
        <v>2.6030000000000002</v>
      </c>
      <c r="B392" t="s">
        <v>7</v>
      </c>
      <c r="C392">
        <v>2.5649999999999999</v>
      </c>
      <c r="D392" s="34">
        <f t="shared" si="43"/>
        <v>3.8000000000000256E-2</v>
      </c>
      <c r="E392" s="36">
        <f t="shared" si="44"/>
        <v>1.4598540145985499</v>
      </c>
      <c r="F392" s="37">
        <f t="shared" si="46"/>
        <v>1.4440000000000195E-3</v>
      </c>
      <c r="G392" s="57">
        <f t="shared" si="47"/>
        <v>6.4935031141868271E-2</v>
      </c>
      <c r="H392" s="57"/>
    </row>
    <row r="393" spans="1:8" x14ac:dyDescent="0.25">
      <c r="A393">
        <v>3.08</v>
      </c>
      <c r="B393" t="s">
        <v>7</v>
      </c>
      <c r="C393">
        <v>2.6859999999999999</v>
      </c>
      <c r="D393" s="34">
        <f t="shared" si="43"/>
        <v>0.39400000000000013</v>
      </c>
      <c r="E393" s="36">
        <f t="shared" si="44"/>
        <v>12.792207792207796</v>
      </c>
      <c r="F393" s="37">
        <f t="shared" si="46"/>
        <v>0.1552360000000001</v>
      </c>
      <c r="G393" s="57">
        <f t="shared" si="47"/>
        <v>4.9362384083045135E-2</v>
      </c>
      <c r="H393" s="57"/>
    </row>
    <row r="394" spans="1:8" x14ac:dyDescent="0.25">
      <c r="A394">
        <v>2.4900000000000002</v>
      </c>
      <c r="B394" t="s">
        <v>7</v>
      </c>
      <c r="C394">
        <v>2.5459999999999998</v>
      </c>
      <c r="D394" s="34">
        <f t="shared" si="43"/>
        <v>5.5999999999999606E-2</v>
      </c>
      <c r="E394" s="36">
        <f t="shared" si="44"/>
        <v>2.248995983935727</v>
      </c>
      <c r="F394" s="37">
        <f t="shared" si="46"/>
        <v>3.1359999999999557E-3</v>
      </c>
      <c r="G394" s="57">
        <f t="shared" si="47"/>
        <v>0.13529414878892698</v>
      </c>
      <c r="H394" s="57"/>
    </row>
    <row r="395" spans="1:8" x14ac:dyDescent="0.25">
      <c r="A395">
        <v>2.5499999999999998</v>
      </c>
      <c r="B395" t="s">
        <v>7</v>
      </c>
      <c r="C395">
        <v>2.5499999999999998</v>
      </c>
      <c r="D395" s="34">
        <f t="shared" si="43"/>
        <v>0</v>
      </c>
      <c r="E395" s="36">
        <f t="shared" si="44"/>
        <v>0</v>
      </c>
      <c r="F395" s="37">
        <f t="shared" si="46"/>
        <v>0</v>
      </c>
      <c r="G395" s="57">
        <f t="shared" si="47"/>
        <v>9.4755325259515508E-2</v>
      </c>
      <c r="H395" s="57"/>
    </row>
    <row r="396" spans="1:8" x14ac:dyDescent="0.25">
      <c r="A396">
        <v>2.2970000000000002</v>
      </c>
      <c r="B396" t="s">
        <v>7</v>
      </c>
      <c r="C396">
        <v>2.5409999999999999</v>
      </c>
      <c r="D396" s="34">
        <f t="shared" si="43"/>
        <v>0.24399999999999977</v>
      </c>
      <c r="E396" s="36">
        <f t="shared" si="44"/>
        <v>10.622551153678701</v>
      </c>
      <c r="F396" s="37">
        <f t="shared" si="46"/>
        <v>5.9535999999999888E-2</v>
      </c>
      <c r="G396" s="57">
        <f t="shared" si="47"/>
        <v>0.31452303114186803</v>
      </c>
      <c r="H396" s="57"/>
    </row>
    <row r="397" spans="1:8" x14ac:dyDescent="0.25">
      <c r="A397">
        <v>2.1509999999999998</v>
      </c>
      <c r="B397" t="s">
        <v>7</v>
      </c>
      <c r="C397">
        <v>2.5489999999999999</v>
      </c>
      <c r="D397" s="34">
        <f t="shared" si="43"/>
        <v>0.39800000000000013</v>
      </c>
      <c r="E397" s="36">
        <f t="shared" si="44"/>
        <v>18.503021850302193</v>
      </c>
      <c r="F397" s="37">
        <f t="shared" si="46"/>
        <v>0.1584040000000001</v>
      </c>
      <c r="G397" s="57">
        <f t="shared" si="47"/>
        <v>0.4995995017301037</v>
      </c>
      <c r="H397" s="57"/>
    </row>
    <row r="398" spans="1:8" x14ac:dyDescent="0.25">
      <c r="A398">
        <v>2.6</v>
      </c>
      <c r="B398" t="s">
        <v>7</v>
      </c>
      <c r="C398">
        <v>2.5</v>
      </c>
      <c r="D398" s="34">
        <f t="shared" si="43"/>
        <v>0.10000000000000009</v>
      </c>
      <c r="E398" s="36">
        <f t="shared" si="44"/>
        <v>3.8461538461538494</v>
      </c>
      <c r="F398" s="37">
        <f t="shared" si="46"/>
        <v>1.0000000000000018E-2</v>
      </c>
      <c r="G398" s="57">
        <f t="shared" si="47"/>
        <v>6.6472972318338916E-2</v>
      </c>
      <c r="H398" s="57"/>
    </row>
    <row r="399" spans="1:8" x14ac:dyDescent="0.25">
      <c r="A399">
        <v>2.68</v>
      </c>
      <c r="B399" t="s">
        <v>7</v>
      </c>
      <c r="C399">
        <v>2.298</v>
      </c>
      <c r="D399" s="34">
        <f t="shared" si="43"/>
        <v>0.38200000000000012</v>
      </c>
      <c r="E399" s="36">
        <f t="shared" si="44"/>
        <v>14.253731343283585</v>
      </c>
      <c r="F399" s="37">
        <f t="shared" si="46"/>
        <v>0.14592400000000008</v>
      </c>
      <c r="G399" s="57">
        <f t="shared" si="47"/>
        <v>3.1621207612456591E-2</v>
      </c>
      <c r="H399" s="57"/>
    </row>
    <row r="400" spans="1:8" x14ac:dyDescent="0.25">
      <c r="A400">
        <v>2.21</v>
      </c>
      <c r="B400" t="s">
        <v>7</v>
      </c>
      <c r="C400">
        <v>2.3199999999999998</v>
      </c>
      <c r="D400" s="34">
        <f t="shared" si="43"/>
        <v>0.10999999999999988</v>
      </c>
      <c r="E400" s="36">
        <f t="shared" si="44"/>
        <v>4.9773755656108536</v>
      </c>
      <c r="F400" s="37">
        <f t="shared" si="46"/>
        <v>1.2099999999999972E-2</v>
      </c>
      <c r="G400" s="57">
        <f t="shared" si="47"/>
        <v>0.41967532525951529</v>
      </c>
      <c r="H400" s="57"/>
    </row>
    <row r="401" spans="1:8" x14ac:dyDescent="0.25">
      <c r="A401">
        <v>1.879</v>
      </c>
      <c r="B401" t="s">
        <v>7</v>
      </c>
      <c r="C401">
        <v>2.34</v>
      </c>
      <c r="D401" s="34">
        <f t="shared" si="43"/>
        <v>0.46099999999999985</v>
      </c>
      <c r="E401" s="36">
        <f t="shared" si="44"/>
        <v>24.53432676955827</v>
      </c>
      <c r="F401" s="37">
        <f t="shared" si="46"/>
        <v>0.21252099999999988</v>
      </c>
      <c r="G401" s="57">
        <f t="shared" si="47"/>
        <v>0.95809550173010327</v>
      </c>
      <c r="H401" s="57"/>
    </row>
    <row r="402" spans="1:8" x14ac:dyDescent="0.25">
      <c r="A402">
        <v>2.48</v>
      </c>
      <c r="B402" t="s">
        <v>7</v>
      </c>
      <c r="C402">
        <v>2.3959999999999999</v>
      </c>
      <c r="D402" s="34">
        <f t="shared" si="43"/>
        <v>8.4000000000000075E-2</v>
      </c>
      <c r="E402" s="36">
        <f t="shared" si="44"/>
        <v>3.3870967741935516</v>
      </c>
      <c r="F402" s="37">
        <f t="shared" si="46"/>
        <v>7.0560000000000128E-3</v>
      </c>
      <c r="G402" s="57">
        <f t="shared" si="47"/>
        <v>0.14275061937716244</v>
      </c>
      <c r="H402" s="57"/>
    </row>
    <row r="403" spans="1:8" x14ac:dyDescent="0.25">
      <c r="A403">
        <v>2.08</v>
      </c>
      <c r="B403" t="s">
        <v>7</v>
      </c>
      <c r="C403">
        <v>2.484</v>
      </c>
      <c r="D403" s="34">
        <f t="shared" si="43"/>
        <v>0.40399999999999991</v>
      </c>
      <c r="E403" s="36">
        <f t="shared" si="44"/>
        <v>19.423076923076916</v>
      </c>
      <c r="F403" s="37">
        <f t="shared" si="46"/>
        <v>0.16321599999999994</v>
      </c>
      <c r="G403" s="57">
        <f t="shared" si="47"/>
        <v>0.60500944290657388</v>
      </c>
      <c r="H403" s="57"/>
    </row>
    <row r="404" spans="1:8" x14ac:dyDescent="0.25">
      <c r="A404">
        <v>2.77</v>
      </c>
      <c r="B404" t="s">
        <v>7</v>
      </c>
      <c r="C404">
        <v>2.9350000000000001</v>
      </c>
      <c r="D404" s="34">
        <f t="shared" si="43"/>
        <v>0.16500000000000004</v>
      </c>
      <c r="E404" s="36">
        <f t="shared" si="44"/>
        <v>5.956678700361012</v>
      </c>
      <c r="F404" s="37">
        <f t="shared" si="46"/>
        <v>2.7225000000000013E-2</v>
      </c>
      <c r="G404" s="57">
        <f t="shared" si="47"/>
        <v>7.7129723183390489E-3</v>
      </c>
      <c r="H404" s="57"/>
    </row>
    <row r="405" spans="1:8" x14ac:dyDescent="0.25">
      <c r="A405">
        <v>2.6120000000000001</v>
      </c>
      <c r="B405" t="s">
        <v>7</v>
      </c>
      <c r="C405">
        <v>3.0779999999999998</v>
      </c>
      <c r="D405" s="34">
        <f t="shared" si="43"/>
        <v>0.46599999999999975</v>
      </c>
      <c r="E405" s="36">
        <f t="shared" si="44"/>
        <v>17.8407350689127</v>
      </c>
      <c r="F405" s="37">
        <f t="shared" si="46"/>
        <v>0.21715599999999977</v>
      </c>
      <c r="G405" s="57">
        <f t="shared" si="47"/>
        <v>6.0429207612456563E-2</v>
      </c>
      <c r="H405" s="57"/>
    </row>
    <row r="406" spans="1:8" x14ac:dyDescent="0.25">
      <c r="A406">
        <v>2.94</v>
      </c>
      <c r="B406" t="s">
        <v>7</v>
      </c>
      <c r="C406">
        <v>2.9670000000000001</v>
      </c>
      <c r="D406" s="34">
        <f t="shared" si="43"/>
        <v>2.7000000000000135E-2</v>
      </c>
      <c r="E406" s="36">
        <f t="shared" si="44"/>
        <v>0.91836734693878008</v>
      </c>
      <c r="F406" s="37">
        <f t="shared" si="46"/>
        <v>7.2900000000000731E-4</v>
      </c>
      <c r="G406" s="57">
        <f t="shared" si="47"/>
        <v>6.7529723183391366E-3</v>
      </c>
      <c r="H406" s="57"/>
    </row>
    <row r="407" spans="1:8" x14ac:dyDescent="0.25">
      <c r="A407">
        <v>2.48</v>
      </c>
      <c r="B407" t="s">
        <v>7</v>
      </c>
      <c r="C407">
        <v>2.323</v>
      </c>
      <c r="D407" s="34">
        <f t="shared" si="43"/>
        <v>0.15700000000000003</v>
      </c>
      <c r="E407" s="36">
        <f t="shared" si="44"/>
        <v>6.3306451612903238</v>
      </c>
      <c r="F407" s="37">
        <f t="shared" si="46"/>
        <v>2.4649000000000008E-2</v>
      </c>
      <c r="G407" s="57">
        <f t="shared" si="47"/>
        <v>0.14275061937716244</v>
      </c>
      <c r="H407" s="57"/>
    </row>
    <row r="408" spans="1:8" x14ac:dyDescent="0.25">
      <c r="A408">
        <v>2.4500000000000002</v>
      </c>
      <c r="B408" t="s">
        <v>7</v>
      </c>
      <c r="C408">
        <v>2.2709999999999999</v>
      </c>
      <c r="D408" s="34">
        <f t="shared" si="43"/>
        <v>0.17900000000000027</v>
      </c>
      <c r="E408" s="36">
        <f t="shared" si="44"/>
        <v>7.3061224489796022</v>
      </c>
      <c r="F408" s="37">
        <f t="shared" si="46"/>
        <v>3.2041000000000097E-2</v>
      </c>
      <c r="G408" s="57">
        <f t="shared" si="47"/>
        <v>0.16632003114186814</v>
      </c>
      <c r="H408" s="57"/>
    </row>
    <row r="409" spans="1:8" x14ac:dyDescent="0.25">
      <c r="A409">
        <v>2.5790000000000002</v>
      </c>
      <c r="B409" t="s">
        <v>7</v>
      </c>
      <c r="C409">
        <v>2.3740000000000001</v>
      </c>
      <c r="D409" s="34">
        <f t="shared" si="43"/>
        <v>0.20500000000000007</v>
      </c>
      <c r="E409" s="36">
        <f t="shared" si="44"/>
        <v>7.9488173710740613</v>
      </c>
      <c r="F409" s="37">
        <f t="shared" si="46"/>
        <v>4.2025000000000028E-2</v>
      </c>
      <c r="G409" s="57">
        <f t="shared" si="47"/>
        <v>7.7742560553632961E-2</v>
      </c>
      <c r="H409" s="57"/>
    </row>
    <row r="410" spans="1:8" x14ac:dyDescent="0.25">
      <c r="A410">
        <v>2.56</v>
      </c>
      <c r="B410" t="s">
        <v>7</v>
      </c>
      <c r="C410">
        <v>2.339</v>
      </c>
      <c r="D410" s="34">
        <f t="shared" si="43"/>
        <v>0.22100000000000009</v>
      </c>
      <c r="E410" s="36">
        <f t="shared" si="44"/>
        <v>8.6328125000000036</v>
      </c>
      <c r="F410" s="37">
        <f t="shared" si="46"/>
        <v>4.8841000000000037E-2</v>
      </c>
      <c r="G410" s="57">
        <f t="shared" si="47"/>
        <v>8.8698854671280081E-2</v>
      </c>
      <c r="H410" s="57"/>
    </row>
    <row r="411" spans="1:8" x14ac:dyDescent="0.25">
      <c r="A411">
        <v>2.5499999999999998</v>
      </c>
      <c r="B411" t="s">
        <v>7</v>
      </c>
      <c r="C411">
        <v>3.0230000000000001</v>
      </c>
      <c r="D411" s="34">
        <f t="shared" si="43"/>
        <v>0.47300000000000031</v>
      </c>
      <c r="E411" s="36">
        <f t="shared" si="44"/>
        <v>18.54901960784315</v>
      </c>
      <c r="F411" s="37">
        <f t="shared" si="46"/>
        <v>0.22372900000000029</v>
      </c>
      <c r="G411" s="57">
        <f t="shared" si="47"/>
        <v>9.4755325259515508E-2</v>
      </c>
      <c r="H411" s="57"/>
    </row>
    <row r="412" spans="1:8" x14ac:dyDescent="0.25">
      <c r="A412">
        <v>2.75</v>
      </c>
      <c r="B412" t="s">
        <v>7</v>
      </c>
      <c r="C412">
        <v>3.1160000000000001</v>
      </c>
      <c r="D412" s="34">
        <f t="shared" si="43"/>
        <v>0.3660000000000001</v>
      </c>
      <c r="E412" s="36">
        <f t="shared" si="44"/>
        <v>13.309090909090912</v>
      </c>
      <c r="F412" s="37">
        <f t="shared" si="46"/>
        <v>0.13395600000000008</v>
      </c>
      <c r="G412" s="57">
        <f t="shared" si="47"/>
        <v>1.1625913494809629E-2</v>
      </c>
      <c r="H412" s="57"/>
    </row>
    <row r="413" spans="1:8" x14ac:dyDescent="0.25">
      <c r="A413">
        <v>2.7010000000000001</v>
      </c>
      <c r="B413" t="s">
        <v>7</v>
      </c>
      <c r="C413">
        <v>3.109</v>
      </c>
      <c r="D413" s="34">
        <f t="shared" ref="D413:D476" si="48">ABS(A413-C413)</f>
        <v>0.40799999999999992</v>
      </c>
      <c r="E413" s="36">
        <f t="shared" ref="E413:E476" si="49">ABS(D413)/A413*100</f>
        <v>15.105516475379485</v>
      </c>
      <c r="F413" s="37">
        <f t="shared" ref="F413:F444" si="50">(A413-C413)^2</f>
        <v>0.16646399999999995</v>
      </c>
      <c r="G413" s="57">
        <f t="shared" si="47"/>
        <v>2.4593619377162521E-2</v>
      </c>
      <c r="H413" s="57"/>
    </row>
    <row r="414" spans="1:8" x14ac:dyDescent="0.25">
      <c r="A414">
        <v>2.649</v>
      </c>
      <c r="B414" t="s">
        <v>7</v>
      </c>
      <c r="C414">
        <v>3.0640000000000001</v>
      </c>
      <c r="D414" s="34">
        <f t="shared" si="48"/>
        <v>0.41500000000000004</v>
      </c>
      <c r="E414" s="36">
        <f t="shared" si="49"/>
        <v>15.666289165722915</v>
      </c>
      <c r="F414" s="37">
        <f t="shared" si="50"/>
        <v>0.17222500000000002</v>
      </c>
      <c r="G414" s="57">
        <f t="shared" si="47"/>
        <v>4.3607266435986038E-2</v>
      </c>
      <c r="H414" s="57"/>
    </row>
    <row r="415" spans="1:8" x14ac:dyDescent="0.25">
      <c r="A415">
        <v>2.2000000000000002</v>
      </c>
      <c r="B415" t="s">
        <v>7</v>
      </c>
      <c r="C415">
        <v>2.9830000000000001</v>
      </c>
      <c r="D415" s="34">
        <f t="shared" si="48"/>
        <v>0.78299999999999992</v>
      </c>
      <c r="E415" s="36">
        <f t="shared" si="49"/>
        <v>35.590909090909086</v>
      </c>
      <c r="F415" s="37">
        <f t="shared" si="50"/>
        <v>0.61308899999999988</v>
      </c>
      <c r="G415" s="57">
        <f t="shared" si="47"/>
        <v>0.43273179584775029</v>
      </c>
      <c r="H415" s="57"/>
    </row>
    <row r="416" spans="1:8" x14ac:dyDescent="0.25">
      <c r="A416">
        <v>2.2000000000000002</v>
      </c>
      <c r="B416" t="s">
        <v>7</v>
      </c>
      <c r="C416">
        <v>3.13</v>
      </c>
      <c r="D416" s="34">
        <f t="shared" si="48"/>
        <v>0.92999999999999972</v>
      </c>
      <c r="E416" s="36">
        <f t="shared" si="49"/>
        <v>42.272727272727259</v>
      </c>
      <c r="F416" s="37">
        <f t="shared" si="50"/>
        <v>0.86489999999999945</v>
      </c>
      <c r="G416" s="57">
        <f t="shared" si="47"/>
        <v>0.43273179584775029</v>
      </c>
      <c r="H416" s="57"/>
    </row>
    <row r="417" spans="1:8" x14ac:dyDescent="0.25">
      <c r="A417">
        <v>2.92</v>
      </c>
      <c r="B417" t="s">
        <v>7</v>
      </c>
      <c r="C417">
        <v>3.012</v>
      </c>
      <c r="D417" s="34">
        <f t="shared" si="48"/>
        <v>9.2000000000000082E-2</v>
      </c>
      <c r="E417" s="36">
        <f t="shared" si="49"/>
        <v>3.1506849315068521</v>
      </c>
      <c r="F417" s="37">
        <f t="shared" si="50"/>
        <v>8.4640000000000149E-3</v>
      </c>
      <c r="G417" s="57">
        <f t="shared" si="47"/>
        <v>3.8659134948097139E-3</v>
      </c>
      <c r="H417" s="57"/>
    </row>
    <row r="418" spans="1:8" x14ac:dyDescent="0.25">
      <c r="A418">
        <v>3.13</v>
      </c>
      <c r="B418" t="s">
        <v>7</v>
      </c>
      <c r="C418">
        <v>3.0720000000000001</v>
      </c>
      <c r="D418" s="34">
        <f t="shared" si="48"/>
        <v>5.7999999999999829E-2</v>
      </c>
      <c r="E418" s="36">
        <f t="shared" si="49"/>
        <v>1.8530351437699628</v>
      </c>
      <c r="F418" s="37">
        <f t="shared" si="50"/>
        <v>3.3639999999999803E-3</v>
      </c>
      <c r="G418" s="57">
        <f t="shared" si="47"/>
        <v>7.4080031141868605E-2</v>
      </c>
      <c r="H418" s="57"/>
    </row>
    <row r="419" spans="1:8" x14ac:dyDescent="0.25">
      <c r="A419">
        <v>3.24</v>
      </c>
      <c r="B419" t="s">
        <v>7</v>
      </c>
      <c r="C419">
        <v>3.093</v>
      </c>
      <c r="D419" s="34">
        <f t="shared" si="48"/>
        <v>0.14700000000000024</v>
      </c>
      <c r="E419" s="36">
        <f t="shared" si="49"/>
        <v>4.5370370370370443</v>
      </c>
      <c r="F419" s="37">
        <f t="shared" si="50"/>
        <v>2.1609000000000073E-2</v>
      </c>
      <c r="G419" s="57">
        <f t="shared" si="47"/>
        <v>0.14605885467128066</v>
      </c>
      <c r="H419" s="57"/>
    </row>
    <row r="420" spans="1:8" x14ac:dyDescent="0.25">
      <c r="A420">
        <v>3.0009999999999999</v>
      </c>
      <c r="B420" t="s">
        <v>7</v>
      </c>
      <c r="C420">
        <v>3.2349999999999999</v>
      </c>
      <c r="D420" s="34">
        <f t="shared" si="48"/>
        <v>0.23399999999999999</v>
      </c>
      <c r="E420" s="36">
        <f t="shared" si="49"/>
        <v>7.797400866377874</v>
      </c>
      <c r="F420" s="37">
        <f t="shared" si="50"/>
        <v>5.4755999999999992E-2</v>
      </c>
      <c r="G420" s="57">
        <f t="shared" si="47"/>
        <v>2.0499501730103852E-2</v>
      </c>
      <c r="H420" s="57"/>
    </row>
    <row r="421" spans="1:8" x14ac:dyDescent="0.25">
      <c r="A421">
        <v>2.9990000000000001</v>
      </c>
      <c r="B421" t="s">
        <v>7</v>
      </c>
      <c r="C421">
        <v>3.2280000000000002</v>
      </c>
      <c r="D421" s="34">
        <f t="shared" si="48"/>
        <v>0.22900000000000009</v>
      </c>
      <c r="E421" s="36">
        <f t="shared" si="49"/>
        <v>7.635878626208739</v>
      </c>
      <c r="F421" s="37">
        <f t="shared" si="50"/>
        <v>5.2441000000000043E-2</v>
      </c>
      <c r="G421" s="57">
        <f t="shared" si="47"/>
        <v>1.9930795847750975E-2</v>
      </c>
      <c r="H421" s="57"/>
    </row>
    <row r="422" spans="1:8" x14ac:dyDescent="0.25">
      <c r="A422">
        <v>3.15</v>
      </c>
      <c r="B422" t="s">
        <v>7</v>
      </c>
      <c r="C422">
        <v>3.0539999999999998</v>
      </c>
      <c r="D422" s="34">
        <f t="shared" si="48"/>
        <v>9.6000000000000085E-2</v>
      </c>
      <c r="E422" s="36">
        <f t="shared" si="49"/>
        <v>3.0476190476190506</v>
      </c>
      <c r="F422" s="37">
        <f t="shared" si="50"/>
        <v>9.2160000000000158E-3</v>
      </c>
      <c r="G422" s="57">
        <f t="shared" si="47"/>
        <v>8.5367089965398033E-2</v>
      </c>
      <c r="H422" s="57"/>
    </row>
    <row r="423" spans="1:8" x14ac:dyDescent="0.25">
      <c r="A423">
        <v>3.13</v>
      </c>
      <c r="B423" t="s">
        <v>7</v>
      </c>
      <c r="C423">
        <v>3.3</v>
      </c>
      <c r="D423" s="34">
        <f t="shared" si="48"/>
        <v>0.16999999999999993</v>
      </c>
      <c r="E423" s="36">
        <f t="shared" si="49"/>
        <v>5.4313099041533519</v>
      </c>
      <c r="F423" s="37">
        <f t="shared" si="50"/>
        <v>2.8899999999999974E-2</v>
      </c>
      <c r="G423" s="57">
        <f t="shared" si="47"/>
        <v>7.4080031141868605E-2</v>
      </c>
      <c r="H423" s="57"/>
    </row>
    <row r="424" spans="1:8" x14ac:dyDescent="0.25">
      <c r="A424">
        <v>3.51</v>
      </c>
      <c r="B424" t="s">
        <v>7</v>
      </c>
      <c r="C424">
        <v>3.3639999999999999</v>
      </c>
      <c r="D424" s="34">
        <f t="shared" si="48"/>
        <v>0.14599999999999991</v>
      </c>
      <c r="E424" s="36">
        <f t="shared" si="49"/>
        <v>4.1595441595441578</v>
      </c>
      <c r="F424" s="37">
        <f t="shared" si="50"/>
        <v>2.1315999999999974E-2</v>
      </c>
      <c r="G424" s="57">
        <f t="shared" si="47"/>
        <v>0.42533414878892739</v>
      </c>
      <c r="H424" s="57"/>
    </row>
    <row r="425" spans="1:8" x14ac:dyDescent="0.25">
      <c r="A425">
        <v>3.14</v>
      </c>
      <c r="B425" t="s">
        <v>7</v>
      </c>
      <c r="C425">
        <v>3.5019999999999998</v>
      </c>
      <c r="D425" s="34">
        <f t="shared" si="48"/>
        <v>0.36199999999999966</v>
      </c>
      <c r="E425" s="36">
        <f t="shared" si="49"/>
        <v>11.528662420382155</v>
      </c>
      <c r="F425" s="37">
        <f t="shared" si="50"/>
        <v>0.13104399999999974</v>
      </c>
      <c r="G425" s="57">
        <f t="shared" si="47"/>
        <v>7.9623560553633441E-2</v>
      </c>
      <c r="H425" s="57"/>
    </row>
    <row r="426" spans="1:8" x14ac:dyDescent="0.25">
      <c r="A426">
        <v>3.492</v>
      </c>
      <c r="B426" t="s">
        <v>7</v>
      </c>
      <c r="C426">
        <v>3.569</v>
      </c>
      <c r="D426" s="34">
        <f t="shared" si="48"/>
        <v>7.6999999999999957E-2</v>
      </c>
      <c r="E426" s="36">
        <f t="shared" si="49"/>
        <v>2.2050400916380286</v>
      </c>
      <c r="F426" s="37">
        <f t="shared" si="50"/>
        <v>5.9289999999999933E-3</v>
      </c>
      <c r="G426" s="57">
        <f t="shared" si="47"/>
        <v>0.40217979584775121</v>
      </c>
      <c r="H426" s="57"/>
    </row>
    <row r="427" spans="1:8" x14ac:dyDescent="0.25">
      <c r="A427">
        <v>3.6739999999999999</v>
      </c>
      <c r="B427" t="s">
        <v>7</v>
      </c>
      <c r="C427">
        <v>3.51</v>
      </c>
      <c r="D427" s="34">
        <f t="shared" si="48"/>
        <v>0.16400000000000015</v>
      </c>
      <c r="E427" s="36">
        <f t="shared" si="49"/>
        <v>4.4637996733805156</v>
      </c>
      <c r="F427" s="37">
        <f t="shared" si="50"/>
        <v>2.6896000000000048E-2</v>
      </c>
      <c r="G427" s="57">
        <f t="shared" si="47"/>
        <v>0.66614403114186882</v>
      </c>
      <c r="H427" s="57"/>
    </row>
    <row r="428" spans="1:8" x14ac:dyDescent="0.25">
      <c r="A428">
        <v>4.1100000000000003</v>
      </c>
      <c r="B428" t="s">
        <v>7</v>
      </c>
      <c r="C428">
        <v>4.0289999999999999</v>
      </c>
      <c r="D428" s="34">
        <f t="shared" si="48"/>
        <v>8.1000000000000405E-2</v>
      </c>
      <c r="E428" s="36">
        <f t="shared" si="49"/>
        <v>1.9708029197080388</v>
      </c>
      <c r="F428" s="37">
        <f t="shared" si="50"/>
        <v>6.5610000000000659E-3</v>
      </c>
      <c r="G428" s="57">
        <f t="shared" si="47"/>
        <v>1.5679459134948113</v>
      </c>
      <c r="H428" s="57"/>
    </row>
    <row r="429" spans="1:8" x14ac:dyDescent="0.25">
      <c r="A429">
        <v>4.03</v>
      </c>
      <c r="B429" t="s">
        <v>7</v>
      </c>
      <c r="C429">
        <v>3.99</v>
      </c>
      <c r="D429" s="34">
        <f t="shared" si="48"/>
        <v>4.0000000000000036E-2</v>
      </c>
      <c r="E429" s="36">
        <f t="shared" si="49"/>
        <v>0.9925558312655095</v>
      </c>
      <c r="F429" s="37">
        <f t="shared" si="50"/>
        <v>1.6000000000000029E-3</v>
      </c>
      <c r="G429" s="57">
        <f t="shared" si="47"/>
        <v>1.3739976782006933</v>
      </c>
      <c r="H429" s="57"/>
    </row>
    <row r="430" spans="1:8" x14ac:dyDescent="0.25">
      <c r="A430">
        <v>4.1219999999999999</v>
      </c>
      <c r="B430" t="s">
        <v>7</v>
      </c>
      <c r="C430">
        <v>3.9929999999999999</v>
      </c>
      <c r="D430" s="34">
        <f t="shared" si="48"/>
        <v>0.129</v>
      </c>
      <c r="E430" s="36">
        <f t="shared" si="49"/>
        <v>3.1295487627365359</v>
      </c>
      <c r="F430" s="37">
        <f t="shared" si="50"/>
        <v>1.6641E-2</v>
      </c>
      <c r="G430" s="57">
        <f t="shared" si="47"/>
        <v>1.5981421487889278</v>
      </c>
      <c r="H430" s="57"/>
    </row>
    <row r="431" spans="1:8" x14ac:dyDescent="0.25">
      <c r="A431">
        <v>4.226</v>
      </c>
      <c r="B431" t="s">
        <v>7</v>
      </c>
      <c r="C431">
        <v>3.9609999999999999</v>
      </c>
      <c r="D431" s="34">
        <f t="shared" si="48"/>
        <v>0.26500000000000012</v>
      </c>
      <c r="E431" s="36">
        <f t="shared" si="49"/>
        <v>6.2707051585423601</v>
      </c>
      <c r="F431" s="37">
        <f t="shared" si="50"/>
        <v>7.0225000000000065E-2</v>
      </c>
      <c r="G431" s="57">
        <f t="shared" si="47"/>
        <v>1.8719068546712809</v>
      </c>
      <c r="H431" s="57"/>
    </row>
    <row r="432" spans="1:8" x14ac:dyDescent="0.25">
      <c r="A432">
        <v>4.2</v>
      </c>
      <c r="B432" t="s">
        <v>7</v>
      </c>
      <c r="C432">
        <v>3.8929999999999998</v>
      </c>
      <c r="D432" s="34">
        <f t="shared" si="48"/>
        <v>0.30700000000000038</v>
      </c>
      <c r="E432" s="36">
        <f t="shared" si="49"/>
        <v>7.3095238095238182</v>
      </c>
      <c r="F432" s="37">
        <f t="shared" si="50"/>
        <v>9.4249000000000235E-2</v>
      </c>
      <c r="G432" s="57">
        <f t="shared" si="47"/>
        <v>1.8014376782006933</v>
      </c>
      <c r="H432" s="57"/>
    </row>
    <row r="433" spans="1:8" x14ac:dyDescent="0.25">
      <c r="A433">
        <v>1.94</v>
      </c>
      <c r="B433" t="s">
        <v>7</v>
      </c>
      <c r="C433">
        <v>2.4670000000000001</v>
      </c>
      <c r="D433" s="34">
        <f t="shared" si="48"/>
        <v>0.52700000000000014</v>
      </c>
      <c r="E433" s="36">
        <f t="shared" si="49"/>
        <v>27.164948453608257</v>
      </c>
      <c r="F433" s="37">
        <f t="shared" si="50"/>
        <v>0.27772900000000011</v>
      </c>
      <c r="G433" s="57">
        <f t="shared" si="47"/>
        <v>0.84240003114186812</v>
      </c>
      <c r="H433" s="57"/>
    </row>
    <row r="434" spans="1:8" x14ac:dyDescent="0.25">
      <c r="A434">
        <v>1.8</v>
      </c>
      <c r="B434" t="s">
        <v>7</v>
      </c>
      <c r="C434">
        <v>2.512</v>
      </c>
      <c r="D434" s="34">
        <f t="shared" si="48"/>
        <v>0.71199999999999997</v>
      </c>
      <c r="E434" s="36">
        <f t="shared" si="49"/>
        <v>39.555555555555557</v>
      </c>
      <c r="F434" s="37">
        <f t="shared" si="50"/>
        <v>0.50694399999999995</v>
      </c>
      <c r="G434" s="57">
        <f t="shared" si="47"/>
        <v>1.1189906193771619</v>
      </c>
      <c r="H434" s="57"/>
    </row>
    <row r="435" spans="1:8" x14ac:dyDescent="0.25">
      <c r="A435">
        <v>2.323</v>
      </c>
      <c r="B435" t="s">
        <v>7</v>
      </c>
      <c r="C435">
        <v>2.5649999999999999</v>
      </c>
      <c r="D435" s="34">
        <f t="shared" si="48"/>
        <v>0.24199999999999999</v>
      </c>
      <c r="E435" s="36">
        <f t="shared" si="49"/>
        <v>10.417563495479982</v>
      </c>
      <c r="F435" s="37">
        <f t="shared" si="50"/>
        <v>5.8563999999999998E-2</v>
      </c>
      <c r="G435" s="57">
        <f t="shared" si="47"/>
        <v>0.28603620761245652</v>
      </c>
      <c r="H435" s="57"/>
    </row>
    <row r="436" spans="1:8" x14ac:dyDescent="0.25">
      <c r="A436">
        <v>2.63</v>
      </c>
      <c r="B436" t="s">
        <v>7</v>
      </c>
      <c r="C436">
        <v>2.794</v>
      </c>
      <c r="D436" s="34">
        <f t="shared" si="48"/>
        <v>0.16400000000000015</v>
      </c>
      <c r="E436" s="36">
        <f t="shared" si="49"/>
        <v>6.2357414448669264</v>
      </c>
      <c r="F436" s="37">
        <f t="shared" si="50"/>
        <v>2.6896000000000048E-2</v>
      </c>
      <c r="G436" s="57">
        <f t="shared" si="47"/>
        <v>5.1903560553633141E-2</v>
      </c>
      <c r="H436" s="57"/>
    </row>
    <row r="437" spans="1:8" x14ac:dyDescent="0.25">
      <c r="A437">
        <v>4.0199999999999996</v>
      </c>
      <c r="B437" t="s">
        <v>7</v>
      </c>
      <c r="C437">
        <v>3.9249999999999998</v>
      </c>
      <c r="D437" s="34">
        <f t="shared" si="48"/>
        <v>9.4999999999999751E-2</v>
      </c>
      <c r="E437" s="36">
        <f t="shared" si="49"/>
        <v>2.3631840796019841</v>
      </c>
      <c r="F437" s="37">
        <f t="shared" si="50"/>
        <v>9.0249999999999532E-3</v>
      </c>
      <c r="G437" s="57">
        <f t="shared" si="47"/>
        <v>1.350654148788927</v>
      </c>
      <c r="H437" s="57"/>
    </row>
    <row r="438" spans="1:8" x14ac:dyDescent="0.25">
      <c r="A438">
        <v>3.7829999999999999</v>
      </c>
      <c r="B438" t="s">
        <v>7</v>
      </c>
      <c r="C438">
        <v>3.9849999999999999</v>
      </c>
      <c r="D438" s="34">
        <f t="shared" si="48"/>
        <v>0.20199999999999996</v>
      </c>
      <c r="E438" s="36">
        <f t="shared" si="49"/>
        <v>5.339677504625957</v>
      </c>
      <c r="F438" s="37">
        <f t="shared" si="50"/>
        <v>4.0803999999999986E-2</v>
      </c>
      <c r="G438" s="57">
        <f t="shared" si="47"/>
        <v>0.85595150173010415</v>
      </c>
      <c r="H438" s="57"/>
    </row>
    <row r="439" spans="1:8" x14ac:dyDescent="0.25">
      <c r="A439">
        <v>3.99</v>
      </c>
      <c r="B439" t="s">
        <v>7</v>
      </c>
      <c r="C439">
        <v>3.9319999999999999</v>
      </c>
      <c r="D439" s="34">
        <f t="shared" si="48"/>
        <v>5.8000000000000274E-2</v>
      </c>
      <c r="E439" s="36">
        <f t="shared" si="49"/>
        <v>1.4536340852130394</v>
      </c>
      <c r="F439" s="37">
        <f t="shared" si="50"/>
        <v>3.3640000000000319E-3</v>
      </c>
      <c r="G439" s="57">
        <f t="shared" si="47"/>
        <v>1.2818235605536343</v>
      </c>
      <c r="H439" s="57"/>
    </row>
    <row r="440" spans="1:8" x14ac:dyDescent="0.25">
      <c r="A440">
        <v>2.38</v>
      </c>
      <c r="B440" t="s">
        <v>7</v>
      </c>
      <c r="C440">
        <v>2.6890000000000001</v>
      </c>
      <c r="D440" s="34">
        <f t="shared" si="48"/>
        <v>0.30900000000000016</v>
      </c>
      <c r="E440" s="36">
        <f t="shared" si="49"/>
        <v>12.983193277310932</v>
      </c>
      <c r="F440" s="37">
        <f t="shared" si="50"/>
        <v>9.5481000000000107E-2</v>
      </c>
      <c r="G440" s="57">
        <f t="shared" si="47"/>
        <v>0.22831532525951539</v>
      </c>
      <c r="H440" s="57"/>
    </row>
    <row r="441" spans="1:8" x14ac:dyDescent="0.25">
      <c r="A441">
        <v>2.82</v>
      </c>
      <c r="B441" t="s">
        <v>7</v>
      </c>
      <c r="C441">
        <v>2.7759999999999998</v>
      </c>
      <c r="D441" s="34">
        <f t="shared" si="48"/>
        <v>4.4000000000000039E-2</v>
      </c>
      <c r="E441" s="36">
        <f t="shared" si="49"/>
        <v>1.560283687943264</v>
      </c>
      <c r="F441" s="37">
        <f t="shared" si="50"/>
        <v>1.9360000000000035E-3</v>
      </c>
      <c r="G441" s="57">
        <f t="shared" si="47"/>
        <v>1.430619377162621E-3</v>
      </c>
      <c r="H441" s="57"/>
    </row>
    <row r="442" spans="1:8" x14ac:dyDescent="0.25">
      <c r="A442">
        <v>2.7</v>
      </c>
      <c r="B442" t="s">
        <v>7</v>
      </c>
      <c r="C442">
        <v>2.7240000000000002</v>
      </c>
      <c r="D442" s="34">
        <f t="shared" si="48"/>
        <v>2.4000000000000021E-2</v>
      </c>
      <c r="E442" s="36">
        <f t="shared" si="49"/>
        <v>0.88888888888888962</v>
      </c>
      <c r="F442" s="37">
        <f t="shared" si="50"/>
        <v>5.7600000000000099E-4</v>
      </c>
      <c r="G442" s="57">
        <f t="shared" si="47"/>
        <v>2.4908266435986016E-2</v>
      </c>
      <c r="H442" s="57"/>
    </row>
    <row r="443" spans="1:8" x14ac:dyDescent="0.25">
      <c r="A443">
        <v>2.8610000000000002</v>
      </c>
      <c r="B443" t="s">
        <v>7</v>
      </c>
      <c r="C443">
        <v>2.8159999999999998</v>
      </c>
      <c r="D443" s="34">
        <f t="shared" si="48"/>
        <v>4.5000000000000373E-2</v>
      </c>
      <c r="E443" s="36">
        <f t="shared" si="49"/>
        <v>1.5728766165676467</v>
      </c>
      <c r="F443" s="37">
        <f t="shared" si="50"/>
        <v>2.0250000000000337E-3</v>
      </c>
      <c r="G443" s="57">
        <f t="shared" si="47"/>
        <v>1.0089965397926964E-5</v>
      </c>
      <c r="H443" s="57"/>
    </row>
    <row r="444" spans="1:8" x14ac:dyDescent="0.25">
      <c r="A444">
        <v>2.66</v>
      </c>
      <c r="B444" t="s">
        <v>7</v>
      </c>
      <c r="C444">
        <v>2.782</v>
      </c>
      <c r="D444" s="34">
        <f t="shared" si="48"/>
        <v>0.12199999999999989</v>
      </c>
      <c r="E444" s="36">
        <f t="shared" si="49"/>
        <v>4.5864661654135297</v>
      </c>
      <c r="F444" s="37">
        <f t="shared" si="50"/>
        <v>1.4883999999999972E-2</v>
      </c>
      <c r="G444" s="57">
        <f t="shared" si="47"/>
        <v>3.9134148788927167E-2</v>
      </c>
      <c r="H444" s="57"/>
    </row>
    <row r="445" spans="1:8" x14ac:dyDescent="0.25">
      <c r="A445">
        <v>2.06</v>
      </c>
      <c r="B445" t="s">
        <v>7</v>
      </c>
      <c r="C445">
        <v>2.806</v>
      </c>
      <c r="D445" s="34">
        <f t="shared" si="48"/>
        <v>0.746</v>
      </c>
      <c r="E445" s="36">
        <f t="shared" si="49"/>
        <v>36.213592233009706</v>
      </c>
      <c r="F445" s="37">
        <f t="shared" ref="F445:F472" si="51">(A445-C445)^2</f>
        <v>0.55651600000000001</v>
      </c>
      <c r="G445" s="57">
        <f t="shared" si="47"/>
        <v>0.6365223840830444</v>
      </c>
      <c r="H445" s="57"/>
    </row>
    <row r="446" spans="1:8" x14ac:dyDescent="0.25">
      <c r="A446">
        <v>2.36</v>
      </c>
      <c r="B446" t="s">
        <v>7</v>
      </c>
      <c r="C446">
        <v>2.6789999999999998</v>
      </c>
      <c r="D446" s="34">
        <f t="shared" si="48"/>
        <v>0.31899999999999995</v>
      </c>
      <c r="E446" s="36">
        <f t="shared" si="49"/>
        <v>13.51694915254237</v>
      </c>
      <c r="F446" s="37">
        <f t="shared" si="51"/>
        <v>0.10176099999999996</v>
      </c>
      <c r="G446" s="57">
        <f t="shared" si="47"/>
        <v>0.24782826643598602</v>
      </c>
      <c r="H446" s="57"/>
    </row>
    <row r="447" spans="1:8" x14ac:dyDescent="0.25">
      <c r="A447">
        <v>2.649</v>
      </c>
      <c r="B447" t="s">
        <v>7</v>
      </c>
      <c r="C447">
        <v>2.7360000000000002</v>
      </c>
      <c r="D447" s="34">
        <f t="shared" si="48"/>
        <v>8.7000000000000188E-2</v>
      </c>
      <c r="E447" s="36">
        <f t="shared" si="49"/>
        <v>3.2842582106455338</v>
      </c>
      <c r="F447" s="37">
        <f t="shared" si="51"/>
        <v>7.5690000000000332E-3</v>
      </c>
      <c r="G447" s="57">
        <f t="shared" si="47"/>
        <v>4.3607266435986038E-2</v>
      </c>
      <c r="H447" s="57"/>
    </row>
    <row r="448" spans="1:8" x14ac:dyDescent="0.25">
      <c r="A448">
        <v>2.77</v>
      </c>
      <c r="B448" t="s">
        <v>7</v>
      </c>
      <c r="C448">
        <v>2.7320000000000002</v>
      </c>
      <c r="D448" s="34">
        <f t="shared" si="48"/>
        <v>3.7999999999999812E-2</v>
      </c>
      <c r="E448" s="36">
        <f t="shared" si="49"/>
        <v>1.3718411552346501</v>
      </c>
      <c r="F448" s="37">
        <f t="shared" si="51"/>
        <v>1.4439999999999857E-3</v>
      </c>
      <c r="G448" s="57">
        <f t="shared" si="47"/>
        <v>7.7129723183390489E-3</v>
      </c>
      <c r="H448" s="57"/>
    </row>
    <row r="449" spans="1:8" x14ac:dyDescent="0.25">
      <c r="A449">
        <v>2.4500000000000002</v>
      </c>
      <c r="B449" t="s">
        <v>7</v>
      </c>
      <c r="C449">
        <v>2.758</v>
      </c>
      <c r="D449" s="34">
        <f t="shared" si="48"/>
        <v>0.30799999999999983</v>
      </c>
      <c r="E449" s="36">
        <f t="shared" si="49"/>
        <v>12.571428571428564</v>
      </c>
      <c r="F449" s="37">
        <f t="shared" si="51"/>
        <v>9.4863999999999893E-2</v>
      </c>
      <c r="G449" s="57">
        <f t="shared" si="47"/>
        <v>0.16632003114186814</v>
      </c>
      <c r="H449" s="57"/>
    </row>
    <row r="450" spans="1:8" x14ac:dyDescent="0.25">
      <c r="A450">
        <v>2.6</v>
      </c>
      <c r="B450" t="s">
        <v>7</v>
      </c>
      <c r="C450">
        <v>2.5859999999999999</v>
      </c>
      <c r="D450" s="34">
        <f t="shared" si="48"/>
        <v>1.4000000000000234E-2</v>
      </c>
      <c r="E450" s="36">
        <f t="shared" si="49"/>
        <v>0.53846153846154743</v>
      </c>
      <c r="F450" s="37">
        <f t="shared" si="51"/>
        <v>1.9600000000000655E-4</v>
      </c>
      <c r="G450" s="57">
        <f t="shared" si="47"/>
        <v>6.6472972318338916E-2</v>
      </c>
      <c r="H450" s="57"/>
    </row>
    <row r="451" spans="1:8" x14ac:dyDescent="0.25">
      <c r="A451">
        <v>2.76</v>
      </c>
      <c r="B451" t="s">
        <v>7</v>
      </c>
      <c r="C451">
        <v>2.706</v>
      </c>
      <c r="D451" s="34">
        <f t="shared" si="48"/>
        <v>5.3999999999999826E-2</v>
      </c>
      <c r="E451" s="36">
        <f t="shared" si="49"/>
        <v>1.9565217391304286</v>
      </c>
      <c r="F451" s="37">
        <f t="shared" si="51"/>
        <v>2.9159999999999811E-3</v>
      </c>
      <c r="G451" s="57">
        <f t="shared" si="47"/>
        <v>9.5694429065743825E-3</v>
      </c>
      <c r="H451" s="57"/>
    </row>
    <row r="452" spans="1:8" x14ac:dyDescent="0.25">
      <c r="A452">
        <v>2.7109999999999999</v>
      </c>
      <c r="B452" t="s">
        <v>7</v>
      </c>
      <c r="C452">
        <v>2.7970000000000002</v>
      </c>
      <c r="D452" s="34">
        <f t="shared" si="48"/>
        <v>8.6000000000000298E-2</v>
      </c>
      <c r="E452" s="36">
        <f t="shared" si="49"/>
        <v>3.1722611582442015</v>
      </c>
      <c r="F452" s="37">
        <f t="shared" si="51"/>
        <v>7.396000000000051E-3</v>
      </c>
      <c r="G452" s="57">
        <f t="shared" ref="G452:G515" si="52">(A452-$E$2)^2</f>
        <v>2.1557148788927297E-2</v>
      </c>
      <c r="H452" s="57"/>
    </row>
    <row r="453" spans="1:8" x14ac:dyDescent="0.25">
      <c r="A453">
        <v>2.7789999999999999</v>
      </c>
      <c r="B453" t="s">
        <v>7</v>
      </c>
      <c r="C453">
        <v>2.964</v>
      </c>
      <c r="D453" s="34">
        <f t="shared" si="48"/>
        <v>0.18500000000000005</v>
      </c>
      <c r="E453" s="36">
        <f t="shared" si="49"/>
        <v>6.6570708888089261</v>
      </c>
      <c r="F453" s="37">
        <f t="shared" si="51"/>
        <v>3.4225000000000019E-2</v>
      </c>
      <c r="G453" s="57">
        <f t="shared" si="52"/>
        <v>6.2131487889273054E-3</v>
      </c>
      <c r="H453" s="57"/>
    </row>
    <row r="454" spans="1:8" x14ac:dyDescent="0.25">
      <c r="A454">
        <v>2.37</v>
      </c>
      <c r="B454" t="s">
        <v>7</v>
      </c>
      <c r="C454">
        <v>2.4329999999999998</v>
      </c>
      <c r="D454" s="34">
        <f t="shared" si="48"/>
        <v>6.2999999999999723E-2</v>
      </c>
      <c r="E454" s="36">
        <f t="shared" si="49"/>
        <v>2.6582278481012538</v>
      </c>
      <c r="F454" s="37">
        <f t="shared" si="51"/>
        <v>3.9689999999999647E-3</v>
      </c>
      <c r="G454" s="57">
        <f t="shared" si="52"/>
        <v>0.23797179584775049</v>
      </c>
      <c r="H454" s="57"/>
    </row>
    <row r="455" spans="1:8" x14ac:dyDescent="0.25">
      <c r="A455">
        <v>2.98</v>
      </c>
      <c r="B455" t="s">
        <v>7</v>
      </c>
      <c r="C455">
        <v>2.512</v>
      </c>
      <c r="D455" s="34">
        <f t="shared" si="48"/>
        <v>0.46799999999999997</v>
      </c>
      <c r="E455" s="36">
        <f t="shared" si="49"/>
        <v>15.704697986577179</v>
      </c>
      <c r="F455" s="37">
        <f t="shared" si="51"/>
        <v>0.21902399999999997</v>
      </c>
      <c r="G455" s="57">
        <f t="shared" si="52"/>
        <v>1.4927089965397987E-2</v>
      </c>
      <c r="H455" s="57"/>
    </row>
    <row r="456" spans="1:8" x14ac:dyDescent="0.25">
      <c r="A456">
        <v>2.9660000000000002</v>
      </c>
      <c r="B456" t="s">
        <v>7</v>
      </c>
      <c r="C456">
        <v>2.496</v>
      </c>
      <c r="D456" s="34">
        <f t="shared" si="48"/>
        <v>0.4700000000000002</v>
      </c>
      <c r="E456" s="36">
        <f t="shared" si="49"/>
        <v>15.846257585974383</v>
      </c>
      <c r="F456" s="37">
        <f t="shared" si="51"/>
        <v>0.22090000000000018</v>
      </c>
      <c r="G456" s="57">
        <f t="shared" si="52"/>
        <v>1.1702148788927436E-2</v>
      </c>
      <c r="H456" s="57"/>
    </row>
    <row r="457" spans="1:8" x14ac:dyDescent="0.25">
      <c r="A457">
        <v>3.1850000000000001</v>
      </c>
      <c r="B457" t="s">
        <v>7</v>
      </c>
      <c r="C457">
        <v>2.6019999999999999</v>
      </c>
      <c r="D457" s="34">
        <f t="shared" si="48"/>
        <v>0.58300000000000018</v>
      </c>
      <c r="E457" s="36">
        <f t="shared" si="49"/>
        <v>18.30455259026688</v>
      </c>
      <c r="F457" s="37">
        <f t="shared" si="51"/>
        <v>0.33988900000000022</v>
      </c>
      <c r="G457" s="57">
        <f t="shared" si="52"/>
        <v>0.10704444290657461</v>
      </c>
      <c r="H457" s="57"/>
    </row>
    <row r="458" spans="1:8" x14ac:dyDescent="0.25">
      <c r="A458">
        <v>2.82</v>
      </c>
      <c r="B458" t="s">
        <v>7</v>
      </c>
      <c r="C458">
        <v>2.5219999999999998</v>
      </c>
      <c r="D458" s="34">
        <f t="shared" si="48"/>
        <v>0.29800000000000004</v>
      </c>
      <c r="E458" s="36">
        <f t="shared" si="49"/>
        <v>10.567375886524825</v>
      </c>
      <c r="F458" s="37">
        <f t="shared" si="51"/>
        <v>8.8804000000000022E-2</v>
      </c>
      <c r="G458" s="57">
        <f t="shared" si="52"/>
        <v>1.430619377162621E-3</v>
      </c>
      <c r="H458" s="57"/>
    </row>
    <row r="459" spans="1:8" x14ac:dyDescent="0.25">
      <c r="A459">
        <v>2.19</v>
      </c>
      <c r="B459" t="s">
        <v>7</v>
      </c>
      <c r="C459">
        <v>2.0070000000000001</v>
      </c>
      <c r="D459" s="34">
        <f t="shared" si="48"/>
        <v>0.18299999999999983</v>
      </c>
      <c r="E459" s="36">
        <f t="shared" si="49"/>
        <v>8.3561643835616355</v>
      </c>
      <c r="F459" s="37">
        <f t="shared" si="51"/>
        <v>3.3488999999999935E-2</v>
      </c>
      <c r="G459" s="57">
        <f t="shared" si="52"/>
        <v>0.44598826643598588</v>
      </c>
      <c r="H459" s="57"/>
    </row>
    <row r="460" spans="1:8" x14ac:dyDescent="0.25">
      <c r="A460">
        <v>2.1720000000000002</v>
      </c>
      <c r="B460" t="s">
        <v>7</v>
      </c>
      <c r="C460">
        <v>2.629</v>
      </c>
      <c r="D460" s="34">
        <f t="shared" si="48"/>
        <v>0.45699999999999985</v>
      </c>
      <c r="E460" s="36">
        <f t="shared" si="49"/>
        <v>21.040515653775312</v>
      </c>
      <c r="F460" s="37">
        <f t="shared" si="51"/>
        <v>0.20884899999999987</v>
      </c>
      <c r="G460" s="57">
        <f t="shared" si="52"/>
        <v>0.47035391349480909</v>
      </c>
      <c r="H460" s="57"/>
    </row>
    <row r="461" spans="1:8" x14ac:dyDescent="0.25">
      <c r="A461">
        <v>3.52</v>
      </c>
      <c r="B461" t="s">
        <v>7</v>
      </c>
      <c r="C461">
        <v>3.8370000000000002</v>
      </c>
      <c r="D461" s="34">
        <f t="shared" si="48"/>
        <v>0.31700000000000017</v>
      </c>
      <c r="E461" s="36">
        <f t="shared" si="49"/>
        <v>9.0056818181818219</v>
      </c>
      <c r="F461" s="37">
        <f t="shared" si="51"/>
        <v>0.10048900000000011</v>
      </c>
      <c r="G461" s="57">
        <f t="shared" si="52"/>
        <v>0.43847767820069244</v>
      </c>
      <c r="H461" s="57"/>
    </row>
    <row r="462" spans="1:8" x14ac:dyDescent="0.25">
      <c r="A462">
        <v>3.63</v>
      </c>
      <c r="B462" t="s">
        <v>7</v>
      </c>
      <c r="C462">
        <v>3.8559999999999999</v>
      </c>
      <c r="D462" s="34">
        <f t="shared" si="48"/>
        <v>0.22599999999999998</v>
      </c>
      <c r="E462" s="36">
        <f t="shared" si="49"/>
        <v>6.2258953168044071</v>
      </c>
      <c r="F462" s="37">
        <f t="shared" si="51"/>
        <v>5.1075999999999989E-2</v>
      </c>
      <c r="G462" s="57">
        <f t="shared" si="52"/>
        <v>0.59625650173010403</v>
      </c>
      <c r="H462" s="57"/>
    </row>
    <row r="463" spans="1:8" x14ac:dyDescent="0.25">
      <c r="A463">
        <v>3.7189999999999999</v>
      </c>
      <c r="B463" t="s">
        <v>7</v>
      </c>
      <c r="C463">
        <v>3.82</v>
      </c>
      <c r="D463" s="34">
        <f t="shared" si="48"/>
        <v>0.10099999999999998</v>
      </c>
      <c r="E463" s="36">
        <f t="shared" si="49"/>
        <v>2.715783812852917</v>
      </c>
      <c r="F463" s="37">
        <f t="shared" si="51"/>
        <v>1.0200999999999997E-2</v>
      </c>
      <c r="G463" s="57">
        <f t="shared" si="52"/>
        <v>0.74162491349480997</v>
      </c>
      <c r="H463" s="57"/>
    </row>
    <row r="464" spans="1:8" x14ac:dyDescent="0.25">
      <c r="A464">
        <v>3.7269999999999999</v>
      </c>
      <c r="B464" t="s">
        <v>7</v>
      </c>
      <c r="C464">
        <v>3.7349999999999999</v>
      </c>
      <c r="D464" s="34">
        <f t="shared" si="48"/>
        <v>8.0000000000000071E-3</v>
      </c>
      <c r="E464" s="36">
        <f t="shared" si="49"/>
        <v>0.21464985242822665</v>
      </c>
      <c r="F464" s="37">
        <f t="shared" si="51"/>
        <v>6.4000000000000119E-5</v>
      </c>
      <c r="G464" s="57">
        <f t="shared" si="52"/>
        <v>0.75546773702422165</v>
      </c>
      <c r="H464" s="57"/>
    </row>
    <row r="465" spans="1:8" x14ac:dyDescent="0.25">
      <c r="A465">
        <v>2.95</v>
      </c>
      <c r="B465" t="s">
        <v>7</v>
      </c>
      <c r="C465">
        <v>3.319</v>
      </c>
      <c r="D465" s="34">
        <f t="shared" si="48"/>
        <v>0.36899999999999977</v>
      </c>
      <c r="E465" s="36">
        <f t="shared" si="49"/>
        <v>12.508474576271178</v>
      </c>
      <c r="F465" s="37">
        <f t="shared" si="51"/>
        <v>0.13616099999999984</v>
      </c>
      <c r="G465" s="57">
        <f t="shared" si="52"/>
        <v>8.4965017301038906E-3</v>
      </c>
      <c r="H465" s="57"/>
    </row>
    <row r="466" spans="1:8" x14ac:dyDescent="0.25">
      <c r="A466">
        <v>3.16</v>
      </c>
      <c r="B466" t="s">
        <v>7</v>
      </c>
      <c r="C466">
        <v>3.5009999999999999</v>
      </c>
      <c r="D466" s="34">
        <f t="shared" si="48"/>
        <v>0.34099999999999975</v>
      </c>
      <c r="E466" s="36">
        <f t="shared" si="49"/>
        <v>10.79113924050632</v>
      </c>
      <c r="F466" s="37">
        <f t="shared" si="51"/>
        <v>0.11628099999999983</v>
      </c>
      <c r="G466" s="57">
        <f t="shared" si="52"/>
        <v>9.131061937716288E-2</v>
      </c>
      <c r="H466" s="57"/>
    </row>
    <row r="467" spans="1:8" x14ac:dyDescent="0.25">
      <c r="A467">
        <v>3.3460000000000001</v>
      </c>
      <c r="B467" t="s">
        <v>7</v>
      </c>
      <c r="C467">
        <v>3.2349999999999999</v>
      </c>
      <c r="D467" s="34">
        <f t="shared" si="48"/>
        <v>0.11100000000000021</v>
      </c>
      <c r="E467" s="36">
        <f t="shared" si="49"/>
        <v>3.317393903167968</v>
      </c>
      <c r="F467" s="37">
        <f t="shared" si="51"/>
        <v>1.2321000000000047E-2</v>
      </c>
      <c r="G467" s="57">
        <f t="shared" si="52"/>
        <v>0.23831626643598652</v>
      </c>
      <c r="H467" s="57"/>
    </row>
    <row r="468" spans="1:8" x14ac:dyDescent="0.25">
      <c r="A468">
        <v>3.363</v>
      </c>
      <c r="B468" t="s">
        <v>7</v>
      </c>
      <c r="C468">
        <v>3.1789999999999998</v>
      </c>
      <c r="D468" s="34">
        <f t="shared" si="48"/>
        <v>0.18400000000000016</v>
      </c>
      <c r="E468" s="36">
        <f t="shared" si="49"/>
        <v>5.4713053820993212</v>
      </c>
      <c r="F468" s="37">
        <f t="shared" si="51"/>
        <v>3.385600000000006E-2</v>
      </c>
      <c r="G468" s="57">
        <f t="shared" si="52"/>
        <v>0.25520326643598645</v>
      </c>
      <c r="H468" s="57"/>
    </row>
    <row r="469" spans="1:8" x14ac:dyDescent="0.25">
      <c r="A469">
        <v>3.31</v>
      </c>
      <c r="B469" t="s">
        <v>7</v>
      </c>
      <c r="C469">
        <v>3.1859999999999999</v>
      </c>
      <c r="D469" s="34">
        <f t="shared" si="48"/>
        <v>0.12400000000000011</v>
      </c>
      <c r="E469" s="36">
        <f t="shared" si="49"/>
        <v>3.7462235649546858</v>
      </c>
      <c r="F469" s="37">
        <f t="shared" si="51"/>
        <v>1.5376000000000027E-2</v>
      </c>
      <c r="G469" s="57">
        <f t="shared" si="52"/>
        <v>0.20446356055363352</v>
      </c>
      <c r="H469" s="57"/>
    </row>
    <row r="470" spans="1:8" x14ac:dyDescent="0.25">
      <c r="A470">
        <v>2.33</v>
      </c>
      <c r="B470" t="s">
        <v>7</v>
      </c>
      <c r="C470">
        <v>2.125</v>
      </c>
      <c r="D470" s="34">
        <f t="shared" si="48"/>
        <v>0.20500000000000007</v>
      </c>
      <c r="E470" s="36">
        <f t="shared" si="49"/>
        <v>8.7982832618025775</v>
      </c>
      <c r="F470" s="37">
        <f t="shared" si="51"/>
        <v>4.2025000000000028E-2</v>
      </c>
      <c r="G470" s="57">
        <f t="shared" si="52"/>
        <v>0.2785976782006917</v>
      </c>
      <c r="H470" s="57"/>
    </row>
    <row r="471" spans="1:8" x14ac:dyDescent="0.25">
      <c r="A471">
        <v>2.41</v>
      </c>
      <c r="B471" t="s">
        <v>7</v>
      </c>
      <c r="C471">
        <v>2.238</v>
      </c>
      <c r="D471" s="34">
        <f t="shared" si="48"/>
        <v>0.17200000000000015</v>
      </c>
      <c r="E471" s="36">
        <f t="shared" si="49"/>
        <v>7.1369294605809195</v>
      </c>
      <c r="F471" s="37">
        <f t="shared" si="51"/>
        <v>2.9584000000000051E-2</v>
      </c>
      <c r="G471" s="57">
        <f t="shared" si="52"/>
        <v>0.20054591349480932</v>
      </c>
      <c r="H471" s="57"/>
    </row>
    <row r="472" spans="1:8" x14ac:dyDescent="0.25">
      <c r="A472">
        <v>2.3769999999999998</v>
      </c>
      <c r="B472" t="s">
        <v>7</v>
      </c>
      <c r="C472">
        <v>2.5139999999999998</v>
      </c>
      <c r="D472" s="34">
        <f t="shared" si="48"/>
        <v>0.13700000000000001</v>
      </c>
      <c r="E472" s="36">
        <f t="shared" si="49"/>
        <v>5.7635675220866647</v>
      </c>
      <c r="F472" s="37">
        <f t="shared" si="51"/>
        <v>1.8769000000000004E-2</v>
      </c>
      <c r="G472" s="57">
        <f t="shared" si="52"/>
        <v>0.23119126643598611</v>
      </c>
      <c r="H472" s="57"/>
    </row>
    <row r="473" spans="1:8" x14ac:dyDescent="0.25">
      <c r="A473">
        <v>3.82</v>
      </c>
      <c r="B473" t="s">
        <v>7</v>
      </c>
      <c r="C473">
        <v>3.7250000000000001</v>
      </c>
      <c r="D473" s="34">
        <f t="shared" si="48"/>
        <v>9.4999999999999751E-2</v>
      </c>
      <c r="E473" s="36">
        <f t="shared" si="49"/>
        <v>2.4869109947643917</v>
      </c>
      <c r="F473" s="37">
        <f>D473^2</f>
        <v>9.0249999999999532E-3</v>
      </c>
      <c r="G473" s="57">
        <f t="shared" si="52"/>
        <v>0.92578356055363342</v>
      </c>
      <c r="H473" s="57"/>
    </row>
    <row r="474" spans="1:8" x14ac:dyDescent="0.25">
      <c r="A474">
        <v>3.89</v>
      </c>
      <c r="B474" t="s">
        <v>7</v>
      </c>
      <c r="C474">
        <v>3.7250000000000001</v>
      </c>
      <c r="D474" s="34">
        <f t="shared" si="48"/>
        <v>0.16500000000000004</v>
      </c>
      <c r="E474" s="36">
        <f t="shared" si="49"/>
        <v>4.2416452442159391</v>
      </c>
      <c r="F474" s="37">
        <f t="shared" ref="F474:F505" si="53">(A474-C474)^2</f>
        <v>2.7225000000000013E-2</v>
      </c>
      <c r="G474" s="57">
        <f t="shared" si="52"/>
        <v>1.0653882664359871</v>
      </c>
      <c r="H474" s="57"/>
    </row>
    <row r="475" spans="1:8" x14ac:dyDescent="0.25">
      <c r="A475">
        <v>4.05</v>
      </c>
      <c r="B475" t="s">
        <v>7</v>
      </c>
      <c r="C475">
        <v>3.7240000000000002</v>
      </c>
      <c r="D475" s="34">
        <f t="shared" si="48"/>
        <v>0.32599999999999962</v>
      </c>
      <c r="E475" s="36">
        <f t="shared" si="49"/>
        <v>8.0493827160493741</v>
      </c>
      <c r="F475" s="37">
        <f t="shared" si="53"/>
        <v>0.10627599999999976</v>
      </c>
      <c r="G475" s="57">
        <f t="shared" si="52"/>
        <v>1.4212847370242216</v>
      </c>
      <c r="H475" s="57"/>
    </row>
    <row r="476" spans="1:8" x14ac:dyDescent="0.25">
      <c r="A476">
        <v>3.6230000000000002</v>
      </c>
      <c r="B476" t="s">
        <v>7</v>
      </c>
      <c r="C476">
        <v>3.7040000000000002</v>
      </c>
      <c r="D476" s="34">
        <f t="shared" si="48"/>
        <v>8.0999999999999961E-2</v>
      </c>
      <c r="E476" s="36">
        <f t="shared" si="49"/>
        <v>2.2357162572453753</v>
      </c>
      <c r="F476" s="37">
        <f t="shared" si="53"/>
        <v>6.5609999999999939E-3</v>
      </c>
      <c r="G476" s="57">
        <f t="shared" si="52"/>
        <v>0.58549503114186929</v>
      </c>
      <c r="H476" s="57"/>
    </row>
    <row r="477" spans="1:8" x14ac:dyDescent="0.25">
      <c r="A477">
        <v>3.9209999999999998</v>
      </c>
      <c r="B477" t="s">
        <v>7</v>
      </c>
      <c r="C477">
        <v>3.7429999999999999</v>
      </c>
      <c r="D477" s="34">
        <f t="shared" ref="D477:D540" si="54">ABS(A477-C477)</f>
        <v>0.17799999999999994</v>
      </c>
      <c r="E477" s="36">
        <f t="shared" ref="E477:E540" si="55">ABS(D477)/A477*100</f>
        <v>4.5396582504463137</v>
      </c>
      <c r="F477" s="37">
        <f t="shared" si="53"/>
        <v>3.1683999999999976E-2</v>
      </c>
      <c r="G477" s="57">
        <f t="shared" si="52"/>
        <v>1.130344207612457</v>
      </c>
      <c r="H477" s="57"/>
    </row>
    <row r="478" spans="1:8" x14ac:dyDescent="0.25">
      <c r="A478">
        <v>3.97</v>
      </c>
      <c r="B478" t="s">
        <v>7</v>
      </c>
      <c r="C478">
        <v>3.6190000000000002</v>
      </c>
      <c r="D478" s="34">
        <f t="shared" si="54"/>
        <v>0.35099999999999998</v>
      </c>
      <c r="E478" s="36">
        <f t="shared" si="55"/>
        <v>8.8413098236775802</v>
      </c>
      <c r="F478" s="37">
        <f t="shared" si="53"/>
        <v>0.12320099999999999</v>
      </c>
      <c r="G478" s="57">
        <f t="shared" si="52"/>
        <v>1.2369365017301048</v>
      </c>
      <c r="H478" s="57"/>
    </row>
    <row r="479" spans="1:8" x14ac:dyDescent="0.25">
      <c r="A479">
        <v>2.2400000000000002</v>
      </c>
      <c r="B479" t="s">
        <v>7</v>
      </c>
      <c r="C479">
        <v>2.7490000000000001</v>
      </c>
      <c r="D479" s="34">
        <f t="shared" si="54"/>
        <v>0.5089999999999999</v>
      </c>
      <c r="E479" s="36">
        <f t="shared" si="55"/>
        <v>22.723214285714281</v>
      </c>
      <c r="F479" s="37">
        <f t="shared" si="53"/>
        <v>0.25908099999999989</v>
      </c>
      <c r="G479" s="57">
        <f t="shared" si="52"/>
        <v>0.38170591349480909</v>
      </c>
      <c r="H479" s="57"/>
    </row>
    <row r="480" spans="1:8" x14ac:dyDescent="0.25">
      <c r="A480">
        <v>2.42</v>
      </c>
      <c r="B480" t="s">
        <v>7</v>
      </c>
      <c r="C480">
        <v>2.68</v>
      </c>
      <c r="D480" s="34">
        <f t="shared" si="54"/>
        <v>0.26000000000000023</v>
      </c>
      <c r="E480" s="36">
        <f t="shared" si="55"/>
        <v>10.743801652892571</v>
      </c>
      <c r="F480" s="37">
        <f t="shared" si="53"/>
        <v>6.7600000000000118E-2</v>
      </c>
      <c r="G480" s="57">
        <f t="shared" si="52"/>
        <v>0.19168944290657422</v>
      </c>
      <c r="H480" s="57"/>
    </row>
    <row r="481" spans="1:8" x14ac:dyDescent="0.25">
      <c r="A481">
        <v>2.3159999999999998</v>
      </c>
      <c r="B481" t="s">
        <v>7</v>
      </c>
      <c r="C481">
        <v>2.702</v>
      </c>
      <c r="D481" s="34">
        <f t="shared" si="54"/>
        <v>0.38600000000000012</v>
      </c>
      <c r="E481" s="36">
        <f t="shared" si="55"/>
        <v>16.666666666666675</v>
      </c>
      <c r="F481" s="37">
        <f t="shared" si="53"/>
        <v>0.1489960000000001</v>
      </c>
      <c r="G481" s="57">
        <f t="shared" si="52"/>
        <v>0.29357273702422132</v>
      </c>
      <c r="H481" s="57"/>
    </row>
    <row r="482" spans="1:8" x14ac:dyDescent="0.25">
      <c r="A482">
        <v>2.35</v>
      </c>
      <c r="B482" t="s">
        <v>7</v>
      </c>
      <c r="C482">
        <v>2.6309999999999998</v>
      </c>
      <c r="D482" s="34">
        <f t="shared" si="54"/>
        <v>0.28099999999999969</v>
      </c>
      <c r="E482" s="36">
        <f t="shared" si="55"/>
        <v>11.957446808510625</v>
      </c>
      <c r="F482" s="37">
        <f t="shared" si="53"/>
        <v>7.8960999999999823E-2</v>
      </c>
      <c r="G482" s="57">
        <f t="shared" si="52"/>
        <v>0.2578847370242211</v>
      </c>
      <c r="H482" s="57"/>
    </row>
    <row r="483" spans="1:8" x14ac:dyDescent="0.25">
      <c r="A483">
        <v>3.84</v>
      </c>
      <c r="B483" t="s">
        <v>7</v>
      </c>
      <c r="C483">
        <v>3.762</v>
      </c>
      <c r="D483" s="34">
        <f t="shared" si="54"/>
        <v>7.7999999999999847E-2</v>
      </c>
      <c r="E483" s="36">
        <f t="shared" si="55"/>
        <v>2.0312499999999964</v>
      </c>
      <c r="F483" s="37">
        <f t="shared" si="53"/>
        <v>6.0839999999999766E-3</v>
      </c>
      <c r="G483" s="57">
        <f t="shared" si="52"/>
        <v>0.96467061937716292</v>
      </c>
      <c r="H483" s="57"/>
    </row>
    <row r="484" spans="1:8" x14ac:dyDescent="0.25">
      <c r="A484">
        <v>3.85</v>
      </c>
      <c r="B484" t="s">
        <v>7</v>
      </c>
      <c r="C484">
        <v>3.774</v>
      </c>
      <c r="D484" s="34">
        <f t="shared" si="54"/>
        <v>7.6000000000000068E-2</v>
      </c>
      <c r="E484" s="36">
        <f t="shared" si="55"/>
        <v>1.9740259740259756</v>
      </c>
      <c r="F484" s="37">
        <f t="shared" si="53"/>
        <v>5.7760000000000103E-3</v>
      </c>
      <c r="G484" s="57">
        <f t="shared" si="52"/>
        <v>0.98441414878892808</v>
      </c>
      <c r="H484" s="57"/>
    </row>
    <row r="485" spans="1:8" x14ac:dyDescent="0.25">
      <c r="A485">
        <v>3.9009999999999998</v>
      </c>
      <c r="B485" t="s">
        <v>7</v>
      </c>
      <c r="C485">
        <v>3.8260000000000001</v>
      </c>
      <c r="D485" s="34">
        <f t="shared" si="54"/>
        <v>7.4999999999999734E-2</v>
      </c>
      <c r="E485" s="36">
        <f t="shared" si="55"/>
        <v>1.9225839528326003</v>
      </c>
      <c r="F485" s="37">
        <f t="shared" si="53"/>
        <v>5.6249999999999599E-3</v>
      </c>
      <c r="G485" s="57">
        <f t="shared" si="52"/>
        <v>1.0882171487889274</v>
      </c>
      <c r="H485" s="57"/>
    </row>
    <row r="486" spans="1:8" x14ac:dyDescent="0.25">
      <c r="A486">
        <v>3.84</v>
      </c>
      <c r="B486" t="s">
        <v>7</v>
      </c>
      <c r="C486">
        <v>3.8010000000000002</v>
      </c>
      <c r="D486" s="34">
        <f t="shared" si="54"/>
        <v>3.8999999999999702E-2</v>
      </c>
      <c r="E486" s="36">
        <f t="shared" si="55"/>
        <v>1.0156249999999922</v>
      </c>
      <c r="F486" s="37">
        <f t="shared" si="53"/>
        <v>1.5209999999999768E-3</v>
      </c>
      <c r="G486" s="57">
        <f t="shared" si="52"/>
        <v>0.96467061937716292</v>
      </c>
      <c r="H486" s="57"/>
    </row>
    <row r="487" spans="1:8" x14ac:dyDescent="0.25">
      <c r="A487">
        <v>2.1</v>
      </c>
      <c r="B487" t="s">
        <v>7</v>
      </c>
      <c r="C487">
        <v>2.605</v>
      </c>
      <c r="D487" s="34">
        <f t="shared" si="54"/>
        <v>0.50499999999999989</v>
      </c>
      <c r="E487" s="36">
        <f t="shared" si="55"/>
        <v>24.047619047619044</v>
      </c>
      <c r="F487" s="37">
        <f t="shared" si="53"/>
        <v>0.25502499999999989</v>
      </c>
      <c r="G487" s="57">
        <f t="shared" si="52"/>
        <v>0.57429650173010327</v>
      </c>
      <c r="H487" s="57"/>
    </row>
    <row r="488" spans="1:8" x14ac:dyDescent="0.25">
      <c r="A488">
        <v>2.34</v>
      </c>
      <c r="B488" t="s">
        <v>7</v>
      </c>
      <c r="C488">
        <v>2.7130000000000001</v>
      </c>
      <c r="D488" s="34">
        <f t="shared" si="54"/>
        <v>0.37300000000000022</v>
      </c>
      <c r="E488" s="36">
        <f t="shared" si="55"/>
        <v>15.940170940170951</v>
      </c>
      <c r="F488" s="37">
        <f t="shared" si="53"/>
        <v>0.13912900000000017</v>
      </c>
      <c r="G488" s="57">
        <f t="shared" si="52"/>
        <v>0.26814120761245663</v>
      </c>
      <c r="H488" s="57"/>
    </row>
    <row r="489" spans="1:8" x14ac:dyDescent="0.25">
      <c r="A489">
        <v>3.99</v>
      </c>
      <c r="B489" t="s">
        <v>7</v>
      </c>
      <c r="C489">
        <v>3.931</v>
      </c>
      <c r="D489" s="34">
        <f t="shared" si="54"/>
        <v>5.9000000000000163E-2</v>
      </c>
      <c r="E489" s="36">
        <f t="shared" si="55"/>
        <v>1.4786967418546406</v>
      </c>
      <c r="F489" s="37">
        <f t="shared" si="53"/>
        <v>3.4810000000000192E-3</v>
      </c>
      <c r="G489" s="57">
        <f t="shared" si="52"/>
        <v>1.2818235605536343</v>
      </c>
      <c r="H489" s="57"/>
    </row>
    <row r="490" spans="1:8" x14ac:dyDescent="0.25">
      <c r="A490">
        <v>3.95</v>
      </c>
      <c r="B490" t="s">
        <v>7</v>
      </c>
      <c r="C490">
        <v>3.8730000000000002</v>
      </c>
      <c r="D490" s="34">
        <f t="shared" si="54"/>
        <v>7.6999999999999957E-2</v>
      </c>
      <c r="E490" s="36">
        <f t="shared" si="55"/>
        <v>1.9493670886075936</v>
      </c>
      <c r="F490" s="37">
        <f t="shared" si="53"/>
        <v>5.9289999999999933E-3</v>
      </c>
      <c r="G490" s="57">
        <f t="shared" si="52"/>
        <v>1.1928494429065755</v>
      </c>
      <c r="H490" s="57"/>
    </row>
    <row r="491" spans="1:8" x14ac:dyDescent="0.25">
      <c r="A491">
        <v>4.0149999999999997</v>
      </c>
      <c r="B491" t="s">
        <v>7</v>
      </c>
      <c r="C491">
        <v>3.778</v>
      </c>
      <c r="D491" s="34">
        <f t="shared" si="54"/>
        <v>0.23699999999999966</v>
      </c>
      <c r="E491" s="36">
        <f t="shared" si="55"/>
        <v>5.9028642590286351</v>
      </c>
      <c r="F491" s="37">
        <f t="shared" si="53"/>
        <v>5.6168999999999837E-2</v>
      </c>
      <c r="G491" s="57">
        <f t="shared" si="52"/>
        <v>1.3390573840830449</v>
      </c>
      <c r="H491" s="57"/>
    </row>
    <row r="492" spans="1:8" x14ac:dyDescent="0.25">
      <c r="A492">
        <v>4.07</v>
      </c>
      <c r="B492" t="s">
        <v>7</v>
      </c>
      <c r="C492">
        <v>3.855</v>
      </c>
      <c r="D492" s="34">
        <f t="shared" si="54"/>
        <v>0.2150000000000003</v>
      </c>
      <c r="E492" s="36">
        <f t="shared" si="55"/>
        <v>5.2825552825552897</v>
      </c>
      <c r="F492" s="37">
        <f t="shared" si="53"/>
        <v>4.6225000000000127E-2</v>
      </c>
      <c r="G492" s="57">
        <f t="shared" si="52"/>
        <v>1.4693717958477521</v>
      </c>
      <c r="H492" s="57"/>
    </row>
    <row r="493" spans="1:8" x14ac:dyDescent="0.25">
      <c r="A493">
        <v>3.99</v>
      </c>
      <c r="B493" t="s">
        <v>7</v>
      </c>
      <c r="C493">
        <v>3.7770000000000001</v>
      </c>
      <c r="D493" s="34">
        <f t="shared" si="54"/>
        <v>0.21300000000000008</v>
      </c>
      <c r="E493" s="36">
        <f t="shared" si="55"/>
        <v>5.3383458646616564</v>
      </c>
      <c r="F493" s="37">
        <f t="shared" si="53"/>
        <v>4.5369000000000034E-2</v>
      </c>
      <c r="G493" s="57">
        <f t="shared" si="52"/>
        <v>1.2818235605536343</v>
      </c>
      <c r="H493" s="57"/>
    </row>
    <row r="494" spans="1:8" x14ac:dyDescent="0.25">
      <c r="A494">
        <v>2.61</v>
      </c>
      <c r="B494" t="s">
        <v>7</v>
      </c>
      <c r="C494">
        <v>2.5329999999999999</v>
      </c>
      <c r="D494" s="34">
        <f t="shared" si="54"/>
        <v>7.6999999999999957E-2</v>
      </c>
      <c r="E494" s="36">
        <f t="shared" si="55"/>
        <v>2.9501915708812243</v>
      </c>
      <c r="F494" s="37">
        <f t="shared" si="53"/>
        <v>5.9289999999999933E-3</v>
      </c>
      <c r="G494" s="57">
        <f t="shared" si="52"/>
        <v>6.1416501730103733E-2</v>
      </c>
      <c r="H494" s="57"/>
    </row>
    <row r="495" spans="1:8" x14ac:dyDescent="0.25">
      <c r="A495">
        <v>2.77</v>
      </c>
      <c r="B495" t="s">
        <v>7</v>
      </c>
      <c r="C495">
        <v>2.6320000000000001</v>
      </c>
      <c r="D495" s="34">
        <f t="shared" si="54"/>
        <v>0.1379999999999999</v>
      </c>
      <c r="E495" s="36">
        <f t="shared" si="55"/>
        <v>4.9819494584837507</v>
      </c>
      <c r="F495" s="37">
        <f t="shared" si="53"/>
        <v>1.9043999999999974E-2</v>
      </c>
      <c r="G495" s="57">
        <f t="shared" si="52"/>
        <v>7.7129723183390489E-3</v>
      </c>
      <c r="H495" s="57"/>
    </row>
    <row r="496" spans="1:8" x14ac:dyDescent="0.25">
      <c r="A496">
        <v>2.5070000000000001</v>
      </c>
      <c r="B496" t="s">
        <v>7</v>
      </c>
      <c r="C496">
        <v>2.5830000000000002</v>
      </c>
      <c r="D496" s="34">
        <f t="shared" si="54"/>
        <v>7.6000000000000068E-2</v>
      </c>
      <c r="E496" s="36">
        <f t="shared" si="55"/>
        <v>3.0315117670522564</v>
      </c>
      <c r="F496" s="37">
        <f t="shared" si="53"/>
        <v>5.7760000000000103E-3</v>
      </c>
      <c r="G496" s="57">
        <f t="shared" si="52"/>
        <v>0.12307714878892706</v>
      </c>
      <c r="H496" s="57"/>
    </row>
    <row r="497" spans="1:8" x14ac:dyDescent="0.25">
      <c r="A497">
        <v>2.44</v>
      </c>
      <c r="B497" t="s">
        <v>7</v>
      </c>
      <c r="C497">
        <v>2.7160000000000002</v>
      </c>
      <c r="D497" s="34">
        <f t="shared" si="54"/>
        <v>0.27600000000000025</v>
      </c>
      <c r="E497" s="36">
        <f t="shared" si="55"/>
        <v>11.311475409836076</v>
      </c>
      <c r="F497" s="37">
        <f t="shared" si="53"/>
        <v>7.6176000000000132E-2</v>
      </c>
      <c r="G497" s="57">
        <f t="shared" si="52"/>
        <v>0.17457650173010361</v>
      </c>
      <c r="H497" s="57"/>
    </row>
    <row r="498" spans="1:8" x14ac:dyDescent="0.25">
      <c r="A498">
        <v>2.4700000000000002</v>
      </c>
      <c r="B498" t="s">
        <v>7</v>
      </c>
      <c r="C498">
        <v>2.347</v>
      </c>
      <c r="D498" s="34">
        <f t="shared" si="54"/>
        <v>0.12300000000000022</v>
      </c>
      <c r="E498" s="36">
        <f t="shared" si="55"/>
        <v>4.9797570850202515</v>
      </c>
      <c r="F498" s="37">
        <f t="shared" si="53"/>
        <v>1.5129000000000054E-2</v>
      </c>
      <c r="G498" s="57">
        <f t="shared" si="52"/>
        <v>0.15040708996539756</v>
      </c>
      <c r="H498" s="57"/>
    </row>
    <row r="499" spans="1:8" x14ac:dyDescent="0.25">
      <c r="A499">
        <v>2.57</v>
      </c>
      <c r="B499" t="s">
        <v>7</v>
      </c>
      <c r="C499">
        <v>2.5489999999999999</v>
      </c>
      <c r="D499" s="34">
        <f t="shared" si="54"/>
        <v>2.0999999999999908E-2</v>
      </c>
      <c r="E499" s="36">
        <f t="shared" si="55"/>
        <v>0.81712062256808982</v>
      </c>
      <c r="F499" s="37">
        <f t="shared" si="53"/>
        <v>4.4099999999999614E-4</v>
      </c>
      <c r="G499" s="57">
        <f t="shared" si="52"/>
        <v>8.2842384083044909E-2</v>
      </c>
      <c r="H499" s="57"/>
    </row>
    <row r="500" spans="1:8" x14ac:dyDescent="0.25">
      <c r="A500">
        <v>2.48</v>
      </c>
      <c r="B500" t="s">
        <v>7</v>
      </c>
      <c r="C500">
        <v>2.19</v>
      </c>
      <c r="D500" s="34">
        <f t="shared" si="54"/>
        <v>0.29000000000000004</v>
      </c>
      <c r="E500" s="36">
        <f t="shared" si="55"/>
        <v>11.693548387096776</v>
      </c>
      <c r="F500" s="37">
        <f t="shared" si="53"/>
        <v>8.4100000000000022E-2</v>
      </c>
      <c r="G500" s="57">
        <f t="shared" si="52"/>
        <v>0.14275061937716244</v>
      </c>
      <c r="H500" s="57"/>
    </row>
    <row r="501" spans="1:8" x14ac:dyDescent="0.25">
      <c r="A501">
        <v>2.464</v>
      </c>
      <c r="B501" t="s">
        <v>7</v>
      </c>
      <c r="C501">
        <v>2.1859999999999999</v>
      </c>
      <c r="D501" s="34">
        <f t="shared" si="54"/>
        <v>0.27800000000000002</v>
      </c>
      <c r="E501" s="36">
        <f t="shared" si="55"/>
        <v>11.282467532467534</v>
      </c>
      <c r="F501" s="37">
        <f t="shared" si="53"/>
        <v>7.7284000000000019E-2</v>
      </c>
      <c r="G501" s="57">
        <f t="shared" si="52"/>
        <v>0.15509697231833891</v>
      </c>
      <c r="H501" s="57"/>
    </row>
    <row r="502" spans="1:8" x14ac:dyDescent="0.25">
      <c r="A502">
        <v>2.359</v>
      </c>
      <c r="B502" t="s">
        <v>7</v>
      </c>
      <c r="C502">
        <v>2.25</v>
      </c>
      <c r="D502" s="34">
        <f t="shared" si="54"/>
        <v>0.10899999999999999</v>
      </c>
      <c r="E502" s="36">
        <f t="shared" si="55"/>
        <v>4.6206019499788038</v>
      </c>
      <c r="F502" s="37">
        <f t="shared" si="53"/>
        <v>1.1880999999999997E-2</v>
      </c>
      <c r="G502" s="57">
        <f t="shared" si="52"/>
        <v>0.24882491349480942</v>
      </c>
      <c r="H502" s="57"/>
    </row>
    <row r="503" spans="1:8" x14ac:dyDescent="0.25">
      <c r="A503">
        <v>2.2000000000000002</v>
      </c>
      <c r="B503" t="s">
        <v>7</v>
      </c>
      <c r="C503">
        <v>2.2669999999999999</v>
      </c>
      <c r="D503" s="34">
        <f t="shared" si="54"/>
        <v>6.6999999999999726E-2</v>
      </c>
      <c r="E503" s="36">
        <f t="shared" si="55"/>
        <v>3.045454545454533</v>
      </c>
      <c r="F503" s="37">
        <f t="shared" si="53"/>
        <v>4.4889999999999635E-3</v>
      </c>
      <c r="G503" s="57">
        <f t="shared" si="52"/>
        <v>0.43273179584775029</v>
      </c>
      <c r="H503" s="57"/>
    </row>
    <row r="504" spans="1:8" x14ac:dyDescent="0.25">
      <c r="A504">
        <v>2.52</v>
      </c>
      <c r="B504" t="s">
        <v>7</v>
      </c>
      <c r="C504">
        <v>2.4670000000000001</v>
      </c>
      <c r="D504" s="34">
        <f t="shared" si="54"/>
        <v>5.2999999999999936E-2</v>
      </c>
      <c r="E504" s="36">
        <f t="shared" si="55"/>
        <v>2.1031746031746006</v>
      </c>
      <c r="F504" s="37">
        <f t="shared" si="53"/>
        <v>2.8089999999999934E-3</v>
      </c>
      <c r="G504" s="57">
        <f t="shared" si="52"/>
        <v>0.11412473702422125</v>
      </c>
      <c r="H504" s="57"/>
    </row>
    <row r="505" spans="1:8" x14ac:dyDescent="0.25">
      <c r="A505">
        <v>2.4900000000000002</v>
      </c>
      <c r="B505" t="s">
        <v>7</v>
      </c>
      <c r="C505">
        <v>2.4129999999999998</v>
      </c>
      <c r="D505" s="34">
        <f t="shared" si="54"/>
        <v>7.7000000000000401E-2</v>
      </c>
      <c r="E505" s="36">
        <f t="shared" si="55"/>
        <v>3.0923694779116624</v>
      </c>
      <c r="F505" s="37">
        <f t="shared" si="53"/>
        <v>5.9290000000000618E-3</v>
      </c>
      <c r="G505" s="57">
        <f t="shared" si="52"/>
        <v>0.13529414878892698</v>
      </c>
      <c r="H505" s="57"/>
    </row>
    <row r="506" spans="1:8" x14ac:dyDescent="0.25">
      <c r="A506">
        <v>2.46</v>
      </c>
      <c r="B506" t="s">
        <v>7</v>
      </c>
      <c r="C506">
        <v>2.516</v>
      </c>
      <c r="D506" s="34">
        <f t="shared" si="54"/>
        <v>5.600000000000005E-2</v>
      </c>
      <c r="E506" s="36">
        <f t="shared" si="55"/>
        <v>2.276422764227644</v>
      </c>
      <c r="F506" s="37">
        <f t="shared" ref="F506:F537" si="56">(A506-C506)^2</f>
        <v>3.1360000000000055E-3</v>
      </c>
      <c r="G506" s="57">
        <f t="shared" si="52"/>
        <v>0.15826356055363303</v>
      </c>
      <c r="H506" s="57"/>
    </row>
    <row r="507" spans="1:8" x14ac:dyDescent="0.25">
      <c r="A507">
        <v>2.2490000000000001</v>
      </c>
      <c r="B507" t="s">
        <v>7</v>
      </c>
      <c r="C507">
        <v>2.41</v>
      </c>
      <c r="D507" s="34">
        <f t="shared" si="54"/>
        <v>0.16100000000000003</v>
      </c>
      <c r="E507" s="36">
        <f t="shared" si="55"/>
        <v>7.1587372165406862</v>
      </c>
      <c r="F507" s="37">
        <f t="shared" si="56"/>
        <v>2.592100000000001E-2</v>
      </c>
      <c r="G507" s="57">
        <f t="shared" si="52"/>
        <v>0.37066608996539746</v>
      </c>
      <c r="H507" s="57"/>
    </row>
    <row r="508" spans="1:8" x14ac:dyDescent="0.25">
      <c r="A508">
        <v>2.2799999999999998</v>
      </c>
      <c r="B508" t="s">
        <v>7</v>
      </c>
      <c r="C508">
        <v>2.3130000000000002</v>
      </c>
      <c r="D508" s="34">
        <f t="shared" si="54"/>
        <v>3.3000000000000362E-2</v>
      </c>
      <c r="E508" s="36">
        <f t="shared" si="55"/>
        <v>1.4473684210526476</v>
      </c>
      <c r="F508" s="37">
        <f t="shared" si="56"/>
        <v>1.089000000000024E-3</v>
      </c>
      <c r="G508" s="57">
        <f t="shared" si="52"/>
        <v>0.33388003114186843</v>
      </c>
      <c r="H508" s="57"/>
    </row>
    <row r="509" spans="1:8" x14ac:dyDescent="0.25">
      <c r="A509">
        <v>2.6</v>
      </c>
      <c r="B509" t="s">
        <v>7</v>
      </c>
      <c r="C509">
        <v>2.2360000000000002</v>
      </c>
      <c r="D509" s="34">
        <f t="shared" si="54"/>
        <v>0.36399999999999988</v>
      </c>
      <c r="E509" s="36">
        <f t="shared" si="55"/>
        <v>13.999999999999996</v>
      </c>
      <c r="F509" s="37">
        <f t="shared" si="56"/>
        <v>0.13249599999999992</v>
      </c>
      <c r="G509" s="57">
        <f t="shared" si="52"/>
        <v>6.6472972318338916E-2</v>
      </c>
      <c r="H509" s="57"/>
    </row>
    <row r="510" spans="1:8" x14ac:dyDescent="0.25">
      <c r="A510">
        <v>2.39</v>
      </c>
      <c r="B510" t="s">
        <v>7</v>
      </c>
      <c r="C510">
        <v>2.3730000000000002</v>
      </c>
      <c r="D510" s="34">
        <f t="shared" si="54"/>
        <v>1.6999999999999904E-2</v>
      </c>
      <c r="E510" s="36">
        <f t="shared" si="55"/>
        <v>0.71129707112970308</v>
      </c>
      <c r="F510" s="37">
        <f t="shared" si="56"/>
        <v>2.8899999999999672E-4</v>
      </c>
      <c r="G510" s="57">
        <f t="shared" si="52"/>
        <v>0.21885885467127991</v>
      </c>
      <c r="H510" s="57"/>
    </row>
    <row r="511" spans="1:8" x14ac:dyDescent="0.25">
      <c r="A511">
        <v>2.355</v>
      </c>
      <c r="B511" t="s">
        <v>7</v>
      </c>
      <c r="C511">
        <v>2.5459999999999998</v>
      </c>
      <c r="D511" s="34">
        <f t="shared" si="54"/>
        <v>0.19099999999999984</v>
      </c>
      <c r="E511" s="36">
        <f t="shared" si="55"/>
        <v>8.1104033970275928</v>
      </c>
      <c r="F511" s="37">
        <f t="shared" si="56"/>
        <v>3.6480999999999937E-2</v>
      </c>
      <c r="G511" s="57">
        <f t="shared" si="52"/>
        <v>0.25283150173010355</v>
      </c>
      <c r="H511" s="57"/>
    </row>
    <row r="512" spans="1:8" x14ac:dyDescent="0.25">
      <c r="A512">
        <v>1.879</v>
      </c>
      <c r="B512" t="s">
        <v>7</v>
      </c>
      <c r="C512">
        <v>2.351</v>
      </c>
      <c r="D512" s="34">
        <f t="shared" si="54"/>
        <v>0.47199999999999998</v>
      </c>
      <c r="E512" s="36">
        <f t="shared" si="55"/>
        <v>25.119744544970729</v>
      </c>
      <c r="F512" s="37">
        <f t="shared" si="56"/>
        <v>0.22278399999999998</v>
      </c>
      <c r="G512" s="57">
        <f t="shared" si="52"/>
        <v>0.95809550173010327</v>
      </c>
      <c r="H512" s="57"/>
    </row>
    <row r="513" spans="1:8" x14ac:dyDescent="0.25">
      <c r="A513">
        <v>2.3199999999999998</v>
      </c>
      <c r="B513" t="s">
        <v>7</v>
      </c>
      <c r="C513">
        <v>2.2909999999999999</v>
      </c>
      <c r="D513" s="34">
        <f t="shared" si="54"/>
        <v>2.8999999999999915E-2</v>
      </c>
      <c r="E513" s="36">
        <f t="shared" si="55"/>
        <v>1.2499999999999964</v>
      </c>
      <c r="F513" s="37">
        <f t="shared" si="56"/>
        <v>8.4099999999999507E-4</v>
      </c>
      <c r="G513" s="57">
        <f t="shared" si="52"/>
        <v>0.28925414878892719</v>
      </c>
      <c r="H513" s="57"/>
    </row>
    <row r="514" spans="1:8" x14ac:dyDescent="0.25">
      <c r="A514">
        <v>3.36</v>
      </c>
      <c r="B514" t="s">
        <v>7</v>
      </c>
      <c r="C514">
        <v>3.0590000000000002</v>
      </c>
      <c r="D514" s="34">
        <f t="shared" si="54"/>
        <v>0.30099999999999971</v>
      </c>
      <c r="E514" s="36">
        <f t="shared" si="55"/>
        <v>8.958333333333325</v>
      </c>
      <c r="F514" s="37">
        <f t="shared" si="56"/>
        <v>9.0600999999999821E-2</v>
      </c>
      <c r="G514" s="57">
        <f t="shared" si="52"/>
        <v>0.25218120761245688</v>
      </c>
      <c r="H514" s="57"/>
    </row>
    <row r="515" spans="1:8" x14ac:dyDescent="0.25">
      <c r="A515">
        <v>2.96</v>
      </c>
      <c r="B515" t="s">
        <v>7</v>
      </c>
      <c r="C515">
        <v>3.339</v>
      </c>
      <c r="D515" s="34">
        <f t="shared" si="54"/>
        <v>0.379</v>
      </c>
      <c r="E515" s="36">
        <f t="shared" si="55"/>
        <v>12.804054054054054</v>
      </c>
      <c r="F515" s="37">
        <f t="shared" si="56"/>
        <v>0.14364099999999999</v>
      </c>
      <c r="G515" s="57">
        <f t="shared" si="52"/>
        <v>1.0440031141868561E-2</v>
      </c>
      <c r="H515" s="57"/>
    </row>
    <row r="516" spans="1:8" x14ac:dyDescent="0.25">
      <c r="A516">
        <v>2.83</v>
      </c>
      <c r="B516" t="s">
        <v>7</v>
      </c>
      <c r="C516">
        <v>3.3319999999999999</v>
      </c>
      <c r="D516" s="34">
        <f t="shared" si="54"/>
        <v>0.50199999999999978</v>
      </c>
      <c r="E516" s="36">
        <f t="shared" si="55"/>
        <v>17.738515901060062</v>
      </c>
      <c r="F516" s="37">
        <f t="shared" si="56"/>
        <v>0.25200399999999978</v>
      </c>
      <c r="G516" s="57">
        <f t="shared" ref="G516:G579" si="57">(A516-$E$2)^2</f>
        <v>7.7414878892731627E-4</v>
      </c>
      <c r="H516" s="57"/>
    </row>
    <row r="517" spans="1:8" x14ac:dyDescent="0.25">
      <c r="A517">
        <v>3.202</v>
      </c>
      <c r="B517" t="s">
        <v>7</v>
      </c>
      <c r="C517">
        <v>3.258</v>
      </c>
      <c r="D517" s="34">
        <f t="shared" si="54"/>
        <v>5.600000000000005E-2</v>
      </c>
      <c r="E517" s="36">
        <f t="shared" si="55"/>
        <v>1.7489069331667724</v>
      </c>
      <c r="F517" s="37">
        <f t="shared" si="56"/>
        <v>3.1360000000000055E-3</v>
      </c>
      <c r="G517" s="57">
        <f t="shared" si="57"/>
        <v>0.11845744290657456</v>
      </c>
      <c r="H517" s="57"/>
    </row>
    <row r="518" spans="1:8" x14ac:dyDescent="0.25">
      <c r="A518">
        <v>3.24</v>
      </c>
      <c r="B518" t="s">
        <v>7</v>
      </c>
      <c r="C518">
        <v>3.2120000000000002</v>
      </c>
      <c r="D518" s="34">
        <f t="shared" si="54"/>
        <v>2.8000000000000025E-2</v>
      </c>
      <c r="E518" s="36">
        <f t="shared" si="55"/>
        <v>0.86419753086419826</v>
      </c>
      <c r="F518" s="37">
        <f t="shared" si="56"/>
        <v>7.8400000000000138E-4</v>
      </c>
      <c r="G518" s="57">
        <f t="shared" si="57"/>
        <v>0.14605885467128066</v>
      </c>
      <c r="H518" s="57"/>
    </row>
    <row r="519" spans="1:8" x14ac:dyDescent="0.25">
      <c r="A519">
        <v>2.63</v>
      </c>
      <c r="B519" t="s">
        <v>7</v>
      </c>
      <c r="C519">
        <v>2.605</v>
      </c>
      <c r="D519" s="34">
        <f t="shared" si="54"/>
        <v>2.4999999999999911E-2</v>
      </c>
      <c r="E519" s="36">
        <f t="shared" si="55"/>
        <v>0.95057034220531988</v>
      </c>
      <c r="F519" s="37">
        <f t="shared" si="56"/>
        <v>6.2499999999999557E-4</v>
      </c>
      <c r="G519" s="57">
        <f t="shared" si="57"/>
        <v>5.1903560553633141E-2</v>
      </c>
      <c r="H519" s="57"/>
    </row>
    <row r="520" spans="1:8" x14ac:dyDescent="0.25">
      <c r="A520">
        <v>2.8</v>
      </c>
      <c r="B520" t="s">
        <v>7</v>
      </c>
      <c r="C520">
        <v>2.6749999999999998</v>
      </c>
      <c r="D520" s="34">
        <f t="shared" si="54"/>
        <v>0.125</v>
      </c>
      <c r="E520" s="36">
        <f t="shared" si="55"/>
        <v>4.4642857142857144</v>
      </c>
      <c r="F520" s="37">
        <f t="shared" si="56"/>
        <v>1.5625E-2</v>
      </c>
      <c r="G520" s="57">
        <f t="shared" si="57"/>
        <v>3.3435605536332067E-3</v>
      </c>
      <c r="H520" s="57"/>
    </row>
    <row r="521" spans="1:8" x14ac:dyDescent="0.25">
      <c r="A521">
        <v>2.7970000000000002</v>
      </c>
      <c r="B521" t="s">
        <v>7</v>
      </c>
      <c r="C521">
        <v>2.6850000000000001</v>
      </c>
      <c r="D521" s="34">
        <f t="shared" si="54"/>
        <v>0.1120000000000001</v>
      </c>
      <c r="E521" s="36">
        <f t="shared" si="55"/>
        <v>4.0042903110475541</v>
      </c>
      <c r="F521" s="37">
        <f t="shared" si="56"/>
        <v>1.2544000000000022E-2</v>
      </c>
      <c r="G521" s="57">
        <f t="shared" si="57"/>
        <v>3.6995017301037539E-3</v>
      </c>
      <c r="H521" s="57"/>
    </row>
    <row r="522" spans="1:8" x14ac:dyDescent="0.25">
      <c r="A522">
        <v>2.41</v>
      </c>
      <c r="B522" t="s">
        <v>7</v>
      </c>
      <c r="C522">
        <v>2.621</v>
      </c>
      <c r="D522" s="34">
        <f t="shared" si="54"/>
        <v>0.21099999999999985</v>
      </c>
      <c r="E522" s="36">
        <f t="shared" si="55"/>
        <v>8.755186721991695</v>
      </c>
      <c r="F522" s="37">
        <f t="shared" si="56"/>
        <v>4.4520999999999936E-2</v>
      </c>
      <c r="G522" s="57">
        <f t="shared" si="57"/>
        <v>0.20054591349480932</v>
      </c>
      <c r="H522" s="57"/>
    </row>
    <row r="523" spans="1:8" x14ac:dyDescent="0.25">
      <c r="A523">
        <v>2.0499999999999998</v>
      </c>
      <c r="B523" t="s">
        <v>7</v>
      </c>
      <c r="C523">
        <v>2.4279999999999999</v>
      </c>
      <c r="D523" s="34">
        <f t="shared" si="54"/>
        <v>0.37800000000000011</v>
      </c>
      <c r="E523" s="36">
        <f t="shared" si="55"/>
        <v>18.439024390243912</v>
      </c>
      <c r="F523" s="37">
        <f t="shared" si="56"/>
        <v>0.14288400000000009</v>
      </c>
      <c r="G523" s="57">
        <f t="shared" si="57"/>
        <v>0.65257885467128007</v>
      </c>
      <c r="H523" s="57"/>
    </row>
    <row r="524" spans="1:8" x14ac:dyDescent="0.25">
      <c r="A524">
        <v>2.27</v>
      </c>
      <c r="B524" t="s">
        <v>7</v>
      </c>
      <c r="C524">
        <v>2.4620000000000002</v>
      </c>
      <c r="D524" s="34">
        <f t="shared" si="54"/>
        <v>0.19200000000000017</v>
      </c>
      <c r="E524" s="36">
        <f t="shared" si="55"/>
        <v>8.4581497797356917</v>
      </c>
      <c r="F524" s="37">
        <f t="shared" si="56"/>
        <v>3.6864000000000063E-2</v>
      </c>
      <c r="G524" s="57">
        <f t="shared" si="57"/>
        <v>0.34553650173010347</v>
      </c>
      <c r="H524" s="57"/>
    </row>
    <row r="525" spans="1:8" x14ac:dyDescent="0.25">
      <c r="A525">
        <v>2.33</v>
      </c>
      <c r="B525" t="s">
        <v>7</v>
      </c>
      <c r="C525">
        <v>2.5539999999999998</v>
      </c>
      <c r="D525" s="34">
        <f t="shared" si="54"/>
        <v>0.22399999999999975</v>
      </c>
      <c r="E525" s="36">
        <f t="shared" si="55"/>
        <v>9.6137339055793891</v>
      </c>
      <c r="F525" s="37">
        <f t="shared" si="56"/>
        <v>5.0175999999999887E-2</v>
      </c>
      <c r="G525" s="57">
        <f t="shared" si="57"/>
        <v>0.2785976782006917</v>
      </c>
      <c r="H525" s="57"/>
    </row>
    <row r="526" spans="1:8" x14ac:dyDescent="0.25">
      <c r="A526">
        <v>2.4590000000000001</v>
      </c>
      <c r="B526" t="s">
        <v>7</v>
      </c>
      <c r="C526">
        <v>2.593</v>
      </c>
      <c r="D526" s="34">
        <f t="shared" si="54"/>
        <v>0.1339999999999999</v>
      </c>
      <c r="E526" s="36">
        <f t="shared" si="55"/>
        <v>5.4493696624644121</v>
      </c>
      <c r="F526" s="37">
        <f t="shared" si="56"/>
        <v>1.7955999999999972E-2</v>
      </c>
      <c r="G526" s="57">
        <f t="shared" si="57"/>
        <v>0.15906020761245646</v>
      </c>
      <c r="H526" s="57"/>
    </row>
    <row r="527" spans="1:8" x14ac:dyDescent="0.25">
      <c r="A527">
        <v>2.36</v>
      </c>
      <c r="B527" t="s">
        <v>7</v>
      </c>
      <c r="C527">
        <v>2.5859999999999999</v>
      </c>
      <c r="D527" s="34">
        <f t="shared" si="54"/>
        <v>0.22599999999999998</v>
      </c>
      <c r="E527" s="36">
        <f t="shared" si="55"/>
        <v>9.5762711864406764</v>
      </c>
      <c r="F527" s="37">
        <f t="shared" si="56"/>
        <v>5.1075999999999989E-2</v>
      </c>
      <c r="G527" s="57">
        <f t="shared" si="57"/>
        <v>0.24782826643598602</v>
      </c>
      <c r="H527" s="57"/>
    </row>
    <row r="528" spans="1:8" x14ac:dyDescent="0.25">
      <c r="A528">
        <v>3.827</v>
      </c>
      <c r="B528" t="s">
        <v>7</v>
      </c>
      <c r="C528">
        <v>3.6</v>
      </c>
      <c r="D528" s="34">
        <f t="shared" si="54"/>
        <v>0.22699999999999987</v>
      </c>
      <c r="E528" s="36">
        <f t="shared" si="55"/>
        <v>5.931539064541413</v>
      </c>
      <c r="F528" s="37">
        <f t="shared" si="56"/>
        <v>5.1528999999999943E-2</v>
      </c>
      <c r="G528" s="57">
        <f t="shared" si="57"/>
        <v>0.93930303114186897</v>
      </c>
      <c r="H528" s="57"/>
    </row>
    <row r="529" spans="1:8" x14ac:dyDescent="0.25">
      <c r="A529">
        <v>3.92</v>
      </c>
      <c r="B529" t="s">
        <v>7</v>
      </c>
      <c r="C529">
        <v>3.5880000000000001</v>
      </c>
      <c r="D529" s="34">
        <f t="shared" si="54"/>
        <v>0.33199999999999985</v>
      </c>
      <c r="E529" s="36">
        <f t="shared" si="55"/>
        <v>8.4693877551020371</v>
      </c>
      <c r="F529" s="37">
        <f t="shared" si="56"/>
        <v>0.11022399999999991</v>
      </c>
      <c r="G529" s="57">
        <f t="shared" si="57"/>
        <v>1.1282188546712808</v>
      </c>
      <c r="H529" s="57"/>
    </row>
    <row r="530" spans="1:8" x14ac:dyDescent="0.25">
      <c r="A530">
        <v>2.78</v>
      </c>
      <c r="B530" t="s">
        <v>7</v>
      </c>
      <c r="C530">
        <v>2.7559999999999998</v>
      </c>
      <c r="D530" s="34">
        <f t="shared" si="54"/>
        <v>2.4000000000000021E-2</v>
      </c>
      <c r="E530" s="36">
        <f t="shared" si="55"/>
        <v>0.86330935251798646</v>
      </c>
      <c r="F530" s="37">
        <f t="shared" si="56"/>
        <v>5.7600000000000099E-4</v>
      </c>
      <c r="G530" s="57">
        <f t="shared" si="57"/>
        <v>6.056501730103794E-3</v>
      </c>
      <c r="H530" s="57"/>
    </row>
    <row r="531" spans="1:8" x14ac:dyDescent="0.25">
      <c r="A531">
        <v>2.71</v>
      </c>
      <c r="B531" t="s">
        <v>7</v>
      </c>
      <c r="C531">
        <v>3.0960000000000001</v>
      </c>
      <c r="D531" s="34">
        <f t="shared" si="54"/>
        <v>0.38600000000000012</v>
      </c>
      <c r="E531" s="36">
        <f t="shared" si="55"/>
        <v>14.243542435424358</v>
      </c>
      <c r="F531" s="37">
        <f t="shared" si="56"/>
        <v>0.1489960000000001</v>
      </c>
      <c r="G531" s="57">
        <f t="shared" si="57"/>
        <v>2.1851795847750793E-2</v>
      </c>
      <c r="H531" s="57"/>
    </row>
    <row r="532" spans="1:8" x14ac:dyDescent="0.25">
      <c r="A532">
        <v>3.0529999999999999</v>
      </c>
      <c r="B532" t="s">
        <v>7</v>
      </c>
      <c r="C532">
        <v>3.1739999999999999</v>
      </c>
      <c r="D532" s="34">
        <f t="shared" si="54"/>
        <v>0.121</v>
      </c>
      <c r="E532" s="36">
        <f t="shared" si="55"/>
        <v>3.9633147723550608</v>
      </c>
      <c r="F532" s="37">
        <f t="shared" si="56"/>
        <v>1.4641E-2</v>
      </c>
      <c r="G532" s="57">
        <f t="shared" si="57"/>
        <v>3.8093854671280361E-2</v>
      </c>
      <c r="H532" s="57"/>
    </row>
    <row r="533" spans="1:8" x14ac:dyDescent="0.25">
      <c r="A533">
        <v>3.161</v>
      </c>
      <c r="B533" t="s">
        <v>7</v>
      </c>
      <c r="C533">
        <v>3.0150000000000001</v>
      </c>
      <c r="D533" s="34">
        <f t="shared" si="54"/>
        <v>0.14599999999999991</v>
      </c>
      <c r="E533" s="36">
        <f t="shared" si="55"/>
        <v>4.6187915216703548</v>
      </c>
      <c r="F533" s="37">
        <f t="shared" si="56"/>
        <v>2.1315999999999974E-2</v>
      </c>
      <c r="G533" s="57">
        <f t="shared" si="57"/>
        <v>9.1915972318339284E-2</v>
      </c>
      <c r="H533" s="57"/>
    </row>
    <row r="534" spans="1:8" x14ac:dyDescent="0.25">
      <c r="A534">
        <v>3.1</v>
      </c>
      <c r="B534" t="s">
        <v>7</v>
      </c>
      <c r="C534">
        <v>3.0310000000000001</v>
      </c>
      <c r="D534" s="34">
        <f t="shared" si="54"/>
        <v>6.899999999999995E-2</v>
      </c>
      <c r="E534" s="36">
        <f t="shared" si="55"/>
        <v>2.2258064516129017</v>
      </c>
      <c r="F534" s="37">
        <f t="shared" si="56"/>
        <v>4.7609999999999935E-3</v>
      </c>
      <c r="G534" s="57">
        <f t="shared" si="57"/>
        <v>5.8649442906574568E-2</v>
      </c>
      <c r="H534" s="57"/>
    </row>
    <row r="535" spans="1:8" x14ac:dyDescent="0.25">
      <c r="A535">
        <v>2.59</v>
      </c>
      <c r="B535" t="s">
        <v>7</v>
      </c>
      <c r="C535">
        <v>2.2810000000000001</v>
      </c>
      <c r="D535" s="34">
        <f t="shared" si="54"/>
        <v>0.30899999999999972</v>
      </c>
      <c r="E535" s="36">
        <f t="shared" si="55"/>
        <v>11.93050193050192</v>
      </c>
      <c r="F535" s="37">
        <f t="shared" si="56"/>
        <v>9.548099999999983E-2</v>
      </c>
      <c r="G535" s="57">
        <f t="shared" si="57"/>
        <v>7.172944290657432E-2</v>
      </c>
      <c r="H535" s="57"/>
    </row>
    <row r="536" spans="1:8" x14ac:dyDescent="0.25">
      <c r="A536">
        <v>2.27</v>
      </c>
      <c r="B536" t="s">
        <v>7</v>
      </c>
      <c r="C536">
        <v>2.3639999999999999</v>
      </c>
      <c r="D536" s="34">
        <f t="shared" si="54"/>
        <v>9.3999999999999861E-2</v>
      </c>
      <c r="E536" s="36">
        <f t="shared" si="55"/>
        <v>4.1409691629955887</v>
      </c>
      <c r="F536" s="37">
        <f t="shared" si="56"/>
        <v>8.8359999999999741E-3</v>
      </c>
      <c r="G536" s="57">
        <f t="shared" si="57"/>
        <v>0.34553650173010347</v>
      </c>
      <c r="H536" s="57"/>
    </row>
    <row r="537" spans="1:8" x14ac:dyDescent="0.25">
      <c r="A537">
        <v>2.11</v>
      </c>
      <c r="B537" t="s">
        <v>7</v>
      </c>
      <c r="C537">
        <v>2.3460000000000001</v>
      </c>
      <c r="D537" s="34">
        <f t="shared" si="54"/>
        <v>0.23600000000000021</v>
      </c>
      <c r="E537" s="36">
        <f t="shared" si="55"/>
        <v>11.184834123222759</v>
      </c>
      <c r="F537" s="37">
        <f t="shared" si="56"/>
        <v>5.56960000000001E-2</v>
      </c>
      <c r="G537" s="57">
        <f t="shared" si="57"/>
        <v>0.55924003114186827</v>
      </c>
      <c r="H537" s="57"/>
    </row>
    <row r="538" spans="1:8" x14ac:dyDescent="0.25">
      <c r="A538">
        <v>3.15</v>
      </c>
      <c r="B538" t="s">
        <v>7</v>
      </c>
      <c r="C538">
        <v>3.26</v>
      </c>
      <c r="D538" s="34">
        <f t="shared" si="54"/>
        <v>0.10999999999999988</v>
      </c>
      <c r="E538" s="36">
        <f t="shared" si="55"/>
        <v>3.4920634920634881</v>
      </c>
      <c r="F538" s="37">
        <f t="shared" ref="F538:F569" si="58">(A538-C538)^2</f>
        <v>1.2099999999999972E-2</v>
      </c>
      <c r="G538" s="57">
        <f t="shared" si="57"/>
        <v>8.5367089965398033E-2</v>
      </c>
      <c r="H538" s="57"/>
    </row>
    <row r="539" spans="1:8" x14ac:dyDescent="0.25">
      <c r="A539">
        <v>2.99</v>
      </c>
      <c r="B539" t="s">
        <v>7</v>
      </c>
      <c r="C539">
        <v>3.2080000000000002</v>
      </c>
      <c r="D539" s="34">
        <f t="shared" si="54"/>
        <v>0.21799999999999997</v>
      </c>
      <c r="E539" s="36">
        <f t="shared" si="55"/>
        <v>7.2909698996655505</v>
      </c>
      <c r="F539" s="37">
        <f t="shared" si="58"/>
        <v>4.752399999999999E-2</v>
      </c>
      <c r="G539" s="57">
        <f t="shared" si="57"/>
        <v>1.7470619377162759E-2</v>
      </c>
      <c r="H539" s="57"/>
    </row>
    <row r="540" spans="1:8" x14ac:dyDescent="0.25">
      <c r="A540">
        <v>3.17</v>
      </c>
      <c r="B540" t="s">
        <v>7</v>
      </c>
      <c r="C540">
        <v>3.27</v>
      </c>
      <c r="D540" s="34">
        <f t="shared" si="54"/>
        <v>0.10000000000000009</v>
      </c>
      <c r="E540" s="36">
        <f t="shared" si="55"/>
        <v>3.1545741324921162</v>
      </c>
      <c r="F540" s="37">
        <f t="shared" si="58"/>
        <v>1.0000000000000018E-2</v>
      </c>
      <c r="G540" s="57">
        <f t="shared" si="57"/>
        <v>9.7454148788927469E-2</v>
      </c>
      <c r="H540" s="57"/>
    </row>
    <row r="541" spans="1:8" x14ac:dyDescent="0.25">
      <c r="A541">
        <v>3.464</v>
      </c>
      <c r="B541" t="s">
        <v>7</v>
      </c>
      <c r="C541">
        <v>3.21</v>
      </c>
      <c r="D541" s="34">
        <f t="shared" ref="D541:D604" si="59">ABS(A541-C541)</f>
        <v>0.254</v>
      </c>
      <c r="E541" s="36">
        <f t="shared" ref="E541:E604" si="60">ABS(D541)/A541*100</f>
        <v>7.3325635103926103</v>
      </c>
      <c r="F541" s="37">
        <f t="shared" si="58"/>
        <v>6.4516000000000004E-2</v>
      </c>
      <c r="G541" s="57">
        <f t="shared" si="57"/>
        <v>0.36744991349480999</v>
      </c>
      <c r="H541" s="57"/>
    </row>
    <row r="542" spans="1:8" x14ac:dyDescent="0.25">
      <c r="A542">
        <v>3.4289999999999998</v>
      </c>
      <c r="B542" t="s">
        <v>7</v>
      </c>
      <c r="C542">
        <v>3.2370000000000001</v>
      </c>
      <c r="D542" s="34">
        <f t="shared" si="59"/>
        <v>0.19199999999999973</v>
      </c>
      <c r="E542" s="36">
        <f t="shared" si="60"/>
        <v>5.5993000874890564</v>
      </c>
      <c r="F542" s="37">
        <f t="shared" si="58"/>
        <v>3.6863999999999897E-2</v>
      </c>
      <c r="G542" s="57">
        <f t="shared" si="57"/>
        <v>0.32624256055363332</v>
      </c>
      <c r="H542" s="57"/>
    </row>
    <row r="543" spans="1:8" x14ac:dyDescent="0.25">
      <c r="A543">
        <v>2.94</v>
      </c>
      <c r="B543" t="s">
        <v>7</v>
      </c>
      <c r="C543">
        <v>2.831</v>
      </c>
      <c r="D543" s="34">
        <f t="shared" si="59"/>
        <v>0.10899999999999999</v>
      </c>
      <c r="E543" s="36">
        <f t="shared" si="60"/>
        <v>3.7074829931972788</v>
      </c>
      <c r="F543" s="37">
        <f t="shared" si="58"/>
        <v>1.1880999999999997E-2</v>
      </c>
      <c r="G543" s="57">
        <f t="shared" si="57"/>
        <v>6.7529723183391366E-3</v>
      </c>
      <c r="H543" s="57"/>
    </row>
    <row r="544" spans="1:8" x14ac:dyDescent="0.25">
      <c r="A544">
        <v>3.0819999999999999</v>
      </c>
      <c r="B544" t="s">
        <v>7</v>
      </c>
      <c r="C544">
        <v>2.8889999999999998</v>
      </c>
      <c r="D544" s="34">
        <f t="shared" si="59"/>
        <v>0.19300000000000006</v>
      </c>
      <c r="E544" s="36">
        <f t="shared" si="60"/>
        <v>6.2621674237508138</v>
      </c>
      <c r="F544" s="37">
        <f t="shared" si="58"/>
        <v>3.7249000000000025E-2</v>
      </c>
      <c r="G544" s="57">
        <f t="shared" si="57"/>
        <v>5.025508996539798E-2</v>
      </c>
      <c r="H544" s="57"/>
    </row>
    <row r="545" spans="1:8" x14ac:dyDescent="0.25">
      <c r="A545">
        <v>2.9849999999999999</v>
      </c>
      <c r="B545" t="s">
        <v>7</v>
      </c>
      <c r="C545">
        <v>2.7919999999999998</v>
      </c>
      <c r="D545" s="34">
        <f t="shared" si="59"/>
        <v>0.19300000000000006</v>
      </c>
      <c r="E545" s="36">
        <f t="shared" si="60"/>
        <v>6.4656616415410415</v>
      </c>
      <c r="F545" s="37">
        <f t="shared" si="58"/>
        <v>3.7249000000000025E-2</v>
      </c>
      <c r="G545" s="57">
        <f t="shared" si="57"/>
        <v>1.6173854671280314E-2</v>
      </c>
      <c r="H545" s="57"/>
    </row>
    <row r="546" spans="1:8" x14ac:dyDescent="0.25">
      <c r="A546">
        <v>3.07</v>
      </c>
      <c r="B546" t="s">
        <v>7</v>
      </c>
      <c r="C546">
        <v>2.87</v>
      </c>
      <c r="D546" s="34">
        <f t="shared" si="59"/>
        <v>0.19999999999999973</v>
      </c>
      <c r="E546" s="36">
        <f t="shared" si="60"/>
        <v>6.5146579804560183</v>
      </c>
      <c r="F546" s="37">
        <f t="shared" si="58"/>
        <v>3.9999999999999897E-2</v>
      </c>
      <c r="G546" s="57">
        <f t="shared" si="57"/>
        <v>4.5018854671280327E-2</v>
      </c>
      <c r="H546" s="57"/>
    </row>
    <row r="547" spans="1:8" x14ac:dyDescent="0.25">
      <c r="A547">
        <v>3.12</v>
      </c>
      <c r="B547" t="s">
        <v>7</v>
      </c>
      <c r="C547">
        <v>2.8660000000000001</v>
      </c>
      <c r="D547" s="34">
        <f t="shared" si="59"/>
        <v>0.254</v>
      </c>
      <c r="E547" s="36">
        <f t="shared" si="60"/>
        <v>8.1410256410256405</v>
      </c>
      <c r="F547" s="37">
        <f t="shared" si="58"/>
        <v>6.4516000000000004E-2</v>
      </c>
      <c r="G547" s="57">
        <f t="shared" si="57"/>
        <v>6.873650173010401E-2</v>
      </c>
      <c r="H547" s="57"/>
    </row>
    <row r="548" spans="1:8" x14ac:dyDescent="0.25">
      <c r="A548">
        <v>3.08</v>
      </c>
      <c r="B548" t="s">
        <v>7</v>
      </c>
      <c r="C548">
        <v>2.863</v>
      </c>
      <c r="D548" s="34">
        <f t="shared" si="59"/>
        <v>0.21700000000000008</v>
      </c>
      <c r="E548" s="36">
        <f t="shared" si="60"/>
        <v>7.0454545454545476</v>
      </c>
      <c r="F548" s="37">
        <f t="shared" si="58"/>
        <v>4.7089000000000034E-2</v>
      </c>
      <c r="G548" s="57">
        <f t="shared" si="57"/>
        <v>4.9362384083045135E-2</v>
      </c>
      <c r="H548" s="57"/>
    </row>
    <row r="549" spans="1:8" x14ac:dyDescent="0.25">
      <c r="A549">
        <v>3.08</v>
      </c>
      <c r="B549" t="s">
        <v>7</v>
      </c>
      <c r="C549">
        <v>2.7759999999999998</v>
      </c>
      <c r="D549" s="34">
        <f t="shared" si="59"/>
        <v>0.30400000000000027</v>
      </c>
      <c r="E549" s="36">
        <f t="shared" si="60"/>
        <v>9.8701298701298796</v>
      </c>
      <c r="F549" s="37">
        <f t="shared" si="58"/>
        <v>9.2416000000000165E-2</v>
      </c>
      <c r="G549" s="57">
        <f t="shared" si="57"/>
        <v>4.9362384083045135E-2</v>
      </c>
      <c r="H549" s="57"/>
    </row>
    <row r="550" spans="1:8" x14ac:dyDescent="0.25">
      <c r="A550">
        <v>3.42</v>
      </c>
      <c r="B550" t="s">
        <v>7</v>
      </c>
      <c r="C550">
        <v>2.7429999999999999</v>
      </c>
      <c r="D550" s="34">
        <f t="shared" si="59"/>
        <v>0.67700000000000005</v>
      </c>
      <c r="E550" s="36">
        <f t="shared" si="60"/>
        <v>19.795321637426902</v>
      </c>
      <c r="F550" s="37">
        <f t="shared" si="58"/>
        <v>0.45832900000000004</v>
      </c>
      <c r="G550" s="57">
        <f t="shared" si="57"/>
        <v>0.31604238408304519</v>
      </c>
      <c r="H550" s="57"/>
    </row>
    <row r="551" spans="1:8" x14ac:dyDescent="0.25">
      <c r="A551">
        <v>3.18</v>
      </c>
      <c r="B551" t="s">
        <v>7</v>
      </c>
      <c r="C551">
        <v>2.7429999999999999</v>
      </c>
      <c r="D551" s="34">
        <f t="shared" si="59"/>
        <v>0.43700000000000028</v>
      </c>
      <c r="E551" s="36">
        <f t="shared" si="60"/>
        <v>13.742138364779882</v>
      </c>
      <c r="F551" s="37">
        <f t="shared" si="58"/>
        <v>0.19096900000000025</v>
      </c>
      <c r="G551" s="57">
        <f t="shared" si="57"/>
        <v>0.10379767820069233</v>
      </c>
      <c r="H551" s="57"/>
    </row>
    <row r="552" spans="1:8" x14ac:dyDescent="0.25">
      <c r="A552">
        <v>3.91</v>
      </c>
      <c r="B552" t="s">
        <v>7</v>
      </c>
      <c r="C552">
        <v>3.7229999999999999</v>
      </c>
      <c r="D552" s="34">
        <f t="shared" si="59"/>
        <v>0.18700000000000028</v>
      </c>
      <c r="E552" s="36">
        <f t="shared" si="60"/>
        <v>4.7826086956521809</v>
      </c>
      <c r="F552" s="37">
        <f t="shared" si="58"/>
        <v>3.4969000000000104E-2</v>
      </c>
      <c r="G552" s="57">
        <f t="shared" si="57"/>
        <v>1.1070753252595165</v>
      </c>
      <c r="H552" s="57"/>
    </row>
    <row r="553" spans="1:8" x14ac:dyDescent="0.25">
      <c r="A553">
        <v>3.8679999999999999</v>
      </c>
      <c r="B553" t="s">
        <v>7</v>
      </c>
      <c r="C553">
        <v>3.6309999999999998</v>
      </c>
      <c r="D553" s="34">
        <f t="shared" si="59"/>
        <v>0.2370000000000001</v>
      </c>
      <c r="E553" s="36">
        <f t="shared" si="60"/>
        <v>6.1271975180972102</v>
      </c>
      <c r="F553" s="37">
        <f t="shared" si="58"/>
        <v>5.6169000000000045E-2</v>
      </c>
      <c r="G553" s="57">
        <f t="shared" si="57"/>
        <v>1.0204565017301042</v>
      </c>
      <c r="H553" s="57"/>
    </row>
    <row r="554" spans="1:8" x14ac:dyDescent="0.25">
      <c r="A554">
        <v>3.7949999999999999</v>
      </c>
      <c r="B554" t="s">
        <v>7</v>
      </c>
      <c r="C554">
        <v>3.3330000000000002</v>
      </c>
      <c r="D554" s="34">
        <f t="shared" si="59"/>
        <v>0.46199999999999974</v>
      </c>
      <c r="E554" s="36">
        <f t="shared" si="60"/>
        <v>12.173913043478255</v>
      </c>
      <c r="F554" s="37">
        <f t="shared" si="58"/>
        <v>0.21344399999999977</v>
      </c>
      <c r="G554" s="57">
        <f t="shared" si="57"/>
        <v>0.87829973702422182</v>
      </c>
      <c r="H554" s="57"/>
    </row>
    <row r="555" spans="1:8" x14ac:dyDescent="0.25">
      <c r="A555">
        <v>3.51</v>
      </c>
      <c r="B555" t="s">
        <v>7</v>
      </c>
      <c r="C555">
        <v>3.419</v>
      </c>
      <c r="D555" s="34">
        <f t="shared" si="59"/>
        <v>9.0999999999999748E-2</v>
      </c>
      <c r="E555" s="36">
        <f t="shared" si="60"/>
        <v>2.5925925925925855</v>
      </c>
      <c r="F555" s="37">
        <f t="shared" si="58"/>
        <v>8.2809999999999533E-3</v>
      </c>
      <c r="G555" s="57">
        <f t="shared" si="57"/>
        <v>0.42533414878892739</v>
      </c>
      <c r="H555" s="57"/>
    </row>
    <row r="556" spans="1:8" x14ac:dyDescent="0.25">
      <c r="A556">
        <v>2.5099999999999998</v>
      </c>
      <c r="B556" t="s">
        <v>7</v>
      </c>
      <c r="C556">
        <v>2.8780000000000001</v>
      </c>
      <c r="D556" s="34">
        <f t="shared" si="59"/>
        <v>0.36800000000000033</v>
      </c>
      <c r="E556" s="36">
        <f t="shared" si="60"/>
        <v>14.661354581673322</v>
      </c>
      <c r="F556" s="37">
        <f t="shared" si="58"/>
        <v>0.13542400000000024</v>
      </c>
      <c r="G556" s="57">
        <f t="shared" si="57"/>
        <v>0.1209812076124567</v>
      </c>
      <c r="H556" s="57"/>
    </row>
    <row r="557" spans="1:8" x14ac:dyDescent="0.25">
      <c r="A557">
        <v>2.4900000000000002</v>
      </c>
      <c r="B557" t="s">
        <v>7</v>
      </c>
      <c r="C557">
        <v>2.6539999999999999</v>
      </c>
      <c r="D557" s="34">
        <f t="shared" si="59"/>
        <v>0.1639999999999997</v>
      </c>
      <c r="E557" s="36">
        <f t="shared" si="60"/>
        <v>6.5863453815260913</v>
      </c>
      <c r="F557" s="37">
        <f t="shared" si="58"/>
        <v>2.6895999999999903E-2</v>
      </c>
      <c r="G557" s="57">
        <f t="shared" si="57"/>
        <v>0.13529414878892698</v>
      </c>
      <c r="H557" s="57"/>
    </row>
    <row r="558" spans="1:8" x14ac:dyDescent="0.25">
      <c r="A558">
        <v>2.601</v>
      </c>
      <c r="B558" t="s">
        <v>7</v>
      </c>
      <c r="C558">
        <v>2.9449999999999998</v>
      </c>
      <c r="D558" s="34">
        <f t="shared" si="59"/>
        <v>0.34399999999999986</v>
      </c>
      <c r="E558" s="36">
        <f t="shared" si="60"/>
        <v>13.225682429834674</v>
      </c>
      <c r="F558" s="37">
        <f t="shared" si="58"/>
        <v>0.1183359999999999</v>
      </c>
      <c r="G558" s="57">
        <f t="shared" si="57"/>
        <v>6.5958325259515435E-2</v>
      </c>
      <c r="H558" s="57"/>
    </row>
    <row r="559" spans="1:8" x14ac:dyDescent="0.25">
      <c r="A559">
        <v>2.85</v>
      </c>
      <c r="B559" t="s">
        <v>7</v>
      </c>
      <c r="C559">
        <v>2.8210000000000002</v>
      </c>
      <c r="D559" s="34">
        <f t="shared" si="59"/>
        <v>2.8999999999999915E-2</v>
      </c>
      <c r="E559" s="36">
        <f t="shared" si="60"/>
        <v>1.0175438596491198</v>
      </c>
      <c r="F559" s="37">
        <f t="shared" si="58"/>
        <v>8.4099999999999507E-4</v>
      </c>
      <c r="G559" s="57">
        <f t="shared" si="57"/>
        <v>6.1207612456741693E-5</v>
      </c>
      <c r="H559" s="57"/>
    </row>
    <row r="560" spans="1:8" x14ac:dyDescent="0.25">
      <c r="A560">
        <v>2.11</v>
      </c>
      <c r="B560" t="s">
        <v>7</v>
      </c>
      <c r="C560">
        <v>2.1890000000000001</v>
      </c>
      <c r="D560" s="34">
        <f t="shared" si="59"/>
        <v>7.9000000000000181E-2</v>
      </c>
      <c r="E560" s="36">
        <f t="shared" si="60"/>
        <v>3.7440758293838949</v>
      </c>
      <c r="F560" s="37">
        <f t="shared" si="58"/>
        <v>6.2410000000000286E-3</v>
      </c>
      <c r="G560" s="57">
        <f t="shared" si="57"/>
        <v>0.55924003114186827</v>
      </c>
      <c r="H560" s="57"/>
    </row>
    <row r="561" spans="1:8" x14ac:dyDescent="0.25">
      <c r="A561">
        <v>2.16</v>
      </c>
      <c r="B561" t="s">
        <v>7</v>
      </c>
      <c r="C561">
        <v>2.3559999999999999</v>
      </c>
      <c r="D561" s="34">
        <f t="shared" si="59"/>
        <v>0.19599999999999973</v>
      </c>
      <c r="E561" s="36">
        <f t="shared" si="60"/>
        <v>9.0740740740740602</v>
      </c>
      <c r="F561" s="37">
        <f t="shared" si="58"/>
        <v>3.8415999999999895E-2</v>
      </c>
      <c r="G561" s="57">
        <f t="shared" si="57"/>
        <v>0.48695767820069147</v>
      </c>
      <c r="H561" s="57"/>
    </row>
    <row r="562" spans="1:8" x14ac:dyDescent="0.25">
      <c r="A562">
        <v>2.298</v>
      </c>
      <c r="B562" t="s">
        <v>7</v>
      </c>
      <c r="C562">
        <v>2.0270000000000001</v>
      </c>
      <c r="D562" s="34">
        <f t="shared" si="59"/>
        <v>0.27099999999999991</v>
      </c>
      <c r="E562" s="36">
        <f t="shared" si="60"/>
        <v>11.79286335944299</v>
      </c>
      <c r="F562" s="37">
        <f t="shared" si="58"/>
        <v>7.3440999999999951E-2</v>
      </c>
      <c r="G562" s="57">
        <f t="shared" si="57"/>
        <v>0.31340238408304461</v>
      </c>
      <c r="H562" s="57"/>
    </row>
    <row r="563" spans="1:8" x14ac:dyDescent="0.25">
      <c r="A563">
        <v>2.15</v>
      </c>
      <c r="B563" t="s">
        <v>7</v>
      </c>
      <c r="C563">
        <v>2.0310000000000001</v>
      </c>
      <c r="D563" s="34">
        <f t="shared" si="59"/>
        <v>0.11899999999999977</v>
      </c>
      <c r="E563" s="36">
        <f t="shared" si="60"/>
        <v>5.534883720930222</v>
      </c>
      <c r="F563" s="37">
        <f t="shared" si="58"/>
        <v>1.4160999999999946E-2</v>
      </c>
      <c r="G563" s="57">
        <f t="shared" si="57"/>
        <v>0.50101414878892703</v>
      </c>
      <c r="H563" s="57"/>
    </row>
    <row r="564" spans="1:8" x14ac:dyDescent="0.25">
      <c r="A564">
        <v>3.2</v>
      </c>
      <c r="B564" t="s">
        <v>7</v>
      </c>
      <c r="C564">
        <v>3.5350000000000001</v>
      </c>
      <c r="D564" s="34">
        <f t="shared" si="59"/>
        <v>0.33499999999999996</v>
      </c>
      <c r="E564" s="36">
        <f t="shared" si="60"/>
        <v>10.468749999999998</v>
      </c>
      <c r="F564" s="37">
        <f t="shared" si="58"/>
        <v>0.11222499999999998</v>
      </c>
      <c r="G564" s="57">
        <f t="shared" si="57"/>
        <v>0.11708473702422176</v>
      </c>
      <c r="H564" s="57"/>
    </row>
    <row r="565" spans="1:8" x14ac:dyDescent="0.25">
      <c r="A565">
        <v>3.3919999999999999</v>
      </c>
      <c r="B565" t="s">
        <v>7</v>
      </c>
      <c r="C565">
        <v>3.4289999999999998</v>
      </c>
      <c r="D565" s="34">
        <f t="shared" si="59"/>
        <v>3.6999999999999922E-2</v>
      </c>
      <c r="E565" s="36">
        <f t="shared" si="60"/>
        <v>1.0908018867924505</v>
      </c>
      <c r="F565" s="37">
        <f t="shared" si="58"/>
        <v>1.3689999999999941E-3</v>
      </c>
      <c r="G565" s="57">
        <f t="shared" si="57"/>
        <v>0.28534450173010401</v>
      </c>
      <c r="H565" s="57"/>
    </row>
    <row r="566" spans="1:8" x14ac:dyDescent="0.25">
      <c r="A566">
        <v>3.3460000000000001</v>
      </c>
      <c r="B566" t="s">
        <v>7</v>
      </c>
      <c r="C566">
        <v>3.38</v>
      </c>
      <c r="D566" s="34">
        <f t="shared" si="59"/>
        <v>3.3999999999999808E-2</v>
      </c>
      <c r="E566" s="36">
        <f t="shared" si="60"/>
        <v>1.0161386730424331</v>
      </c>
      <c r="F566" s="37">
        <f t="shared" si="58"/>
        <v>1.1559999999999869E-3</v>
      </c>
      <c r="G566" s="57">
        <f t="shared" si="57"/>
        <v>0.23831626643598652</v>
      </c>
      <c r="H566" s="57"/>
    </row>
    <row r="567" spans="1:8" x14ac:dyDescent="0.25">
      <c r="A567">
        <v>3.23</v>
      </c>
      <c r="B567" t="s">
        <v>7</v>
      </c>
      <c r="C567">
        <v>3.399</v>
      </c>
      <c r="D567" s="34">
        <f t="shared" si="59"/>
        <v>0.16900000000000004</v>
      </c>
      <c r="E567" s="36">
        <f t="shared" si="60"/>
        <v>5.2321981424148625</v>
      </c>
      <c r="F567" s="37">
        <f t="shared" si="58"/>
        <v>2.8561000000000013E-2</v>
      </c>
      <c r="G567" s="57">
        <f t="shared" si="57"/>
        <v>0.13851532525951576</v>
      </c>
      <c r="H567" s="57"/>
    </row>
    <row r="568" spans="1:8" x14ac:dyDescent="0.25">
      <c r="A568">
        <v>3.21</v>
      </c>
      <c r="B568" t="s">
        <v>7</v>
      </c>
      <c r="C568">
        <v>3.536</v>
      </c>
      <c r="D568" s="34">
        <f t="shared" si="59"/>
        <v>0.32600000000000007</v>
      </c>
      <c r="E568" s="36">
        <f t="shared" si="60"/>
        <v>10.155763239875391</v>
      </c>
      <c r="F568" s="37">
        <f t="shared" si="58"/>
        <v>0.10627600000000004</v>
      </c>
      <c r="G568" s="57">
        <f t="shared" si="57"/>
        <v>0.12402826643598633</v>
      </c>
      <c r="H568" s="57"/>
    </row>
    <row r="569" spans="1:8" x14ac:dyDescent="0.25">
      <c r="A569">
        <v>3.26</v>
      </c>
      <c r="B569" t="s">
        <v>7</v>
      </c>
      <c r="C569">
        <v>3.54</v>
      </c>
      <c r="D569" s="34">
        <f t="shared" si="59"/>
        <v>0.28000000000000025</v>
      </c>
      <c r="E569" s="36">
        <f t="shared" si="60"/>
        <v>8.588957055214733</v>
      </c>
      <c r="F569" s="37">
        <f t="shared" si="58"/>
        <v>7.8400000000000136E-2</v>
      </c>
      <c r="G569" s="57">
        <f t="shared" si="57"/>
        <v>0.16174591349480974</v>
      </c>
      <c r="H569" s="57"/>
    </row>
    <row r="570" spans="1:8" x14ac:dyDescent="0.25">
      <c r="A570">
        <v>3.66</v>
      </c>
      <c r="B570" t="s">
        <v>7</v>
      </c>
      <c r="C570">
        <v>3.577</v>
      </c>
      <c r="D570" s="34">
        <f t="shared" si="59"/>
        <v>8.3000000000000185E-2</v>
      </c>
      <c r="E570" s="36">
        <f t="shared" si="60"/>
        <v>2.267759562841535</v>
      </c>
      <c r="F570" s="37">
        <f t="shared" ref="F570:F601" si="61">(A570-C570)^2</f>
        <v>6.8890000000000305E-3</v>
      </c>
      <c r="G570" s="57">
        <f t="shared" si="57"/>
        <v>0.64348708996539861</v>
      </c>
      <c r="H570" s="57"/>
    </row>
    <row r="571" spans="1:8" x14ac:dyDescent="0.25">
      <c r="A571">
        <v>3.31</v>
      </c>
      <c r="B571" t="s">
        <v>7</v>
      </c>
      <c r="C571">
        <v>3.4510000000000001</v>
      </c>
      <c r="D571" s="34">
        <f t="shared" si="59"/>
        <v>0.14100000000000001</v>
      </c>
      <c r="E571" s="36">
        <f t="shared" si="60"/>
        <v>4.2598187311178251</v>
      </c>
      <c r="F571" s="37">
        <f t="shared" si="61"/>
        <v>1.9881000000000003E-2</v>
      </c>
      <c r="G571" s="57">
        <f t="shared" si="57"/>
        <v>0.20446356055363352</v>
      </c>
      <c r="H571" s="57"/>
    </row>
    <row r="572" spans="1:8" x14ac:dyDescent="0.25">
      <c r="A572">
        <v>3.67</v>
      </c>
      <c r="B572" t="s">
        <v>7</v>
      </c>
      <c r="C572">
        <v>3.5830000000000002</v>
      </c>
      <c r="D572" s="34">
        <f t="shared" si="59"/>
        <v>8.6999999999999744E-2</v>
      </c>
      <c r="E572" s="36">
        <f t="shared" si="60"/>
        <v>2.3705722070844617</v>
      </c>
      <c r="F572" s="37">
        <f t="shared" si="61"/>
        <v>7.5689999999999551E-3</v>
      </c>
      <c r="G572" s="57">
        <f t="shared" si="57"/>
        <v>0.65963061937716294</v>
      </c>
      <c r="H572" s="57"/>
    </row>
    <row r="573" spans="1:8" x14ac:dyDescent="0.25">
      <c r="A573">
        <v>3.6909999999999998</v>
      </c>
      <c r="B573" t="s">
        <v>7</v>
      </c>
      <c r="C573">
        <v>3.593</v>
      </c>
      <c r="D573" s="34">
        <f t="shared" si="59"/>
        <v>9.7999999999999865E-2</v>
      </c>
      <c r="E573" s="36">
        <f t="shared" si="60"/>
        <v>2.6551070170685418</v>
      </c>
      <c r="F573" s="37">
        <f t="shared" si="61"/>
        <v>9.6039999999999737E-3</v>
      </c>
      <c r="G573" s="57">
        <f t="shared" si="57"/>
        <v>0.69418303114186874</v>
      </c>
      <c r="H573" s="57"/>
    </row>
    <row r="574" spans="1:8" x14ac:dyDescent="0.25">
      <c r="A574">
        <v>3.7549999999999999</v>
      </c>
      <c r="B574" t="s">
        <v>7</v>
      </c>
      <c r="C574">
        <v>3.5710000000000002</v>
      </c>
      <c r="D574" s="34">
        <f t="shared" si="59"/>
        <v>0.18399999999999972</v>
      </c>
      <c r="E574" s="36">
        <f t="shared" si="60"/>
        <v>4.90013315579227</v>
      </c>
      <c r="F574" s="37">
        <f t="shared" si="61"/>
        <v>3.38559999999999E-2</v>
      </c>
      <c r="G574" s="57">
        <f t="shared" si="57"/>
        <v>0.80492561937716289</v>
      </c>
      <c r="H574" s="57"/>
    </row>
    <row r="575" spans="1:8" x14ac:dyDescent="0.25">
      <c r="A575">
        <v>3.74</v>
      </c>
      <c r="B575" t="s">
        <v>7</v>
      </c>
      <c r="C575">
        <v>3.45</v>
      </c>
      <c r="D575" s="34">
        <f t="shared" si="59"/>
        <v>0.29000000000000004</v>
      </c>
      <c r="E575" s="36">
        <f t="shared" si="60"/>
        <v>7.7540106951871666</v>
      </c>
      <c r="F575" s="37">
        <f t="shared" si="61"/>
        <v>8.4100000000000022E-2</v>
      </c>
      <c r="G575" s="57">
        <f t="shared" si="57"/>
        <v>0.77823532525951644</v>
      </c>
      <c r="H575" s="57"/>
    </row>
    <row r="576" spans="1:8" x14ac:dyDescent="0.25">
      <c r="A576">
        <v>2.25</v>
      </c>
      <c r="B576" t="s">
        <v>7</v>
      </c>
      <c r="C576">
        <v>2.456</v>
      </c>
      <c r="D576" s="34">
        <f t="shared" si="59"/>
        <v>0.20599999999999996</v>
      </c>
      <c r="E576" s="36">
        <f t="shared" si="60"/>
        <v>9.155555555555555</v>
      </c>
      <c r="F576" s="37">
        <f t="shared" si="61"/>
        <v>4.2435999999999981E-2</v>
      </c>
      <c r="G576" s="57">
        <f t="shared" si="57"/>
        <v>0.36944944290657405</v>
      </c>
      <c r="H576" s="57"/>
    </row>
    <row r="577" spans="1:8" x14ac:dyDescent="0.25">
      <c r="A577">
        <v>2.42</v>
      </c>
      <c r="B577" t="s">
        <v>7</v>
      </c>
      <c r="C577">
        <v>2.536</v>
      </c>
      <c r="D577" s="34">
        <f t="shared" si="59"/>
        <v>0.1160000000000001</v>
      </c>
      <c r="E577" s="36">
        <f t="shared" si="60"/>
        <v>4.7933884297520706</v>
      </c>
      <c r="F577" s="37">
        <f t="shared" si="61"/>
        <v>1.3456000000000023E-2</v>
      </c>
      <c r="G577" s="57">
        <f t="shared" si="57"/>
        <v>0.19168944290657422</v>
      </c>
      <c r="H577" s="57"/>
    </row>
    <row r="578" spans="1:8" x14ac:dyDescent="0.25">
      <c r="A578">
        <v>2.8420000000000001</v>
      </c>
      <c r="B578" t="s">
        <v>7</v>
      </c>
      <c r="C578">
        <v>2.5910000000000002</v>
      </c>
      <c r="D578" s="34">
        <f t="shared" si="59"/>
        <v>0.25099999999999989</v>
      </c>
      <c r="E578" s="36">
        <f t="shared" si="60"/>
        <v>8.8318085855031629</v>
      </c>
      <c r="F578" s="37">
        <f t="shared" si="61"/>
        <v>6.3000999999999946E-2</v>
      </c>
      <c r="G578" s="57">
        <f t="shared" si="57"/>
        <v>2.5038408304497138E-4</v>
      </c>
      <c r="H578" s="57"/>
    </row>
    <row r="579" spans="1:8" x14ac:dyDescent="0.25">
      <c r="A579">
        <v>2.4</v>
      </c>
      <c r="B579" t="s">
        <v>7</v>
      </c>
      <c r="C579">
        <v>2.6629999999999998</v>
      </c>
      <c r="D579" s="34">
        <f t="shared" si="59"/>
        <v>0.2629999999999999</v>
      </c>
      <c r="E579" s="36">
        <f t="shared" si="60"/>
        <v>10.95833333333333</v>
      </c>
      <c r="F579" s="37">
        <f t="shared" si="61"/>
        <v>6.9168999999999953E-2</v>
      </c>
      <c r="G579" s="57">
        <f t="shared" si="57"/>
        <v>0.20960238408304482</v>
      </c>
      <c r="H579" s="57"/>
    </row>
    <row r="580" spans="1:8" x14ac:dyDescent="0.25">
      <c r="A580">
        <v>2.89</v>
      </c>
      <c r="B580" t="s">
        <v>7</v>
      </c>
      <c r="C580">
        <v>2.782</v>
      </c>
      <c r="D580" s="34">
        <f t="shared" si="59"/>
        <v>0.1080000000000001</v>
      </c>
      <c r="E580" s="36">
        <f t="shared" si="60"/>
        <v>3.7370242214532903</v>
      </c>
      <c r="F580" s="37">
        <f t="shared" si="61"/>
        <v>1.1664000000000022E-2</v>
      </c>
      <c r="G580" s="57">
        <f t="shared" ref="G580:G643" si="62">(A580-$E$2)^2</f>
        <v>1.0353252595155966E-3</v>
      </c>
      <c r="H580" s="57"/>
    </row>
    <row r="581" spans="1:8" x14ac:dyDescent="0.25">
      <c r="A581">
        <v>2.56</v>
      </c>
      <c r="B581" t="s">
        <v>7</v>
      </c>
      <c r="C581">
        <v>2.823</v>
      </c>
      <c r="D581" s="34">
        <f t="shared" si="59"/>
        <v>0.2629999999999999</v>
      </c>
      <c r="E581" s="36">
        <f t="shared" si="60"/>
        <v>10.273437499999996</v>
      </c>
      <c r="F581" s="37">
        <f t="shared" si="61"/>
        <v>6.9168999999999953E-2</v>
      </c>
      <c r="G581" s="57">
        <f t="shared" si="62"/>
        <v>8.8698854671280081E-2</v>
      </c>
      <c r="H581" s="57"/>
    </row>
    <row r="582" spans="1:8" x14ac:dyDescent="0.25">
      <c r="A582">
        <v>2.8740000000000001</v>
      </c>
      <c r="B582" t="s">
        <v>7</v>
      </c>
      <c r="C582">
        <v>2.8</v>
      </c>
      <c r="D582" s="34">
        <f t="shared" si="59"/>
        <v>7.4000000000000288E-2</v>
      </c>
      <c r="E582" s="36">
        <f t="shared" si="60"/>
        <v>2.5748086290883885</v>
      </c>
      <c r="F582" s="37">
        <f t="shared" si="61"/>
        <v>5.4760000000000425E-3</v>
      </c>
      <c r="G582" s="57">
        <f t="shared" si="62"/>
        <v>2.6167820069205401E-4</v>
      </c>
      <c r="H582" s="57"/>
    </row>
    <row r="583" spans="1:8" x14ac:dyDescent="0.25">
      <c r="A583">
        <v>2.9569999999999999</v>
      </c>
      <c r="B583" t="s">
        <v>7</v>
      </c>
      <c r="C583">
        <v>2.7570000000000001</v>
      </c>
      <c r="D583" s="34">
        <f t="shared" si="59"/>
        <v>0.19999999999999973</v>
      </c>
      <c r="E583" s="36">
        <f t="shared" si="60"/>
        <v>6.763611768684469</v>
      </c>
      <c r="F583" s="37">
        <f t="shared" si="61"/>
        <v>3.9999999999999897E-2</v>
      </c>
      <c r="G583" s="57">
        <f t="shared" si="62"/>
        <v>9.835972318339126E-3</v>
      </c>
      <c r="H583" s="57"/>
    </row>
    <row r="584" spans="1:8" x14ac:dyDescent="0.25">
      <c r="A584">
        <v>2.69</v>
      </c>
      <c r="B584" t="s">
        <v>7</v>
      </c>
      <c r="C584">
        <v>2.8450000000000002</v>
      </c>
      <c r="D584" s="34">
        <f t="shared" si="59"/>
        <v>0.15500000000000025</v>
      </c>
      <c r="E584" s="36">
        <f t="shared" si="60"/>
        <v>5.762081784386627</v>
      </c>
      <c r="F584" s="37">
        <f t="shared" si="61"/>
        <v>2.4025000000000078E-2</v>
      </c>
      <c r="G584" s="57">
        <f t="shared" si="62"/>
        <v>2.8164737024221377E-2</v>
      </c>
      <c r="H584" s="57"/>
    </row>
    <row r="585" spans="1:8" x14ac:dyDescent="0.25">
      <c r="A585">
        <v>4.0199999999999996</v>
      </c>
      <c r="B585" t="s">
        <v>7</v>
      </c>
      <c r="C585">
        <v>3.9729999999999999</v>
      </c>
      <c r="D585" s="34">
        <f t="shared" si="59"/>
        <v>4.6999999999999709E-2</v>
      </c>
      <c r="E585" s="36">
        <f t="shared" si="60"/>
        <v>1.1691542288557142</v>
      </c>
      <c r="F585" s="37">
        <f t="shared" si="61"/>
        <v>2.2089999999999727E-3</v>
      </c>
      <c r="G585" s="57">
        <f t="shared" si="62"/>
        <v>1.350654148788927</v>
      </c>
      <c r="H585" s="57"/>
    </row>
    <row r="586" spans="1:8" x14ac:dyDescent="0.25">
      <c r="A586">
        <v>3.97</v>
      </c>
      <c r="B586" t="s">
        <v>7</v>
      </c>
      <c r="C586">
        <v>4.0350000000000001</v>
      </c>
      <c r="D586" s="34">
        <f t="shared" si="59"/>
        <v>6.4999999999999947E-2</v>
      </c>
      <c r="E586" s="36">
        <f t="shared" si="60"/>
        <v>1.6372795969773284</v>
      </c>
      <c r="F586" s="37">
        <f t="shared" si="61"/>
        <v>4.2249999999999927E-3</v>
      </c>
      <c r="G586" s="57">
        <f t="shared" si="62"/>
        <v>1.2369365017301048</v>
      </c>
      <c r="H586" s="57"/>
    </row>
    <row r="587" spans="1:8" x14ac:dyDescent="0.25">
      <c r="A587">
        <v>3.93</v>
      </c>
      <c r="B587" t="s">
        <v>7</v>
      </c>
      <c r="C587">
        <v>4.1289999999999996</v>
      </c>
      <c r="D587" s="34">
        <f t="shared" si="59"/>
        <v>0.1989999999999994</v>
      </c>
      <c r="E587" s="36">
        <f t="shared" si="60"/>
        <v>5.0636132315521474</v>
      </c>
      <c r="F587" s="37">
        <f t="shared" si="61"/>
        <v>3.9600999999999761E-2</v>
      </c>
      <c r="G587" s="57">
        <f t="shared" si="62"/>
        <v>1.149562384083046</v>
      </c>
      <c r="H587" s="57"/>
    </row>
    <row r="588" spans="1:8" x14ac:dyDescent="0.25">
      <c r="A588">
        <v>3.915</v>
      </c>
      <c r="B588" t="s">
        <v>7</v>
      </c>
      <c r="C588">
        <v>4.1319999999999997</v>
      </c>
      <c r="D588" s="34">
        <f t="shared" si="59"/>
        <v>0.21699999999999964</v>
      </c>
      <c r="E588" s="36">
        <f t="shared" si="60"/>
        <v>5.5427841634738098</v>
      </c>
      <c r="F588" s="37">
        <f t="shared" si="61"/>
        <v>4.7088999999999839E-2</v>
      </c>
      <c r="G588" s="57">
        <f t="shared" si="62"/>
        <v>1.1176220899653986</v>
      </c>
      <c r="H588" s="57"/>
    </row>
    <row r="589" spans="1:8" x14ac:dyDescent="0.25">
      <c r="A589">
        <v>3.97</v>
      </c>
      <c r="B589" t="s">
        <v>7</v>
      </c>
      <c r="C589">
        <v>4.1559999999999997</v>
      </c>
      <c r="D589" s="34">
        <f t="shared" si="59"/>
        <v>0.1859999999999995</v>
      </c>
      <c r="E589" s="36">
        <f t="shared" si="60"/>
        <v>4.685138539042808</v>
      </c>
      <c r="F589" s="37">
        <f t="shared" si="61"/>
        <v>3.4595999999999814E-2</v>
      </c>
      <c r="G589" s="57">
        <f t="shared" si="62"/>
        <v>1.2369365017301048</v>
      </c>
      <c r="H589" s="57"/>
    </row>
    <row r="590" spans="1:8" x14ac:dyDescent="0.25">
      <c r="A590">
        <v>2.6989999999999998</v>
      </c>
      <c r="B590" t="s">
        <v>7</v>
      </c>
      <c r="C590">
        <v>2.9249999999999998</v>
      </c>
      <c r="D590" s="34">
        <f t="shared" si="59"/>
        <v>0.22599999999999998</v>
      </c>
      <c r="E590" s="36">
        <f t="shared" si="60"/>
        <v>8.3734716561689524</v>
      </c>
      <c r="F590" s="37">
        <f t="shared" si="61"/>
        <v>5.1075999999999989E-2</v>
      </c>
      <c r="G590" s="57">
        <f t="shared" si="62"/>
        <v>2.522491349480965E-2</v>
      </c>
      <c r="H590" s="57"/>
    </row>
    <row r="591" spans="1:8" x14ac:dyDescent="0.25">
      <c r="A591">
        <v>2.7519999999999998</v>
      </c>
      <c r="B591" t="s">
        <v>7</v>
      </c>
      <c r="C591">
        <v>2.8330000000000002</v>
      </c>
      <c r="D591" s="34">
        <f t="shared" si="59"/>
        <v>8.1000000000000405E-2</v>
      </c>
      <c r="E591" s="36">
        <f t="shared" si="60"/>
        <v>2.9433139534883872</v>
      </c>
      <c r="F591" s="37">
        <f t="shared" si="61"/>
        <v>6.5610000000000659E-3</v>
      </c>
      <c r="G591" s="57">
        <f t="shared" si="62"/>
        <v>1.1198619377162617E-2</v>
      </c>
      <c r="H591" s="57"/>
    </row>
    <row r="592" spans="1:8" x14ac:dyDescent="0.25">
      <c r="A592">
        <v>2.81</v>
      </c>
      <c r="B592" t="s">
        <v>7</v>
      </c>
      <c r="C592">
        <v>2.6949999999999998</v>
      </c>
      <c r="D592" s="34">
        <f t="shared" si="59"/>
        <v>0.11500000000000021</v>
      </c>
      <c r="E592" s="36">
        <f t="shared" si="60"/>
        <v>4.092526690391467</v>
      </c>
      <c r="F592" s="37">
        <f t="shared" si="61"/>
        <v>1.3225000000000049E-2</v>
      </c>
      <c r="G592" s="57">
        <f t="shared" si="62"/>
        <v>2.2870899653978922E-3</v>
      </c>
      <c r="H592" s="57"/>
    </row>
    <row r="593" spans="1:8" x14ac:dyDescent="0.25">
      <c r="A593">
        <v>2.59</v>
      </c>
      <c r="B593" t="s">
        <v>7</v>
      </c>
      <c r="C593">
        <v>2.6080000000000001</v>
      </c>
      <c r="D593" s="34">
        <f t="shared" si="59"/>
        <v>1.8000000000000238E-2</v>
      </c>
      <c r="E593" s="36">
        <f t="shared" si="60"/>
        <v>0.69498069498070425</v>
      </c>
      <c r="F593" s="37">
        <f t="shared" si="61"/>
        <v>3.2400000000000858E-4</v>
      </c>
      <c r="G593" s="57">
        <f t="shared" si="62"/>
        <v>7.172944290657432E-2</v>
      </c>
      <c r="H593" s="57"/>
    </row>
    <row r="594" spans="1:8" x14ac:dyDescent="0.25">
      <c r="A594">
        <v>2.4300000000000002</v>
      </c>
      <c r="B594" t="s">
        <v>7</v>
      </c>
      <c r="C594">
        <v>2.6829999999999998</v>
      </c>
      <c r="D594" s="34">
        <f t="shared" si="59"/>
        <v>0.25299999999999967</v>
      </c>
      <c r="E594" s="36">
        <f t="shared" si="60"/>
        <v>10.411522633744843</v>
      </c>
      <c r="F594" s="37">
        <f t="shared" si="61"/>
        <v>6.400899999999983E-2</v>
      </c>
      <c r="G594" s="57">
        <f t="shared" si="62"/>
        <v>0.18303297231833873</v>
      </c>
      <c r="H594" s="57"/>
    </row>
    <row r="595" spans="1:8" x14ac:dyDescent="0.25">
      <c r="A595">
        <v>2.8119999999999998</v>
      </c>
      <c r="B595" t="s">
        <v>7</v>
      </c>
      <c r="C595">
        <v>2.722</v>
      </c>
      <c r="D595" s="34">
        <f t="shared" si="59"/>
        <v>8.9999999999999858E-2</v>
      </c>
      <c r="E595" s="36">
        <f t="shared" si="60"/>
        <v>3.2005689900426697</v>
      </c>
      <c r="F595" s="37">
        <f t="shared" si="61"/>
        <v>8.0999999999999753E-3</v>
      </c>
      <c r="G595" s="57">
        <f t="shared" si="62"/>
        <v>2.099795847750855E-3</v>
      </c>
      <c r="H595" s="57"/>
    </row>
    <row r="596" spans="1:8" x14ac:dyDescent="0.25">
      <c r="A596">
        <v>3.331</v>
      </c>
      <c r="B596" t="s">
        <v>7</v>
      </c>
      <c r="C596">
        <v>2.6960000000000002</v>
      </c>
      <c r="D596" s="34">
        <f t="shared" si="59"/>
        <v>0.63499999999999979</v>
      </c>
      <c r="E596" s="36">
        <f t="shared" si="60"/>
        <v>19.063344341038722</v>
      </c>
      <c r="F596" s="37">
        <f t="shared" si="61"/>
        <v>0.40322499999999972</v>
      </c>
      <c r="G596" s="57">
        <f t="shared" si="62"/>
        <v>0.22389597231833933</v>
      </c>
      <c r="H596" s="57"/>
    </row>
    <row r="597" spans="1:8" x14ac:dyDescent="0.25">
      <c r="A597">
        <v>2.81</v>
      </c>
      <c r="B597" t="s">
        <v>7</v>
      </c>
      <c r="C597">
        <v>2.7210000000000001</v>
      </c>
      <c r="D597" s="34">
        <f t="shared" si="59"/>
        <v>8.8999999999999968E-2</v>
      </c>
      <c r="E597" s="36">
        <f t="shared" si="60"/>
        <v>3.1672597864768672</v>
      </c>
      <c r="F597" s="37">
        <f t="shared" si="61"/>
        <v>7.920999999999994E-3</v>
      </c>
      <c r="G597" s="57">
        <f t="shared" si="62"/>
        <v>2.2870899653978922E-3</v>
      </c>
      <c r="H597" s="57"/>
    </row>
    <row r="598" spans="1:8" x14ac:dyDescent="0.25">
      <c r="A598">
        <v>2.35</v>
      </c>
      <c r="B598" t="s">
        <v>7</v>
      </c>
      <c r="C598">
        <v>2.089</v>
      </c>
      <c r="D598" s="34">
        <f t="shared" si="59"/>
        <v>0.26100000000000012</v>
      </c>
      <c r="E598" s="36">
        <f t="shared" si="60"/>
        <v>11.106382978723408</v>
      </c>
      <c r="F598" s="37">
        <f t="shared" si="61"/>
        <v>6.8121000000000057E-2</v>
      </c>
      <c r="G598" s="57">
        <f t="shared" si="62"/>
        <v>0.2578847370242211</v>
      </c>
      <c r="H598" s="57"/>
    </row>
    <row r="599" spans="1:8" x14ac:dyDescent="0.25">
      <c r="A599">
        <v>2.62</v>
      </c>
      <c r="B599" t="s">
        <v>7</v>
      </c>
      <c r="C599">
        <v>2.1379999999999999</v>
      </c>
      <c r="D599" s="34">
        <f t="shared" si="59"/>
        <v>0.48200000000000021</v>
      </c>
      <c r="E599" s="36">
        <f t="shared" si="60"/>
        <v>18.396946564885504</v>
      </c>
      <c r="F599" s="37">
        <f t="shared" si="61"/>
        <v>0.2323240000000002</v>
      </c>
      <c r="G599" s="57">
        <f t="shared" si="62"/>
        <v>5.6560031141868333E-2</v>
      </c>
      <c r="H599" s="57"/>
    </row>
    <row r="600" spans="1:8" x14ac:dyDescent="0.25">
      <c r="A600">
        <v>2.35</v>
      </c>
      <c r="B600" t="s">
        <v>7</v>
      </c>
      <c r="C600">
        <v>2.1259999999999999</v>
      </c>
      <c r="D600" s="34">
        <f t="shared" si="59"/>
        <v>0.2240000000000002</v>
      </c>
      <c r="E600" s="36">
        <f t="shared" si="60"/>
        <v>9.5319148936170297</v>
      </c>
      <c r="F600" s="37">
        <f t="shared" si="61"/>
        <v>5.0176000000000089E-2</v>
      </c>
      <c r="G600" s="57">
        <f t="shared" si="62"/>
        <v>0.2578847370242211</v>
      </c>
      <c r="H600" s="57"/>
    </row>
    <row r="601" spans="1:8" x14ac:dyDescent="0.25">
      <c r="A601">
        <v>2.2090000000000001</v>
      </c>
      <c r="B601" t="s">
        <v>7</v>
      </c>
      <c r="C601">
        <v>2.0499999999999998</v>
      </c>
      <c r="D601" s="34">
        <f t="shared" si="59"/>
        <v>0.15900000000000025</v>
      </c>
      <c r="E601" s="36">
        <f t="shared" si="60"/>
        <v>7.1978270710728944</v>
      </c>
      <c r="F601" s="37">
        <f t="shared" si="61"/>
        <v>2.5281000000000081E-2</v>
      </c>
      <c r="G601" s="57">
        <f t="shared" si="62"/>
        <v>0.42097197231833866</v>
      </c>
      <c r="H601" s="57"/>
    </row>
    <row r="602" spans="1:8" x14ac:dyDescent="0.25">
      <c r="A602">
        <v>2.1560000000000001</v>
      </c>
      <c r="B602" t="s">
        <v>7</v>
      </c>
      <c r="C602">
        <v>1.9690000000000001</v>
      </c>
      <c r="D602" s="34">
        <f t="shared" si="59"/>
        <v>0.18700000000000006</v>
      </c>
      <c r="E602" s="36">
        <f t="shared" si="60"/>
        <v>8.6734693877551035</v>
      </c>
      <c r="F602" s="37">
        <f t="shared" ref="F602:F633" si="63">(A602-C602)^2</f>
        <v>3.4969000000000021E-2</v>
      </c>
      <c r="G602" s="57">
        <f t="shared" si="62"/>
        <v>0.4925562664359856</v>
      </c>
      <c r="H602" s="57"/>
    </row>
    <row r="603" spans="1:8" x14ac:dyDescent="0.25">
      <c r="A603">
        <v>2.5499999999999998</v>
      </c>
      <c r="B603" t="s">
        <v>7</v>
      </c>
      <c r="C603">
        <v>2.1640000000000001</v>
      </c>
      <c r="D603" s="34">
        <f t="shared" si="59"/>
        <v>0.38599999999999968</v>
      </c>
      <c r="E603" s="36">
        <f t="shared" si="60"/>
        <v>15.137254901960773</v>
      </c>
      <c r="F603" s="37">
        <f t="shared" si="63"/>
        <v>0.14899599999999974</v>
      </c>
      <c r="G603" s="57">
        <f t="shared" si="62"/>
        <v>9.4755325259515508E-2</v>
      </c>
      <c r="H603" s="57"/>
    </row>
    <row r="604" spans="1:8" x14ac:dyDescent="0.25">
      <c r="A604">
        <v>2.5</v>
      </c>
      <c r="B604" t="s">
        <v>7</v>
      </c>
      <c r="C604">
        <v>2.3959999999999999</v>
      </c>
      <c r="D604" s="34">
        <f t="shared" si="59"/>
        <v>0.10400000000000009</v>
      </c>
      <c r="E604" s="36">
        <f t="shared" si="60"/>
        <v>4.1600000000000037</v>
      </c>
      <c r="F604" s="37">
        <f t="shared" si="63"/>
        <v>1.081600000000002E-2</v>
      </c>
      <c r="G604" s="57">
        <f t="shared" si="62"/>
        <v>0.12803767820069184</v>
      </c>
      <c r="H604" s="57"/>
    </row>
    <row r="605" spans="1:8" x14ac:dyDescent="0.25">
      <c r="A605">
        <v>2.37</v>
      </c>
      <c r="B605" t="s">
        <v>7</v>
      </c>
      <c r="C605">
        <v>2.4079999999999999</v>
      </c>
      <c r="D605" s="34">
        <f t="shared" ref="D605:D667" si="64">ABS(A605-C605)</f>
        <v>3.7999999999999812E-2</v>
      </c>
      <c r="E605" s="36">
        <f t="shared" ref="E605:E667" si="65">ABS(D605)/A605*100</f>
        <v>1.6033755274261523</v>
      </c>
      <c r="F605" s="37">
        <f t="shared" si="63"/>
        <v>1.4439999999999857E-3</v>
      </c>
      <c r="G605" s="57">
        <f t="shared" si="62"/>
        <v>0.23797179584775049</v>
      </c>
      <c r="H605" s="57"/>
    </row>
    <row r="606" spans="1:8" x14ac:dyDescent="0.25">
      <c r="A606">
        <v>2.56</v>
      </c>
      <c r="B606" t="s">
        <v>7</v>
      </c>
      <c r="C606">
        <v>2.548</v>
      </c>
      <c r="D606" s="34">
        <f t="shared" si="64"/>
        <v>1.2000000000000011E-2</v>
      </c>
      <c r="E606" s="36">
        <f t="shared" si="65"/>
        <v>0.46875000000000044</v>
      </c>
      <c r="F606" s="37">
        <f t="shared" si="63"/>
        <v>1.4400000000000025E-4</v>
      </c>
      <c r="G606" s="57">
        <f t="shared" si="62"/>
        <v>8.8698854671280081E-2</v>
      </c>
      <c r="H606" s="57"/>
    </row>
    <row r="607" spans="1:8" x14ac:dyDescent="0.25">
      <c r="A607">
        <v>2.8010000000000002</v>
      </c>
      <c r="B607" t="s">
        <v>7</v>
      </c>
      <c r="C607">
        <v>2.734</v>
      </c>
      <c r="D607" s="34">
        <f t="shared" si="64"/>
        <v>6.7000000000000171E-2</v>
      </c>
      <c r="E607" s="36">
        <f t="shared" si="65"/>
        <v>2.392002856122819</v>
      </c>
      <c r="F607" s="37">
        <f t="shared" si="63"/>
        <v>4.4890000000000225E-3</v>
      </c>
      <c r="G607" s="57">
        <f t="shared" si="62"/>
        <v>3.2289134948096394E-3</v>
      </c>
      <c r="H607" s="57"/>
    </row>
    <row r="608" spans="1:8" x14ac:dyDescent="0.25">
      <c r="A608">
        <v>2.58</v>
      </c>
      <c r="B608" t="s">
        <v>7</v>
      </c>
      <c r="C608">
        <v>3.0070000000000001</v>
      </c>
      <c r="D608" s="34">
        <f t="shared" si="64"/>
        <v>0.42700000000000005</v>
      </c>
      <c r="E608" s="36">
        <f t="shared" si="65"/>
        <v>16.550387596899228</v>
      </c>
      <c r="F608" s="37">
        <f t="shared" si="63"/>
        <v>0.18232900000000005</v>
      </c>
      <c r="G608" s="57">
        <f t="shared" si="62"/>
        <v>7.7185913494809494E-2</v>
      </c>
      <c r="H608" s="57"/>
    </row>
    <row r="609" spans="1:8" x14ac:dyDescent="0.25">
      <c r="A609">
        <v>3.64</v>
      </c>
      <c r="B609" t="s">
        <v>7</v>
      </c>
      <c r="C609">
        <v>3.952</v>
      </c>
      <c r="D609" s="34">
        <f t="shared" si="64"/>
        <v>0.31199999999999983</v>
      </c>
      <c r="E609" s="36">
        <f t="shared" si="65"/>
        <v>8.5714285714285658</v>
      </c>
      <c r="F609" s="37">
        <f t="shared" si="63"/>
        <v>9.7343999999999889E-2</v>
      </c>
      <c r="G609" s="57">
        <f t="shared" si="62"/>
        <v>0.61180003114186909</v>
      </c>
      <c r="H609" s="57"/>
    </row>
    <row r="610" spans="1:8" x14ac:dyDescent="0.25">
      <c r="A610">
        <v>3.7</v>
      </c>
      <c r="B610" t="s">
        <v>7</v>
      </c>
      <c r="C610">
        <v>3.891</v>
      </c>
      <c r="D610" s="34">
        <f t="shared" si="64"/>
        <v>0.19099999999999984</v>
      </c>
      <c r="E610" s="36">
        <f t="shared" si="65"/>
        <v>5.162162162162157</v>
      </c>
      <c r="F610" s="37">
        <f t="shared" si="63"/>
        <v>3.6480999999999937E-2</v>
      </c>
      <c r="G610" s="57">
        <f t="shared" si="62"/>
        <v>0.70926120761245748</v>
      </c>
      <c r="H610" s="57"/>
    </row>
    <row r="611" spans="1:8" x14ac:dyDescent="0.25">
      <c r="A611">
        <v>3.7170000000000001</v>
      </c>
      <c r="B611" t="s">
        <v>7</v>
      </c>
      <c r="C611">
        <v>3.9529999999999998</v>
      </c>
      <c r="D611" s="34">
        <f t="shared" si="64"/>
        <v>0.23599999999999977</v>
      </c>
      <c r="E611" s="36">
        <f t="shared" si="65"/>
        <v>6.3492063492063435</v>
      </c>
      <c r="F611" s="37">
        <f t="shared" si="63"/>
        <v>5.5695999999999891E-2</v>
      </c>
      <c r="G611" s="57">
        <f t="shared" si="62"/>
        <v>0.7381842076124574</v>
      </c>
      <c r="H611" s="57"/>
    </row>
    <row r="612" spans="1:8" x14ac:dyDescent="0.25">
      <c r="A612">
        <v>3.61</v>
      </c>
      <c r="B612" t="s">
        <v>7</v>
      </c>
      <c r="C612">
        <v>3.9390000000000001</v>
      </c>
      <c r="D612" s="34">
        <f t="shared" si="64"/>
        <v>0.32900000000000018</v>
      </c>
      <c r="E612" s="36">
        <f t="shared" si="65"/>
        <v>9.113573407202221</v>
      </c>
      <c r="F612" s="37">
        <f t="shared" si="63"/>
        <v>0.10824100000000011</v>
      </c>
      <c r="G612" s="57">
        <f t="shared" si="62"/>
        <v>0.5657694429065746</v>
      </c>
      <c r="H612" s="57"/>
    </row>
    <row r="613" spans="1:8" x14ac:dyDescent="0.25">
      <c r="A613">
        <v>2.99</v>
      </c>
      <c r="B613" t="s">
        <v>7</v>
      </c>
      <c r="C613">
        <v>2.9550000000000001</v>
      </c>
      <c r="D613" s="34">
        <f t="shared" si="64"/>
        <v>3.5000000000000142E-2</v>
      </c>
      <c r="E613" s="36">
        <f t="shared" si="65"/>
        <v>1.1705685618729142</v>
      </c>
      <c r="F613" s="37">
        <f t="shared" si="63"/>
        <v>1.2250000000000099E-3</v>
      </c>
      <c r="G613" s="57">
        <f t="shared" si="62"/>
        <v>1.7470619377162759E-2</v>
      </c>
      <c r="H613" s="57"/>
    </row>
    <row r="614" spans="1:8" x14ac:dyDescent="0.25">
      <c r="A614">
        <v>2.83</v>
      </c>
      <c r="B614" t="s">
        <v>7</v>
      </c>
      <c r="C614">
        <v>2.6920000000000002</v>
      </c>
      <c r="D614" s="34">
        <f t="shared" si="64"/>
        <v>0.1379999999999999</v>
      </c>
      <c r="E614" s="36">
        <f t="shared" si="65"/>
        <v>4.8763250883392191</v>
      </c>
      <c r="F614" s="37">
        <f t="shared" si="63"/>
        <v>1.9043999999999974E-2</v>
      </c>
      <c r="G614" s="57">
        <f t="shared" si="62"/>
        <v>7.7414878892731627E-4</v>
      </c>
      <c r="H614" s="57"/>
    </row>
    <row r="615" spans="1:8" x14ac:dyDescent="0.25">
      <c r="A615">
        <v>3.0110000000000001</v>
      </c>
      <c r="B615" t="s">
        <v>7</v>
      </c>
      <c r="C615">
        <v>2.847</v>
      </c>
      <c r="D615" s="34">
        <f t="shared" si="64"/>
        <v>0.16400000000000015</v>
      </c>
      <c r="E615" s="36">
        <f t="shared" si="65"/>
        <v>5.4466954500166098</v>
      </c>
      <c r="F615" s="37">
        <f t="shared" si="63"/>
        <v>2.6896000000000048E-2</v>
      </c>
      <c r="G615" s="57">
        <f t="shared" si="62"/>
        <v>2.3463031141868634E-2</v>
      </c>
      <c r="H615" s="57"/>
    </row>
    <row r="616" spans="1:8" x14ac:dyDescent="0.25">
      <c r="A616">
        <v>2.86</v>
      </c>
      <c r="B616" t="s">
        <v>7</v>
      </c>
      <c r="C616">
        <v>2.8340000000000001</v>
      </c>
      <c r="D616" s="34">
        <f t="shared" si="64"/>
        <v>2.5999999999999801E-2</v>
      </c>
      <c r="E616" s="36">
        <f t="shared" si="65"/>
        <v>0.90909090909090207</v>
      </c>
      <c r="F616" s="37">
        <f t="shared" si="63"/>
        <v>6.7599999999998965E-4</v>
      </c>
      <c r="G616" s="57">
        <f t="shared" si="62"/>
        <v>4.7370242214539497E-6</v>
      </c>
      <c r="H616" s="57"/>
    </row>
    <row r="617" spans="1:8" x14ac:dyDescent="0.25">
      <c r="A617">
        <v>2.46</v>
      </c>
      <c r="B617" t="s">
        <v>7</v>
      </c>
      <c r="C617">
        <v>2.452</v>
      </c>
      <c r="D617" s="34">
        <f t="shared" si="64"/>
        <v>8.0000000000000071E-3</v>
      </c>
      <c r="E617" s="36">
        <f t="shared" si="65"/>
        <v>0.32520325203252065</v>
      </c>
      <c r="F617" s="37">
        <f t="shared" si="63"/>
        <v>6.4000000000000119E-5</v>
      </c>
      <c r="G617" s="57">
        <f t="shared" si="62"/>
        <v>0.15826356055363303</v>
      </c>
      <c r="H617" s="57"/>
    </row>
    <row r="618" spans="1:8" x14ac:dyDescent="0.25">
      <c r="A618">
        <v>2.5</v>
      </c>
      <c r="B618" t="s">
        <v>7</v>
      </c>
      <c r="C618">
        <v>2.4449999999999998</v>
      </c>
      <c r="D618" s="34">
        <f t="shared" si="64"/>
        <v>5.500000000000016E-2</v>
      </c>
      <c r="E618" s="36">
        <f t="shared" si="65"/>
        <v>2.2000000000000064</v>
      </c>
      <c r="F618" s="37">
        <f t="shared" si="63"/>
        <v>3.0250000000000177E-3</v>
      </c>
      <c r="G618" s="57">
        <f t="shared" si="62"/>
        <v>0.12803767820069184</v>
      </c>
      <c r="H618" s="57"/>
    </row>
    <row r="619" spans="1:8" x14ac:dyDescent="0.25">
      <c r="A619">
        <v>2.39</v>
      </c>
      <c r="B619" t="s">
        <v>7</v>
      </c>
      <c r="C619">
        <v>2.4630000000000001</v>
      </c>
      <c r="D619" s="34">
        <f t="shared" si="64"/>
        <v>7.2999999999999954E-2</v>
      </c>
      <c r="E619" s="36">
        <f t="shared" si="65"/>
        <v>3.0543933054393282</v>
      </c>
      <c r="F619" s="37">
        <f t="shared" si="63"/>
        <v>5.3289999999999935E-3</v>
      </c>
      <c r="G619" s="57">
        <f t="shared" si="62"/>
        <v>0.21885885467127991</v>
      </c>
      <c r="H619" s="57"/>
    </row>
    <row r="620" spans="1:8" x14ac:dyDescent="0.25">
      <c r="A620">
        <v>2.0670000000000002</v>
      </c>
      <c r="B620" t="s">
        <v>7</v>
      </c>
      <c r="C620">
        <v>2.6659999999999999</v>
      </c>
      <c r="D620" s="34">
        <f t="shared" si="64"/>
        <v>0.59899999999999975</v>
      </c>
      <c r="E620" s="36">
        <f t="shared" si="65"/>
        <v>28.979196903725189</v>
      </c>
      <c r="F620" s="37">
        <f t="shared" si="63"/>
        <v>0.3588009999999997</v>
      </c>
      <c r="G620" s="57">
        <f t="shared" si="62"/>
        <v>0.62540185467127962</v>
      </c>
      <c r="H620" s="57"/>
    </row>
    <row r="621" spans="1:8" x14ac:dyDescent="0.25">
      <c r="A621">
        <v>2.7</v>
      </c>
      <c r="B621" t="s">
        <v>7</v>
      </c>
      <c r="C621">
        <v>2.5840000000000001</v>
      </c>
      <c r="D621" s="34">
        <f t="shared" si="64"/>
        <v>0.1160000000000001</v>
      </c>
      <c r="E621" s="36">
        <f t="shared" si="65"/>
        <v>4.2962962962963003</v>
      </c>
      <c r="F621" s="37">
        <f t="shared" si="63"/>
        <v>1.3456000000000023E-2</v>
      </c>
      <c r="G621" s="57">
        <f t="shared" si="62"/>
        <v>2.4908266435986016E-2</v>
      </c>
      <c r="H621" s="57"/>
    </row>
    <row r="622" spans="1:8" x14ac:dyDescent="0.25">
      <c r="A622">
        <v>2.37</v>
      </c>
      <c r="B622" t="s">
        <v>7</v>
      </c>
      <c r="C622">
        <v>2.774</v>
      </c>
      <c r="D622" s="34">
        <f t="shared" si="64"/>
        <v>0.40399999999999991</v>
      </c>
      <c r="E622" s="36">
        <f t="shared" si="65"/>
        <v>17.046413502109701</v>
      </c>
      <c r="F622" s="37">
        <f t="shared" si="63"/>
        <v>0.16321599999999994</v>
      </c>
      <c r="G622" s="57">
        <f t="shared" si="62"/>
        <v>0.23797179584775049</v>
      </c>
      <c r="H622" s="57"/>
    </row>
    <row r="623" spans="1:8" x14ac:dyDescent="0.25">
      <c r="A623">
        <v>3.34</v>
      </c>
      <c r="B623" t="s">
        <v>7</v>
      </c>
      <c r="C623">
        <v>2.8490000000000002</v>
      </c>
      <c r="D623" s="34">
        <f t="shared" si="64"/>
        <v>0.49099999999999966</v>
      </c>
      <c r="E623" s="36">
        <f t="shared" si="65"/>
        <v>14.7005988023952</v>
      </c>
      <c r="F623" s="37">
        <f t="shared" si="63"/>
        <v>0.24108099999999966</v>
      </c>
      <c r="G623" s="57">
        <f t="shared" si="62"/>
        <v>0.23249414878892746</v>
      </c>
      <c r="H623" s="57"/>
    </row>
    <row r="624" spans="1:8" x14ac:dyDescent="0.25">
      <c r="A624">
        <v>2.726</v>
      </c>
      <c r="B624" t="s">
        <v>7</v>
      </c>
      <c r="C624">
        <v>2.95</v>
      </c>
      <c r="D624" s="34">
        <f t="shared" si="64"/>
        <v>0.2240000000000002</v>
      </c>
      <c r="E624" s="36">
        <f t="shared" si="65"/>
        <v>8.2171680117388188</v>
      </c>
      <c r="F624" s="37">
        <f t="shared" si="63"/>
        <v>5.0176000000000089E-2</v>
      </c>
      <c r="G624" s="57">
        <f t="shared" si="62"/>
        <v>1.7377442906574326E-2</v>
      </c>
      <c r="H624" s="57"/>
    </row>
    <row r="625" spans="1:8" x14ac:dyDescent="0.25">
      <c r="A625">
        <v>2.7170000000000001</v>
      </c>
      <c r="B625" t="s">
        <v>7</v>
      </c>
      <c r="C625">
        <v>3.0289999999999999</v>
      </c>
      <c r="D625" s="34">
        <f t="shared" si="64"/>
        <v>0.31199999999999983</v>
      </c>
      <c r="E625" s="36">
        <f t="shared" si="65"/>
        <v>11.483253588516739</v>
      </c>
      <c r="F625" s="37">
        <f t="shared" si="63"/>
        <v>9.7343999999999889E-2</v>
      </c>
      <c r="G625" s="57">
        <f t="shared" si="62"/>
        <v>1.983126643598606E-2</v>
      </c>
      <c r="H625" s="57"/>
    </row>
    <row r="626" spans="1:8" x14ac:dyDescent="0.25">
      <c r="A626">
        <v>2.72</v>
      </c>
      <c r="B626" t="s">
        <v>7</v>
      </c>
      <c r="C626">
        <v>2.7690000000000001</v>
      </c>
      <c r="D626" s="34">
        <f t="shared" si="64"/>
        <v>4.8999999999999932E-2</v>
      </c>
      <c r="E626" s="36">
        <f t="shared" si="65"/>
        <v>1.8014705882352915</v>
      </c>
      <c r="F626" s="37">
        <f t="shared" si="63"/>
        <v>2.4009999999999934E-3</v>
      </c>
      <c r="G626" s="57">
        <f t="shared" si="62"/>
        <v>1.8995325259515441E-2</v>
      </c>
      <c r="H626" s="57"/>
    </row>
    <row r="627" spans="1:8" x14ac:dyDescent="0.25">
      <c r="A627">
        <v>2.31</v>
      </c>
      <c r="B627" t="s">
        <v>7</v>
      </c>
      <c r="C627">
        <v>2.0369999999999999</v>
      </c>
      <c r="D627" s="34">
        <f t="shared" si="64"/>
        <v>0.27300000000000013</v>
      </c>
      <c r="E627" s="36">
        <f t="shared" si="65"/>
        <v>11.818181818181824</v>
      </c>
      <c r="F627" s="37">
        <f t="shared" si="63"/>
        <v>7.4529000000000067E-2</v>
      </c>
      <c r="G627" s="57">
        <f t="shared" si="62"/>
        <v>0.30011061937716227</v>
      </c>
      <c r="H627" s="57"/>
    </row>
    <row r="628" spans="1:8" x14ac:dyDescent="0.25">
      <c r="A628">
        <v>2.38</v>
      </c>
      <c r="B628" t="s">
        <v>7</v>
      </c>
      <c r="C628">
        <v>2.3860000000000001</v>
      </c>
      <c r="D628" s="34">
        <f t="shared" si="64"/>
        <v>6.0000000000002274E-3</v>
      </c>
      <c r="E628" s="36">
        <f t="shared" si="65"/>
        <v>0.25210084033614399</v>
      </c>
      <c r="F628" s="37">
        <f t="shared" si="63"/>
        <v>3.6000000000002732E-5</v>
      </c>
      <c r="G628" s="57">
        <f t="shared" si="62"/>
        <v>0.22831532525951539</v>
      </c>
      <c r="H628" s="57"/>
    </row>
    <row r="629" spans="1:8" x14ac:dyDescent="0.25">
      <c r="A629">
        <v>2.4500000000000002</v>
      </c>
      <c r="B629" t="s">
        <v>7</v>
      </c>
      <c r="C629">
        <v>2.2160000000000002</v>
      </c>
      <c r="D629" s="34">
        <f t="shared" si="64"/>
        <v>0.23399999999999999</v>
      </c>
      <c r="E629" s="36">
        <f t="shared" si="65"/>
        <v>9.5510204081632644</v>
      </c>
      <c r="F629" s="37">
        <f t="shared" si="63"/>
        <v>5.4755999999999992E-2</v>
      </c>
      <c r="G629" s="57">
        <f t="shared" si="62"/>
        <v>0.16632003114186814</v>
      </c>
      <c r="H629" s="57"/>
    </row>
    <row r="630" spans="1:8" x14ac:dyDescent="0.25">
      <c r="A630">
        <v>2.62</v>
      </c>
      <c r="B630" t="s">
        <v>7</v>
      </c>
      <c r="C630">
        <v>2.1779999999999999</v>
      </c>
      <c r="D630" s="34">
        <f t="shared" si="64"/>
        <v>0.44200000000000017</v>
      </c>
      <c r="E630" s="36">
        <f t="shared" si="65"/>
        <v>16.870229007633593</v>
      </c>
      <c r="F630" s="37">
        <f t="shared" si="63"/>
        <v>0.19536400000000015</v>
      </c>
      <c r="G630" s="57">
        <f t="shared" si="62"/>
        <v>5.6560031141868333E-2</v>
      </c>
      <c r="H630" s="57"/>
    </row>
    <row r="631" spans="1:8" x14ac:dyDescent="0.25">
      <c r="A631">
        <v>2.2040000000000002</v>
      </c>
      <c r="B631" t="s">
        <v>7</v>
      </c>
      <c r="C631">
        <v>2.3940000000000001</v>
      </c>
      <c r="D631" s="34">
        <f t="shared" si="64"/>
        <v>0.18999999999999995</v>
      </c>
      <c r="E631" s="36">
        <f t="shared" si="65"/>
        <v>8.620689655172411</v>
      </c>
      <c r="F631" s="37">
        <f t="shared" si="63"/>
        <v>3.6099999999999979E-2</v>
      </c>
      <c r="G631" s="57">
        <f t="shared" si="62"/>
        <v>0.42748520761245618</v>
      </c>
      <c r="H631" s="57"/>
    </row>
    <row r="632" spans="1:8" x14ac:dyDescent="0.25">
      <c r="A632">
        <v>2.23</v>
      </c>
      <c r="B632" t="s">
        <v>7</v>
      </c>
      <c r="C632">
        <v>2.3759999999999999</v>
      </c>
      <c r="D632" s="34">
        <f t="shared" si="64"/>
        <v>0.14599999999999991</v>
      </c>
      <c r="E632" s="36">
        <f t="shared" si="65"/>
        <v>6.5470852017937178</v>
      </c>
      <c r="F632" s="37">
        <f t="shared" si="63"/>
        <v>2.1315999999999974E-2</v>
      </c>
      <c r="G632" s="57">
        <f t="shared" si="62"/>
        <v>0.39416238408304466</v>
      </c>
      <c r="H632" s="57"/>
    </row>
    <row r="633" spans="1:8" x14ac:dyDescent="0.25">
      <c r="A633">
        <v>2.33</v>
      </c>
      <c r="B633" t="s">
        <v>7</v>
      </c>
      <c r="C633">
        <v>2.702</v>
      </c>
      <c r="D633" s="34">
        <f t="shared" si="64"/>
        <v>0.37199999999999989</v>
      </c>
      <c r="E633" s="36">
        <f t="shared" si="65"/>
        <v>15.965665236051496</v>
      </c>
      <c r="F633" s="37">
        <f t="shared" si="63"/>
        <v>0.13838399999999992</v>
      </c>
      <c r="G633" s="57">
        <f t="shared" si="62"/>
        <v>0.2785976782006917</v>
      </c>
      <c r="H633" s="57"/>
    </row>
    <row r="634" spans="1:8" x14ac:dyDescent="0.25">
      <c r="A634">
        <v>2.2799999999999998</v>
      </c>
      <c r="B634" t="s">
        <v>7</v>
      </c>
      <c r="C634">
        <v>2.649</v>
      </c>
      <c r="D634" s="34">
        <f t="shared" si="64"/>
        <v>0.36900000000000022</v>
      </c>
      <c r="E634" s="36">
        <f t="shared" si="65"/>
        <v>16.184210526315802</v>
      </c>
      <c r="F634" s="37">
        <f t="shared" ref="F634:F667" si="66">(A634-C634)^2</f>
        <v>0.13616100000000017</v>
      </c>
      <c r="G634" s="57">
        <f t="shared" si="62"/>
        <v>0.33388003114186843</v>
      </c>
      <c r="H634" s="57"/>
    </row>
    <row r="635" spans="1:8" x14ac:dyDescent="0.25">
      <c r="A635">
        <v>2.4969999999999999</v>
      </c>
      <c r="B635" t="s">
        <v>7</v>
      </c>
      <c r="C635">
        <v>2.351</v>
      </c>
      <c r="D635" s="34">
        <f t="shared" si="64"/>
        <v>0.14599999999999991</v>
      </c>
      <c r="E635" s="36">
        <f t="shared" si="65"/>
        <v>5.8470164197036407</v>
      </c>
      <c r="F635" s="37">
        <f t="shared" si="66"/>
        <v>2.1315999999999974E-2</v>
      </c>
      <c r="G635" s="57">
        <f t="shared" si="62"/>
        <v>0.13019361937716251</v>
      </c>
      <c r="H635" s="57"/>
    </row>
    <row r="636" spans="1:8" x14ac:dyDescent="0.25">
      <c r="A636">
        <v>2.2639999999999998</v>
      </c>
      <c r="B636" t="s">
        <v>7</v>
      </c>
      <c r="C636">
        <v>2.3340000000000001</v>
      </c>
      <c r="D636" s="34">
        <f t="shared" si="64"/>
        <v>7.0000000000000284E-2</v>
      </c>
      <c r="E636" s="36">
        <f t="shared" si="65"/>
        <v>3.0918727915194477</v>
      </c>
      <c r="F636" s="37">
        <f t="shared" si="66"/>
        <v>4.9000000000000397E-3</v>
      </c>
      <c r="G636" s="57">
        <f t="shared" si="62"/>
        <v>0.35262638408304492</v>
      </c>
      <c r="H636" s="57"/>
    </row>
    <row r="637" spans="1:8" x14ac:dyDescent="0.25">
      <c r="A637">
        <v>2.11</v>
      </c>
      <c r="B637" t="s">
        <v>7</v>
      </c>
      <c r="C637">
        <v>2.4460000000000002</v>
      </c>
      <c r="D637" s="34">
        <f t="shared" si="64"/>
        <v>0.3360000000000003</v>
      </c>
      <c r="E637" s="36">
        <f t="shared" si="65"/>
        <v>15.924170616113759</v>
      </c>
      <c r="F637" s="37">
        <f t="shared" si="66"/>
        <v>0.1128960000000002</v>
      </c>
      <c r="G637" s="57">
        <f t="shared" si="62"/>
        <v>0.55924003114186827</v>
      </c>
      <c r="H637" s="57"/>
    </row>
    <row r="638" spans="1:8" x14ac:dyDescent="0.25">
      <c r="A638">
        <v>2.4</v>
      </c>
      <c r="B638" t="s">
        <v>7</v>
      </c>
      <c r="C638">
        <v>2.7730000000000001</v>
      </c>
      <c r="D638" s="34">
        <f t="shared" si="64"/>
        <v>0.37300000000000022</v>
      </c>
      <c r="E638" s="36">
        <f t="shared" si="65"/>
        <v>15.541666666666675</v>
      </c>
      <c r="F638" s="37">
        <f t="shared" si="66"/>
        <v>0.13912900000000017</v>
      </c>
      <c r="G638" s="57">
        <f t="shared" si="62"/>
        <v>0.20960238408304482</v>
      </c>
      <c r="H638" s="57"/>
    </row>
    <row r="639" spans="1:8" x14ac:dyDescent="0.25">
      <c r="A639">
        <v>2.29</v>
      </c>
      <c r="B639" t="s">
        <v>7</v>
      </c>
      <c r="C639">
        <v>2.4529999999999998</v>
      </c>
      <c r="D639" s="34">
        <f t="shared" si="64"/>
        <v>0.16299999999999981</v>
      </c>
      <c r="E639" s="36">
        <f t="shared" si="65"/>
        <v>7.1179039301309963</v>
      </c>
      <c r="F639" s="37">
        <f t="shared" si="66"/>
        <v>2.656899999999994E-2</v>
      </c>
      <c r="G639" s="57">
        <f t="shared" si="62"/>
        <v>0.32242356055363286</v>
      </c>
      <c r="H639" s="57"/>
    </row>
    <row r="640" spans="1:8" x14ac:dyDescent="0.25">
      <c r="A640">
        <v>2.75</v>
      </c>
      <c r="B640" t="s">
        <v>7</v>
      </c>
      <c r="C640">
        <v>2.6930000000000001</v>
      </c>
      <c r="D640" s="34">
        <f t="shared" si="64"/>
        <v>5.699999999999994E-2</v>
      </c>
      <c r="E640" s="36">
        <f t="shared" si="65"/>
        <v>2.0727272727272705</v>
      </c>
      <c r="F640" s="37">
        <f t="shared" si="66"/>
        <v>3.2489999999999932E-3</v>
      </c>
      <c r="G640" s="57">
        <f t="shared" si="62"/>
        <v>1.1625913494809629E-2</v>
      </c>
      <c r="H640" s="57"/>
    </row>
    <row r="641" spans="1:8" x14ac:dyDescent="0.25">
      <c r="A641">
        <v>2.6949999999999998</v>
      </c>
      <c r="B641" t="s">
        <v>7</v>
      </c>
      <c r="C641">
        <v>2.512</v>
      </c>
      <c r="D641" s="34">
        <f t="shared" si="64"/>
        <v>0.18299999999999983</v>
      </c>
      <c r="E641" s="36">
        <f t="shared" si="65"/>
        <v>6.7903525046382125</v>
      </c>
      <c r="F641" s="37">
        <f t="shared" si="66"/>
        <v>3.3488999999999935E-2</v>
      </c>
      <c r="G641" s="57">
        <f t="shared" si="62"/>
        <v>2.6511501730103769E-2</v>
      </c>
      <c r="H641" s="57"/>
    </row>
    <row r="642" spans="1:8" x14ac:dyDescent="0.25">
      <c r="A642">
        <v>2.6</v>
      </c>
      <c r="B642" t="s">
        <v>7</v>
      </c>
      <c r="C642">
        <v>2.7330000000000001</v>
      </c>
      <c r="D642" s="34">
        <f t="shared" si="64"/>
        <v>0.13300000000000001</v>
      </c>
      <c r="E642" s="36">
        <f t="shared" si="65"/>
        <v>5.115384615384615</v>
      </c>
      <c r="F642" s="37">
        <f t="shared" si="66"/>
        <v>1.7689000000000003E-2</v>
      </c>
      <c r="G642" s="57">
        <f t="shared" si="62"/>
        <v>6.6472972318338916E-2</v>
      </c>
      <c r="H642" s="57"/>
    </row>
    <row r="643" spans="1:8" x14ac:dyDescent="0.25">
      <c r="A643">
        <v>2.2999999999999998</v>
      </c>
      <c r="B643" t="s">
        <v>7</v>
      </c>
      <c r="C643">
        <v>2.0110000000000001</v>
      </c>
      <c r="D643" s="34">
        <f t="shared" si="64"/>
        <v>0.2889999999999997</v>
      </c>
      <c r="E643" s="36">
        <f t="shared" si="65"/>
        <v>12.565217391304337</v>
      </c>
      <c r="F643" s="37">
        <f t="shared" si="66"/>
        <v>8.3520999999999831E-2</v>
      </c>
      <c r="G643" s="57">
        <f t="shared" si="62"/>
        <v>0.31116708996539783</v>
      </c>
      <c r="H643" s="57"/>
    </row>
    <row r="644" spans="1:8" x14ac:dyDescent="0.25">
      <c r="A644">
        <v>2.0259999999999998</v>
      </c>
      <c r="B644" t="s">
        <v>7</v>
      </c>
      <c r="C644">
        <v>2.105</v>
      </c>
      <c r="D644" s="34">
        <f t="shared" si="64"/>
        <v>7.9000000000000181E-2</v>
      </c>
      <c r="E644" s="36">
        <f t="shared" si="65"/>
        <v>3.8993089832181735</v>
      </c>
      <c r="F644" s="37">
        <f t="shared" si="66"/>
        <v>6.2410000000000286E-3</v>
      </c>
      <c r="G644" s="57">
        <f t="shared" ref="G644:G707" si="67">(A644-$E$2)^2</f>
        <v>0.69193038408304486</v>
      </c>
      <c r="H644" s="57"/>
    </row>
    <row r="645" spans="1:8" x14ac:dyDescent="0.25">
      <c r="A645">
        <v>2.2799999999999998</v>
      </c>
      <c r="B645" t="s">
        <v>7</v>
      </c>
      <c r="C645">
        <v>2.1930000000000001</v>
      </c>
      <c r="D645" s="34">
        <f t="shared" si="64"/>
        <v>8.6999999999999744E-2</v>
      </c>
      <c r="E645" s="36">
        <f t="shared" si="65"/>
        <v>3.8157894736841995</v>
      </c>
      <c r="F645" s="37">
        <f t="shared" si="66"/>
        <v>7.5689999999999551E-3</v>
      </c>
      <c r="G645" s="57">
        <f t="shared" si="67"/>
        <v>0.33388003114186843</v>
      </c>
      <c r="H645" s="57"/>
    </row>
    <row r="646" spans="1:8" x14ac:dyDescent="0.25">
      <c r="A646">
        <v>2.78</v>
      </c>
      <c r="B646" t="s">
        <v>7</v>
      </c>
      <c r="C646">
        <v>2.9620000000000002</v>
      </c>
      <c r="D646" s="34">
        <f t="shared" si="64"/>
        <v>0.18200000000000038</v>
      </c>
      <c r="E646" s="36">
        <f t="shared" si="65"/>
        <v>6.5467625899280719</v>
      </c>
      <c r="F646" s="37">
        <f t="shared" si="66"/>
        <v>3.3124000000000139E-2</v>
      </c>
      <c r="G646" s="57">
        <f t="shared" si="67"/>
        <v>6.056501730103794E-3</v>
      </c>
      <c r="H646" s="57"/>
    </row>
    <row r="647" spans="1:8" x14ac:dyDescent="0.25">
      <c r="A647">
        <v>3.13</v>
      </c>
      <c r="B647" t="s">
        <v>7</v>
      </c>
      <c r="C647">
        <v>3.1139999999999999</v>
      </c>
      <c r="D647" s="34">
        <f t="shared" si="64"/>
        <v>1.6000000000000014E-2</v>
      </c>
      <c r="E647" s="36">
        <f t="shared" si="65"/>
        <v>0.51118210862619851</v>
      </c>
      <c r="F647" s="37">
        <f t="shared" si="66"/>
        <v>2.5600000000000048E-4</v>
      </c>
      <c r="G647" s="57">
        <f t="shared" si="67"/>
        <v>7.4080031141868605E-2</v>
      </c>
      <c r="H647" s="57"/>
    </row>
    <row r="648" spans="1:8" x14ac:dyDescent="0.25">
      <c r="A648">
        <v>2.95</v>
      </c>
      <c r="B648" t="s">
        <v>7</v>
      </c>
      <c r="C648">
        <v>3.14</v>
      </c>
      <c r="D648" s="34">
        <f t="shared" si="64"/>
        <v>0.18999999999999995</v>
      </c>
      <c r="E648" s="36">
        <f t="shared" si="65"/>
        <v>6.4406779661016937</v>
      </c>
      <c r="F648" s="37">
        <f t="shared" si="66"/>
        <v>3.6099999999999979E-2</v>
      </c>
      <c r="G648" s="57">
        <f t="shared" si="67"/>
        <v>8.4965017301038906E-3</v>
      </c>
      <c r="H648" s="57"/>
    </row>
    <row r="649" spans="1:8" x14ac:dyDescent="0.25">
      <c r="A649">
        <v>3.1779999999999999</v>
      </c>
      <c r="B649" t="s">
        <v>7</v>
      </c>
      <c r="C649">
        <v>3.1339999999999999</v>
      </c>
      <c r="D649" s="34">
        <f t="shared" si="64"/>
        <v>4.4000000000000039E-2</v>
      </c>
      <c r="E649" s="36">
        <f t="shared" si="65"/>
        <v>1.3845185651353065</v>
      </c>
      <c r="F649" s="37">
        <f t="shared" si="66"/>
        <v>1.9360000000000035E-3</v>
      </c>
      <c r="G649" s="57">
        <f t="shared" si="67"/>
        <v>0.10251297231833924</v>
      </c>
      <c r="H649" s="57"/>
    </row>
    <row r="650" spans="1:8" x14ac:dyDescent="0.25">
      <c r="A650">
        <v>3.98</v>
      </c>
      <c r="B650" t="s">
        <v>7</v>
      </c>
      <c r="C650">
        <v>3.9929999999999999</v>
      </c>
      <c r="D650" s="34">
        <f t="shared" si="64"/>
        <v>1.2999999999999901E-2</v>
      </c>
      <c r="E650" s="36">
        <f t="shared" si="65"/>
        <v>0.3266331658291432</v>
      </c>
      <c r="F650" s="37">
        <f t="shared" si="66"/>
        <v>1.6899999999999741E-4</v>
      </c>
      <c r="G650" s="57">
        <f t="shared" si="67"/>
        <v>1.259280031141869</v>
      </c>
      <c r="H650" s="57"/>
    </row>
    <row r="651" spans="1:8" x14ac:dyDescent="0.25">
      <c r="A651">
        <v>3.9470000000000001</v>
      </c>
      <c r="B651" t="s">
        <v>7</v>
      </c>
      <c r="C651">
        <v>3.8130000000000002</v>
      </c>
      <c r="D651" s="34">
        <f t="shared" si="64"/>
        <v>0.1339999999999999</v>
      </c>
      <c r="E651" s="36">
        <f t="shared" si="65"/>
        <v>3.394983531796298</v>
      </c>
      <c r="F651" s="37">
        <f t="shared" si="66"/>
        <v>1.7955999999999972E-2</v>
      </c>
      <c r="G651" s="57">
        <f t="shared" si="67"/>
        <v>1.1863053840830458</v>
      </c>
      <c r="H651" s="57"/>
    </row>
    <row r="652" spans="1:8" x14ac:dyDescent="0.25">
      <c r="A652">
        <v>4.2190000000000003</v>
      </c>
      <c r="B652" t="s">
        <v>7</v>
      </c>
      <c r="C652">
        <v>3.76</v>
      </c>
      <c r="D652" s="34">
        <f t="shared" si="64"/>
        <v>0.45900000000000052</v>
      </c>
      <c r="E652" s="36">
        <f t="shared" si="65"/>
        <v>10.879355297463865</v>
      </c>
      <c r="F652" s="37">
        <f t="shared" si="66"/>
        <v>0.21068100000000048</v>
      </c>
      <c r="G652" s="57">
        <f t="shared" si="67"/>
        <v>1.8528013840830466</v>
      </c>
      <c r="H652" s="57"/>
    </row>
    <row r="653" spans="1:8" x14ac:dyDescent="0.25">
      <c r="A653">
        <v>3.63</v>
      </c>
      <c r="B653" t="s">
        <v>7</v>
      </c>
      <c r="C653">
        <v>3.6539999999999999</v>
      </c>
      <c r="D653" s="34">
        <f t="shared" si="64"/>
        <v>2.4000000000000021E-2</v>
      </c>
      <c r="E653" s="36">
        <f t="shared" si="65"/>
        <v>0.661157024793389</v>
      </c>
      <c r="F653" s="37">
        <f t="shared" si="66"/>
        <v>5.7600000000000099E-4</v>
      </c>
      <c r="G653" s="57">
        <f t="shared" si="67"/>
        <v>0.59625650173010403</v>
      </c>
      <c r="H653" s="57"/>
    </row>
    <row r="654" spans="1:8" x14ac:dyDescent="0.25">
      <c r="A654">
        <v>3.02</v>
      </c>
      <c r="B654" t="s">
        <v>7</v>
      </c>
      <c r="C654">
        <v>2.7480000000000002</v>
      </c>
      <c r="D654" s="34">
        <f t="shared" si="64"/>
        <v>0.2719999999999998</v>
      </c>
      <c r="E654" s="36">
        <f t="shared" si="65"/>
        <v>9.0066225165562841</v>
      </c>
      <c r="F654" s="37">
        <f t="shared" si="66"/>
        <v>7.3983999999999883E-2</v>
      </c>
      <c r="G654" s="57">
        <f t="shared" si="67"/>
        <v>2.6301207612456842E-2</v>
      </c>
      <c r="H654" s="57"/>
    </row>
    <row r="655" spans="1:8" x14ac:dyDescent="0.25">
      <c r="A655">
        <v>3.25</v>
      </c>
      <c r="B655" t="s">
        <v>7</v>
      </c>
      <c r="C655">
        <v>3.101</v>
      </c>
      <c r="D655" s="34">
        <f t="shared" si="64"/>
        <v>0.14900000000000002</v>
      </c>
      <c r="E655" s="36">
        <f t="shared" si="65"/>
        <v>4.5846153846153852</v>
      </c>
      <c r="F655" s="37">
        <f t="shared" si="66"/>
        <v>2.2201000000000005E-2</v>
      </c>
      <c r="G655" s="57">
        <f t="shared" si="67"/>
        <v>0.1538023840830452</v>
      </c>
      <c r="H655" s="57"/>
    </row>
    <row r="656" spans="1:8" x14ac:dyDescent="0.25">
      <c r="A656">
        <v>2.78</v>
      </c>
      <c r="B656" t="s">
        <v>7</v>
      </c>
      <c r="C656">
        <v>2.9510000000000001</v>
      </c>
      <c r="D656" s="34">
        <f t="shared" si="64"/>
        <v>0.17100000000000026</v>
      </c>
      <c r="E656" s="36">
        <f t="shared" si="65"/>
        <v>6.1510791366906581</v>
      </c>
      <c r="F656" s="37">
        <f t="shared" si="66"/>
        <v>2.924100000000009E-2</v>
      </c>
      <c r="G656" s="57">
        <f t="shared" si="67"/>
        <v>6.056501730103794E-3</v>
      </c>
      <c r="H656" s="57"/>
    </row>
    <row r="657" spans="1:8" x14ac:dyDescent="0.25">
      <c r="A657">
        <v>3.403</v>
      </c>
      <c r="B657" t="s">
        <v>7</v>
      </c>
      <c r="C657">
        <v>2.9060000000000001</v>
      </c>
      <c r="D657" s="34">
        <f t="shared" si="64"/>
        <v>0.49699999999999989</v>
      </c>
      <c r="E657" s="36">
        <f t="shared" si="65"/>
        <v>14.604760505436376</v>
      </c>
      <c r="F657" s="37">
        <f t="shared" si="66"/>
        <v>0.2470089999999999</v>
      </c>
      <c r="G657" s="57">
        <f t="shared" si="67"/>
        <v>0.29721738408304532</v>
      </c>
      <c r="H657" s="57"/>
    </row>
    <row r="658" spans="1:8" x14ac:dyDescent="0.25">
      <c r="A658">
        <v>3.327</v>
      </c>
      <c r="B658" t="s">
        <v>7</v>
      </c>
      <c r="C658">
        <v>2.802</v>
      </c>
      <c r="D658" s="34">
        <f t="shared" si="64"/>
        <v>0.52499999999999991</v>
      </c>
      <c r="E658" s="36">
        <f t="shared" si="65"/>
        <v>15.779981965734894</v>
      </c>
      <c r="F658" s="37">
        <f t="shared" si="66"/>
        <v>0.2756249999999999</v>
      </c>
      <c r="G658" s="57">
        <f t="shared" si="67"/>
        <v>0.22012656055363344</v>
      </c>
      <c r="H658" s="57"/>
    </row>
    <row r="659" spans="1:8" x14ac:dyDescent="0.25">
      <c r="A659">
        <v>2.38</v>
      </c>
      <c r="B659" t="s">
        <v>7</v>
      </c>
      <c r="C659">
        <v>2.7410000000000001</v>
      </c>
      <c r="D659" s="34">
        <f t="shared" si="64"/>
        <v>0.36100000000000021</v>
      </c>
      <c r="E659" s="36">
        <f t="shared" si="65"/>
        <v>15.168067226890766</v>
      </c>
      <c r="F659" s="37">
        <f t="shared" si="66"/>
        <v>0.13032100000000016</v>
      </c>
      <c r="G659" s="57">
        <f t="shared" si="67"/>
        <v>0.22831532525951539</v>
      </c>
      <c r="H659" s="57"/>
    </row>
    <row r="660" spans="1:8" x14ac:dyDescent="0.25">
      <c r="A660">
        <v>2.6659999999999999</v>
      </c>
      <c r="B660" t="s">
        <v>7</v>
      </c>
      <c r="C660">
        <v>2.6629999999999998</v>
      </c>
      <c r="D660" s="34">
        <f t="shared" si="64"/>
        <v>3.0000000000001137E-3</v>
      </c>
      <c r="E660" s="36">
        <f t="shared" si="65"/>
        <v>0.11252813203301251</v>
      </c>
      <c r="F660" s="37">
        <f t="shared" si="66"/>
        <v>9.0000000000006829E-6</v>
      </c>
      <c r="G660" s="57">
        <f t="shared" si="67"/>
        <v>3.6796266435986082E-2</v>
      </c>
      <c r="H660" s="57"/>
    </row>
    <row r="661" spans="1:8" x14ac:dyDescent="0.25">
      <c r="A661">
        <v>2.54</v>
      </c>
      <c r="B661" t="s">
        <v>7</v>
      </c>
      <c r="C661">
        <v>2.7360000000000002</v>
      </c>
      <c r="D661" s="34">
        <f t="shared" si="64"/>
        <v>0.19600000000000017</v>
      </c>
      <c r="E661" s="36">
        <f t="shared" si="65"/>
        <v>7.7165354330708729</v>
      </c>
      <c r="F661" s="37">
        <f t="shared" si="66"/>
        <v>3.8416000000000068E-2</v>
      </c>
      <c r="G661" s="57">
        <f t="shared" si="67"/>
        <v>0.10101179584775066</v>
      </c>
      <c r="H661" s="57"/>
    </row>
    <row r="662" spans="1:8" x14ac:dyDescent="0.25">
      <c r="A662">
        <v>2.57</v>
      </c>
      <c r="B662" t="s">
        <v>7</v>
      </c>
      <c r="C662">
        <v>2.419</v>
      </c>
      <c r="D662" s="34">
        <f t="shared" si="64"/>
        <v>0.1509999999999998</v>
      </c>
      <c r="E662" s="36">
        <f t="shared" si="65"/>
        <v>5.8754863813229496</v>
      </c>
      <c r="F662" s="37">
        <f t="shared" si="66"/>
        <v>2.2800999999999939E-2</v>
      </c>
      <c r="G662" s="57">
        <f t="shared" si="67"/>
        <v>8.2842384083044909E-2</v>
      </c>
      <c r="H662" s="57"/>
    </row>
    <row r="663" spans="1:8" x14ac:dyDescent="0.25">
      <c r="A663">
        <v>2.33</v>
      </c>
      <c r="B663" t="s">
        <v>7</v>
      </c>
      <c r="C663">
        <v>2.456</v>
      </c>
      <c r="D663" s="34">
        <f t="shared" si="64"/>
        <v>0.12599999999999989</v>
      </c>
      <c r="E663" s="36">
        <f t="shared" si="65"/>
        <v>5.4077253218884067</v>
      </c>
      <c r="F663" s="37">
        <f t="shared" si="66"/>
        <v>1.5875999999999973E-2</v>
      </c>
      <c r="G663" s="57">
        <f t="shared" si="67"/>
        <v>0.2785976782006917</v>
      </c>
      <c r="H663" s="57"/>
    </row>
    <row r="664" spans="1:8" x14ac:dyDescent="0.25">
      <c r="A664">
        <v>2.653</v>
      </c>
      <c r="B664" t="s">
        <v>7</v>
      </c>
      <c r="C664">
        <v>2.4870000000000001</v>
      </c>
      <c r="D664" s="34">
        <f t="shared" si="64"/>
        <v>0.16599999999999993</v>
      </c>
      <c r="E664" s="36">
        <f t="shared" si="65"/>
        <v>6.2570674707877849</v>
      </c>
      <c r="F664" s="37">
        <f t="shared" si="66"/>
        <v>2.7555999999999976E-2</v>
      </c>
      <c r="G664" s="57">
        <f t="shared" si="67"/>
        <v>4.1952678200691915E-2</v>
      </c>
      <c r="H664" s="57"/>
    </row>
    <row r="665" spans="1:8" x14ac:dyDescent="0.25">
      <c r="A665">
        <v>2.6139999999999999</v>
      </c>
      <c r="B665" t="s">
        <v>7</v>
      </c>
      <c r="C665">
        <v>2.464</v>
      </c>
      <c r="D665" s="34">
        <f t="shared" si="64"/>
        <v>0.14999999999999991</v>
      </c>
      <c r="E665" s="36">
        <f t="shared" si="65"/>
        <v>5.7383320581484289</v>
      </c>
      <c r="F665" s="37">
        <f t="shared" si="66"/>
        <v>2.2499999999999975E-2</v>
      </c>
      <c r="G665" s="57">
        <f t="shared" si="67"/>
        <v>5.944991349480961E-2</v>
      </c>
      <c r="H665" s="57"/>
    </row>
    <row r="666" spans="1:8" x14ac:dyDescent="0.25">
      <c r="A666">
        <v>2.46</v>
      </c>
      <c r="B666" t="s">
        <v>7</v>
      </c>
      <c r="C666">
        <v>2.4279999999999999</v>
      </c>
      <c r="D666" s="34">
        <f t="shared" si="64"/>
        <v>3.2000000000000028E-2</v>
      </c>
      <c r="E666" s="36">
        <f t="shared" si="65"/>
        <v>1.3008130081300826</v>
      </c>
      <c r="F666" s="37">
        <f t="shared" si="66"/>
        <v>1.0240000000000019E-3</v>
      </c>
      <c r="G666" s="57">
        <f t="shared" si="67"/>
        <v>0.15826356055363303</v>
      </c>
      <c r="H666" s="57"/>
    </row>
    <row r="667" spans="1:8" x14ac:dyDescent="0.25">
      <c r="A667">
        <v>2.66</v>
      </c>
      <c r="B667" t="s">
        <v>7</v>
      </c>
      <c r="C667">
        <v>2.2480000000000002</v>
      </c>
      <c r="D667" s="34">
        <f t="shared" si="64"/>
        <v>0.41199999999999992</v>
      </c>
      <c r="E667" s="36">
        <f t="shared" si="65"/>
        <v>15.488721804511274</v>
      </c>
      <c r="F667" s="37">
        <f t="shared" si="66"/>
        <v>0.16974399999999992</v>
      </c>
      <c r="G667" s="57">
        <f t="shared" si="67"/>
        <v>3.9134148788927167E-2</v>
      </c>
      <c r="H667" s="57"/>
    </row>
    <row r="668" spans="1:8" x14ac:dyDescent="0.25">
      <c r="A668">
        <v>2.1549999999999998</v>
      </c>
      <c r="B668" t="s">
        <v>7</v>
      </c>
      <c r="E668" s="36"/>
      <c r="F668" s="37"/>
      <c r="G668" s="57">
        <f t="shared" si="67"/>
        <v>0.49396091349480958</v>
      </c>
      <c r="H668" s="57"/>
    </row>
    <row r="669" spans="1:8" x14ac:dyDescent="0.25">
      <c r="A669">
        <v>2.39</v>
      </c>
      <c r="B669" t="s">
        <v>7</v>
      </c>
      <c r="C669">
        <v>2.58</v>
      </c>
      <c r="D669" s="34">
        <f t="shared" ref="D669:D686" si="68">ABS(A669-C669)</f>
        <v>0.18999999999999995</v>
      </c>
      <c r="E669" s="36">
        <f t="shared" ref="E669:E686" si="69">ABS(D669)/A669*100</f>
        <v>7.9497907949790765</v>
      </c>
      <c r="F669" s="37">
        <f t="shared" ref="F669:F686" si="70">(A669-C669)^2</f>
        <v>3.6099999999999979E-2</v>
      </c>
      <c r="G669" s="57">
        <f t="shared" si="67"/>
        <v>0.21885885467127991</v>
      </c>
      <c r="H669" s="57"/>
    </row>
    <row r="670" spans="1:8" x14ac:dyDescent="0.25">
      <c r="A670">
        <v>2.4</v>
      </c>
      <c r="B670" t="s">
        <v>7</v>
      </c>
      <c r="C670">
        <v>2.7559999999999998</v>
      </c>
      <c r="D670" s="34">
        <f t="shared" si="68"/>
        <v>0.35599999999999987</v>
      </c>
      <c r="E670" s="36">
        <f t="shared" si="69"/>
        <v>14.833333333333329</v>
      </c>
      <c r="F670" s="37">
        <f t="shared" si="70"/>
        <v>0.1267359999999999</v>
      </c>
      <c r="G670" s="57">
        <f t="shared" si="67"/>
        <v>0.20960238408304482</v>
      </c>
      <c r="H670" s="57"/>
    </row>
    <row r="671" spans="1:8" x14ac:dyDescent="0.25">
      <c r="A671">
        <v>2.5499999999999998</v>
      </c>
      <c r="B671" t="s">
        <v>7</v>
      </c>
      <c r="C671">
        <v>2.8330000000000002</v>
      </c>
      <c r="D671" s="34">
        <f t="shared" si="68"/>
        <v>0.28300000000000036</v>
      </c>
      <c r="E671" s="36">
        <f t="shared" si="69"/>
        <v>11.09803921568629</v>
      </c>
      <c r="F671" s="37">
        <f t="shared" si="70"/>
        <v>8.0089000000000202E-2</v>
      </c>
      <c r="G671" s="57">
        <f t="shared" si="67"/>
        <v>9.4755325259515508E-2</v>
      </c>
      <c r="H671" s="57"/>
    </row>
    <row r="672" spans="1:8" x14ac:dyDescent="0.25">
      <c r="A672">
        <v>2.7480000000000002</v>
      </c>
      <c r="B672" t="s">
        <v>7</v>
      </c>
      <c r="C672">
        <v>2.9430000000000001</v>
      </c>
      <c r="D672" s="34">
        <f t="shared" si="68"/>
        <v>0.19499999999999984</v>
      </c>
      <c r="E672" s="36">
        <f t="shared" si="69"/>
        <v>7.0960698689956265</v>
      </c>
      <c r="F672" s="37">
        <f t="shared" si="70"/>
        <v>3.8024999999999941E-2</v>
      </c>
      <c r="G672" s="57">
        <f t="shared" si="67"/>
        <v>1.2061207612456638E-2</v>
      </c>
      <c r="H672" s="57"/>
    </row>
    <row r="673" spans="1:8" x14ac:dyDescent="0.25">
      <c r="A673">
        <v>2.87</v>
      </c>
      <c r="B673" t="s">
        <v>7</v>
      </c>
      <c r="C673">
        <v>2.7770000000000001</v>
      </c>
      <c r="D673" s="34">
        <f t="shared" si="68"/>
        <v>9.2999999999999972E-2</v>
      </c>
      <c r="E673" s="36">
        <f t="shared" si="69"/>
        <v>3.2404181184668976</v>
      </c>
      <c r="F673" s="37">
        <f t="shared" si="70"/>
        <v>8.6489999999999952E-3</v>
      </c>
      <c r="G673" s="57">
        <f t="shared" si="67"/>
        <v>1.4826643598616851E-4</v>
      </c>
      <c r="H673" s="57"/>
    </row>
    <row r="674" spans="1:8" x14ac:dyDescent="0.25">
      <c r="A674">
        <v>3.06</v>
      </c>
      <c r="B674" t="s">
        <v>7</v>
      </c>
      <c r="C674">
        <v>2.9409999999999998</v>
      </c>
      <c r="D674" s="34">
        <f t="shared" si="68"/>
        <v>0.11900000000000022</v>
      </c>
      <c r="E674" s="36">
        <f t="shared" si="69"/>
        <v>3.8888888888888959</v>
      </c>
      <c r="F674" s="37">
        <f t="shared" si="70"/>
        <v>1.4161000000000052E-2</v>
      </c>
      <c r="G674" s="57">
        <f t="shared" si="67"/>
        <v>4.0875325259515705E-2</v>
      </c>
      <c r="H674" s="57"/>
    </row>
    <row r="675" spans="1:8" x14ac:dyDescent="0.25">
      <c r="A675">
        <v>3.1139999999999999</v>
      </c>
      <c r="B675" t="s">
        <v>7</v>
      </c>
      <c r="C675">
        <v>2.99</v>
      </c>
      <c r="D675" s="34">
        <f t="shared" si="68"/>
        <v>0.12399999999999967</v>
      </c>
      <c r="E675" s="36">
        <f t="shared" si="69"/>
        <v>3.9820166987796939</v>
      </c>
      <c r="F675" s="37">
        <f t="shared" si="70"/>
        <v>1.5375999999999918E-2</v>
      </c>
      <c r="G675" s="57">
        <f t="shared" si="67"/>
        <v>6.5626384083045067E-2</v>
      </c>
      <c r="H675" s="57"/>
    </row>
    <row r="676" spans="1:8" x14ac:dyDescent="0.25">
      <c r="A676">
        <v>2.5099999999999998</v>
      </c>
      <c r="B676" t="s">
        <v>7</v>
      </c>
      <c r="C676">
        <v>2.819</v>
      </c>
      <c r="D676" s="34">
        <f t="shared" si="68"/>
        <v>0.30900000000000016</v>
      </c>
      <c r="E676" s="36">
        <f t="shared" si="69"/>
        <v>12.310756972111561</v>
      </c>
      <c r="F676" s="37">
        <f t="shared" si="70"/>
        <v>9.5481000000000107E-2</v>
      </c>
      <c r="G676" s="57">
        <f t="shared" si="67"/>
        <v>0.1209812076124567</v>
      </c>
      <c r="H676" s="57"/>
    </row>
    <row r="677" spans="1:8" x14ac:dyDescent="0.25">
      <c r="A677">
        <v>2.7</v>
      </c>
      <c r="B677" t="s">
        <v>7</v>
      </c>
      <c r="C677">
        <v>2.7829999999999999</v>
      </c>
      <c r="D677" s="34">
        <f t="shared" si="68"/>
        <v>8.2999999999999741E-2</v>
      </c>
      <c r="E677" s="36">
        <f t="shared" si="69"/>
        <v>3.0740740740740642</v>
      </c>
      <c r="F677" s="37">
        <f t="shared" si="70"/>
        <v>6.8889999999999568E-3</v>
      </c>
      <c r="G677" s="57">
        <f t="shared" si="67"/>
        <v>2.4908266435986016E-2</v>
      </c>
      <c r="H677" s="57"/>
    </row>
    <row r="678" spans="1:8" x14ac:dyDescent="0.25">
      <c r="A678">
        <v>2.29</v>
      </c>
      <c r="B678" t="s">
        <v>7</v>
      </c>
      <c r="C678">
        <v>2.0369999999999999</v>
      </c>
      <c r="D678" s="34">
        <f t="shared" si="68"/>
        <v>0.25300000000000011</v>
      </c>
      <c r="E678" s="36">
        <f t="shared" si="69"/>
        <v>11.048034934497823</v>
      </c>
      <c r="F678" s="37">
        <f t="shared" si="70"/>
        <v>6.4009000000000052E-2</v>
      </c>
      <c r="G678" s="57">
        <f t="shared" si="67"/>
        <v>0.32242356055363286</v>
      </c>
      <c r="H678" s="57"/>
    </row>
    <row r="679" spans="1:8" x14ac:dyDescent="0.25">
      <c r="A679">
        <v>2.27</v>
      </c>
      <c r="B679" t="s">
        <v>7</v>
      </c>
      <c r="C679">
        <v>2.044</v>
      </c>
      <c r="D679" s="34">
        <f t="shared" si="68"/>
        <v>0.22599999999999998</v>
      </c>
      <c r="E679" s="36">
        <f t="shared" si="69"/>
        <v>9.955947136563875</v>
      </c>
      <c r="F679" s="37">
        <f t="shared" si="70"/>
        <v>5.1075999999999989E-2</v>
      </c>
      <c r="G679" s="57">
        <f t="shared" si="67"/>
        <v>0.34553650173010347</v>
      </c>
      <c r="H679" s="57"/>
    </row>
    <row r="680" spans="1:8" x14ac:dyDescent="0.25">
      <c r="A680">
        <v>2.4950000000000001</v>
      </c>
      <c r="B680" t="s">
        <v>7</v>
      </c>
      <c r="C680">
        <v>2.198</v>
      </c>
      <c r="D680" s="34">
        <f t="shared" si="68"/>
        <v>0.29700000000000015</v>
      </c>
      <c r="E680" s="36">
        <f t="shared" si="69"/>
        <v>11.903807615230466</v>
      </c>
      <c r="F680" s="37">
        <f t="shared" si="70"/>
        <v>8.8209000000000093E-2</v>
      </c>
      <c r="G680" s="57">
        <f t="shared" si="67"/>
        <v>0.13164091349480941</v>
      </c>
      <c r="H680" s="57"/>
    </row>
    <row r="681" spans="1:8" x14ac:dyDescent="0.25">
      <c r="A681">
        <v>2.59</v>
      </c>
      <c r="B681" t="s">
        <v>7</v>
      </c>
      <c r="C681">
        <v>2.282</v>
      </c>
      <c r="D681" s="34">
        <f t="shared" si="68"/>
        <v>0.30799999999999983</v>
      </c>
      <c r="E681" s="36">
        <f t="shared" si="69"/>
        <v>11.891891891891886</v>
      </c>
      <c r="F681" s="37">
        <f t="shared" si="70"/>
        <v>9.4863999999999893E-2</v>
      </c>
      <c r="G681" s="57">
        <f t="shared" si="67"/>
        <v>7.172944290657432E-2</v>
      </c>
      <c r="H681" s="57"/>
    </row>
    <row r="682" spans="1:8" x14ac:dyDescent="0.25">
      <c r="A682">
        <v>2.82</v>
      </c>
      <c r="B682" t="s">
        <v>7</v>
      </c>
      <c r="C682">
        <v>3.1989999999999998</v>
      </c>
      <c r="D682" s="34">
        <f t="shared" si="68"/>
        <v>0.379</v>
      </c>
      <c r="E682" s="36">
        <f t="shared" si="69"/>
        <v>13.439716312056738</v>
      </c>
      <c r="F682" s="37">
        <f t="shared" si="70"/>
        <v>0.14364099999999999</v>
      </c>
      <c r="G682" s="57">
        <f t="shared" si="67"/>
        <v>1.430619377162621E-3</v>
      </c>
      <c r="H682" s="57"/>
    </row>
    <row r="683" spans="1:8" x14ac:dyDescent="0.25">
      <c r="A683">
        <v>3.16</v>
      </c>
      <c r="B683" t="s">
        <v>7</v>
      </c>
      <c r="C683">
        <v>3.145</v>
      </c>
      <c r="D683" s="34">
        <f t="shared" si="68"/>
        <v>1.5000000000000124E-2</v>
      </c>
      <c r="E683" s="36">
        <f t="shared" si="69"/>
        <v>0.47468354430380139</v>
      </c>
      <c r="F683" s="37">
        <f t="shared" si="70"/>
        <v>2.2500000000000373E-4</v>
      </c>
      <c r="G683" s="57">
        <f t="shared" si="67"/>
        <v>9.131061937716288E-2</v>
      </c>
      <c r="H683" s="57"/>
    </row>
    <row r="684" spans="1:8" x14ac:dyDescent="0.25">
      <c r="A684">
        <v>3.1059999999999999</v>
      </c>
      <c r="B684" t="s">
        <v>7</v>
      </c>
      <c r="C684">
        <v>3.0819999999999999</v>
      </c>
      <c r="D684" s="34">
        <f t="shared" si="68"/>
        <v>2.4000000000000021E-2</v>
      </c>
      <c r="E684" s="36">
        <f t="shared" si="69"/>
        <v>0.77269800386349075</v>
      </c>
      <c r="F684" s="37">
        <f t="shared" si="70"/>
        <v>5.7600000000000099E-4</v>
      </c>
      <c r="G684" s="57">
        <f t="shared" si="67"/>
        <v>6.1591560553633289E-2</v>
      </c>
      <c r="H684" s="57"/>
    </row>
    <row r="685" spans="1:8" x14ac:dyDescent="0.25">
      <c r="A685">
        <v>3.069</v>
      </c>
      <c r="B685" t="s">
        <v>7</v>
      </c>
      <c r="C685">
        <v>3.1560000000000001</v>
      </c>
      <c r="D685" s="34">
        <f t="shared" si="68"/>
        <v>8.7000000000000188E-2</v>
      </c>
      <c r="E685" s="36">
        <f t="shared" si="69"/>
        <v>2.8347996089931637</v>
      </c>
      <c r="F685" s="37">
        <f t="shared" si="70"/>
        <v>7.5690000000000332E-3</v>
      </c>
      <c r="G685" s="57">
        <f t="shared" si="67"/>
        <v>4.4595501730103904E-2</v>
      </c>
      <c r="H685" s="57"/>
    </row>
    <row r="686" spans="1:8" x14ac:dyDescent="0.25">
      <c r="A686">
        <v>2.81</v>
      </c>
      <c r="B686" t="s">
        <v>7</v>
      </c>
      <c r="C686">
        <v>3.0760000000000001</v>
      </c>
      <c r="D686" s="34">
        <f t="shared" si="68"/>
        <v>0.26600000000000001</v>
      </c>
      <c r="E686" s="36">
        <f t="shared" si="69"/>
        <v>9.4661921708185055</v>
      </c>
      <c r="F686" s="37">
        <f t="shared" si="70"/>
        <v>7.0756000000000013E-2</v>
      </c>
      <c r="G686" s="57">
        <f t="shared" si="67"/>
        <v>2.2870899653978922E-3</v>
      </c>
      <c r="H686" s="57"/>
    </row>
    <row r="687" spans="1:8" x14ac:dyDescent="0.25">
      <c r="A687">
        <v>1.86</v>
      </c>
      <c r="B687" t="s">
        <v>7</v>
      </c>
      <c r="E687" s="36"/>
      <c r="F687" s="37"/>
      <c r="G687" s="57">
        <f t="shared" si="67"/>
        <v>0.9956517958477501</v>
      </c>
      <c r="H687" s="57"/>
    </row>
    <row r="688" spans="1:8" x14ac:dyDescent="0.25">
      <c r="A688">
        <v>2.37</v>
      </c>
      <c r="B688" t="s">
        <v>7</v>
      </c>
      <c r="C688">
        <v>2.4609999999999999</v>
      </c>
      <c r="D688" s="34">
        <f t="shared" ref="D688:D719" si="71">ABS(A688-C688)</f>
        <v>9.0999999999999748E-2</v>
      </c>
      <c r="E688" s="36">
        <f t="shared" ref="E688:E719" si="72">ABS(D688)/A688*100</f>
        <v>3.8396624472573735</v>
      </c>
      <c r="F688" s="37">
        <f t="shared" ref="F688:F719" si="73">(A688-C688)^2</f>
        <v>8.2809999999999533E-3</v>
      </c>
      <c r="G688" s="57">
        <f t="shared" si="67"/>
        <v>0.23797179584775049</v>
      </c>
      <c r="H688" s="57"/>
    </row>
    <row r="689" spans="1:8" x14ac:dyDescent="0.25">
      <c r="A689">
        <v>2.25</v>
      </c>
      <c r="B689" t="s">
        <v>7</v>
      </c>
      <c r="C689">
        <v>2.3940000000000001</v>
      </c>
      <c r="D689" s="34">
        <f t="shared" si="71"/>
        <v>0.14400000000000013</v>
      </c>
      <c r="E689" s="36">
        <f t="shared" si="72"/>
        <v>6.4000000000000057</v>
      </c>
      <c r="F689" s="37">
        <f t="shared" si="73"/>
        <v>2.0736000000000036E-2</v>
      </c>
      <c r="G689" s="57">
        <f t="shared" si="67"/>
        <v>0.36944944290657405</v>
      </c>
      <c r="H689" s="57"/>
    </row>
    <row r="690" spans="1:8" x14ac:dyDescent="0.25">
      <c r="A690">
        <v>2.4590000000000001</v>
      </c>
      <c r="B690" t="s">
        <v>7</v>
      </c>
      <c r="C690">
        <v>2.3959999999999999</v>
      </c>
      <c r="D690" s="34">
        <f t="shared" si="71"/>
        <v>6.3000000000000167E-2</v>
      </c>
      <c r="E690" s="36">
        <f t="shared" si="72"/>
        <v>2.5620170801138742</v>
      </c>
      <c r="F690" s="37">
        <f t="shared" si="73"/>
        <v>3.9690000000000211E-3</v>
      </c>
      <c r="G690" s="57">
        <f t="shared" si="67"/>
        <v>0.15906020761245646</v>
      </c>
      <c r="H690" s="57"/>
    </row>
    <row r="691" spans="1:8" x14ac:dyDescent="0.25">
      <c r="A691">
        <v>2.2999999999999998</v>
      </c>
      <c r="B691" t="s">
        <v>7</v>
      </c>
      <c r="C691">
        <v>2.3639999999999999</v>
      </c>
      <c r="D691" s="34">
        <f t="shared" si="71"/>
        <v>6.4000000000000057E-2</v>
      </c>
      <c r="E691" s="36">
        <f t="shared" si="72"/>
        <v>2.7826086956521765</v>
      </c>
      <c r="F691" s="37">
        <f t="shared" si="73"/>
        <v>4.0960000000000076E-3</v>
      </c>
      <c r="G691" s="57">
        <f t="shared" si="67"/>
        <v>0.31116708996539783</v>
      </c>
      <c r="H691" s="57"/>
    </row>
    <row r="692" spans="1:8" x14ac:dyDescent="0.25">
      <c r="A692">
        <v>2.4300000000000002</v>
      </c>
      <c r="B692" t="s">
        <v>7</v>
      </c>
      <c r="C692">
        <v>2.6</v>
      </c>
      <c r="D692" s="34">
        <f t="shared" si="71"/>
        <v>0.16999999999999993</v>
      </c>
      <c r="E692" s="36">
        <f t="shared" si="72"/>
        <v>6.9958847736625485</v>
      </c>
      <c r="F692" s="37">
        <f t="shared" si="73"/>
        <v>2.8899999999999974E-2</v>
      </c>
      <c r="G692" s="57">
        <f t="shared" si="67"/>
        <v>0.18303297231833873</v>
      </c>
      <c r="H692" s="57"/>
    </row>
    <row r="693" spans="1:8" x14ac:dyDescent="0.25">
      <c r="A693">
        <v>2.8759999999999999</v>
      </c>
      <c r="B693" t="s">
        <v>7</v>
      </c>
      <c r="C693">
        <v>2.5419999999999998</v>
      </c>
      <c r="D693" s="34">
        <f t="shared" si="71"/>
        <v>0.33400000000000007</v>
      </c>
      <c r="E693" s="36">
        <f t="shared" si="72"/>
        <v>11.613351877607791</v>
      </c>
      <c r="F693" s="37">
        <f t="shared" si="73"/>
        <v>0.11155600000000004</v>
      </c>
      <c r="G693" s="57">
        <f t="shared" si="67"/>
        <v>3.3038408304498877E-4</v>
      </c>
      <c r="H693" s="57"/>
    </row>
    <row r="694" spans="1:8" x14ac:dyDescent="0.25">
      <c r="A694">
        <v>2.75</v>
      </c>
      <c r="B694" t="s">
        <v>7</v>
      </c>
      <c r="C694">
        <v>2.5649999999999999</v>
      </c>
      <c r="D694" s="34">
        <f t="shared" si="71"/>
        <v>0.18500000000000005</v>
      </c>
      <c r="E694" s="36">
        <f t="shared" si="72"/>
        <v>6.7272727272727293</v>
      </c>
      <c r="F694" s="37">
        <f t="shared" si="73"/>
        <v>3.4225000000000019E-2</v>
      </c>
      <c r="G694" s="57">
        <f t="shared" si="67"/>
        <v>1.1625913494809629E-2</v>
      </c>
      <c r="H694" s="57"/>
    </row>
    <row r="695" spans="1:8" x14ac:dyDescent="0.25">
      <c r="A695">
        <v>2.08</v>
      </c>
      <c r="B695" t="s">
        <v>7</v>
      </c>
      <c r="C695">
        <v>2.5</v>
      </c>
      <c r="D695" s="34">
        <f t="shared" si="71"/>
        <v>0.41999999999999993</v>
      </c>
      <c r="E695" s="36">
        <f t="shared" si="72"/>
        <v>20.192307692307686</v>
      </c>
      <c r="F695" s="37">
        <f t="shared" si="73"/>
        <v>0.17639999999999995</v>
      </c>
      <c r="G695" s="57">
        <f t="shared" si="67"/>
        <v>0.60500944290657388</v>
      </c>
      <c r="H695" s="57"/>
    </row>
    <row r="696" spans="1:8" x14ac:dyDescent="0.25">
      <c r="A696">
        <v>2.25</v>
      </c>
      <c r="B696" t="s">
        <v>7</v>
      </c>
      <c r="C696">
        <v>2.5129999999999999</v>
      </c>
      <c r="D696" s="34">
        <f t="shared" si="71"/>
        <v>0.2629999999999999</v>
      </c>
      <c r="E696" s="36">
        <f t="shared" si="72"/>
        <v>11.688888888888885</v>
      </c>
      <c r="F696" s="37">
        <f t="shared" si="73"/>
        <v>6.9168999999999953E-2</v>
      </c>
      <c r="G696" s="57">
        <f t="shared" si="67"/>
        <v>0.36944944290657405</v>
      </c>
      <c r="H696" s="57"/>
    </row>
    <row r="697" spans="1:8" x14ac:dyDescent="0.25">
      <c r="A697">
        <v>2.3559999999999999</v>
      </c>
      <c r="B697" t="s">
        <v>7</v>
      </c>
      <c r="C697">
        <v>2.6539999999999999</v>
      </c>
      <c r="D697" s="34">
        <f t="shared" si="71"/>
        <v>0.29800000000000004</v>
      </c>
      <c r="E697" s="36">
        <f t="shared" si="72"/>
        <v>12.648556876061123</v>
      </c>
      <c r="F697" s="37">
        <f t="shared" si="73"/>
        <v>8.8804000000000022E-2</v>
      </c>
      <c r="G697" s="57">
        <f t="shared" si="67"/>
        <v>0.25182685467128013</v>
      </c>
      <c r="H697" s="57"/>
    </row>
    <row r="698" spans="1:8" x14ac:dyDescent="0.25">
      <c r="A698">
        <v>2.37</v>
      </c>
      <c r="B698" t="s">
        <v>7</v>
      </c>
      <c r="C698">
        <v>2.5830000000000002</v>
      </c>
      <c r="D698" s="34">
        <f t="shared" si="71"/>
        <v>0.21300000000000008</v>
      </c>
      <c r="E698" s="36">
        <f t="shared" si="72"/>
        <v>8.9873417721519022</v>
      </c>
      <c r="F698" s="37">
        <f t="shared" si="73"/>
        <v>4.5369000000000034E-2</v>
      </c>
      <c r="G698" s="57">
        <f t="shared" si="67"/>
        <v>0.23797179584775049</v>
      </c>
      <c r="H698" s="57"/>
    </row>
    <row r="699" spans="1:8" x14ac:dyDescent="0.25">
      <c r="A699">
        <v>2.29</v>
      </c>
      <c r="B699" t="s">
        <v>7</v>
      </c>
      <c r="C699">
        <v>2.5049999999999999</v>
      </c>
      <c r="D699" s="34">
        <f t="shared" si="71"/>
        <v>0.21499999999999986</v>
      </c>
      <c r="E699" s="36">
        <f t="shared" si="72"/>
        <v>9.3886462882096016</v>
      </c>
      <c r="F699" s="37">
        <f t="shared" si="73"/>
        <v>4.622499999999994E-2</v>
      </c>
      <c r="G699" s="57">
        <f t="shared" si="67"/>
        <v>0.32242356055363286</v>
      </c>
      <c r="H699" s="57"/>
    </row>
    <row r="700" spans="1:8" x14ac:dyDescent="0.25">
      <c r="A700">
        <v>2.29</v>
      </c>
      <c r="B700" t="s">
        <v>7</v>
      </c>
      <c r="C700">
        <v>2.2309999999999999</v>
      </c>
      <c r="D700" s="34">
        <f t="shared" si="71"/>
        <v>5.9000000000000163E-2</v>
      </c>
      <c r="E700" s="36">
        <f t="shared" si="72"/>
        <v>2.5764192139738062</v>
      </c>
      <c r="F700" s="37">
        <f t="shared" si="73"/>
        <v>3.4810000000000192E-3</v>
      </c>
      <c r="G700" s="57">
        <f t="shared" si="67"/>
        <v>0.32242356055363286</v>
      </c>
      <c r="H700" s="57"/>
    </row>
    <row r="701" spans="1:8" x14ac:dyDescent="0.25">
      <c r="A701">
        <v>2.6840000000000002</v>
      </c>
      <c r="B701" t="s">
        <v>7</v>
      </c>
      <c r="C701">
        <v>2.1930000000000001</v>
      </c>
      <c r="D701" s="34">
        <f t="shared" si="71"/>
        <v>0.4910000000000001</v>
      </c>
      <c r="E701" s="36">
        <f t="shared" si="72"/>
        <v>18.293591654247397</v>
      </c>
      <c r="F701" s="37">
        <f t="shared" si="73"/>
        <v>0.2410810000000001</v>
      </c>
      <c r="G701" s="57">
        <f t="shared" si="67"/>
        <v>3.0214619377162476E-2</v>
      </c>
      <c r="H701" s="57"/>
    </row>
    <row r="702" spans="1:8" x14ac:dyDescent="0.25">
      <c r="A702">
        <v>2.63</v>
      </c>
      <c r="B702" t="s">
        <v>7</v>
      </c>
      <c r="C702">
        <v>2.3690000000000002</v>
      </c>
      <c r="D702" s="34">
        <f t="shared" si="71"/>
        <v>0.26099999999999968</v>
      </c>
      <c r="E702" s="36">
        <f t="shared" si="72"/>
        <v>9.9239543726235624</v>
      </c>
      <c r="F702" s="37">
        <f t="shared" si="73"/>
        <v>6.8120999999999834E-2</v>
      </c>
      <c r="G702" s="57">
        <f t="shared" si="67"/>
        <v>5.1903560553633141E-2</v>
      </c>
      <c r="H702" s="57"/>
    </row>
    <row r="703" spans="1:8" x14ac:dyDescent="0.25">
      <c r="A703">
        <v>2.4</v>
      </c>
      <c r="B703" t="s">
        <v>7</v>
      </c>
      <c r="C703">
        <v>2.488</v>
      </c>
      <c r="D703" s="34">
        <f t="shared" si="71"/>
        <v>8.8000000000000078E-2</v>
      </c>
      <c r="E703" s="36">
        <f t="shared" si="72"/>
        <v>3.6666666666666701</v>
      </c>
      <c r="F703" s="37">
        <f t="shared" si="73"/>
        <v>7.7440000000000139E-3</v>
      </c>
      <c r="G703" s="57">
        <f t="shared" si="67"/>
        <v>0.20960238408304482</v>
      </c>
      <c r="H703" s="57"/>
    </row>
    <row r="704" spans="1:8" x14ac:dyDescent="0.25">
      <c r="A704">
        <v>2.2290000000000001</v>
      </c>
      <c r="B704" t="s">
        <v>7</v>
      </c>
      <c r="C704">
        <v>2.5710000000000002</v>
      </c>
      <c r="D704" s="34">
        <f t="shared" si="71"/>
        <v>0.34200000000000008</v>
      </c>
      <c r="E704" s="36">
        <f t="shared" si="72"/>
        <v>15.343203230148051</v>
      </c>
      <c r="F704" s="37">
        <f t="shared" si="73"/>
        <v>0.11696400000000005</v>
      </c>
      <c r="G704" s="57">
        <f t="shared" si="67"/>
        <v>0.39541903114186805</v>
      </c>
      <c r="H704" s="57"/>
    </row>
    <row r="705" spans="1:8" x14ac:dyDescent="0.25">
      <c r="A705">
        <v>2.13</v>
      </c>
      <c r="B705" t="s">
        <v>7</v>
      </c>
      <c r="C705">
        <v>2.7909999999999999</v>
      </c>
      <c r="D705" s="34">
        <f t="shared" si="71"/>
        <v>0.66100000000000003</v>
      </c>
      <c r="E705" s="36">
        <f t="shared" si="72"/>
        <v>31.032863849765263</v>
      </c>
      <c r="F705" s="37">
        <f t="shared" si="73"/>
        <v>0.43692100000000006</v>
      </c>
      <c r="G705" s="57">
        <f t="shared" si="67"/>
        <v>0.52972708996539764</v>
      </c>
      <c r="H705" s="57"/>
    </row>
    <row r="706" spans="1:8" x14ac:dyDescent="0.25">
      <c r="A706">
        <v>2.5150000000000001</v>
      </c>
      <c r="B706" t="s">
        <v>7</v>
      </c>
      <c r="C706">
        <v>3.004</v>
      </c>
      <c r="D706" s="34">
        <f t="shared" si="71"/>
        <v>0.48899999999999988</v>
      </c>
      <c r="E706" s="36">
        <f t="shared" si="72"/>
        <v>19.443339960238561</v>
      </c>
      <c r="F706" s="37">
        <f t="shared" si="73"/>
        <v>0.23912099999999989</v>
      </c>
      <c r="G706" s="57">
        <f t="shared" si="67"/>
        <v>0.11752797231833882</v>
      </c>
      <c r="H706" s="57"/>
    </row>
    <row r="707" spans="1:8" x14ac:dyDescent="0.25">
      <c r="A707">
        <v>2.8130000000000002</v>
      </c>
      <c r="B707" t="s">
        <v>7</v>
      </c>
      <c r="C707">
        <v>2.4390000000000001</v>
      </c>
      <c r="D707" s="34">
        <f t="shared" si="71"/>
        <v>0.37400000000000011</v>
      </c>
      <c r="E707" s="36">
        <f t="shared" si="72"/>
        <v>13.295414148595807</v>
      </c>
      <c r="F707" s="37">
        <f t="shared" si="73"/>
        <v>0.13987600000000008</v>
      </c>
      <c r="G707" s="57">
        <f t="shared" si="67"/>
        <v>2.009148788927296E-3</v>
      </c>
      <c r="H707" s="57"/>
    </row>
    <row r="708" spans="1:8" x14ac:dyDescent="0.25">
      <c r="A708">
        <v>2.59</v>
      </c>
      <c r="B708" t="s">
        <v>7</v>
      </c>
      <c r="C708">
        <v>2.6070000000000002</v>
      </c>
      <c r="D708" s="34">
        <f t="shared" si="71"/>
        <v>1.7000000000000348E-2</v>
      </c>
      <c r="E708" s="36">
        <f t="shared" si="72"/>
        <v>0.65637065637066982</v>
      </c>
      <c r="F708" s="37">
        <f t="shared" si="73"/>
        <v>2.8900000000001185E-4</v>
      </c>
      <c r="G708" s="57">
        <f t="shared" ref="G708:G771" si="74">(A708-$E$2)^2</f>
        <v>7.172944290657432E-2</v>
      </c>
      <c r="H708" s="57"/>
    </row>
    <row r="709" spans="1:8" x14ac:dyDescent="0.25">
      <c r="A709">
        <v>3.44</v>
      </c>
      <c r="B709" t="s">
        <v>7</v>
      </c>
      <c r="C709">
        <v>3.2879999999999998</v>
      </c>
      <c r="D709" s="34">
        <f t="shared" si="71"/>
        <v>0.15200000000000014</v>
      </c>
      <c r="E709" s="36">
        <f t="shared" si="72"/>
        <v>4.418604651162795</v>
      </c>
      <c r="F709" s="37">
        <f t="shared" si="73"/>
        <v>2.3104000000000041E-2</v>
      </c>
      <c r="G709" s="57">
        <f t="shared" si="74"/>
        <v>0.33892944290657467</v>
      </c>
      <c r="H709" s="57"/>
    </row>
    <row r="710" spans="1:8" x14ac:dyDescent="0.25">
      <c r="A710">
        <v>3.49</v>
      </c>
      <c r="B710" t="s">
        <v>7</v>
      </c>
      <c r="C710">
        <v>3.3279999999999998</v>
      </c>
      <c r="D710" s="34">
        <f t="shared" si="71"/>
        <v>0.16200000000000037</v>
      </c>
      <c r="E710" s="36">
        <f t="shared" si="72"/>
        <v>4.6418338108882624</v>
      </c>
      <c r="F710" s="37">
        <f t="shared" si="73"/>
        <v>2.6244000000000118E-2</v>
      </c>
      <c r="G710" s="57">
        <f t="shared" si="74"/>
        <v>0.39964708996539855</v>
      </c>
      <c r="H710" s="57"/>
    </row>
    <row r="711" spans="1:8" x14ac:dyDescent="0.25">
      <c r="A711">
        <v>3.59</v>
      </c>
      <c r="B711" t="s">
        <v>7</v>
      </c>
      <c r="C711">
        <v>3.4630000000000001</v>
      </c>
      <c r="D711" s="34">
        <f t="shared" si="71"/>
        <v>0.12699999999999978</v>
      </c>
      <c r="E711" s="36">
        <f t="shared" si="72"/>
        <v>3.5376044568245066</v>
      </c>
      <c r="F711" s="37">
        <f t="shared" si="73"/>
        <v>1.6128999999999945E-2</v>
      </c>
      <c r="G711" s="57">
        <f t="shared" si="74"/>
        <v>0.5360823840830452</v>
      </c>
      <c r="H711" s="57"/>
    </row>
    <row r="712" spans="1:8" x14ac:dyDescent="0.25">
      <c r="A712">
        <v>3.4260000000000002</v>
      </c>
      <c r="B712" t="s">
        <v>7</v>
      </c>
      <c r="C712">
        <v>3.5030000000000001</v>
      </c>
      <c r="D712" s="34">
        <f t="shared" si="71"/>
        <v>7.6999999999999957E-2</v>
      </c>
      <c r="E712" s="36">
        <f t="shared" si="72"/>
        <v>2.2475189725627542</v>
      </c>
      <c r="F712" s="37">
        <f t="shared" si="73"/>
        <v>5.9289999999999933E-3</v>
      </c>
      <c r="G712" s="57">
        <f t="shared" si="74"/>
        <v>0.3228245017301043</v>
      </c>
      <c r="H712" s="57"/>
    </row>
    <row r="713" spans="1:8" x14ac:dyDescent="0.25">
      <c r="A713">
        <v>2.16</v>
      </c>
      <c r="B713" t="s">
        <v>7</v>
      </c>
      <c r="C713">
        <v>2.6320000000000001</v>
      </c>
      <c r="D713" s="34">
        <f t="shared" si="71"/>
        <v>0.47199999999999998</v>
      </c>
      <c r="E713" s="36">
        <f t="shared" si="72"/>
        <v>21.851851851851851</v>
      </c>
      <c r="F713" s="37">
        <f t="shared" si="73"/>
        <v>0.22278399999999998</v>
      </c>
      <c r="G713" s="57">
        <f t="shared" si="74"/>
        <v>0.48695767820069147</v>
      </c>
      <c r="H713" s="57"/>
    </row>
    <row r="714" spans="1:8" x14ac:dyDescent="0.25">
      <c r="A714">
        <v>2.02</v>
      </c>
      <c r="B714" t="s">
        <v>7</v>
      </c>
      <c r="C714">
        <v>2.4169999999999998</v>
      </c>
      <c r="D714" s="34">
        <f t="shared" si="71"/>
        <v>0.3969999999999998</v>
      </c>
      <c r="E714" s="36">
        <f t="shared" si="72"/>
        <v>19.653465346534642</v>
      </c>
      <c r="F714" s="37">
        <f t="shared" si="73"/>
        <v>0.15760899999999983</v>
      </c>
      <c r="G714" s="57">
        <f t="shared" si="74"/>
        <v>0.70194826643598562</v>
      </c>
      <c r="H714" s="57"/>
    </row>
    <row r="715" spans="1:8" x14ac:dyDescent="0.25">
      <c r="A715">
        <v>2.7450000000000001</v>
      </c>
      <c r="B715" t="s">
        <v>7</v>
      </c>
      <c r="C715">
        <v>2.653</v>
      </c>
      <c r="D715" s="34">
        <f t="shared" si="71"/>
        <v>9.2000000000000082E-2</v>
      </c>
      <c r="E715" s="36">
        <f t="shared" si="72"/>
        <v>3.3515482695810594</v>
      </c>
      <c r="F715" s="37">
        <f t="shared" si="73"/>
        <v>8.4640000000000149E-3</v>
      </c>
      <c r="G715" s="57">
        <f t="shared" si="74"/>
        <v>1.2729148788927249E-2</v>
      </c>
      <c r="H715" s="57"/>
    </row>
    <row r="716" spans="1:8" x14ac:dyDescent="0.25">
      <c r="A716">
        <v>1.97</v>
      </c>
      <c r="B716" t="s">
        <v>7</v>
      </c>
      <c r="C716">
        <v>2.2530000000000001</v>
      </c>
      <c r="D716" s="34">
        <f t="shared" si="71"/>
        <v>0.28300000000000014</v>
      </c>
      <c r="E716" s="36">
        <f t="shared" si="72"/>
        <v>14.365482233502547</v>
      </c>
      <c r="F716" s="37">
        <f t="shared" si="73"/>
        <v>8.0089000000000077E-2</v>
      </c>
      <c r="G716" s="57">
        <f t="shared" si="74"/>
        <v>0.78823061937716221</v>
      </c>
      <c r="H716" s="57"/>
    </row>
    <row r="717" spans="1:8" x14ac:dyDescent="0.25">
      <c r="A717">
        <v>2.54</v>
      </c>
      <c r="B717" t="s">
        <v>7</v>
      </c>
      <c r="C717">
        <v>2.2050000000000001</v>
      </c>
      <c r="D717" s="34">
        <f t="shared" si="71"/>
        <v>0.33499999999999996</v>
      </c>
      <c r="E717" s="36">
        <f t="shared" si="72"/>
        <v>13.188976377952756</v>
      </c>
      <c r="F717" s="37">
        <f t="shared" si="73"/>
        <v>0.11222499999999998</v>
      </c>
      <c r="G717" s="57">
        <f t="shared" si="74"/>
        <v>0.10101179584775066</v>
      </c>
      <c r="H717" s="57"/>
    </row>
    <row r="718" spans="1:8" x14ac:dyDescent="0.25">
      <c r="A718">
        <v>2.69</v>
      </c>
      <c r="B718" t="s">
        <v>7</v>
      </c>
      <c r="C718">
        <v>2.2829999999999999</v>
      </c>
      <c r="D718" s="34">
        <f t="shared" si="71"/>
        <v>0.40700000000000003</v>
      </c>
      <c r="E718" s="36">
        <f t="shared" si="72"/>
        <v>15.130111524163571</v>
      </c>
      <c r="F718" s="37">
        <f t="shared" si="73"/>
        <v>0.16564900000000002</v>
      </c>
      <c r="G718" s="57">
        <f t="shared" si="74"/>
        <v>2.8164737024221377E-2</v>
      </c>
      <c r="H718" s="57"/>
    </row>
    <row r="719" spans="1:8" x14ac:dyDescent="0.25">
      <c r="A719">
        <v>2.3929999999999998</v>
      </c>
      <c r="B719" t="s">
        <v>7</v>
      </c>
      <c r="C719">
        <v>2.2749999999999999</v>
      </c>
      <c r="D719" s="34">
        <f t="shared" si="71"/>
        <v>0.11799999999999988</v>
      </c>
      <c r="E719" s="36">
        <f t="shared" si="72"/>
        <v>4.9310488926034219</v>
      </c>
      <c r="F719" s="37">
        <f t="shared" si="73"/>
        <v>1.3923999999999973E-2</v>
      </c>
      <c r="G719" s="57">
        <f t="shared" si="74"/>
        <v>0.21606091349480963</v>
      </c>
      <c r="H719" s="57"/>
    </row>
    <row r="720" spans="1:8" x14ac:dyDescent="0.25">
      <c r="A720">
        <v>2.0699999999999998</v>
      </c>
      <c r="B720" t="s">
        <v>7</v>
      </c>
      <c r="C720">
        <v>2.3279999999999998</v>
      </c>
      <c r="D720" s="34">
        <f t="shared" ref="D720:D751" si="75">ABS(A720-C720)</f>
        <v>0.25800000000000001</v>
      </c>
      <c r="E720" s="36">
        <f t="shared" ref="E720:E751" si="76">ABS(D720)/A720*100</f>
        <v>12.463768115942029</v>
      </c>
      <c r="F720" s="37">
        <f t="shared" ref="F720:F751" si="77">(A720-C720)^2</f>
        <v>6.6563999999999998E-2</v>
      </c>
      <c r="G720" s="57">
        <f t="shared" si="74"/>
        <v>0.62066591349480948</v>
      </c>
      <c r="H720" s="57"/>
    </row>
    <row r="721" spans="1:8" x14ac:dyDescent="0.25">
      <c r="A721">
        <v>2.4</v>
      </c>
      <c r="B721" t="s">
        <v>7</v>
      </c>
      <c r="C721">
        <v>2.46</v>
      </c>
      <c r="D721" s="34">
        <f t="shared" si="75"/>
        <v>6.0000000000000053E-2</v>
      </c>
      <c r="E721" s="36">
        <f t="shared" si="76"/>
        <v>2.5000000000000022</v>
      </c>
      <c r="F721" s="37">
        <f t="shared" si="77"/>
        <v>3.6000000000000064E-3</v>
      </c>
      <c r="G721" s="57">
        <f t="shared" si="74"/>
        <v>0.20960238408304482</v>
      </c>
      <c r="H721" s="57"/>
    </row>
    <row r="722" spans="1:8" x14ac:dyDescent="0.25">
      <c r="A722">
        <v>2.59</v>
      </c>
      <c r="B722" t="s">
        <v>7</v>
      </c>
      <c r="C722">
        <v>2.653</v>
      </c>
      <c r="D722" s="34">
        <f t="shared" si="75"/>
        <v>6.3000000000000167E-2</v>
      </c>
      <c r="E722" s="36">
        <f t="shared" si="76"/>
        <v>2.4324324324324391</v>
      </c>
      <c r="F722" s="37">
        <f t="shared" si="77"/>
        <v>3.9690000000000211E-3</v>
      </c>
      <c r="G722" s="57">
        <f t="shared" si="74"/>
        <v>7.172944290657432E-2</v>
      </c>
      <c r="H722" s="57"/>
    </row>
    <row r="723" spans="1:8" x14ac:dyDescent="0.25">
      <c r="A723">
        <v>2.8090000000000002</v>
      </c>
      <c r="B723" t="s">
        <v>7</v>
      </c>
      <c r="C723">
        <v>2.7050000000000001</v>
      </c>
      <c r="D723" s="34">
        <f t="shared" si="75"/>
        <v>0.10400000000000009</v>
      </c>
      <c r="E723" s="36">
        <f t="shared" si="76"/>
        <v>3.7023851904592413</v>
      </c>
      <c r="F723" s="37">
        <f t="shared" si="77"/>
        <v>1.081600000000002E-2</v>
      </c>
      <c r="G723" s="57">
        <f t="shared" si="74"/>
        <v>2.3837370242214104E-3</v>
      </c>
      <c r="H723" s="57"/>
    </row>
    <row r="724" spans="1:8" x14ac:dyDescent="0.25">
      <c r="A724">
        <v>2.6280000000000001</v>
      </c>
      <c r="B724" t="s">
        <v>7</v>
      </c>
      <c r="C724">
        <v>2.7349999999999999</v>
      </c>
      <c r="D724" s="34">
        <f t="shared" si="75"/>
        <v>0.10699999999999976</v>
      </c>
      <c r="E724" s="36">
        <f t="shared" si="76"/>
        <v>4.071537290715364</v>
      </c>
      <c r="F724" s="37">
        <f t="shared" si="77"/>
        <v>1.1448999999999949E-2</v>
      </c>
      <c r="G724" s="57">
        <f t="shared" si="74"/>
        <v>5.2818854671280099E-2</v>
      </c>
      <c r="H724" s="57"/>
    </row>
    <row r="725" spans="1:8" x14ac:dyDescent="0.25">
      <c r="A725">
        <v>2.21</v>
      </c>
      <c r="B725" t="s">
        <v>7</v>
      </c>
      <c r="C725">
        <v>2.6579999999999999</v>
      </c>
      <c r="D725" s="34">
        <f t="shared" si="75"/>
        <v>0.44799999999999995</v>
      </c>
      <c r="E725" s="36">
        <f t="shared" si="76"/>
        <v>20.271493212669682</v>
      </c>
      <c r="F725" s="37">
        <f t="shared" si="77"/>
        <v>0.20070399999999997</v>
      </c>
      <c r="G725" s="57">
        <f t="shared" si="74"/>
        <v>0.41967532525951529</v>
      </c>
      <c r="H725" s="57"/>
    </row>
    <row r="726" spans="1:8" x14ac:dyDescent="0.25">
      <c r="A726">
        <v>2.54</v>
      </c>
      <c r="B726" t="s">
        <v>7</v>
      </c>
      <c r="C726">
        <v>2.6789999999999998</v>
      </c>
      <c r="D726" s="34">
        <f t="shared" si="75"/>
        <v>0.13899999999999979</v>
      </c>
      <c r="E726" s="36">
        <f t="shared" si="76"/>
        <v>5.4724409448818818</v>
      </c>
      <c r="F726" s="37">
        <f t="shared" si="77"/>
        <v>1.9320999999999942E-2</v>
      </c>
      <c r="G726" s="57">
        <f t="shared" si="74"/>
        <v>0.10101179584775066</v>
      </c>
      <c r="H726" s="57"/>
    </row>
    <row r="727" spans="1:8" x14ac:dyDescent="0.25">
      <c r="A727">
        <v>2.653</v>
      </c>
      <c r="B727" t="s">
        <v>7</v>
      </c>
      <c r="C727">
        <v>2.62</v>
      </c>
      <c r="D727" s="34">
        <f t="shared" si="75"/>
        <v>3.2999999999999918E-2</v>
      </c>
      <c r="E727" s="36">
        <f t="shared" si="76"/>
        <v>1.2438748586505812</v>
      </c>
      <c r="F727" s="37">
        <f t="shared" si="77"/>
        <v>1.0889999999999947E-3</v>
      </c>
      <c r="G727" s="57">
        <f t="shared" si="74"/>
        <v>4.1952678200691915E-2</v>
      </c>
      <c r="H727" s="57"/>
    </row>
    <row r="728" spans="1:8" x14ac:dyDescent="0.25">
      <c r="A728">
        <v>4.18</v>
      </c>
      <c r="B728" t="s">
        <v>7</v>
      </c>
      <c r="C728">
        <v>3.8660000000000001</v>
      </c>
      <c r="D728" s="34">
        <f t="shared" si="75"/>
        <v>0.31399999999999961</v>
      </c>
      <c r="E728" s="36">
        <f t="shared" si="76"/>
        <v>7.5119617224880297</v>
      </c>
      <c r="F728" s="37">
        <f t="shared" si="77"/>
        <v>9.8595999999999753E-2</v>
      </c>
      <c r="G728" s="57">
        <f t="shared" si="74"/>
        <v>1.7481506193771625</v>
      </c>
      <c r="H728" s="57"/>
    </row>
    <row r="729" spans="1:8" x14ac:dyDescent="0.25">
      <c r="A729">
        <v>4.0199999999999996</v>
      </c>
      <c r="B729" t="s">
        <v>7</v>
      </c>
      <c r="C729">
        <v>3.956</v>
      </c>
      <c r="D729" s="34">
        <f t="shared" si="75"/>
        <v>6.3999999999999613E-2</v>
      </c>
      <c r="E729" s="36">
        <f t="shared" si="76"/>
        <v>1.5920398009950154</v>
      </c>
      <c r="F729" s="37">
        <f t="shared" si="77"/>
        <v>4.0959999999999504E-3</v>
      </c>
      <c r="G729" s="57">
        <f t="shared" si="74"/>
        <v>1.350654148788927</v>
      </c>
      <c r="H729" s="57"/>
    </row>
    <row r="730" spans="1:8" x14ac:dyDescent="0.25">
      <c r="A730">
        <v>4.048</v>
      </c>
      <c r="B730" t="s">
        <v>7</v>
      </c>
      <c r="C730">
        <v>4.016</v>
      </c>
      <c r="D730" s="34">
        <f t="shared" si="75"/>
        <v>3.2000000000000028E-2</v>
      </c>
      <c r="E730" s="36">
        <f t="shared" si="76"/>
        <v>0.79051383399209552</v>
      </c>
      <c r="F730" s="37">
        <f t="shared" si="77"/>
        <v>1.0240000000000019E-3</v>
      </c>
      <c r="G730" s="57">
        <f t="shared" si="74"/>
        <v>1.4165200311418693</v>
      </c>
      <c r="H730" s="57"/>
    </row>
    <row r="731" spans="1:8" x14ac:dyDescent="0.25">
      <c r="A731">
        <v>4.1879999999999997</v>
      </c>
      <c r="B731" t="s">
        <v>7</v>
      </c>
      <c r="C731">
        <v>3.9649999999999999</v>
      </c>
      <c r="D731" s="34">
        <f t="shared" si="75"/>
        <v>0.22299999999999986</v>
      </c>
      <c r="E731" s="36">
        <f t="shared" si="76"/>
        <v>5.3247373447946487</v>
      </c>
      <c r="F731" s="37">
        <f t="shared" si="77"/>
        <v>4.972899999999994E-2</v>
      </c>
      <c r="G731" s="57">
        <f t="shared" si="74"/>
        <v>1.7693694429065745</v>
      </c>
      <c r="H731" s="57"/>
    </row>
    <row r="732" spans="1:8" x14ac:dyDescent="0.25">
      <c r="A732">
        <v>4.0199999999999996</v>
      </c>
      <c r="B732" t="s">
        <v>7</v>
      </c>
      <c r="C732">
        <v>3.6669999999999998</v>
      </c>
      <c r="D732" s="34">
        <f t="shared" si="75"/>
        <v>0.35299999999999976</v>
      </c>
      <c r="E732" s="36">
        <f t="shared" si="76"/>
        <v>8.7810945273631784</v>
      </c>
      <c r="F732" s="37">
        <f t="shared" si="77"/>
        <v>0.12460899999999983</v>
      </c>
      <c r="G732" s="57">
        <f t="shared" si="74"/>
        <v>1.350654148788927</v>
      </c>
      <c r="H732" s="57"/>
    </row>
    <row r="733" spans="1:8" x14ac:dyDescent="0.25">
      <c r="A733">
        <v>3.81</v>
      </c>
      <c r="B733" t="s">
        <v>7</v>
      </c>
      <c r="C733">
        <v>3.5979999999999999</v>
      </c>
      <c r="D733" s="34">
        <f t="shared" si="75"/>
        <v>0.21200000000000019</v>
      </c>
      <c r="E733" s="36">
        <f t="shared" si="76"/>
        <v>5.5643044619422621</v>
      </c>
      <c r="F733" s="37">
        <f t="shared" si="77"/>
        <v>4.4944000000000081E-2</v>
      </c>
      <c r="G733" s="57">
        <f t="shared" si="74"/>
        <v>0.90664003114186908</v>
      </c>
      <c r="H733" s="57"/>
    </row>
    <row r="734" spans="1:8" x14ac:dyDescent="0.25">
      <c r="A734">
        <v>3.68</v>
      </c>
      <c r="B734" t="s">
        <v>7</v>
      </c>
      <c r="C734">
        <v>3.6459999999999999</v>
      </c>
      <c r="D734" s="34">
        <f t="shared" si="75"/>
        <v>3.4000000000000252E-2</v>
      </c>
      <c r="E734" s="36">
        <f t="shared" si="76"/>
        <v>0.92391304347826764</v>
      </c>
      <c r="F734" s="37">
        <f t="shared" si="77"/>
        <v>1.1560000000000173E-3</v>
      </c>
      <c r="G734" s="57">
        <f t="shared" si="74"/>
        <v>0.67597414878892803</v>
      </c>
      <c r="H734" s="57"/>
    </row>
    <row r="735" spans="1:8" x14ac:dyDescent="0.25">
      <c r="A735">
        <v>3.9580000000000002</v>
      </c>
      <c r="B735" t="s">
        <v>7</v>
      </c>
      <c r="C735">
        <v>3.6579999999999999</v>
      </c>
      <c r="D735" s="34">
        <f t="shared" si="75"/>
        <v>0.30000000000000027</v>
      </c>
      <c r="E735" s="36">
        <f t="shared" si="76"/>
        <v>7.5795856493178437</v>
      </c>
      <c r="F735" s="37">
        <f t="shared" si="77"/>
        <v>9.0000000000000163E-2</v>
      </c>
      <c r="G735" s="57">
        <f t="shared" si="74"/>
        <v>1.2103882664359871</v>
      </c>
      <c r="H735" s="57"/>
    </row>
    <row r="736" spans="1:8" x14ac:dyDescent="0.25">
      <c r="A736">
        <v>3.7320000000000002</v>
      </c>
      <c r="B736" t="s">
        <v>7</v>
      </c>
      <c r="C736">
        <v>3.7290000000000001</v>
      </c>
      <c r="D736" s="34">
        <f t="shared" si="75"/>
        <v>3.0000000000001137E-3</v>
      </c>
      <c r="E736" s="36">
        <f t="shared" si="76"/>
        <v>8.0385852090035195E-2</v>
      </c>
      <c r="F736" s="37">
        <f t="shared" si="77"/>
        <v>9.0000000000006829E-6</v>
      </c>
      <c r="G736" s="57">
        <f t="shared" si="74"/>
        <v>0.76418450173010466</v>
      </c>
      <c r="H736" s="57"/>
    </row>
    <row r="737" spans="1:8" x14ac:dyDescent="0.25">
      <c r="A737">
        <v>3.7</v>
      </c>
      <c r="B737" t="s">
        <v>7</v>
      </c>
      <c r="C737">
        <v>3.72</v>
      </c>
      <c r="D737" s="34">
        <f t="shared" si="75"/>
        <v>2.0000000000000018E-2</v>
      </c>
      <c r="E737" s="36">
        <f t="shared" si="76"/>
        <v>0.54054054054054101</v>
      </c>
      <c r="F737" s="37">
        <f t="shared" si="77"/>
        <v>4.0000000000000072E-4</v>
      </c>
      <c r="G737" s="57">
        <f t="shared" si="74"/>
        <v>0.70926120761245748</v>
      </c>
      <c r="H737" s="57"/>
    </row>
    <row r="738" spans="1:8" x14ac:dyDescent="0.25">
      <c r="A738">
        <v>2.2000000000000002</v>
      </c>
      <c r="B738" t="s">
        <v>7</v>
      </c>
      <c r="C738">
        <v>2.3570000000000002</v>
      </c>
      <c r="D738" s="34">
        <f t="shared" si="75"/>
        <v>0.15700000000000003</v>
      </c>
      <c r="E738" s="36">
        <f t="shared" si="76"/>
        <v>7.1363636363636367</v>
      </c>
      <c r="F738" s="37">
        <f t="shared" si="77"/>
        <v>2.4649000000000008E-2</v>
      </c>
      <c r="G738" s="57">
        <f t="shared" si="74"/>
        <v>0.43273179584775029</v>
      </c>
      <c r="H738" s="57"/>
    </row>
    <row r="739" spans="1:8" x14ac:dyDescent="0.25">
      <c r="A739">
        <v>2.04</v>
      </c>
      <c r="B739" t="s">
        <v>7</v>
      </c>
      <c r="C739">
        <v>2.5459999999999998</v>
      </c>
      <c r="D739" s="34">
        <f t="shared" si="75"/>
        <v>0.50599999999999978</v>
      </c>
      <c r="E739" s="36">
        <f t="shared" si="76"/>
        <v>24.803921568627441</v>
      </c>
      <c r="F739" s="37">
        <f t="shared" si="77"/>
        <v>0.25603599999999976</v>
      </c>
      <c r="G739" s="57">
        <f t="shared" si="74"/>
        <v>0.66883532525951506</v>
      </c>
      <c r="H739" s="57"/>
    </row>
    <row r="740" spans="1:8" x14ac:dyDescent="0.25">
      <c r="A740">
        <v>2.3769999999999998</v>
      </c>
      <c r="B740" t="s">
        <v>7</v>
      </c>
      <c r="C740">
        <v>2.5510000000000002</v>
      </c>
      <c r="D740" s="34">
        <f t="shared" si="75"/>
        <v>0.17400000000000038</v>
      </c>
      <c r="E740" s="36">
        <f t="shared" si="76"/>
        <v>7.3201514514093553</v>
      </c>
      <c r="F740" s="37">
        <f t="shared" si="77"/>
        <v>3.0276000000000133E-2</v>
      </c>
      <c r="G740" s="57">
        <f t="shared" si="74"/>
        <v>0.23119126643598611</v>
      </c>
      <c r="H740" s="57"/>
    </row>
    <row r="741" spans="1:8" x14ac:dyDescent="0.25">
      <c r="A741">
        <v>2.5099999999999998</v>
      </c>
      <c r="B741" t="s">
        <v>7</v>
      </c>
      <c r="C741">
        <v>2.6019999999999999</v>
      </c>
      <c r="D741" s="34">
        <f t="shared" si="75"/>
        <v>9.2000000000000082E-2</v>
      </c>
      <c r="E741" s="36">
        <f t="shared" si="76"/>
        <v>3.6653386454183305</v>
      </c>
      <c r="F741" s="37">
        <f t="shared" si="77"/>
        <v>8.4640000000000149E-3</v>
      </c>
      <c r="G741" s="57">
        <f t="shared" si="74"/>
        <v>0.1209812076124567</v>
      </c>
      <c r="H741" s="57"/>
    </row>
    <row r="742" spans="1:8" x14ac:dyDescent="0.25">
      <c r="A742">
        <v>3.65</v>
      </c>
      <c r="B742" t="s">
        <v>7</v>
      </c>
      <c r="C742">
        <v>3.754</v>
      </c>
      <c r="D742" s="34">
        <f t="shared" si="75"/>
        <v>0.10400000000000009</v>
      </c>
      <c r="E742" s="36">
        <f t="shared" si="76"/>
        <v>2.8493150684931532</v>
      </c>
      <c r="F742" s="37">
        <f t="shared" si="77"/>
        <v>1.081600000000002E-2</v>
      </c>
      <c r="G742" s="57">
        <f t="shared" si="74"/>
        <v>0.62754356055363347</v>
      </c>
      <c r="H742" s="57"/>
    </row>
    <row r="743" spans="1:8" x14ac:dyDescent="0.25">
      <c r="A743">
        <v>3.42</v>
      </c>
      <c r="B743" t="s">
        <v>7</v>
      </c>
      <c r="C743">
        <v>3.343</v>
      </c>
      <c r="D743" s="34">
        <f t="shared" si="75"/>
        <v>7.6999999999999957E-2</v>
      </c>
      <c r="E743" s="36">
        <f t="shared" si="76"/>
        <v>2.2514619883040923</v>
      </c>
      <c r="F743" s="37">
        <f t="shared" si="77"/>
        <v>5.9289999999999933E-3</v>
      </c>
      <c r="G743" s="57">
        <f t="shared" si="74"/>
        <v>0.31604238408304519</v>
      </c>
      <c r="H743" s="57"/>
    </row>
    <row r="744" spans="1:8" x14ac:dyDescent="0.25">
      <c r="A744">
        <v>3.6440000000000001</v>
      </c>
      <c r="B744" t="s">
        <v>7</v>
      </c>
      <c r="C744">
        <v>3.7930000000000001</v>
      </c>
      <c r="D744" s="34">
        <f t="shared" si="75"/>
        <v>0.14900000000000002</v>
      </c>
      <c r="E744" s="36">
        <f t="shared" si="76"/>
        <v>4.0889132821075744</v>
      </c>
      <c r="F744" s="37">
        <f t="shared" si="77"/>
        <v>2.2201000000000005E-2</v>
      </c>
      <c r="G744" s="57">
        <f t="shared" si="74"/>
        <v>0.61807344290657507</v>
      </c>
      <c r="H744" s="57"/>
    </row>
    <row r="745" spans="1:8" x14ac:dyDescent="0.25">
      <c r="A745">
        <v>3.3879999999999999</v>
      </c>
      <c r="B745" t="s">
        <v>7</v>
      </c>
      <c r="C745">
        <v>3.738</v>
      </c>
      <c r="D745" s="34">
        <f t="shared" si="75"/>
        <v>0.35000000000000009</v>
      </c>
      <c r="E745" s="36">
        <f t="shared" si="76"/>
        <v>10.330578512396697</v>
      </c>
      <c r="F745" s="37">
        <f t="shared" si="77"/>
        <v>0.12250000000000007</v>
      </c>
      <c r="G745" s="57">
        <f t="shared" si="74"/>
        <v>0.28108708996539811</v>
      </c>
      <c r="H745" s="57"/>
    </row>
    <row r="746" spans="1:8" x14ac:dyDescent="0.25">
      <c r="A746">
        <v>2.92</v>
      </c>
      <c r="B746" t="s">
        <v>7</v>
      </c>
      <c r="C746">
        <v>2.7919999999999998</v>
      </c>
      <c r="D746" s="34">
        <f t="shared" si="75"/>
        <v>0.12800000000000011</v>
      </c>
      <c r="E746" s="36">
        <f t="shared" si="76"/>
        <v>4.3835616438356206</v>
      </c>
      <c r="F746" s="37">
        <f t="shared" si="77"/>
        <v>1.638400000000003E-2</v>
      </c>
      <c r="G746" s="57">
        <f t="shared" si="74"/>
        <v>3.8659134948097139E-3</v>
      </c>
      <c r="H746" s="57"/>
    </row>
    <row r="747" spans="1:8" x14ac:dyDescent="0.25">
      <c r="A747">
        <v>2.84</v>
      </c>
      <c r="B747" t="s">
        <v>7</v>
      </c>
      <c r="C747">
        <v>2.84</v>
      </c>
      <c r="D747" s="34">
        <f t="shared" si="75"/>
        <v>0</v>
      </c>
      <c r="E747" s="36">
        <f t="shared" si="76"/>
        <v>0</v>
      </c>
      <c r="F747" s="37">
        <f t="shared" si="77"/>
        <v>0</v>
      </c>
      <c r="G747" s="57">
        <f t="shared" si="74"/>
        <v>3.1767820069203672E-4</v>
      </c>
      <c r="H747" s="57"/>
    </row>
    <row r="748" spans="1:8" x14ac:dyDescent="0.25">
      <c r="A748">
        <v>2.89</v>
      </c>
      <c r="B748" t="s">
        <v>7</v>
      </c>
      <c r="C748">
        <v>2.746</v>
      </c>
      <c r="D748" s="34">
        <f t="shared" si="75"/>
        <v>0.14400000000000013</v>
      </c>
      <c r="E748" s="36">
        <f t="shared" si="76"/>
        <v>4.9826989619377207</v>
      </c>
      <c r="F748" s="37">
        <f t="shared" si="77"/>
        <v>2.0736000000000036E-2</v>
      </c>
      <c r="G748" s="57">
        <f t="shared" si="74"/>
        <v>1.0353252595155966E-3</v>
      </c>
      <c r="H748" s="57"/>
    </row>
    <row r="749" spans="1:8" x14ac:dyDescent="0.25">
      <c r="A749">
        <v>2.9950000000000001</v>
      </c>
      <c r="B749" t="s">
        <v>7</v>
      </c>
      <c r="C749">
        <v>2.7749999999999999</v>
      </c>
      <c r="D749" s="34">
        <f t="shared" si="75"/>
        <v>0.2200000000000002</v>
      </c>
      <c r="E749" s="36">
        <f t="shared" si="76"/>
        <v>7.3455759599332291</v>
      </c>
      <c r="F749" s="37">
        <f t="shared" si="77"/>
        <v>4.8400000000000089E-2</v>
      </c>
      <c r="G749" s="57">
        <f t="shared" si="74"/>
        <v>1.8817384083045088E-2</v>
      </c>
      <c r="H749" s="57"/>
    </row>
    <row r="750" spans="1:8" x14ac:dyDescent="0.25">
      <c r="A750">
        <v>3.234</v>
      </c>
      <c r="B750" t="s">
        <v>7</v>
      </c>
      <c r="C750">
        <v>2.8570000000000002</v>
      </c>
      <c r="D750" s="34">
        <f t="shared" si="75"/>
        <v>0.37699999999999978</v>
      </c>
      <c r="E750" s="36">
        <f t="shared" si="76"/>
        <v>11.657390228818794</v>
      </c>
      <c r="F750" s="37">
        <f t="shared" si="77"/>
        <v>0.14212899999999984</v>
      </c>
      <c r="G750" s="57">
        <f t="shared" si="74"/>
        <v>0.14150873702422165</v>
      </c>
      <c r="H750" s="57"/>
    </row>
    <row r="751" spans="1:8" x14ac:dyDescent="0.25">
      <c r="A751">
        <v>3.2</v>
      </c>
      <c r="B751" t="s">
        <v>7</v>
      </c>
      <c r="C751">
        <v>2.8290000000000002</v>
      </c>
      <c r="D751" s="34">
        <f t="shared" si="75"/>
        <v>0.371</v>
      </c>
      <c r="E751" s="36">
        <f t="shared" si="76"/>
        <v>11.59375</v>
      </c>
      <c r="F751" s="37">
        <f t="shared" si="77"/>
        <v>0.13764099999999999</v>
      </c>
      <c r="G751" s="57">
        <f t="shared" si="74"/>
        <v>0.11708473702422176</v>
      </c>
      <c r="H751" s="57"/>
    </row>
    <row r="752" spans="1:8" x14ac:dyDescent="0.25">
      <c r="A752">
        <v>2.62</v>
      </c>
      <c r="B752" t="s">
        <v>7</v>
      </c>
      <c r="C752">
        <v>2.637</v>
      </c>
      <c r="D752" s="34">
        <f t="shared" ref="D752:D783" si="78">ABS(A752-C752)</f>
        <v>1.6999999999999904E-2</v>
      </c>
      <c r="E752" s="36">
        <f t="shared" ref="E752:E783" si="79">ABS(D752)/A752*100</f>
        <v>0.64885496183205738</v>
      </c>
      <c r="F752" s="37">
        <f t="shared" ref="F752:F783" si="80">(A752-C752)^2</f>
        <v>2.8899999999999672E-4</v>
      </c>
      <c r="G752" s="57">
        <f t="shared" si="74"/>
        <v>5.6560031141868333E-2</v>
      </c>
      <c r="H752" s="57"/>
    </row>
    <row r="753" spans="1:8" x14ac:dyDescent="0.25">
      <c r="A753">
        <v>2.5299999999999998</v>
      </c>
      <c r="B753" t="s">
        <v>7</v>
      </c>
      <c r="C753">
        <v>2.6880000000000002</v>
      </c>
      <c r="D753" s="34">
        <f t="shared" si="78"/>
        <v>0.15800000000000036</v>
      </c>
      <c r="E753" s="36">
        <f t="shared" si="79"/>
        <v>6.245059288537564</v>
      </c>
      <c r="F753" s="37">
        <f t="shared" si="80"/>
        <v>2.4964000000000115E-2</v>
      </c>
      <c r="G753" s="57">
        <f t="shared" si="74"/>
        <v>0.1074682664359861</v>
      </c>
      <c r="H753" s="57"/>
    </row>
    <row r="754" spans="1:8" x14ac:dyDescent="0.25">
      <c r="A754">
        <v>2.83</v>
      </c>
      <c r="B754" t="s">
        <v>7</v>
      </c>
      <c r="C754">
        <v>2.597</v>
      </c>
      <c r="D754" s="34">
        <f t="shared" si="78"/>
        <v>0.2330000000000001</v>
      </c>
      <c r="E754" s="36">
        <f t="shared" si="79"/>
        <v>8.2332155477031836</v>
      </c>
      <c r="F754" s="37">
        <f t="shared" si="80"/>
        <v>5.4289000000000046E-2</v>
      </c>
      <c r="G754" s="57">
        <f t="shared" si="74"/>
        <v>7.7414878892731627E-4</v>
      </c>
      <c r="H754" s="57"/>
    </row>
    <row r="755" spans="1:8" x14ac:dyDescent="0.25">
      <c r="A755">
        <v>2.8250000000000002</v>
      </c>
      <c r="B755" t="s">
        <v>7</v>
      </c>
      <c r="C755">
        <v>2.5920000000000001</v>
      </c>
      <c r="D755" s="34">
        <f t="shared" si="78"/>
        <v>0.2330000000000001</v>
      </c>
      <c r="E755" s="36">
        <f t="shared" si="79"/>
        <v>8.2477876106194721</v>
      </c>
      <c r="F755" s="37">
        <f t="shared" si="80"/>
        <v>5.4289000000000046E-2</v>
      </c>
      <c r="G755" s="57">
        <f t="shared" si="74"/>
        <v>1.0773840830449529E-3</v>
      </c>
      <c r="H755" s="57"/>
    </row>
    <row r="756" spans="1:8" x14ac:dyDescent="0.25">
      <c r="A756">
        <v>2.923</v>
      </c>
      <c r="B756" t="s">
        <v>7</v>
      </c>
      <c r="C756">
        <v>2.6110000000000002</v>
      </c>
      <c r="D756" s="34">
        <f t="shared" si="78"/>
        <v>0.31199999999999983</v>
      </c>
      <c r="E756" s="36">
        <f t="shared" si="79"/>
        <v>10.673965104344846</v>
      </c>
      <c r="F756" s="37">
        <f t="shared" si="80"/>
        <v>9.7343999999999889E-2</v>
      </c>
      <c r="G756" s="57">
        <f t="shared" si="74"/>
        <v>4.2479723183391415E-3</v>
      </c>
      <c r="H756" s="57"/>
    </row>
    <row r="757" spans="1:8" x14ac:dyDescent="0.25">
      <c r="A757">
        <v>3.02</v>
      </c>
      <c r="B757" t="s">
        <v>7</v>
      </c>
      <c r="C757">
        <v>3.15</v>
      </c>
      <c r="D757" s="34">
        <f t="shared" si="78"/>
        <v>0.12999999999999989</v>
      </c>
      <c r="E757" s="36">
        <f t="shared" si="79"/>
        <v>4.3046357615894006</v>
      </c>
      <c r="F757" s="37">
        <f t="shared" si="80"/>
        <v>1.6899999999999971E-2</v>
      </c>
      <c r="G757" s="57">
        <f t="shared" si="74"/>
        <v>2.6301207612456842E-2</v>
      </c>
      <c r="H757" s="57"/>
    </row>
    <row r="758" spans="1:8" x14ac:dyDescent="0.25">
      <c r="A758">
        <v>3.194</v>
      </c>
      <c r="B758" t="s">
        <v>7</v>
      </c>
      <c r="C758">
        <v>3.1339999999999999</v>
      </c>
      <c r="D758" s="34">
        <f t="shared" si="78"/>
        <v>6.0000000000000053E-2</v>
      </c>
      <c r="E758" s="36">
        <f t="shared" si="79"/>
        <v>1.8785222291797137</v>
      </c>
      <c r="F758" s="37">
        <f t="shared" si="80"/>
        <v>3.6000000000000064E-3</v>
      </c>
      <c r="G758" s="57">
        <f t="shared" si="74"/>
        <v>0.11301461937716278</v>
      </c>
      <c r="H758" s="57"/>
    </row>
    <row r="759" spans="1:8" x14ac:dyDescent="0.25">
      <c r="A759">
        <v>3.3380000000000001</v>
      </c>
      <c r="B759" t="s">
        <v>7</v>
      </c>
      <c r="C759">
        <v>3.1779999999999999</v>
      </c>
      <c r="D759" s="34">
        <f t="shared" si="78"/>
        <v>0.16000000000000014</v>
      </c>
      <c r="E759" s="36">
        <f t="shared" si="79"/>
        <v>4.7932893948472177</v>
      </c>
      <c r="F759" s="37">
        <f t="shared" si="80"/>
        <v>2.5600000000000046E-2</v>
      </c>
      <c r="G759" s="57">
        <f t="shared" si="74"/>
        <v>0.23056944290657475</v>
      </c>
      <c r="H759" s="57"/>
    </row>
    <row r="760" spans="1:8" x14ac:dyDescent="0.25">
      <c r="A760">
        <v>3.28</v>
      </c>
      <c r="B760" t="s">
        <v>7</v>
      </c>
      <c r="C760">
        <v>3.2759999999999998</v>
      </c>
      <c r="D760" s="34">
        <f t="shared" si="78"/>
        <v>4.0000000000000036E-3</v>
      </c>
      <c r="E760" s="36">
        <f t="shared" si="79"/>
        <v>0.12195121951219523</v>
      </c>
      <c r="F760" s="37">
        <f t="shared" si="80"/>
        <v>1.600000000000003E-5</v>
      </c>
      <c r="G760" s="57">
        <f t="shared" si="74"/>
        <v>0.17823297231833918</v>
      </c>
      <c r="H760" s="57"/>
    </row>
    <row r="761" spans="1:8" x14ac:dyDescent="0.25">
      <c r="A761">
        <v>2.8</v>
      </c>
      <c r="B761" t="s">
        <v>7</v>
      </c>
      <c r="C761">
        <v>2.9279999999999999</v>
      </c>
      <c r="D761" s="34">
        <f t="shared" si="78"/>
        <v>0.12800000000000011</v>
      </c>
      <c r="E761" s="36">
        <f t="shared" si="79"/>
        <v>4.5714285714285756</v>
      </c>
      <c r="F761" s="37">
        <f t="shared" si="80"/>
        <v>1.638400000000003E-2</v>
      </c>
      <c r="G761" s="57">
        <f t="shared" si="74"/>
        <v>3.3435605536332067E-3</v>
      </c>
      <c r="H761" s="57"/>
    </row>
    <row r="762" spans="1:8" x14ac:dyDescent="0.25">
      <c r="A762">
        <v>2.94</v>
      </c>
      <c r="B762" t="s">
        <v>7</v>
      </c>
      <c r="C762">
        <v>2.778</v>
      </c>
      <c r="D762" s="34">
        <f t="shared" si="78"/>
        <v>0.16199999999999992</v>
      </c>
      <c r="E762" s="36">
        <f t="shared" si="79"/>
        <v>5.5102040816326507</v>
      </c>
      <c r="F762" s="37">
        <f t="shared" si="80"/>
        <v>2.6243999999999976E-2</v>
      </c>
      <c r="G762" s="57">
        <f t="shared" si="74"/>
        <v>6.7529723183391366E-3</v>
      </c>
      <c r="H762" s="57"/>
    </row>
    <row r="763" spans="1:8" x14ac:dyDescent="0.25">
      <c r="A763">
        <v>2.8410000000000002</v>
      </c>
      <c r="B763" t="s">
        <v>7</v>
      </c>
      <c r="C763">
        <v>2.79</v>
      </c>
      <c r="D763" s="34">
        <f t="shared" si="78"/>
        <v>5.1000000000000156E-2</v>
      </c>
      <c r="E763" s="36">
        <f t="shared" si="79"/>
        <v>1.7951425554382314</v>
      </c>
      <c r="F763" s="37">
        <f t="shared" si="80"/>
        <v>2.6010000000000161E-3</v>
      </c>
      <c r="G763" s="57">
        <f t="shared" si="74"/>
        <v>2.8303114186849633E-4</v>
      </c>
      <c r="H763" s="57"/>
    </row>
    <row r="764" spans="1:8" x14ac:dyDescent="0.25">
      <c r="A764">
        <v>2.8929999999999998</v>
      </c>
      <c r="B764" t="s">
        <v>7</v>
      </c>
      <c r="C764">
        <v>2.86</v>
      </c>
      <c r="D764" s="34">
        <f t="shared" si="78"/>
        <v>3.2999999999999918E-2</v>
      </c>
      <c r="E764" s="36">
        <f t="shared" si="79"/>
        <v>1.1406844106463851</v>
      </c>
      <c r="F764" s="37">
        <f t="shared" si="80"/>
        <v>1.0889999999999947E-3</v>
      </c>
      <c r="G764" s="57">
        <f t="shared" si="74"/>
        <v>1.2373840830449876E-3</v>
      </c>
      <c r="H764" s="57"/>
    </row>
    <row r="765" spans="1:8" x14ac:dyDescent="0.25">
      <c r="A765">
        <v>2.69</v>
      </c>
      <c r="B765" t="s">
        <v>7</v>
      </c>
      <c r="C765">
        <v>2.786</v>
      </c>
      <c r="D765" s="34">
        <f t="shared" si="78"/>
        <v>9.6000000000000085E-2</v>
      </c>
      <c r="E765" s="36">
        <f t="shared" si="79"/>
        <v>3.568773234200747</v>
      </c>
      <c r="F765" s="37">
        <f t="shared" si="80"/>
        <v>9.2160000000000158E-3</v>
      </c>
      <c r="G765" s="57">
        <f t="shared" si="74"/>
        <v>2.8164737024221377E-2</v>
      </c>
      <c r="H765" s="57"/>
    </row>
    <row r="766" spans="1:8" x14ac:dyDescent="0.25">
      <c r="A766">
        <v>2.69</v>
      </c>
      <c r="B766" t="s">
        <v>7</v>
      </c>
      <c r="C766">
        <v>2.6219999999999999</v>
      </c>
      <c r="D766" s="34">
        <f t="shared" si="78"/>
        <v>6.800000000000006E-2</v>
      </c>
      <c r="E766" s="36">
        <f t="shared" si="79"/>
        <v>2.5278810408921957</v>
      </c>
      <c r="F766" s="37">
        <f t="shared" si="80"/>
        <v>4.6240000000000083E-3</v>
      </c>
      <c r="G766" s="57">
        <f t="shared" si="74"/>
        <v>2.8164737024221377E-2</v>
      </c>
      <c r="H766" s="57"/>
    </row>
    <row r="767" spans="1:8" x14ac:dyDescent="0.25">
      <c r="A767">
        <v>3.14</v>
      </c>
      <c r="B767" t="s">
        <v>7</v>
      </c>
      <c r="C767">
        <v>2.7120000000000002</v>
      </c>
      <c r="D767" s="34">
        <f t="shared" si="78"/>
        <v>0.42799999999999994</v>
      </c>
      <c r="E767" s="36">
        <f t="shared" si="79"/>
        <v>13.630573248407639</v>
      </c>
      <c r="F767" s="37">
        <f t="shared" si="80"/>
        <v>0.18318399999999996</v>
      </c>
      <c r="G767" s="57">
        <f t="shared" si="74"/>
        <v>7.9623560553633441E-2</v>
      </c>
      <c r="H767" s="57"/>
    </row>
    <row r="768" spans="1:8" x14ac:dyDescent="0.25">
      <c r="A768">
        <v>3.02</v>
      </c>
      <c r="B768" t="s">
        <v>7</v>
      </c>
      <c r="C768">
        <v>2.7109999999999999</v>
      </c>
      <c r="D768" s="34">
        <f t="shared" si="78"/>
        <v>0.30900000000000016</v>
      </c>
      <c r="E768" s="36">
        <f t="shared" si="79"/>
        <v>10.231788079470205</v>
      </c>
      <c r="F768" s="37">
        <f t="shared" si="80"/>
        <v>9.5481000000000107E-2</v>
      </c>
      <c r="G768" s="57">
        <f t="shared" si="74"/>
        <v>2.6301207612456842E-2</v>
      </c>
      <c r="H768" s="57"/>
    </row>
    <row r="769" spans="1:8" x14ac:dyDescent="0.25">
      <c r="A769">
        <v>2.8559999999999999</v>
      </c>
      <c r="B769" t="s">
        <v>7</v>
      </c>
      <c r="C769">
        <v>2.7360000000000002</v>
      </c>
      <c r="D769" s="34">
        <f t="shared" si="78"/>
        <v>0.11999999999999966</v>
      </c>
      <c r="E769" s="36">
        <f t="shared" si="79"/>
        <v>4.2016806722688962</v>
      </c>
      <c r="F769" s="37">
        <f t="shared" si="80"/>
        <v>1.439999999999992E-2</v>
      </c>
      <c r="G769" s="57">
        <f t="shared" si="74"/>
        <v>3.3252595155703924E-6</v>
      </c>
      <c r="H769" s="57"/>
    </row>
    <row r="770" spans="1:8" x14ac:dyDescent="0.25">
      <c r="A770">
        <v>2.9</v>
      </c>
      <c r="B770" t="s">
        <v>7</v>
      </c>
      <c r="C770">
        <v>2.6179999999999999</v>
      </c>
      <c r="D770" s="34">
        <f t="shared" si="78"/>
        <v>0.28200000000000003</v>
      </c>
      <c r="E770" s="36">
        <f t="shared" si="79"/>
        <v>9.724137931034484</v>
      </c>
      <c r="F770" s="37">
        <f t="shared" si="80"/>
        <v>7.9524000000000011E-2</v>
      </c>
      <c r="G770" s="57">
        <f t="shared" si="74"/>
        <v>1.7788546712802927E-3</v>
      </c>
      <c r="H770" s="57"/>
    </row>
    <row r="771" spans="1:8" x14ac:dyDescent="0.25">
      <c r="A771">
        <v>2.38</v>
      </c>
      <c r="B771" t="s">
        <v>7</v>
      </c>
      <c r="C771">
        <v>2.4620000000000002</v>
      </c>
      <c r="D771" s="34">
        <f t="shared" si="78"/>
        <v>8.2000000000000295E-2</v>
      </c>
      <c r="E771" s="36">
        <f t="shared" si="79"/>
        <v>3.4453781512605168</v>
      </c>
      <c r="F771" s="37">
        <f t="shared" si="80"/>
        <v>6.7240000000000485E-3</v>
      </c>
      <c r="G771" s="57">
        <f t="shared" si="74"/>
        <v>0.22831532525951539</v>
      </c>
      <c r="H771" s="57"/>
    </row>
    <row r="772" spans="1:8" x14ac:dyDescent="0.25">
      <c r="A772">
        <v>2.41</v>
      </c>
      <c r="B772" t="s">
        <v>7</v>
      </c>
      <c r="C772">
        <v>2.4380000000000002</v>
      </c>
      <c r="D772" s="34">
        <f t="shared" si="78"/>
        <v>2.8000000000000025E-2</v>
      </c>
      <c r="E772" s="36">
        <f t="shared" si="79"/>
        <v>1.1618257261410798</v>
      </c>
      <c r="F772" s="37">
        <f t="shared" si="80"/>
        <v>7.8400000000000138E-4</v>
      </c>
      <c r="G772" s="57">
        <f t="shared" ref="G772:G835" si="81">(A772-$E$2)^2</f>
        <v>0.20054591349480932</v>
      </c>
      <c r="H772" s="57"/>
    </row>
    <row r="773" spans="1:8" x14ac:dyDescent="0.25">
      <c r="A773">
        <v>2.38</v>
      </c>
      <c r="B773" t="s">
        <v>7</v>
      </c>
      <c r="C773">
        <v>2.4780000000000002</v>
      </c>
      <c r="D773" s="34">
        <f t="shared" si="78"/>
        <v>9.8000000000000309E-2</v>
      </c>
      <c r="E773" s="36">
        <f t="shared" si="79"/>
        <v>4.1176470588235423</v>
      </c>
      <c r="F773" s="37">
        <f t="shared" si="80"/>
        <v>9.6040000000000604E-3</v>
      </c>
      <c r="G773" s="57">
        <f t="shared" si="81"/>
        <v>0.22831532525951539</v>
      </c>
      <c r="H773" s="57"/>
    </row>
    <row r="774" spans="1:8" x14ac:dyDescent="0.25">
      <c r="A774">
        <v>2.17</v>
      </c>
      <c r="B774" t="s">
        <v>7</v>
      </c>
      <c r="C774">
        <v>2.5430000000000001</v>
      </c>
      <c r="D774" s="34">
        <f t="shared" si="78"/>
        <v>0.37300000000000022</v>
      </c>
      <c r="E774" s="36">
        <f t="shared" si="79"/>
        <v>17.188940092165907</v>
      </c>
      <c r="F774" s="37">
        <f t="shared" si="80"/>
        <v>0.13912900000000017</v>
      </c>
      <c r="G774" s="57">
        <f t="shared" si="81"/>
        <v>0.47310120761245644</v>
      </c>
      <c r="H774" s="57"/>
    </row>
    <row r="775" spans="1:8" x14ac:dyDescent="0.25">
      <c r="A775">
        <v>3.44</v>
      </c>
      <c r="B775" t="s">
        <v>7</v>
      </c>
      <c r="C775">
        <v>2.976</v>
      </c>
      <c r="D775" s="34">
        <f t="shared" si="78"/>
        <v>0.46399999999999997</v>
      </c>
      <c r="E775" s="36">
        <f t="shared" si="79"/>
        <v>13.488372093023255</v>
      </c>
      <c r="F775" s="37">
        <f t="shared" si="80"/>
        <v>0.21529599999999996</v>
      </c>
      <c r="G775" s="57">
        <f t="shared" si="81"/>
        <v>0.33892944290657467</v>
      </c>
      <c r="H775" s="57"/>
    </row>
    <row r="776" spans="1:8" x14ac:dyDescent="0.25">
      <c r="A776">
        <v>3.43</v>
      </c>
      <c r="B776" t="s">
        <v>7</v>
      </c>
      <c r="C776">
        <v>3.032</v>
      </c>
      <c r="D776" s="34">
        <f t="shared" si="78"/>
        <v>0.39800000000000013</v>
      </c>
      <c r="E776" s="36">
        <f t="shared" si="79"/>
        <v>11.603498542274055</v>
      </c>
      <c r="F776" s="37">
        <f t="shared" si="80"/>
        <v>0.1584040000000001</v>
      </c>
      <c r="G776" s="57">
        <f t="shared" si="81"/>
        <v>0.32738591349481017</v>
      </c>
      <c r="H776" s="57"/>
    </row>
    <row r="777" spans="1:8" x14ac:dyDescent="0.25">
      <c r="A777">
        <v>3.4940000000000002</v>
      </c>
      <c r="B777" t="s">
        <v>7</v>
      </c>
      <c r="C777">
        <v>3.109</v>
      </c>
      <c r="D777" s="34">
        <f t="shared" si="78"/>
        <v>0.38500000000000023</v>
      </c>
      <c r="E777" s="36">
        <f t="shared" si="79"/>
        <v>11.018889524899835</v>
      </c>
      <c r="F777" s="37">
        <f t="shared" si="80"/>
        <v>0.14822500000000019</v>
      </c>
      <c r="G777" s="57">
        <f t="shared" si="81"/>
        <v>0.40472050173010443</v>
      </c>
      <c r="H777" s="57"/>
    </row>
    <row r="778" spans="1:8" x14ac:dyDescent="0.25">
      <c r="A778">
        <v>3.4260000000000002</v>
      </c>
      <c r="B778" t="s">
        <v>7</v>
      </c>
      <c r="C778">
        <v>3.1640000000000001</v>
      </c>
      <c r="D778" s="34">
        <f t="shared" si="78"/>
        <v>0.26200000000000001</v>
      </c>
      <c r="E778" s="36">
        <f t="shared" si="79"/>
        <v>7.6474022183304138</v>
      </c>
      <c r="F778" s="37">
        <f t="shared" si="80"/>
        <v>6.8644000000000011E-2</v>
      </c>
      <c r="G778" s="57">
        <f t="shared" si="81"/>
        <v>0.3228245017301043</v>
      </c>
      <c r="H778" s="57"/>
    </row>
    <row r="779" spans="1:8" x14ac:dyDescent="0.25">
      <c r="A779">
        <v>3.54</v>
      </c>
      <c r="B779" t="s">
        <v>7</v>
      </c>
      <c r="C779">
        <v>3.1419999999999999</v>
      </c>
      <c r="D779" s="34">
        <f t="shared" si="78"/>
        <v>0.39800000000000013</v>
      </c>
      <c r="E779" s="36">
        <f t="shared" si="79"/>
        <v>11.24293785310735</v>
      </c>
      <c r="F779" s="37">
        <f t="shared" si="80"/>
        <v>0.1584040000000001</v>
      </c>
      <c r="G779" s="57">
        <f t="shared" si="81"/>
        <v>0.46536473702422188</v>
      </c>
      <c r="H779" s="57"/>
    </row>
    <row r="780" spans="1:8" x14ac:dyDescent="0.25">
      <c r="A780">
        <v>3.38</v>
      </c>
      <c r="B780" t="s">
        <v>7</v>
      </c>
      <c r="C780">
        <v>3.6190000000000002</v>
      </c>
      <c r="D780" s="34">
        <f t="shared" si="78"/>
        <v>0.23900000000000032</v>
      </c>
      <c r="E780" s="36">
        <f t="shared" si="79"/>
        <v>7.0710059171597726</v>
      </c>
      <c r="F780" s="37">
        <f t="shared" si="80"/>
        <v>5.7121000000000158E-2</v>
      </c>
      <c r="G780" s="57">
        <f t="shared" si="81"/>
        <v>0.27266826643598635</v>
      </c>
      <c r="H780" s="57"/>
    </row>
    <row r="781" spans="1:8" x14ac:dyDescent="0.25">
      <c r="A781">
        <v>3.34</v>
      </c>
      <c r="B781" t="s">
        <v>7</v>
      </c>
      <c r="C781">
        <v>3.62</v>
      </c>
      <c r="D781" s="34">
        <f t="shared" si="78"/>
        <v>0.28000000000000025</v>
      </c>
      <c r="E781" s="36">
        <f t="shared" si="79"/>
        <v>8.3832335329341401</v>
      </c>
      <c r="F781" s="37">
        <f t="shared" si="80"/>
        <v>7.8400000000000136E-2</v>
      </c>
      <c r="G781" s="57">
        <f t="shared" si="81"/>
        <v>0.23249414878892746</v>
      </c>
      <c r="H781" s="57"/>
    </row>
    <row r="782" spans="1:8" x14ac:dyDescent="0.25">
      <c r="A782">
        <v>3.5</v>
      </c>
      <c r="B782" t="s">
        <v>7</v>
      </c>
      <c r="C782">
        <v>3.7120000000000002</v>
      </c>
      <c r="D782" s="34">
        <f t="shared" si="78"/>
        <v>0.21200000000000019</v>
      </c>
      <c r="E782" s="36">
        <f t="shared" si="79"/>
        <v>6.0571428571428623</v>
      </c>
      <c r="F782" s="37">
        <f t="shared" si="80"/>
        <v>4.4944000000000081E-2</v>
      </c>
      <c r="G782" s="57">
        <f t="shared" si="81"/>
        <v>0.41239061937716298</v>
      </c>
      <c r="H782" s="57"/>
    </row>
    <row r="783" spans="1:8" x14ac:dyDescent="0.25">
      <c r="A783">
        <v>3.56</v>
      </c>
      <c r="B783" t="s">
        <v>7</v>
      </c>
      <c r="C783">
        <v>3.617</v>
      </c>
      <c r="D783" s="34">
        <f t="shared" si="78"/>
        <v>5.699999999999994E-2</v>
      </c>
      <c r="E783" s="36">
        <f t="shared" si="79"/>
        <v>1.6011235955056162</v>
      </c>
      <c r="F783" s="37">
        <f t="shared" si="80"/>
        <v>3.2489999999999932E-3</v>
      </c>
      <c r="G783" s="57">
        <f t="shared" si="81"/>
        <v>0.49305179584775133</v>
      </c>
      <c r="H783" s="57"/>
    </row>
    <row r="784" spans="1:8" x14ac:dyDescent="0.25">
      <c r="A784">
        <v>3.4089999999999998</v>
      </c>
      <c r="B784" t="s">
        <v>7</v>
      </c>
      <c r="C784">
        <v>3.5470000000000002</v>
      </c>
      <c r="D784" s="34">
        <f t="shared" ref="D784:D815" si="82">ABS(A784-C784)</f>
        <v>0.13800000000000034</v>
      </c>
      <c r="E784" s="36">
        <f t="shared" ref="E784:E815" si="83">ABS(D784)/A784*100</f>
        <v>4.0481079495453312</v>
      </c>
      <c r="F784" s="37">
        <f t="shared" ref="F784:F818" si="84">(A784-C784)^2</f>
        <v>1.9044000000000096E-2</v>
      </c>
      <c r="G784" s="57">
        <f t="shared" si="81"/>
        <v>0.30379550173010389</v>
      </c>
      <c r="H784" s="57"/>
    </row>
    <row r="785" spans="1:8" x14ac:dyDescent="0.25">
      <c r="A785">
        <v>3.64</v>
      </c>
      <c r="B785" t="s">
        <v>7</v>
      </c>
      <c r="C785">
        <v>3.3820000000000001</v>
      </c>
      <c r="D785" s="34">
        <f t="shared" si="82"/>
        <v>0.25800000000000001</v>
      </c>
      <c r="E785" s="36">
        <f t="shared" si="83"/>
        <v>7.0879120879120876</v>
      </c>
      <c r="F785" s="37">
        <f t="shared" si="84"/>
        <v>6.6563999999999998E-2</v>
      </c>
      <c r="G785" s="57">
        <f t="shared" si="81"/>
        <v>0.61180003114186909</v>
      </c>
      <c r="H785" s="57"/>
    </row>
    <row r="786" spans="1:8" x14ac:dyDescent="0.25">
      <c r="A786">
        <v>2.57</v>
      </c>
      <c r="B786" t="s">
        <v>7</v>
      </c>
      <c r="C786">
        <v>2.8119999999999998</v>
      </c>
      <c r="D786" s="34">
        <f t="shared" si="82"/>
        <v>0.24199999999999999</v>
      </c>
      <c r="E786" s="36">
        <f t="shared" si="83"/>
        <v>9.4163424124513622</v>
      </c>
      <c r="F786" s="37">
        <f t="shared" si="84"/>
        <v>5.8563999999999998E-2</v>
      </c>
      <c r="G786" s="57">
        <f t="shared" si="81"/>
        <v>8.2842384083044909E-2</v>
      </c>
      <c r="H786" s="57"/>
    </row>
    <row r="787" spans="1:8" x14ac:dyDescent="0.25">
      <c r="A787">
        <v>2.48</v>
      </c>
      <c r="B787" t="s">
        <v>7</v>
      </c>
      <c r="C787">
        <v>2.7069999999999999</v>
      </c>
      <c r="D787" s="34">
        <f t="shared" si="82"/>
        <v>0.22699999999999987</v>
      </c>
      <c r="E787" s="36">
        <f t="shared" si="83"/>
        <v>9.1532258064516085</v>
      </c>
      <c r="F787" s="37">
        <f t="shared" si="84"/>
        <v>5.1528999999999943E-2</v>
      </c>
      <c r="G787" s="57">
        <f t="shared" si="81"/>
        <v>0.14275061937716244</v>
      </c>
      <c r="H787" s="57"/>
    </row>
    <row r="788" spans="1:8" x14ac:dyDescent="0.25">
      <c r="A788">
        <v>2.78</v>
      </c>
      <c r="B788" t="s">
        <v>7</v>
      </c>
      <c r="C788">
        <v>2.7530000000000001</v>
      </c>
      <c r="D788" s="34">
        <f t="shared" si="82"/>
        <v>2.6999999999999691E-2</v>
      </c>
      <c r="E788" s="36">
        <f t="shared" si="83"/>
        <v>0.97122302158272278</v>
      </c>
      <c r="F788" s="37">
        <f t="shared" si="84"/>
        <v>7.2899999999998335E-4</v>
      </c>
      <c r="G788" s="57">
        <f t="shared" si="81"/>
        <v>6.056501730103794E-3</v>
      </c>
      <c r="H788" s="57"/>
    </row>
    <row r="789" spans="1:8" x14ac:dyDescent="0.25">
      <c r="A789">
        <v>2.78</v>
      </c>
      <c r="B789" t="s">
        <v>7</v>
      </c>
      <c r="C789">
        <v>2.7440000000000002</v>
      </c>
      <c r="D789" s="34">
        <f t="shared" si="82"/>
        <v>3.5999999999999588E-2</v>
      </c>
      <c r="E789" s="36">
        <f t="shared" si="83"/>
        <v>1.2949640287769637</v>
      </c>
      <c r="F789" s="37">
        <f t="shared" si="84"/>
        <v>1.2959999999999704E-3</v>
      </c>
      <c r="G789" s="57">
        <f t="shared" si="81"/>
        <v>6.056501730103794E-3</v>
      </c>
      <c r="H789" s="57"/>
    </row>
    <row r="790" spans="1:8" x14ac:dyDescent="0.25">
      <c r="A790">
        <v>2.95</v>
      </c>
      <c r="B790" t="s">
        <v>7</v>
      </c>
      <c r="C790">
        <v>3.12</v>
      </c>
      <c r="D790" s="34">
        <f t="shared" si="82"/>
        <v>0.16999999999999993</v>
      </c>
      <c r="E790" s="36">
        <f t="shared" si="83"/>
        <v>5.7627118644067767</v>
      </c>
      <c r="F790" s="37">
        <f t="shared" si="84"/>
        <v>2.8899999999999974E-2</v>
      </c>
      <c r="G790" s="57">
        <f t="shared" si="81"/>
        <v>8.4965017301038906E-3</v>
      </c>
      <c r="H790" s="57"/>
    </row>
    <row r="791" spans="1:8" x14ac:dyDescent="0.25">
      <c r="A791">
        <v>3.32</v>
      </c>
      <c r="B791" t="s">
        <v>7</v>
      </c>
      <c r="C791">
        <v>2.5550000000000002</v>
      </c>
      <c r="D791" s="34">
        <f t="shared" si="82"/>
        <v>0.76499999999999968</v>
      </c>
      <c r="E791" s="36">
        <f t="shared" si="83"/>
        <v>23.042168674698786</v>
      </c>
      <c r="F791" s="37">
        <f t="shared" si="84"/>
        <v>0.58522499999999955</v>
      </c>
      <c r="G791" s="57">
        <f t="shared" si="81"/>
        <v>0.21360708996539804</v>
      </c>
      <c r="H791" s="57"/>
    </row>
    <row r="792" spans="1:8" x14ac:dyDescent="0.25">
      <c r="A792">
        <v>3.5169999999999999</v>
      </c>
      <c r="B792" t="s">
        <v>7</v>
      </c>
      <c r="C792">
        <v>2.8380000000000001</v>
      </c>
      <c r="D792" s="34">
        <f t="shared" si="82"/>
        <v>0.67899999999999983</v>
      </c>
      <c r="E792" s="36">
        <f t="shared" si="83"/>
        <v>19.306226897924365</v>
      </c>
      <c r="F792" s="37">
        <f t="shared" si="84"/>
        <v>0.46104099999999976</v>
      </c>
      <c r="G792" s="57">
        <f t="shared" si="81"/>
        <v>0.43451361937716287</v>
      </c>
      <c r="H792" s="57"/>
    </row>
    <row r="793" spans="1:8" x14ac:dyDescent="0.25">
      <c r="A793">
        <v>3.5990000000000002</v>
      </c>
      <c r="B793" t="s">
        <v>7</v>
      </c>
      <c r="C793">
        <v>3.056</v>
      </c>
      <c r="D793" s="34">
        <f t="shared" si="82"/>
        <v>0.54300000000000015</v>
      </c>
      <c r="E793" s="36">
        <f t="shared" si="83"/>
        <v>15.087524312308979</v>
      </c>
      <c r="F793" s="37">
        <f t="shared" si="84"/>
        <v>0.29484900000000014</v>
      </c>
      <c r="G793" s="57">
        <f t="shared" si="81"/>
        <v>0.54934256055363395</v>
      </c>
      <c r="H793" s="57"/>
    </row>
    <row r="794" spans="1:8" x14ac:dyDescent="0.25">
      <c r="A794">
        <v>3.47</v>
      </c>
      <c r="B794" t="s">
        <v>7</v>
      </c>
      <c r="C794">
        <v>2.9369999999999998</v>
      </c>
      <c r="D794" s="34">
        <f t="shared" si="82"/>
        <v>0.53300000000000036</v>
      </c>
      <c r="E794" s="36">
        <f t="shared" si="83"/>
        <v>15.36023054755044</v>
      </c>
      <c r="F794" s="37">
        <f t="shared" si="84"/>
        <v>0.28408900000000037</v>
      </c>
      <c r="G794" s="57">
        <f t="shared" si="81"/>
        <v>0.37476003114186907</v>
      </c>
      <c r="H794" s="57"/>
    </row>
    <row r="795" spans="1:8" x14ac:dyDescent="0.25">
      <c r="A795">
        <v>2.91</v>
      </c>
      <c r="B795" t="s">
        <v>7</v>
      </c>
      <c r="C795">
        <v>2.827</v>
      </c>
      <c r="D795" s="34">
        <f t="shared" si="82"/>
        <v>8.3000000000000185E-2</v>
      </c>
      <c r="E795" s="36">
        <f t="shared" si="83"/>
        <v>2.8522336769759513</v>
      </c>
      <c r="F795" s="37">
        <f t="shared" si="84"/>
        <v>6.8890000000000305E-3</v>
      </c>
      <c r="G795" s="57">
        <f t="shared" si="81"/>
        <v>2.7223840830450266E-3</v>
      </c>
      <c r="H795" s="57"/>
    </row>
    <row r="796" spans="1:8" x14ac:dyDescent="0.25">
      <c r="A796">
        <v>2.84</v>
      </c>
      <c r="B796" t="s">
        <v>7</v>
      </c>
      <c r="C796">
        <v>2.8650000000000002</v>
      </c>
      <c r="D796" s="34">
        <f t="shared" si="82"/>
        <v>2.5000000000000355E-2</v>
      </c>
      <c r="E796" s="36">
        <f t="shared" si="83"/>
        <v>0.88028169014085755</v>
      </c>
      <c r="F796" s="37">
        <f t="shared" si="84"/>
        <v>6.2500000000001779E-4</v>
      </c>
      <c r="G796" s="57">
        <f t="shared" si="81"/>
        <v>3.1767820069203672E-4</v>
      </c>
      <c r="H796" s="57"/>
    </row>
    <row r="797" spans="1:8" x14ac:dyDescent="0.25">
      <c r="A797">
        <v>3</v>
      </c>
      <c r="B797" t="s">
        <v>7</v>
      </c>
      <c r="C797">
        <v>2.9060000000000001</v>
      </c>
      <c r="D797" s="34">
        <f t="shared" si="82"/>
        <v>9.3999999999999861E-2</v>
      </c>
      <c r="E797" s="36">
        <f t="shared" si="83"/>
        <v>3.1333333333333289</v>
      </c>
      <c r="F797" s="37">
        <f t="shared" si="84"/>
        <v>8.8359999999999741E-3</v>
      </c>
      <c r="G797" s="57">
        <f t="shared" si="81"/>
        <v>2.0214148788927414E-2</v>
      </c>
      <c r="H797" s="57"/>
    </row>
    <row r="798" spans="1:8" x14ac:dyDescent="0.25">
      <c r="A798">
        <v>2.9929999999999999</v>
      </c>
      <c r="B798" t="s">
        <v>7</v>
      </c>
      <c r="C798">
        <v>2.94</v>
      </c>
      <c r="D798" s="34">
        <f t="shared" si="82"/>
        <v>5.2999999999999936E-2</v>
      </c>
      <c r="E798" s="36">
        <f t="shared" si="83"/>
        <v>1.7707985299031053</v>
      </c>
      <c r="F798" s="37">
        <f t="shared" si="84"/>
        <v>2.8089999999999934E-3</v>
      </c>
      <c r="G798" s="57">
        <f t="shared" si="81"/>
        <v>1.8272678200692085E-2</v>
      </c>
      <c r="H798" s="57"/>
    </row>
    <row r="799" spans="1:8" x14ac:dyDescent="0.25">
      <c r="A799">
        <v>3.12</v>
      </c>
      <c r="B799" t="s">
        <v>7</v>
      </c>
      <c r="C799">
        <v>2.8740000000000001</v>
      </c>
      <c r="D799" s="34">
        <f t="shared" si="82"/>
        <v>0.246</v>
      </c>
      <c r="E799" s="36">
        <f t="shared" si="83"/>
        <v>7.8846153846153841</v>
      </c>
      <c r="F799" s="37">
        <f t="shared" si="84"/>
        <v>6.0516E-2</v>
      </c>
      <c r="G799" s="57">
        <f t="shared" si="81"/>
        <v>6.873650173010401E-2</v>
      </c>
      <c r="H799" s="57"/>
    </row>
    <row r="800" spans="1:8" x14ac:dyDescent="0.25">
      <c r="A800">
        <v>2.37</v>
      </c>
      <c r="B800" t="s">
        <v>7</v>
      </c>
      <c r="C800">
        <v>2.871</v>
      </c>
      <c r="D800" s="34">
        <f t="shared" si="82"/>
        <v>0.50099999999999989</v>
      </c>
      <c r="E800" s="36">
        <f t="shared" si="83"/>
        <v>21.139240506329106</v>
      </c>
      <c r="F800" s="37">
        <f t="shared" si="84"/>
        <v>0.25100099999999986</v>
      </c>
      <c r="G800" s="57">
        <f t="shared" si="81"/>
        <v>0.23797179584775049</v>
      </c>
      <c r="H800" s="57"/>
    </row>
    <row r="801" spans="1:8" x14ac:dyDescent="0.25">
      <c r="A801">
        <v>2.58</v>
      </c>
      <c r="B801" t="s">
        <v>7</v>
      </c>
      <c r="C801">
        <v>2.948</v>
      </c>
      <c r="D801" s="34">
        <f t="shared" si="82"/>
        <v>0.36799999999999988</v>
      </c>
      <c r="E801" s="36">
        <f t="shared" si="83"/>
        <v>14.263565891472862</v>
      </c>
      <c r="F801" s="37">
        <f t="shared" si="84"/>
        <v>0.13542399999999991</v>
      </c>
      <c r="G801" s="57">
        <f t="shared" si="81"/>
        <v>7.7185913494809494E-2</v>
      </c>
      <c r="H801" s="57"/>
    </row>
    <row r="802" spans="1:8" x14ac:dyDescent="0.25">
      <c r="A802">
        <v>2.694</v>
      </c>
      <c r="B802" t="s">
        <v>7</v>
      </c>
      <c r="C802">
        <v>3.0310000000000001</v>
      </c>
      <c r="D802" s="34">
        <f t="shared" si="82"/>
        <v>0.33700000000000019</v>
      </c>
      <c r="E802" s="36">
        <f t="shared" si="83"/>
        <v>12.509279881217527</v>
      </c>
      <c r="F802" s="37">
        <f t="shared" si="84"/>
        <v>0.11356900000000013</v>
      </c>
      <c r="G802" s="57">
        <f t="shared" si="81"/>
        <v>2.6838148788927263E-2</v>
      </c>
      <c r="H802" s="57"/>
    </row>
    <row r="803" spans="1:8" x14ac:dyDescent="0.25">
      <c r="A803">
        <v>2.5710000000000002</v>
      </c>
      <c r="B803" t="s">
        <v>7</v>
      </c>
      <c r="C803">
        <v>3.016</v>
      </c>
      <c r="D803" s="34">
        <f t="shared" si="82"/>
        <v>0.44499999999999984</v>
      </c>
      <c r="E803" s="36">
        <f t="shared" si="83"/>
        <v>17.308440295604814</v>
      </c>
      <c r="F803" s="37">
        <f t="shared" si="84"/>
        <v>0.19802499999999987</v>
      </c>
      <c r="G803" s="57">
        <f t="shared" si="81"/>
        <v>8.2267737024221188E-2</v>
      </c>
      <c r="H803" s="57"/>
    </row>
    <row r="804" spans="1:8" x14ac:dyDescent="0.25">
      <c r="A804">
        <v>2.76</v>
      </c>
      <c r="B804" t="s">
        <v>7</v>
      </c>
      <c r="C804">
        <v>2.952</v>
      </c>
      <c r="D804" s="34">
        <f t="shared" si="82"/>
        <v>0.19200000000000017</v>
      </c>
      <c r="E804" s="36">
        <f t="shared" si="83"/>
        <v>6.9565217391304417</v>
      </c>
      <c r="F804" s="37">
        <f t="shared" si="84"/>
        <v>3.6864000000000063E-2</v>
      </c>
      <c r="G804" s="57">
        <f t="shared" si="81"/>
        <v>9.5694429065743825E-3</v>
      </c>
      <c r="H804" s="57"/>
    </row>
    <row r="805" spans="1:8" x14ac:dyDescent="0.25">
      <c r="A805">
        <v>1.77</v>
      </c>
      <c r="B805" t="s">
        <v>7</v>
      </c>
      <c r="C805">
        <v>2.2669999999999999</v>
      </c>
      <c r="D805" s="34">
        <f t="shared" si="82"/>
        <v>0.49699999999999989</v>
      </c>
      <c r="E805" s="36">
        <f t="shared" si="83"/>
        <v>28.079096045197733</v>
      </c>
      <c r="F805" s="37">
        <f t="shared" si="84"/>
        <v>0.2470089999999999</v>
      </c>
      <c r="G805" s="57">
        <f t="shared" si="81"/>
        <v>1.1833600311418679</v>
      </c>
      <c r="H805" s="57"/>
    </row>
    <row r="806" spans="1:8" x14ac:dyDescent="0.25">
      <c r="A806">
        <v>2.04</v>
      </c>
      <c r="B806" t="s">
        <v>7</v>
      </c>
      <c r="C806">
        <v>2.39</v>
      </c>
      <c r="D806" s="34">
        <f t="shared" si="82"/>
        <v>0.35000000000000009</v>
      </c>
      <c r="E806" s="36">
        <f t="shared" si="83"/>
        <v>17.156862745098042</v>
      </c>
      <c r="F806" s="37">
        <f t="shared" si="84"/>
        <v>0.12250000000000007</v>
      </c>
      <c r="G806" s="57">
        <f t="shared" si="81"/>
        <v>0.66883532525951506</v>
      </c>
      <c r="H806" s="57"/>
    </row>
    <row r="807" spans="1:8" x14ac:dyDescent="0.25">
      <c r="A807">
        <v>2.27</v>
      </c>
      <c r="B807" t="s">
        <v>7</v>
      </c>
      <c r="C807">
        <v>2.4590000000000001</v>
      </c>
      <c r="D807" s="34">
        <f t="shared" si="82"/>
        <v>0.18900000000000006</v>
      </c>
      <c r="E807" s="36">
        <f t="shared" si="83"/>
        <v>8.3259911894273149</v>
      </c>
      <c r="F807" s="37">
        <f t="shared" si="84"/>
        <v>3.5721000000000024E-2</v>
      </c>
      <c r="G807" s="57">
        <f t="shared" si="81"/>
        <v>0.34553650173010347</v>
      </c>
      <c r="H807" s="57"/>
    </row>
    <row r="808" spans="1:8" x14ac:dyDescent="0.25">
      <c r="A808">
        <v>2.97</v>
      </c>
      <c r="B808" t="s">
        <v>7</v>
      </c>
      <c r="C808">
        <v>2.4769999999999999</v>
      </c>
      <c r="D808" s="34">
        <f t="shared" si="82"/>
        <v>0.49300000000000033</v>
      </c>
      <c r="E808" s="36">
        <f t="shared" si="83"/>
        <v>16.599326599326609</v>
      </c>
      <c r="F808" s="37">
        <f t="shared" si="84"/>
        <v>0.24304900000000032</v>
      </c>
      <c r="G808" s="57">
        <f t="shared" si="81"/>
        <v>1.2583560553633324E-2</v>
      </c>
      <c r="H808" s="57"/>
    </row>
    <row r="809" spans="1:8" x14ac:dyDescent="0.25">
      <c r="A809">
        <v>3.02</v>
      </c>
      <c r="B809" t="s">
        <v>7</v>
      </c>
      <c r="C809">
        <v>2.5150000000000001</v>
      </c>
      <c r="D809" s="34">
        <f t="shared" si="82"/>
        <v>0.50499999999999989</v>
      </c>
      <c r="E809" s="36">
        <f t="shared" si="83"/>
        <v>16.721854304635759</v>
      </c>
      <c r="F809" s="37">
        <f t="shared" si="84"/>
        <v>0.25502499999999989</v>
      </c>
      <c r="G809" s="57">
        <f t="shared" si="81"/>
        <v>2.6301207612456842E-2</v>
      </c>
      <c r="H809" s="57"/>
    </row>
    <row r="810" spans="1:8" x14ac:dyDescent="0.25">
      <c r="A810">
        <v>3.22</v>
      </c>
      <c r="B810" t="s">
        <v>7</v>
      </c>
      <c r="C810">
        <v>2.5539999999999998</v>
      </c>
      <c r="D810" s="34">
        <f t="shared" si="82"/>
        <v>0.66600000000000037</v>
      </c>
      <c r="E810" s="36">
        <f t="shared" si="83"/>
        <v>20.683229813664607</v>
      </c>
      <c r="F810" s="37">
        <f t="shared" si="84"/>
        <v>0.44355600000000051</v>
      </c>
      <c r="G810" s="57">
        <f t="shared" si="81"/>
        <v>0.13117179584775121</v>
      </c>
      <c r="H810" s="57"/>
    </row>
    <row r="811" spans="1:8" x14ac:dyDescent="0.25">
      <c r="A811">
        <v>3.01</v>
      </c>
      <c r="B811" t="s">
        <v>7</v>
      </c>
      <c r="C811">
        <v>2.843</v>
      </c>
      <c r="D811" s="34">
        <f t="shared" si="82"/>
        <v>0.16699999999999982</v>
      </c>
      <c r="E811" s="36">
        <f t="shared" si="83"/>
        <v>5.5481727574750774</v>
      </c>
      <c r="F811" s="37">
        <f t="shared" si="84"/>
        <v>2.7888999999999938E-2</v>
      </c>
      <c r="G811" s="57">
        <f t="shared" si="81"/>
        <v>2.3157678200692061E-2</v>
      </c>
      <c r="H811" s="57"/>
    </row>
    <row r="812" spans="1:8" x14ac:dyDescent="0.25">
      <c r="A812">
        <v>2.71</v>
      </c>
      <c r="B812" t="s">
        <v>7</v>
      </c>
      <c r="C812">
        <v>2.4249999999999998</v>
      </c>
      <c r="D812" s="34">
        <f t="shared" si="82"/>
        <v>0.28500000000000014</v>
      </c>
      <c r="E812" s="36">
        <f t="shared" si="83"/>
        <v>10.516605166051667</v>
      </c>
      <c r="F812" s="37">
        <f t="shared" si="84"/>
        <v>8.1225000000000075E-2</v>
      </c>
      <c r="G812" s="57">
        <f t="shared" si="81"/>
        <v>2.1851795847750793E-2</v>
      </c>
      <c r="H812" s="57"/>
    </row>
    <row r="813" spans="1:8" x14ac:dyDescent="0.25">
      <c r="A813">
        <v>2.1</v>
      </c>
      <c r="B813" t="s">
        <v>7</v>
      </c>
      <c r="C813">
        <v>2.528</v>
      </c>
      <c r="D813" s="34">
        <f t="shared" si="82"/>
        <v>0.42799999999999994</v>
      </c>
      <c r="E813" s="36">
        <f t="shared" si="83"/>
        <v>20.380952380952376</v>
      </c>
      <c r="F813" s="37">
        <f t="shared" si="84"/>
        <v>0.18318399999999996</v>
      </c>
      <c r="G813" s="57">
        <f t="shared" si="81"/>
        <v>0.57429650173010327</v>
      </c>
      <c r="H813" s="57"/>
    </row>
    <row r="814" spans="1:8" x14ac:dyDescent="0.25">
      <c r="A814">
        <v>2.161</v>
      </c>
      <c r="B814" t="s">
        <v>7</v>
      </c>
      <c r="C814">
        <v>2.5539999999999998</v>
      </c>
      <c r="D814" s="34">
        <f t="shared" si="82"/>
        <v>0.39299999999999979</v>
      </c>
      <c r="E814" s="36">
        <f t="shared" si="83"/>
        <v>18.186024988431271</v>
      </c>
      <c r="F814" s="37">
        <f t="shared" si="84"/>
        <v>0.15444899999999984</v>
      </c>
      <c r="G814" s="57">
        <f t="shared" si="81"/>
        <v>0.48556303114186811</v>
      </c>
      <c r="H814" s="57"/>
    </row>
    <row r="815" spans="1:8" x14ac:dyDescent="0.25">
      <c r="A815">
        <v>2.5299999999999998</v>
      </c>
      <c r="B815" t="s">
        <v>7</v>
      </c>
      <c r="C815">
        <v>2.5720000000000001</v>
      </c>
      <c r="D815" s="34">
        <f t="shared" si="82"/>
        <v>4.2000000000000259E-2</v>
      </c>
      <c r="E815" s="36">
        <f t="shared" si="83"/>
        <v>1.6600790513834098</v>
      </c>
      <c r="F815" s="37">
        <f t="shared" si="84"/>
        <v>1.7640000000000218E-3</v>
      </c>
      <c r="G815" s="57">
        <f t="shared" si="81"/>
        <v>0.1074682664359861</v>
      </c>
      <c r="H815" s="57"/>
    </row>
    <row r="816" spans="1:8" x14ac:dyDescent="0.25">
      <c r="A816">
        <v>2.6219999999999999</v>
      </c>
      <c r="B816" t="s">
        <v>7</v>
      </c>
      <c r="C816">
        <v>2.5219999999999998</v>
      </c>
      <c r="D816" s="34">
        <f t="shared" ref="D816:D818" si="85">ABS(A816-C816)</f>
        <v>0.10000000000000009</v>
      </c>
      <c r="E816" s="36">
        <f t="shared" ref="E816:E818" si="86">ABS(D816)/A816*100</f>
        <v>3.8138825324180052</v>
      </c>
      <c r="F816" s="37">
        <f t="shared" si="84"/>
        <v>1.0000000000000018E-2</v>
      </c>
      <c r="G816" s="57">
        <f t="shared" si="81"/>
        <v>5.5612737024221377E-2</v>
      </c>
      <c r="H816" s="57"/>
    </row>
    <row r="817" spans="1:8" x14ac:dyDescent="0.25">
      <c r="A817">
        <v>2.3279999999999998</v>
      </c>
      <c r="B817" t="s">
        <v>7</v>
      </c>
      <c r="C817">
        <v>2.5579999999999998</v>
      </c>
      <c r="D817" s="34">
        <f t="shared" si="85"/>
        <v>0.22999999999999998</v>
      </c>
      <c r="E817" s="36">
        <f t="shared" si="86"/>
        <v>9.8797250859106533</v>
      </c>
      <c r="F817" s="37">
        <f t="shared" si="84"/>
        <v>5.2899999999999989E-2</v>
      </c>
      <c r="G817" s="57">
        <f t="shared" si="81"/>
        <v>0.28071297231833897</v>
      </c>
      <c r="H817" s="57"/>
    </row>
    <row r="818" spans="1:8" x14ac:dyDescent="0.25">
      <c r="A818">
        <v>2.25</v>
      </c>
      <c r="B818" t="s">
        <v>7</v>
      </c>
      <c r="C818">
        <v>2.56</v>
      </c>
      <c r="D818" s="34">
        <f t="shared" si="85"/>
        <v>0.31000000000000005</v>
      </c>
      <c r="E818" s="36">
        <f t="shared" si="86"/>
        <v>13.77777777777778</v>
      </c>
      <c r="F818" s="37">
        <f t="shared" si="84"/>
        <v>9.6100000000000033E-2</v>
      </c>
      <c r="G818" s="57">
        <f t="shared" si="81"/>
        <v>0.36944944290657405</v>
      </c>
      <c r="H818" s="57"/>
    </row>
    <row r="819" spans="1:8" x14ac:dyDescent="0.25">
      <c r="A819">
        <v>4.09</v>
      </c>
      <c r="B819" t="s">
        <v>7</v>
      </c>
      <c r="E819" s="36"/>
      <c r="F819" s="37"/>
      <c r="G819" s="57">
        <f t="shared" si="81"/>
        <v>1.5182588546712805</v>
      </c>
      <c r="H819" s="57"/>
    </row>
    <row r="820" spans="1:8" x14ac:dyDescent="0.25">
      <c r="A820">
        <v>4.1440000000000001</v>
      </c>
      <c r="B820" t="s">
        <v>7</v>
      </c>
      <c r="C820">
        <v>4.2039999999999997</v>
      </c>
      <c r="D820" s="34">
        <f t="shared" ref="D820:D851" si="87">ABS(A820-C820)</f>
        <v>5.9999999999999609E-2</v>
      </c>
      <c r="E820" s="36">
        <f t="shared" ref="E820:E851" si="88">ABS(D820)/A820*100</f>
        <v>1.4478764478764383</v>
      </c>
      <c r="F820" s="37">
        <f t="shared" ref="F820:F851" si="89">(A820-C820)^2</f>
        <v>3.5999999999999531E-3</v>
      </c>
      <c r="G820" s="57">
        <f t="shared" si="81"/>
        <v>1.6542499134948108</v>
      </c>
      <c r="H820" s="57"/>
    </row>
    <row r="821" spans="1:8" x14ac:dyDescent="0.25">
      <c r="A821">
        <v>2.08</v>
      </c>
      <c r="B821" t="s">
        <v>7</v>
      </c>
      <c r="C821">
        <v>2.2549999999999999</v>
      </c>
      <c r="D821" s="34">
        <f t="shared" si="87"/>
        <v>0.17499999999999982</v>
      </c>
      <c r="E821" s="36">
        <f t="shared" si="88"/>
        <v>8.4134615384615294</v>
      </c>
      <c r="F821" s="37">
        <f t="shared" si="89"/>
        <v>3.0624999999999937E-2</v>
      </c>
      <c r="G821" s="57">
        <f t="shared" si="81"/>
        <v>0.60500944290657388</v>
      </c>
      <c r="H821" s="57"/>
    </row>
    <row r="822" spans="1:8" x14ac:dyDescent="0.25">
      <c r="A822">
        <v>2.41</v>
      </c>
      <c r="B822" t="s">
        <v>7</v>
      </c>
      <c r="C822">
        <v>2.3069999999999999</v>
      </c>
      <c r="D822" s="34">
        <f t="shared" si="87"/>
        <v>0.1030000000000002</v>
      </c>
      <c r="E822" s="36">
        <f t="shared" si="88"/>
        <v>4.2738589211618345</v>
      </c>
      <c r="F822" s="37">
        <f t="shared" si="89"/>
        <v>1.0609000000000042E-2</v>
      </c>
      <c r="G822" s="57">
        <f t="shared" si="81"/>
        <v>0.20054591349480932</v>
      </c>
      <c r="H822" s="57"/>
    </row>
    <row r="823" spans="1:8" x14ac:dyDescent="0.25">
      <c r="A823">
        <v>2.4169999999999998</v>
      </c>
      <c r="B823" t="s">
        <v>7</v>
      </c>
      <c r="C823">
        <v>2.3069999999999999</v>
      </c>
      <c r="D823" s="34">
        <f t="shared" si="87"/>
        <v>0.10999999999999988</v>
      </c>
      <c r="E823" s="36">
        <f t="shared" si="88"/>
        <v>4.5510964004964789</v>
      </c>
      <c r="F823" s="37">
        <f t="shared" si="89"/>
        <v>1.2099999999999972E-2</v>
      </c>
      <c r="G823" s="57">
        <f t="shared" si="81"/>
        <v>0.19432538408304489</v>
      </c>
      <c r="H823" s="57"/>
    </row>
    <row r="824" spans="1:8" x14ac:dyDescent="0.25">
      <c r="A824">
        <v>1.95</v>
      </c>
      <c r="B824" t="s">
        <v>7</v>
      </c>
      <c r="C824">
        <v>2.1360000000000001</v>
      </c>
      <c r="D824" s="34">
        <f t="shared" si="87"/>
        <v>0.18600000000000017</v>
      </c>
      <c r="E824" s="36">
        <f t="shared" si="88"/>
        <v>9.5384615384615472</v>
      </c>
      <c r="F824" s="37">
        <f t="shared" si="89"/>
        <v>3.4596000000000064E-2</v>
      </c>
      <c r="G824" s="57">
        <f t="shared" si="81"/>
        <v>0.8241435605536328</v>
      </c>
      <c r="H824" s="57"/>
    </row>
    <row r="825" spans="1:8" x14ac:dyDescent="0.25">
      <c r="A825">
        <v>1.97</v>
      </c>
      <c r="B825" t="s">
        <v>7</v>
      </c>
      <c r="C825">
        <v>2.161</v>
      </c>
      <c r="D825" s="34">
        <f t="shared" si="87"/>
        <v>0.19100000000000006</v>
      </c>
      <c r="E825" s="36">
        <f t="shared" si="88"/>
        <v>9.6954314720812214</v>
      </c>
      <c r="F825" s="37">
        <f t="shared" si="89"/>
        <v>3.648100000000002E-2</v>
      </c>
      <c r="G825" s="57">
        <f t="shared" si="81"/>
        <v>0.78823061937716221</v>
      </c>
      <c r="H825" s="57"/>
    </row>
    <row r="826" spans="1:8" x14ac:dyDescent="0.25">
      <c r="A826">
        <v>2.08</v>
      </c>
      <c r="B826" t="s">
        <v>7</v>
      </c>
      <c r="C826">
        <v>2.0409999999999999</v>
      </c>
      <c r="D826" s="34">
        <f t="shared" si="87"/>
        <v>3.9000000000000146E-2</v>
      </c>
      <c r="E826" s="36">
        <f t="shared" si="88"/>
        <v>1.8750000000000069</v>
      </c>
      <c r="F826" s="37">
        <f t="shared" si="89"/>
        <v>1.5210000000000113E-3</v>
      </c>
      <c r="G826" s="57">
        <f t="shared" si="81"/>
        <v>0.60500944290657388</v>
      </c>
      <c r="H826" s="57"/>
    </row>
    <row r="827" spans="1:8" x14ac:dyDescent="0.25">
      <c r="A827">
        <v>2.0249999999999999</v>
      </c>
      <c r="B827" t="s">
        <v>7</v>
      </c>
      <c r="C827">
        <v>1.966</v>
      </c>
      <c r="D827" s="34">
        <f t="shared" si="87"/>
        <v>5.8999999999999941E-2</v>
      </c>
      <c r="E827" s="36">
        <f t="shared" si="88"/>
        <v>2.9135802469135772</v>
      </c>
      <c r="F827" s="37">
        <f t="shared" si="89"/>
        <v>3.4809999999999932E-3</v>
      </c>
      <c r="G827" s="57">
        <f t="shared" si="81"/>
        <v>0.69359503114186816</v>
      </c>
      <c r="H827" s="57"/>
    </row>
    <row r="828" spans="1:8" x14ac:dyDescent="0.25">
      <c r="A828">
        <v>2.66</v>
      </c>
      <c r="B828" t="s">
        <v>7</v>
      </c>
      <c r="C828">
        <v>2.649</v>
      </c>
      <c r="D828" s="34">
        <f t="shared" si="87"/>
        <v>1.1000000000000121E-2</v>
      </c>
      <c r="E828" s="36">
        <f t="shared" si="88"/>
        <v>0.41353383458647075</v>
      </c>
      <c r="F828" s="37">
        <f t="shared" si="89"/>
        <v>1.2100000000000266E-4</v>
      </c>
      <c r="G828" s="57">
        <f t="shared" si="81"/>
        <v>3.9134148788927167E-2</v>
      </c>
      <c r="H828" s="57"/>
    </row>
    <row r="829" spans="1:8" x14ac:dyDescent="0.25">
      <c r="A829">
        <v>2.67</v>
      </c>
      <c r="B829" t="s">
        <v>7</v>
      </c>
      <c r="C829">
        <v>2.6829999999999998</v>
      </c>
      <c r="D829" s="34">
        <f t="shared" si="87"/>
        <v>1.2999999999999901E-2</v>
      </c>
      <c r="E829" s="36">
        <f t="shared" si="88"/>
        <v>0.48689138576778651</v>
      </c>
      <c r="F829" s="37">
        <f t="shared" si="89"/>
        <v>1.6899999999999741E-4</v>
      </c>
      <c r="G829" s="57">
        <f t="shared" si="81"/>
        <v>3.5277678200691963E-2</v>
      </c>
      <c r="H829" s="57"/>
    </row>
    <row r="830" spans="1:8" x14ac:dyDescent="0.25">
      <c r="A830">
        <v>2.6</v>
      </c>
      <c r="B830" t="s">
        <v>7</v>
      </c>
      <c r="C830">
        <v>2.6850000000000001</v>
      </c>
      <c r="D830" s="34">
        <f t="shared" si="87"/>
        <v>8.4999999999999964E-2</v>
      </c>
      <c r="E830" s="36">
        <f t="shared" si="88"/>
        <v>3.2692307692307678</v>
      </c>
      <c r="F830" s="37">
        <f t="shared" si="89"/>
        <v>7.2249999999999936E-3</v>
      </c>
      <c r="G830" s="57">
        <f t="shared" si="81"/>
        <v>6.6472972318338916E-2</v>
      </c>
      <c r="H830" s="57"/>
    </row>
    <row r="831" spans="1:8" x14ac:dyDescent="0.25">
      <c r="A831">
        <v>2.96</v>
      </c>
      <c r="B831" t="s">
        <v>7</v>
      </c>
      <c r="C831">
        <v>2.6930000000000001</v>
      </c>
      <c r="D831" s="34">
        <f t="shared" si="87"/>
        <v>0.2669999999999999</v>
      </c>
      <c r="E831" s="36">
        <f t="shared" si="88"/>
        <v>9.0202702702702666</v>
      </c>
      <c r="F831" s="37">
        <f t="shared" si="89"/>
        <v>7.128899999999995E-2</v>
      </c>
      <c r="G831" s="57">
        <f t="shared" si="81"/>
        <v>1.0440031141868561E-2</v>
      </c>
      <c r="H831" s="57"/>
    </row>
    <row r="832" spans="1:8" x14ac:dyDescent="0.25">
      <c r="A832">
        <v>1.7729999999999999</v>
      </c>
      <c r="B832" t="s">
        <v>7</v>
      </c>
      <c r="C832">
        <v>2.19</v>
      </c>
      <c r="D832" s="34">
        <f t="shared" si="87"/>
        <v>0.41700000000000004</v>
      </c>
      <c r="E832" s="36">
        <f t="shared" si="88"/>
        <v>23.51945854483926</v>
      </c>
      <c r="F832" s="37">
        <f t="shared" si="89"/>
        <v>0.17388900000000004</v>
      </c>
      <c r="G832" s="57">
        <f t="shared" si="81"/>
        <v>1.1768420899653975</v>
      </c>
      <c r="H832" s="57"/>
    </row>
    <row r="833" spans="1:8" x14ac:dyDescent="0.25">
      <c r="A833">
        <v>2.21</v>
      </c>
      <c r="B833" t="s">
        <v>7</v>
      </c>
      <c r="C833">
        <v>2.294</v>
      </c>
      <c r="D833" s="34">
        <f t="shared" si="87"/>
        <v>8.4000000000000075E-2</v>
      </c>
      <c r="E833" s="36">
        <f t="shared" si="88"/>
        <v>3.800904977375569</v>
      </c>
      <c r="F833" s="37">
        <f t="shared" si="89"/>
        <v>7.0560000000000128E-3</v>
      </c>
      <c r="G833" s="57">
        <f t="shared" si="81"/>
        <v>0.41967532525951529</v>
      </c>
      <c r="H833" s="57"/>
    </row>
    <row r="834" spans="1:8" x14ac:dyDescent="0.25">
      <c r="A834">
        <v>2.2799999999999998</v>
      </c>
      <c r="B834" t="s">
        <v>7</v>
      </c>
      <c r="C834">
        <v>2.6930000000000001</v>
      </c>
      <c r="D834" s="34">
        <f t="shared" si="87"/>
        <v>0.41300000000000026</v>
      </c>
      <c r="E834" s="36">
        <f t="shared" si="88"/>
        <v>18.114035087719309</v>
      </c>
      <c r="F834" s="37">
        <f t="shared" si="89"/>
        <v>0.17056900000000022</v>
      </c>
      <c r="G834" s="57">
        <f t="shared" si="81"/>
        <v>0.33388003114186843</v>
      </c>
      <c r="H834" s="57"/>
    </row>
    <row r="835" spans="1:8" x14ac:dyDescent="0.25">
      <c r="A835">
        <v>2.69</v>
      </c>
      <c r="B835" t="s">
        <v>7</v>
      </c>
      <c r="C835">
        <v>2.8719999999999999</v>
      </c>
      <c r="D835" s="34">
        <f t="shared" si="87"/>
        <v>0.18199999999999994</v>
      </c>
      <c r="E835" s="36">
        <f t="shared" si="88"/>
        <v>6.7657992565055736</v>
      </c>
      <c r="F835" s="37">
        <f t="shared" si="89"/>
        <v>3.312399999999998E-2</v>
      </c>
      <c r="G835" s="57">
        <f t="shared" si="81"/>
        <v>2.8164737024221377E-2</v>
      </c>
      <c r="H835" s="57"/>
    </row>
    <row r="836" spans="1:8" x14ac:dyDescent="0.25">
      <c r="A836">
        <v>2.9630000000000001</v>
      </c>
      <c r="B836" t="s">
        <v>7</v>
      </c>
      <c r="C836">
        <v>2.81</v>
      </c>
      <c r="D836" s="34">
        <f t="shared" si="87"/>
        <v>0.15300000000000002</v>
      </c>
      <c r="E836" s="36">
        <f t="shared" si="88"/>
        <v>5.1636854539318264</v>
      </c>
      <c r="F836" s="37">
        <f t="shared" si="89"/>
        <v>2.3409000000000006E-2</v>
      </c>
      <c r="G836" s="57">
        <f t="shared" ref="G836:G899" si="90">(A836-$E$2)^2</f>
        <v>1.1062089965397998E-2</v>
      </c>
      <c r="H836" s="57"/>
    </row>
    <row r="837" spans="1:8" x14ac:dyDescent="0.25">
      <c r="A837">
        <v>2.7629999999999999</v>
      </c>
      <c r="B837" t="s">
        <v>7</v>
      </c>
      <c r="C837">
        <v>2.8690000000000002</v>
      </c>
      <c r="D837" s="34">
        <f t="shared" si="87"/>
        <v>0.10600000000000032</v>
      </c>
      <c r="E837" s="36">
        <f t="shared" si="88"/>
        <v>3.8364096996018935</v>
      </c>
      <c r="F837" s="37">
        <f t="shared" si="89"/>
        <v>1.1236000000000067E-2</v>
      </c>
      <c r="G837" s="57">
        <f t="shared" si="90"/>
        <v>8.9915017301037733E-3</v>
      </c>
      <c r="H837" s="57"/>
    </row>
    <row r="838" spans="1:8" x14ac:dyDescent="0.25">
      <c r="A838">
        <v>2.86</v>
      </c>
      <c r="B838" t="s">
        <v>7</v>
      </c>
      <c r="C838">
        <v>2.6560000000000001</v>
      </c>
      <c r="D838" s="34">
        <f t="shared" si="87"/>
        <v>0.20399999999999974</v>
      </c>
      <c r="E838" s="36">
        <f t="shared" si="88"/>
        <v>7.1328671328671236</v>
      </c>
      <c r="F838" s="37">
        <f t="shared" si="89"/>
        <v>4.1615999999999896E-2</v>
      </c>
      <c r="G838" s="57">
        <f t="shared" si="90"/>
        <v>4.7370242214539497E-6</v>
      </c>
      <c r="H838" s="57"/>
    </row>
    <row r="839" spans="1:8" x14ac:dyDescent="0.25">
      <c r="A839">
        <v>2.48</v>
      </c>
      <c r="B839" t="s">
        <v>7</v>
      </c>
      <c r="C839">
        <v>2.7229999999999999</v>
      </c>
      <c r="D839" s="34">
        <f t="shared" si="87"/>
        <v>0.24299999999999988</v>
      </c>
      <c r="E839" s="36">
        <f t="shared" si="88"/>
        <v>9.7983870967741886</v>
      </c>
      <c r="F839" s="37">
        <f t="shared" si="89"/>
        <v>5.9048999999999942E-2</v>
      </c>
      <c r="G839" s="57">
        <f t="shared" si="90"/>
        <v>0.14275061937716244</v>
      </c>
      <c r="H839" s="57"/>
    </row>
    <row r="840" spans="1:8" x14ac:dyDescent="0.25">
      <c r="A840">
        <v>2.3260000000000001</v>
      </c>
      <c r="B840" t="s">
        <v>7</v>
      </c>
      <c r="C840">
        <v>2.5830000000000002</v>
      </c>
      <c r="D840" s="34">
        <f t="shared" si="87"/>
        <v>0.25700000000000012</v>
      </c>
      <c r="E840" s="36">
        <f t="shared" si="88"/>
        <v>11.049011177987966</v>
      </c>
      <c r="F840" s="37">
        <f t="shared" si="89"/>
        <v>6.6049000000000066E-2</v>
      </c>
      <c r="G840" s="57">
        <f t="shared" si="90"/>
        <v>0.28283626643598581</v>
      </c>
      <c r="H840" s="57"/>
    </row>
    <row r="841" spans="1:8" x14ac:dyDescent="0.25">
      <c r="A841">
        <v>3.24</v>
      </c>
      <c r="B841" t="s">
        <v>7</v>
      </c>
      <c r="C841">
        <v>3.2109999999999999</v>
      </c>
      <c r="D841" s="34">
        <f t="shared" si="87"/>
        <v>2.9000000000000359E-2</v>
      </c>
      <c r="E841" s="36">
        <f t="shared" si="88"/>
        <v>0.8950617283950727</v>
      </c>
      <c r="F841" s="37">
        <f t="shared" si="89"/>
        <v>8.4100000000002077E-4</v>
      </c>
      <c r="G841" s="57">
        <f t="shared" si="90"/>
        <v>0.14605885467128066</v>
      </c>
      <c r="H841" s="57"/>
    </row>
    <row r="842" spans="1:8" x14ac:dyDescent="0.25">
      <c r="A842">
        <v>3.03</v>
      </c>
      <c r="B842" t="s">
        <v>7</v>
      </c>
      <c r="C842">
        <v>3.2109999999999999</v>
      </c>
      <c r="D842" s="34">
        <f t="shared" si="87"/>
        <v>0.18100000000000005</v>
      </c>
      <c r="E842" s="36">
        <f t="shared" si="88"/>
        <v>5.9735973597359759</v>
      </c>
      <c r="F842" s="37">
        <f t="shared" si="89"/>
        <v>3.2761000000000019E-2</v>
      </c>
      <c r="G842" s="57">
        <f t="shared" si="90"/>
        <v>2.964473702422148E-2</v>
      </c>
      <c r="H842" s="57"/>
    </row>
    <row r="843" spans="1:8" x14ac:dyDescent="0.25">
      <c r="A843">
        <v>3.2549999999999999</v>
      </c>
      <c r="B843" t="s">
        <v>7</v>
      </c>
      <c r="C843">
        <v>3.2330000000000001</v>
      </c>
      <c r="D843" s="34">
        <f t="shared" si="87"/>
        <v>2.1999999999999797E-2</v>
      </c>
      <c r="E843" s="36">
        <f t="shared" si="88"/>
        <v>0.67588325652841164</v>
      </c>
      <c r="F843" s="37">
        <f t="shared" si="89"/>
        <v>4.8399999999999111E-4</v>
      </c>
      <c r="G843" s="57">
        <f t="shared" si="90"/>
        <v>0.15774914878892746</v>
      </c>
      <c r="H843" s="57"/>
    </row>
    <row r="844" spans="1:8" x14ac:dyDescent="0.25">
      <c r="A844">
        <v>3.03</v>
      </c>
      <c r="B844" t="s">
        <v>7</v>
      </c>
      <c r="C844">
        <v>3.206</v>
      </c>
      <c r="D844" s="34">
        <f t="shared" si="87"/>
        <v>0.17600000000000016</v>
      </c>
      <c r="E844" s="36">
        <f t="shared" si="88"/>
        <v>5.808580858085814</v>
      </c>
      <c r="F844" s="37">
        <f t="shared" si="89"/>
        <v>3.0976000000000056E-2</v>
      </c>
      <c r="G844" s="57">
        <f t="shared" si="90"/>
        <v>2.964473702422148E-2</v>
      </c>
      <c r="H844" s="57"/>
    </row>
    <row r="845" spans="1:8" x14ac:dyDescent="0.25">
      <c r="A845">
        <v>3.14</v>
      </c>
      <c r="B845" t="s">
        <v>7</v>
      </c>
      <c r="C845">
        <v>3.448</v>
      </c>
      <c r="D845" s="34">
        <f t="shared" si="87"/>
        <v>0.30799999999999983</v>
      </c>
      <c r="E845" s="36">
        <f t="shared" si="88"/>
        <v>9.8089171974522227</v>
      </c>
      <c r="F845" s="37">
        <f t="shared" si="89"/>
        <v>9.4863999999999893E-2</v>
      </c>
      <c r="G845" s="57">
        <f t="shared" si="90"/>
        <v>7.9623560553633441E-2</v>
      </c>
      <c r="H845" s="57"/>
    </row>
    <row r="846" spans="1:8" x14ac:dyDescent="0.25">
      <c r="A846">
        <v>2.87</v>
      </c>
      <c r="B846" t="s">
        <v>7</v>
      </c>
      <c r="C846">
        <v>3.6070000000000002</v>
      </c>
      <c r="D846" s="34">
        <f t="shared" si="87"/>
        <v>0.7370000000000001</v>
      </c>
      <c r="E846" s="36">
        <f t="shared" si="88"/>
        <v>25.679442508710803</v>
      </c>
      <c r="F846" s="37">
        <f t="shared" si="89"/>
        <v>0.54316900000000012</v>
      </c>
      <c r="G846" s="57">
        <f t="shared" si="90"/>
        <v>1.4826643598616851E-4</v>
      </c>
      <c r="H846" s="57"/>
    </row>
    <row r="847" spans="1:8" x14ac:dyDescent="0.25">
      <c r="A847">
        <v>3.29</v>
      </c>
      <c r="B847" t="s">
        <v>7</v>
      </c>
      <c r="C847">
        <v>3.673</v>
      </c>
      <c r="D847" s="34">
        <f t="shared" si="87"/>
        <v>0.38300000000000001</v>
      </c>
      <c r="E847" s="36">
        <f t="shared" si="88"/>
        <v>11.641337386018238</v>
      </c>
      <c r="F847" s="37">
        <f t="shared" si="89"/>
        <v>0.14668900000000001</v>
      </c>
      <c r="G847" s="57">
        <f t="shared" si="90"/>
        <v>0.18677650173010407</v>
      </c>
      <c r="H847" s="57"/>
    </row>
    <row r="848" spans="1:8" x14ac:dyDescent="0.25">
      <c r="A848">
        <v>3.383</v>
      </c>
      <c r="B848" t="s">
        <v>7</v>
      </c>
      <c r="C848">
        <v>3.5489999999999999</v>
      </c>
      <c r="D848" s="34">
        <f t="shared" si="87"/>
        <v>0.16599999999999993</v>
      </c>
      <c r="E848" s="36">
        <f t="shared" si="88"/>
        <v>4.9068873780668021</v>
      </c>
      <c r="F848" s="37">
        <f t="shared" si="89"/>
        <v>2.7555999999999976E-2</v>
      </c>
      <c r="G848" s="57">
        <f t="shared" si="90"/>
        <v>0.27581032525951588</v>
      </c>
      <c r="H848" s="57"/>
    </row>
    <row r="849" spans="1:8" x14ac:dyDescent="0.25">
      <c r="A849">
        <v>3.31</v>
      </c>
      <c r="B849" t="s">
        <v>7</v>
      </c>
      <c r="C849">
        <v>3.35</v>
      </c>
      <c r="D849" s="34">
        <f t="shared" si="87"/>
        <v>4.0000000000000036E-2</v>
      </c>
      <c r="E849" s="36">
        <f t="shared" si="88"/>
        <v>1.2084592145015116</v>
      </c>
      <c r="F849" s="37">
        <f t="shared" si="89"/>
        <v>1.6000000000000029E-3</v>
      </c>
      <c r="G849" s="57">
        <f t="shared" si="90"/>
        <v>0.20446356055363352</v>
      </c>
      <c r="H849" s="57"/>
    </row>
    <row r="850" spans="1:8" x14ac:dyDescent="0.25">
      <c r="A850">
        <v>4.08</v>
      </c>
      <c r="B850" t="s">
        <v>7</v>
      </c>
      <c r="C850">
        <v>3.883</v>
      </c>
      <c r="D850" s="34">
        <f t="shared" si="87"/>
        <v>0.19700000000000006</v>
      </c>
      <c r="E850" s="36">
        <f t="shared" si="88"/>
        <v>4.8284313725490211</v>
      </c>
      <c r="F850" s="37">
        <f t="shared" si="89"/>
        <v>3.8809000000000024E-2</v>
      </c>
      <c r="G850" s="57">
        <f t="shared" si="90"/>
        <v>1.4937153252595163</v>
      </c>
      <c r="H850" s="57"/>
    </row>
    <row r="851" spans="1:8" x14ac:dyDescent="0.25">
      <c r="A851">
        <v>4.08</v>
      </c>
      <c r="B851" t="s">
        <v>7</v>
      </c>
      <c r="C851">
        <v>3.8639999999999999</v>
      </c>
      <c r="D851" s="34">
        <f t="shared" si="87"/>
        <v>0.21600000000000019</v>
      </c>
      <c r="E851" s="36">
        <f t="shared" si="88"/>
        <v>5.2941176470588287</v>
      </c>
      <c r="F851" s="37">
        <f t="shared" si="89"/>
        <v>4.6656000000000086E-2</v>
      </c>
      <c r="G851" s="57">
        <f t="shared" si="90"/>
        <v>1.4937153252595163</v>
      </c>
      <c r="H851" s="57"/>
    </row>
    <row r="852" spans="1:8" x14ac:dyDescent="0.25">
      <c r="A852">
        <v>3.85</v>
      </c>
      <c r="B852" t="s">
        <v>7</v>
      </c>
      <c r="C852">
        <v>4.0129999999999999</v>
      </c>
      <c r="D852" s="34">
        <f t="shared" ref="D852:D883" si="91">ABS(A852-C852)</f>
        <v>0.16299999999999981</v>
      </c>
      <c r="E852" s="36">
        <f t="shared" ref="E852:E883" si="92">ABS(D852)/A852*100</f>
        <v>4.2337662337662287</v>
      </c>
      <c r="F852" s="37">
        <f t="shared" ref="F852:F883" si="93">(A852-C852)^2</f>
        <v>2.656899999999994E-2</v>
      </c>
      <c r="G852" s="57">
        <f t="shared" si="90"/>
        <v>0.98441414878892808</v>
      </c>
      <c r="H852" s="57"/>
    </row>
    <row r="853" spans="1:8" x14ac:dyDescent="0.25">
      <c r="A853">
        <v>3.9609999999999999</v>
      </c>
      <c r="B853" t="s">
        <v>7</v>
      </c>
      <c r="C853">
        <v>3.9790000000000001</v>
      </c>
      <c r="D853" s="34">
        <f t="shared" si="91"/>
        <v>1.8000000000000238E-2</v>
      </c>
      <c r="E853" s="36">
        <f t="shared" si="92"/>
        <v>0.45443069931836</v>
      </c>
      <c r="F853" s="37">
        <f t="shared" si="93"/>
        <v>3.2400000000000858E-4</v>
      </c>
      <c r="G853" s="57">
        <f t="shared" si="90"/>
        <v>1.2169983252595158</v>
      </c>
      <c r="H853" s="57"/>
    </row>
    <row r="854" spans="1:8" x14ac:dyDescent="0.25">
      <c r="A854">
        <v>4.2050000000000001</v>
      </c>
      <c r="B854" t="s">
        <v>7</v>
      </c>
      <c r="C854">
        <v>3.9790000000000001</v>
      </c>
      <c r="D854" s="34">
        <f t="shared" si="91"/>
        <v>0.22599999999999998</v>
      </c>
      <c r="E854" s="36">
        <f t="shared" si="92"/>
        <v>5.3745541022592143</v>
      </c>
      <c r="F854" s="37">
        <f t="shared" si="93"/>
        <v>5.1075999999999989E-2</v>
      </c>
      <c r="G854" s="57">
        <f t="shared" si="90"/>
        <v>1.8148844429065754</v>
      </c>
      <c r="H854" s="57"/>
    </row>
    <row r="855" spans="1:8" x14ac:dyDescent="0.25">
      <c r="A855">
        <v>4.05</v>
      </c>
      <c r="B855" t="s">
        <v>7</v>
      </c>
      <c r="C855">
        <v>3.9809999999999999</v>
      </c>
      <c r="D855" s="34">
        <f t="shared" si="91"/>
        <v>6.899999999999995E-2</v>
      </c>
      <c r="E855" s="36">
        <f t="shared" si="92"/>
        <v>1.7037037037037024</v>
      </c>
      <c r="F855" s="37">
        <f t="shared" si="93"/>
        <v>4.7609999999999935E-3</v>
      </c>
      <c r="G855" s="57">
        <f t="shared" si="90"/>
        <v>1.4212847370242216</v>
      </c>
      <c r="H855" s="57"/>
    </row>
    <row r="856" spans="1:8" x14ac:dyDescent="0.25">
      <c r="A856">
        <v>2.09</v>
      </c>
      <c r="B856" t="s">
        <v>7</v>
      </c>
      <c r="C856">
        <v>2.63</v>
      </c>
      <c r="D856" s="34">
        <f t="shared" si="91"/>
        <v>0.54</v>
      </c>
      <c r="E856" s="36">
        <f t="shared" si="92"/>
        <v>25.837320574162682</v>
      </c>
      <c r="F856" s="37">
        <f t="shared" si="93"/>
        <v>0.29160000000000003</v>
      </c>
      <c r="G856" s="57">
        <f t="shared" si="90"/>
        <v>0.58955297231833892</v>
      </c>
      <c r="H856" s="57"/>
    </row>
    <row r="857" spans="1:8" x14ac:dyDescent="0.25">
      <c r="A857">
        <v>2.74</v>
      </c>
      <c r="B857" t="s">
        <v>7</v>
      </c>
      <c r="C857">
        <v>2.6859999999999999</v>
      </c>
      <c r="D857" s="34">
        <f t="shared" si="91"/>
        <v>5.400000000000027E-2</v>
      </c>
      <c r="E857" s="36">
        <f t="shared" si="92"/>
        <v>1.9708029197080388</v>
      </c>
      <c r="F857" s="37">
        <f t="shared" si="93"/>
        <v>2.9160000000000292E-3</v>
      </c>
      <c r="G857" s="57">
        <f t="shared" si="90"/>
        <v>1.3882384083044867E-2</v>
      </c>
      <c r="H857" s="57"/>
    </row>
    <row r="858" spans="1:8" x14ac:dyDescent="0.25">
      <c r="A858">
        <v>2.6</v>
      </c>
      <c r="B858" t="s">
        <v>7</v>
      </c>
      <c r="C858">
        <v>2.226</v>
      </c>
      <c r="D858" s="34">
        <f t="shared" si="91"/>
        <v>0.37400000000000011</v>
      </c>
      <c r="E858" s="36">
        <f t="shared" si="92"/>
        <v>14.384615384615387</v>
      </c>
      <c r="F858" s="37">
        <f t="shared" si="93"/>
        <v>0.13987600000000008</v>
      </c>
      <c r="G858" s="57">
        <f t="shared" si="90"/>
        <v>6.6472972318338916E-2</v>
      </c>
      <c r="H858" s="57"/>
    </row>
    <row r="859" spans="1:8" x14ac:dyDescent="0.25">
      <c r="A859">
        <v>2.0910000000000002</v>
      </c>
      <c r="B859" t="s">
        <v>7</v>
      </c>
      <c r="C859">
        <v>2.0870000000000002</v>
      </c>
      <c r="D859" s="34">
        <f t="shared" si="91"/>
        <v>4.0000000000000036E-3</v>
      </c>
      <c r="E859" s="36">
        <f t="shared" si="92"/>
        <v>0.19129603060736505</v>
      </c>
      <c r="F859" s="37">
        <f t="shared" si="93"/>
        <v>1.600000000000003E-5</v>
      </c>
      <c r="G859" s="57">
        <f t="shared" si="90"/>
        <v>0.58801832525951481</v>
      </c>
      <c r="H859" s="57"/>
    </row>
    <row r="860" spans="1:8" x14ac:dyDescent="0.25">
      <c r="A860">
        <v>1.5980000000000001</v>
      </c>
      <c r="B860" t="s">
        <v>7</v>
      </c>
      <c r="C860">
        <v>2.1349999999999998</v>
      </c>
      <c r="D860" s="34">
        <f t="shared" si="91"/>
        <v>0.5369999999999997</v>
      </c>
      <c r="E860" s="36">
        <f t="shared" si="92"/>
        <v>33.604505632040031</v>
      </c>
      <c r="F860" s="37">
        <f t="shared" si="93"/>
        <v>0.28836899999999965</v>
      </c>
      <c r="G860" s="57">
        <f t="shared" si="90"/>
        <v>1.5871553252595147</v>
      </c>
      <c r="H860" s="57"/>
    </row>
    <row r="861" spans="1:8" x14ac:dyDescent="0.25">
      <c r="A861">
        <v>2.2999999999999998</v>
      </c>
      <c r="B861" t="s">
        <v>7</v>
      </c>
      <c r="C861">
        <v>2.2010000000000001</v>
      </c>
      <c r="D861" s="34">
        <f t="shared" si="91"/>
        <v>9.8999999999999755E-2</v>
      </c>
      <c r="E861" s="36">
        <f t="shared" si="92"/>
        <v>4.3043478260869463</v>
      </c>
      <c r="F861" s="37">
        <f t="shared" si="93"/>
        <v>9.8009999999999521E-3</v>
      </c>
      <c r="G861" s="57">
        <f t="shared" si="90"/>
        <v>0.31116708996539783</v>
      </c>
      <c r="H861" s="57"/>
    </row>
    <row r="862" spans="1:8" x14ac:dyDescent="0.25">
      <c r="A862">
        <v>1.98</v>
      </c>
      <c r="B862" t="s">
        <v>7</v>
      </c>
      <c r="C862">
        <v>2.347</v>
      </c>
      <c r="D862" s="34">
        <f t="shared" si="91"/>
        <v>0.36699999999999999</v>
      </c>
      <c r="E862" s="36">
        <f t="shared" si="92"/>
        <v>18.535353535353536</v>
      </c>
      <c r="F862" s="37">
        <f t="shared" si="93"/>
        <v>0.134689</v>
      </c>
      <c r="G862" s="57">
        <f t="shared" si="90"/>
        <v>0.77057414878892683</v>
      </c>
      <c r="H862" s="57"/>
    </row>
    <row r="863" spans="1:8" x14ac:dyDescent="0.25">
      <c r="A863">
        <v>2.4900000000000002</v>
      </c>
      <c r="B863" t="s">
        <v>7</v>
      </c>
      <c r="C863">
        <v>2.391</v>
      </c>
      <c r="D863" s="34">
        <f t="shared" si="91"/>
        <v>9.9000000000000199E-2</v>
      </c>
      <c r="E863" s="36">
        <f t="shared" si="92"/>
        <v>3.975903614457839</v>
      </c>
      <c r="F863" s="37">
        <f t="shared" si="93"/>
        <v>9.8010000000000388E-3</v>
      </c>
      <c r="G863" s="57">
        <f t="shared" si="90"/>
        <v>0.13529414878892698</v>
      </c>
      <c r="H863" s="57"/>
    </row>
    <row r="864" spans="1:8" x14ac:dyDescent="0.25">
      <c r="A864">
        <v>2.0299999999999998</v>
      </c>
      <c r="B864" t="s">
        <v>7</v>
      </c>
      <c r="C864">
        <v>2.3820000000000001</v>
      </c>
      <c r="D864" s="34">
        <f t="shared" si="91"/>
        <v>0.35200000000000031</v>
      </c>
      <c r="E864" s="36">
        <f t="shared" si="92"/>
        <v>17.339901477832527</v>
      </c>
      <c r="F864" s="37">
        <f t="shared" si="93"/>
        <v>0.12390400000000022</v>
      </c>
      <c r="G864" s="57">
        <f t="shared" si="90"/>
        <v>0.68529179584775068</v>
      </c>
      <c r="H864" s="57"/>
    </row>
    <row r="865" spans="1:8" x14ac:dyDescent="0.25">
      <c r="A865">
        <v>2.5299999999999998</v>
      </c>
      <c r="B865" t="s">
        <v>7</v>
      </c>
      <c r="C865">
        <v>2.444</v>
      </c>
      <c r="D865" s="34">
        <f t="shared" si="91"/>
        <v>8.5999999999999854E-2</v>
      </c>
      <c r="E865" s="36">
        <f t="shared" si="92"/>
        <v>3.399209486166002</v>
      </c>
      <c r="F865" s="37">
        <f t="shared" si="93"/>
        <v>7.3959999999999746E-3</v>
      </c>
      <c r="G865" s="57">
        <f t="shared" si="90"/>
        <v>0.1074682664359861</v>
      </c>
      <c r="H865" s="57"/>
    </row>
    <row r="866" spans="1:8" x14ac:dyDescent="0.25">
      <c r="A866">
        <v>2.1640000000000001</v>
      </c>
      <c r="B866" t="s">
        <v>7</v>
      </c>
      <c r="C866">
        <v>2.2149999999999999</v>
      </c>
      <c r="D866" s="34">
        <f t="shared" si="91"/>
        <v>5.0999999999999712E-2</v>
      </c>
      <c r="E866" s="36">
        <f t="shared" si="92"/>
        <v>2.3567467652495244</v>
      </c>
      <c r="F866" s="37">
        <f t="shared" si="93"/>
        <v>2.6009999999999705E-3</v>
      </c>
      <c r="G866" s="57">
        <f t="shared" si="90"/>
        <v>0.48139108996539731</v>
      </c>
      <c r="H866" s="57"/>
    </row>
    <row r="867" spans="1:8" x14ac:dyDescent="0.25">
      <c r="A867">
        <v>2.42</v>
      </c>
      <c r="B867" t="s">
        <v>7</v>
      </c>
      <c r="C867">
        <v>2.3769999999999998</v>
      </c>
      <c r="D867" s="34">
        <f t="shared" si="91"/>
        <v>4.3000000000000149E-2</v>
      </c>
      <c r="E867" s="36">
        <f t="shared" si="92"/>
        <v>1.7768595041322377</v>
      </c>
      <c r="F867" s="37">
        <f t="shared" si="93"/>
        <v>1.8490000000000127E-3</v>
      </c>
      <c r="G867" s="57">
        <f t="shared" si="90"/>
        <v>0.19168944290657422</v>
      </c>
      <c r="H867" s="57"/>
    </row>
    <row r="868" spans="1:8" x14ac:dyDescent="0.25">
      <c r="A868">
        <v>2.25</v>
      </c>
      <c r="B868" t="s">
        <v>7</v>
      </c>
      <c r="C868">
        <v>2.4500000000000002</v>
      </c>
      <c r="D868" s="34">
        <f t="shared" si="91"/>
        <v>0.20000000000000018</v>
      </c>
      <c r="E868" s="36">
        <f t="shared" si="92"/>
        <v>8.8888888888888964</v>
      </c>
      <c r="F868" s="37">
        <f t="shared" si="93"/>
        <v>4.000000000000007E-2</v>
      </c>
      <c r="G868" s="57">
        <f t="shared" si="90"/>
        <v>0.36944944290657405</v>
      </c>
      <c r="H868" s="57"/>
    </row>
    <row r="869" spans="1:8" x14ac:dyDescent="0.25">
      <c r="A869">
        <v>2.6</v>
      </c>
      <c r="B869" t="s">
        <v>7</v>
      </c>
      <c r="C869">
        <v>2.2320000000000002</v>
      </c>
      <c r="D869" s="34">
        <f t="shared" si="91"/>
        <v>0.36799999999999988</v>
      </c>
      <c r="E869" s="36">
        <f t="shared" si="92"/>
        <v>14.15384615384615</v>
      </c>
      <c r="F869" s="37">
        <f t="shared" si="93"/>
        <v>0.13542399999999991</v>
      </c>
      <c r="G869" s="57">
        <f t="shared" si="90"/>
        <v>6.6472972318338916E-2</v>
      </c>
      <c r="H869" s="57"/>
    </row>
    <row r="870" spans="1:8" x14ac:dyDescent="0.25">
      <c r="A870">
        <v>2.58</v>
      </c>
      <c r="B870" t="s">
        <v>7</v>
      </c>
      <c r="C870">
        <v>2.1269999999999998</v>
      </c>
      <c r="D870" s="34">
        <f t="shared" si="91"/>
        <v>0.45300000000000029</v>
      </c>
      <c r="E870" s="36">
        <f t="shared" si="92"/>
        <v>17.558139534883733</v>
      </c>
      <c r="F870" s="37">
        <f t="shared" si="93"/>
        <v>0.20520900000000025</v>
      </c>
      <c r="G870" s="57">
        <f t="shared" si="90"/>
        <v>7.7185913494809494E-2</v>
      </c>
      <c r="H870" s="57"/>
    </row>
    <row r="871" spans="1:8" x14ac:dyDescent="0.25">
      <c r="A871">
        <v>2.6179999999999999</v>
      </c>
      <c r="B871" t="s">
        <v>7</v>
      </c>
      <c r="C871">
        <v>2.35</v>
      </c>
      <c r="D871" s="34">
        <f t="shared" si="91"/>
        <v>0.26799999999999979</v>
      </c>
      <c r="E871" s="36">
        <f t="shared" si="92"/>
        <v>10.236822001527877</v>
      </c>
      <c r="F871" s="37">
        <f t="shared" si="93"/>
        <v>7.1823999999999888E-2</v>
      </c>
      <c r="G871" s="57">
        <f t="shared" si="90"/>
        <v>5.7515325259515492E-2</v>
      </c>
      <c r="H871" s="57"/>
    </row>
    <row r="872" spans="1:8" x14ac:dyDescent="0.25">
      <c r="A872">
        <v>2.4500000000000002</v>
      </c>
      <c r="B872" t="s">
        <v>7</v>
      </c>
      <c r="C872">
        <v>2.448</v>
      </c>
      <c r="D872" s="34">
        <f t="shared" si="91"/>
        <v>2.0000000000002238E-3</v>
      </c>
      <c r="E872" s="36">
        <f t="shared" si="92"/>
        <v>8.1632653061233629E-2</v>
      </c>
      <c r="F872" s="37">
        <f t="shared" si="93"/>
        <v>4.0000000000008951E-6</v>
      </c>
      <c r="G872" s="57">
        <f t="shared" si="90"/>
        <v>0.16632003114186814</v>
      </c>
      <c r="H872" s="57"/>
    </row>
    <row r="873" spans="1:8" x14ac:dyDescent="0.25">
      <c r="A873">
        <v>3.31</v>
      </c>
      <c r="B873" t="s">
        <v>7</v>
      </c>
      <c r="C873">
        <v>3.1240000000000001</v>
      </c>
      <c r="D873" s="34">
        <f t="shared" si="91"/>
        <v>0.18599999999999994</v>
      </c>
      <c r="E873" s="36">
        <f t="shared" si="92"/>
        <v>5.6193353474320222</v>
      </c>
      <c r="F873" s="37">
        <f t="shared" si="93"/>
        <v>3.4595999999999981E-2</v>
      </c>
      <c r="G873" s="57">
        <f t="shared" si="90"/>
        <v>0.20446356055363352</v>
      </c>
      <c r="H873" s="57"/>
    </row>
    <row r="874" spans="1:8" x14ac:dyDescent="0.25">
      <c r="A874">
        <v>3.29</v>
      </c>
      <c r="B874" t="s">
        <v>7</v>
      </c>
      <c r="C874">
        <v>3.25</v>
      </c>
      <c r="D874" s="34">
        <f t="shared" si="91"/>
        <v>4.0000000000000036E-2</v>
      </c>
      <c r="E874" s="36">
        <f t="shared" si="92"/>
        <v>1.2158054711246211</v>
      </c>
      <c r="F874" s="37">
        <f t="shared" si="93"/>
        <v>1.6000000000000029E-3</v>
      </c>
      <c r="G874" s="57">
        <f t="shared" si="90"/>
        <v>0.18677650173010407</v>
      </c>
      <c r="H874" s="57"/>
    </row>
    <row r="875" spans="1:8" x14ac:dyDescent="0.25">
      <c r="A875">
        <v>3.2549999999999999</v>
      </c>
      <c r="B875" t="s">
        <v>7</v>
      </c>
      <c r="C875">
        <v>3.4630000000000001</v>
      </c>
      <c r="D875" s="34">
        <f t="shared" si="91"/>
        <v>0.20800000000000018</v>
      </c>
      <c r="E875" s="36">
        <f t="shared" si="92"/>
        <v>6.3901689708141376</v>
      </c>
      <c r="F875" s="37">
        <f t="shared" si="93"/>
        <v>4.326400000000008E-2</v>
      </c>
      <c r="G875" s="57">
        <f t="shared" si="90"/>
        <v>0.15774914878892746</v>
      </c>
      <c r="H875" s="57"/>
    </row>
    <row r="876" spans="1:8" x14ac:dyDescent="0.25">
      <c r="A876">
        <v>1.93</v>
      </c>
      <c r="B876" t="s">
        <v>7</v>
      </c>
      <c r="C876">
        <v>2.0030000000000001</v>
      </c>
      <c r="D876" s="34">
        <f t="shared" si="91"/>
        <v>7.3000000000000176E-2</v>
      </c>
      <c r="E876" s="36">
        <f t="shared" si="92"/>
        <v>3.7823834196891282</v>
      </c>
      <c r="F876" s="37">
        <f t="shared" si="93"/>
        <v>5.3290000000000256E-3</v>
      </c>
      <c r="G876" s="57">
        <f t="shared" si="90"/>
        <v>0.86085650173010342</v>
      </c>
      <c r="H876" s="57"/>
    </row>
    <row r="877" spans="1:8" x14ac:dyDescent="0.25">
      <c r="A877">
        <v>2.35</v>
      </c>
      <c r="B877" t="s">
        <v>7</v>
      </c>
      <c r="C877">
        <v>2.0449999999999999</v>
      </c>
      <c r="D877" s="34">
        <f t="shared" si="91"/>
        <v>0.30500000000000016</v>
      </c>
      <c r="E877" s="36">
        <f t="shared" si="92"/>
        <v>12.978723404255327</v>
      </c>
      <c r="F877" s="37">
        <f t="shared" si="93"/>
        <v>9.3025000000000094E-2</v>
      </c>
      <c r="G877" s="57">
        <f t="shared" si="90"/>
        <v>0.2578847370242211</v>
      </c>
      <c r="H877" s="57"/>
    </row>
    <row r="878" spans="1:8" x14ac:dyDescent="0.25">
      <c r="A878">
        <v>2.0630000000000002</v>
      </c>
      <c r="B878" t="s">
        <v>7</v>
      </c>
      <c r="C878">
        <v>2.4220000000000002</v>
      </c>
      <c r="D878" s="34">
        <f t="shared" si="91"/>
        <v>0.35899999999999999</v>
      </c>
      <c r="E878" s="36">
        <f t="shared" si="92"/>
        <v>17.401841977702372</v>
      </c>
      <c r="F878" s="37">
        <f t="shared" si="93"/>
        <v>0.128881</v>
      </c>
      <c r="G878" s="57">
        <f t="shared" si="90"/>
        <v>0.63174444290657372</v>
      </c>
      <c r="H878" s="57"/>
    </row>
    <row r="879" spans="1:8" x14ac:dyDescent="0.25">
      <c r="A879">
        <v>2.34</v>
      </c>
      <c r="B879" t="s">
        <v>7</v>
      </c>
      <c r="C879">
        <v>2.1019999999999999</v>
      </c>
      <c r="D879" s="34">
        <f t="shared" si="91"/>
        <v>0.23799999999999999</v>
      </c>
      <c r="E879" s="36">
        <f t="shared" si="92"/>
        <v>10.17094017094017</v>
      </c>
      <c r="F879" s="37">
        <f t="shared" si="93"/>
        <v>5.6643999999999993E-2</v>
      </c>
      <c r="G879" s="57">
        <f t="shared" si="90"/>
        <v>0.26814120761245663</v>
      </c>
      <c r="H879" s="57"/>
    </row>
    <row r="880" spans="1:8" x14ac:dyDescent="0.25">
      <c r="A880">
        <v>2.3050000000000002</v>
      </c>
      <c r="B880" t="s">
        <v>7</v>
      </c>
      <c r="C880">
        <v>2.5470000000000002</v>
      </c>
      <c r="D880" s="34">
        <f t="shared" si="91"/>
        <v>0.24199999999999999</v>
      </c>
      <c r="E880" s="36">
        <f t="shared" si="92"/>
        <v>10.498915401301517</v>
      </c>
      <c r="F880" s="37">
        <f t="shared" si="93"/>
        <v>5.8563999999999998E-2</v>
      </c>
      <c r="G880" s="57">
        <f t="shared" si="90"/>
        <v>0.30561385467127977</v>
      </c>
      <c r="H880" s="57"/>
    </row>
    <row r="881" spans="1:8" x14ac:dyDescent="0.25">
      <c r="A881">
        <v>2.2109999999999999</v>
      </c>
      <c r="B881" t="s">
        <v>7</v>
      </c>
      <c r="C881">
        <v>2.319</v>
      </c>
      <c r="D881" s="34">
        <f t="shared" si="91"/>
        <v>0.1080000000000001</v>
      </c>
      <c r="E881" s="36">
        <f t="shared" si="92"/>
        <v>4.8846675712347398</v>
      </c>
      <c r="F881" s="37">
        <f t="shared" si="93"/>
        <v>1.1664000000000022E-2</v>
      </c>
      <c r="G881" s="57">
        <f t="shared" si="90"/>
        <v>0.41838067820069186</v>
      </c>
      <c r="H881" s="57"/>
    </row>
    <row r="882" spans="1:8" x14ac:dyDescent="0.25">
      <c r="A882">
        <v>2.41</v>
      </c>
      <c r="B882" t="s">
        <v>7</v>
      </c>
      <c r="C882">
        <v>2.6779999999999999</v>
      </c>
      <c r="D882" s="34">
        <f t="shared" si="91"/>
        <v>0.26799999999999979</v>
      </c>
      <c r="E882" s="36">
        <f t="shared" si="92"/>
        <v>11.12033195020746</v>
      </c>
      <c r="F882" s="37">
        <f t="shared" si="93"/>
        <v>7.1823999999999888E-2</v>
      </c>
      <c r="G882" s="57">
        <f t="shared" si="90"/>
        <v>0.20054591349480932</v>
      </c>
      <c r="H882" s="57"/>
    </row>
    <row r="883" spans="1:8" x14ac:dyDescent="0.25">
      <c r="A883">
        <v>2.42</v>
      </c>
      <c r="B883" t="s">
        <v>7</v>
      </c>
      <c r="C883">
        <v>2.69</v>
      </c>
      <c r="D883" s="34">
        <f t="shared" si="91"/>
        <v>0.27</v>
      </c>
      <c r="E883" s="36">
        <f t="shared" si="92"/>
        <v>11.157024793388432</v>
      </c>
      <c r="F883" s="37">
        <f t="shared" si="93"/>
        <v>7.2900000000000006E-2</v>
      </c>
      <c r="G883" s="57">
        <f t="shared" si="90"/>
        <v>0.19168944290657422</v>
      </c>
      <c r="H883" s="57"/>
    </row>
    <row r="884" spans="1:8" x14ac:dyDescent="0.25">
      <c r="A884">
        <v>2.76</v>
      </c>
      <c r="B884" t="s">
        <v>7</v>
      </c>
      <c r="C884">
        <v>2.8690000000000002</v>
      </c>
      <c r="D884" s="34">
        <f t="shared" ref="D884:D915" si="94">ABS(A884-C884)</f>
        <v>0.10900000000000043</v>
      </c>
      <c r="E884" s="36">
        <f t="shared" ref="E884:E915" si="95">ABS(D884)/A884*100</f>
        <v>3.9492753623188563</v>
      </c>
      <c r="F884" s="37">
        <f t="shared" ref="F884:F915" si="96">(A884-C884)^2</f>
        <v>1.1881000000000093E-2</v>
      </c>
      <c r="G884" s="57">
        <f t="shared" si="90"/>
        <v>9.5694429065743825E-3</v>
      </c>
      <c r="H884" s="57"/>
    </row>
    <row r="885" spans="1:8" x14ac:dyDescent="0.25">
      <c r="A885">
        <v>2.84</v>
      </c>
      <c r="B885" t="s">
        <v>7</v>
      </c>
      <c r="C885">
        <v>2.923</v>
      </c>
      <c r="D885" s="34">
        <f t="shared" si="94"/>
        <v>8.3000000000000185E-2</v>
      </c>
      <c r="E885" s="36">
        <f t="shared" si="95"/>
        <v>2.9225352112676122</v>
      </c>
      <c r="F885" s="37">
        <f t="shared" si="96"/>
        <v>6.8890000000000305E-3</v>
      </c>
      <c r="G885" s="57">
        <f t="shared" si="90"/>
        <v>3.1767820069203672E-4</v>
      </c>
      <c r="H885" s="57"/>
    </row>
    <row r="886" spans="1:8" x14ac:dyDescent="0.25">
      <c r="A886">
        <v>3.17</v>
      </c>
      <c r="B886" t="s">
        <v>7</v>
      </c>
      <c r="C886">
        <v>2.9550000000000001</v>
      </c>
      <c r="D886" s="34">
        <f t="shared" si="94"/>
        <v>0.21499999999999986</v>
      </c>
      <c r="E886" s="36">
        <f t="shared" si="95"/>
        <v>6.7823343848580393</v>
      </c>
      <c r="F886" s="37">
        <f t="shared" si="96"/>
        <v>4.622499999999994E-2</v>
      </c>
      <c r="G886" s="57">
        <f t="shared" si="90"/>
        <v>9.7454148788927469E-2</v>
      </c>
      <c r="H886" s="57"/>
    </row>
    <row r="887" spans="1:8" x14ac:dyDescent="0.25">
      <c r="A887">
        <v>2.5510000000000002</v>
      </c>
      <c r="B887" t="s">
        <v>7</v>
      </c>
      <c r="C887">
        <v>2.867</v>
      </c>
      <c r="D887" s="34">
        <f t="shared" si="94"/>
        <v>0.31599999999999984</v>
      </c>
      <c r="E887" s="36">
        <f t="shared" si="95"/>
        <v>12.387299098392781</v>
      </c>
      <c r="F887" s="37">
        <f t="shared" si="96"/>
        <v>9.9855999999999903E-2</v>
      </c>
      <c r="G887" s="57">
        <f t="shared" si="90"/>
        <v>9.4140678200691774E-2</v>
      </c>
      <c r="H887" s="57"/>
    </row>
    <row r="888" spans="1:8" x14ac:dyDescent="0.25">
      <c r="A888">
        <v>2.57</v>
      </c>
      <c r="B888" t="s">
        <v>7</v>
      </c>
      <c r="C888">
        <v>2.94</v>
      </c>
      <c r="D888" s="34">
        <f t="shared" si="94"/>
        <v>0.37000000000000011</v>
      </c>
      <c r="E888" s="36">
        <f t="shared" si="95"/>
        <v>14.396887159533078</v>
      </c>
      <c r="F888" s="37">
        <f t="shared" si="96"/>
        <v>0.13690000000000008</v>
      </c>
      <c r="G888" s="57">
        <f t="shared" si="90"/>
        <v>8.2842384083044909E-2</v>
      </c>
      <c r="H888" s="57"/>
    </row>
    <row r="889" spans="1:8" x14ac:dyDescent="0.25">
      <c r="A889">
        <v>3.15</v>
      </c>
      <c r="B889" t="s">
        <v>7</v>
      </c>
      <c r="C889">
        <v>2.91</v>
      </c>
      <c r="D889" s="34">
        <f t="shared" si="94"/>
        <v>0.23999999999999977</v>
      </c>
      <c r="E889" s="36">
        <f t="shared" si="95"/>
        <v>7.6190476190476115</v>
      </c>
      <c r="F889" s="37">
        <f t="shared" si="96"/>
        <v>5.7599999999999887E-2</v>
      </c>
      <c r="G889" s="57">
        <f t="shared" si="90"/>
        <v>8.5367089965398033E-2</v>
      </c>
      <c r="H889" s="57"/>
    </row>
    <row r="890" spans="1:8" x14ac:dyDescent="0.25">
      <c r="A890">
        <v>3.22</v>
      </c>
      <c r="B890" t="s">
        <v>7</v>
      </c>
      <c r="C890">
        <v>3.0150000000000001</v>
      </c>
      <c r="D890" s="34">
        <f t="shared" si="94"/>
        <v>0.20500000000000007</v>
      </c>
      <c r="E890" s="36">
        <f t="shared" si="95"/>
        <v>6.3664596273291947</v>
      </c>
      <c r="F890" s="37">
        <f t="shared" si="96"/>
        <v>4.2025000000000028E-2</v>
      </c>
      <c r="G890" s="57">
        <f t="shared" si="90"/>
        <v>0.13117179584775121</v>
      </c>
      <c r="H890" s="57"/>
    </row>
    <row r="891" spans="1:8" x14ac:dyDescent="0.25">
      <c r="A891">
        <v>3.4239999999999999</v>
      </c>
      <c r="B891" t="s">
        <v>7</v>
      </c>
      <c r="C891">
        <v>3.0630000000000002</v>
      </c>
      <c r="D891" s="34">
        <f t="shared" si="94"/>
        <v>0.36099999999999977</v>
      </c>
      <c r="E891" s="36">
        <f t="shared" si="95"/>
        <v>10.543224299065415</v>
      </c>
      <c r="F891" s="37">
        <f t="shared" si="96"/>
        <v>0.13032099999999983</v>
      </c>
      <c r="G891" s="57">
        <f t="shared" si="90"/>
        <v>0.32055579584775112</v>
      </c>
      <c r="H891" s="57"/>
    </row>
    <row r="892" spans="1:8" x14ac:dyDescent="0.25">
      <c r="A892">
        <v>3.15</v>
      </c>
      <c r="B892" t="s">
        <v>7</v>
      </c>
      <c r="C892">
        <v>3.1339999999999999</v>
      </c>
      <c r="D892" s="34">
        <f t="shared" si="94"/>
        <v>1.6000000000000014E-2</v>
      </c>
      <c r="E892" s="36">
        <f t="shared" si="95"/>
        <v>0.50793650793650835</v>
      </c>
      <c r="F892" s="37">
        <f t="shared" si="96"/>
        <v>2.5600000000000048E-4</v>
      </c>
      <c r="G892" s="57">
        <f t="shared" si="90"/>
        <v>8.5367089965398033E-2</v>
      </c>
      <c r="H892" s="57"/>
    </row>
    <row r="893" spans="1:8" x14ac:dyDescent="0.25">
      <c r="A893">
        <v>2.08</v>
      </c>
      <c r="B893" t="s">
        <v>7</v>
      </c>
      <c r="C893">
        <v>2.3740000000000001</v>
      </c>
      <c r="D893" s="34">
        <f t="shared" si="94"/>
        <v>0.29400000000000004</v>
      </c>
      <c r="E893" s="36">
        <f t="shared" si="95"/>
        <v>14.134615384615387</v>
      </c>
      <c r="F893" s="37">
        <f t="shared" si="96"/>
        <v>8.6436000000000027E-2</v>
      </c>
      <c r="G893" s="57">
        <f t="shared" si="90"/>
        <v>0.60500944290657388</v>
      </c>
      <c r="H893" s="57"/>
    </row>
    <row r="894" spans="1:8" x14ac:dyDescent="0.25">
      <c r="A894">
        <v>2.6</v>
      </c>
      <c r="B894" t="s">
        <v>7</v>
      </c>
      <c r="C894">
        <v>2.4430000000000001</v>
      </c>
      <c r="D894" s="34">
        <f t="shared" si="94"/>
        <v>0.15700000000000003</v>
      </c>
      <c r="E894" s="36">
        <f t="shared" si="95"/>
        <v>6.0384615384615392</v>
      </c>
      <c r="F894" s="37">
        <f t="shared" si="96"/>
        <v>2.4649000000000008E-2</v>
      </c>
      <c r="G894" s="57">
        <f t="shared" si="90"/>
        <v>6.6472972318338916E-2</v>
      </c>
      <c r="H894" s="57"/>
    </row>
    <row r="895" spans="1:8" x14ac:dyDescent="0.25">
      <c r="A895">
        <v>2.99</v>
      </c>
      <c r="B895" t="s">
        <v>7</v>
      </c>
      <c r="C895">
        <v>2.7370000000000001</v>
      </c>
      <c r="D895" s="34">
        <f t="shared" si="94"/>
        <v>0.25300000000000011</v>
      </c>
      <c r="E895" s="36">
        <f t="shared" si="95"/>
        <v>8.4615384615384652</v>
      </c>
      <c r="F895" s="37">
        <f t="shared" si="96"/>
        <v>6.4009000000000052E-2</v>
      </c>
      <c r="G895" s="57">
        <f t="shared" si="90"/>
        <v>1.7470619377162759E-2</v>
      </c>
      <c r="H895" s="57"/>
    </row>
    <row r="896" spans="1:8" x14ac:dyDescent="0.25">
      <c r="A896">
        <v>2.4900000000000002</v>
      </c>
      <c r="B896" t="s">
        <v>7</v>
      </c>
      <c r="C896">
        <v>2.2679999999999998</v>
      </c>
      <c r="D896" s="34">
        <f t="shared" si="94"/>
        <v>0.22200000000000042</v>
      </c>
      <c r="E896" s="36">
        <f t="shared" si="95"/>
        <v>8.9156626506024246</v>
      </c>
      <c r="F896" s="37">
        <f t="shared" si="96"/>
        <v>4.9284000000000189E-2</v>
      </c>
      <c r="G896" s="57">
        <f t="shared" si="90"/>
        <v>0.13529414878892698</v>
      </c>
      <c r="H896" s="57"/>
    </row>
    <row r="897" spans="1:8" x14ac:dyDescent="0.25">
      <c r="A897">
        <v>3.0430000000000001</v>
      </c>
      <c r="B897" t="s">
        <v>7</v>
      </c>
      <c r="C897">
        <v>2.4910000000000001</v>
      </c>
      <c r="D897" s="34">
        <f t="shared" si="94"/>
        <v>0.55200000000000005</v>
      </c>
      <c r="E897" s="36">
        <f t="shared" si="95"/>
        <v>18.139993427538613</v>
      </c>
      <c r="F897" s="37">
        <f t="shared" si="96"/>
        <v>0.30470400000000003</v>
      </c>
      <c r="G897" s="57">
        <f t="shared" si="90"/>
        <v>3.4290325259515732E-2</v>
      </c>
      <c r="H897" s="57"/>
    </row>
    <row r="898" spans="1:8" x14ac:dyDescent="0.25">
      <c r="A898">
        <v>2.58</v>
      </c>
      <c r="B898" t="s">
        <v>7</v>
      </c>
      <c r="C898">
        <v>2.4910000000000001</v>
      </c>
      <c r="D898" s="34">
        <f t="shared" si="94"/>
        <v>8.8999999999999968E-2</v>
      </c>
      <c r="E898" s="36">
        <f t="shared" si="95"/>
        <v>3.4496124031007742</v>
      </c>
      <c r="F898" s="37">
        <f t="shared" si="96"/>
        <v>7.920999999999994E-3</v>
      </c>
      <c r="G898" s="57">
        <f t="shared" si="90"/>
        <v>7.7185913494809494E-2</v>
      </c>
      <c r="H898" s="57"/>
    </row>
    <row r="899" spans="1:8" x14ac:dyDescent="0.25">
      <c r="A899">
        <v>2.57</v>
      </c>
      <c r="B899" t="s">
        <v>7</v>
      </c>
      <c r="C899">
        <v>2.9569999999999999</v>
      </c>
      <c r="D899" s="34">
        <f t="shared" si="94"/>
        <v>0.38700000000000001</v>
      </c>
      <c r="E899" s="36">
        <f t="shared" si="95"/>
        <v>15.058365758754865</v>
      </c>
      <c r="F899" s="37">
        <f t="shared" si="96"/>
        <v>0.14976900000000001</v>
      </c>
      <c r="G899" s="57">
        <f t="shared" si="90"/>
        <v>8.2842384083044909E-2</v>
      </c>
      <c r="H899" s="57"/>
    </row>
    <row r="900" spans="1:8" x14ac:dyDescent="0.25">
      <c r="A900">
        <v>2.85</v>
      </c>
      <c r="B900" t="s">
        <v>7</v>
      </c>
      <c r="C900">
        <v>2.887</v>
      </c>
      <c r="D900" s="34">
        <f t="shared" si="94"/>
        <v>3.6999999999999922E-2</v>
      </c>
      <c r="E900" s="36">
        <f t="shared" si="95"/>
        <v>1.2982456140350849</v>
      </c>
      <c r="F900" s="37">
        <f t="shared" si="96"/>
        <v>1.3689999999999941E-3</v>
      </c>
      <c r="G900" s="57">
        <f t="shared" ref="G900:G928" si="97">(A900-$E$2)^2</f>
        <v>6.1207612456741693E-5</v>
      </c>
      <c r="H900" s="57"/>
    </row>
    <row r="901" spans="1:8" x14ac:dyDescent="0.25">
      <c r="A901">
        <v>2.7370000000000001</v>
      </c>
      <c r="B901" t="s">
        <v>7</v>
      </c>
      <c r="C901">
        <v>2.706</v>
      </c>
      <c r="D901" s="34">
        <f t="shared" si="94"/>
        <v>3.1000000000000139E-2</v>
      </c>
      <c r="E901" s="36">
        <f t="shared" si="95"/>
        <v>1.1326269638290147</v>
      </c>
      <c r="F901" s="37">
        <f t="shared" si="96"/>
        <v>9.6100000000000861E-4</v>
      </c>
      <c r="G901" s="57">
        <f t="shared" si="97"/>
        <v>1.4598325259515481E-2</v>
      </c>
      <c r="H901" s="57"/>
    </row>
    <row r="902" spans="1:8" x14ac:dyDescent="0.25">
      <c r="A902">
        <v>2.83</v>
      </c>
      <c r="B902" t="s">
        <v>7</v>
      </c>
      <c r="C902">
        <v>2.5270000000000001</v>
      </c>
      <c r="D902" s="34">
        <f t="shared" si="94"/>
        <v>0.30299999999999994</v>
      </c>
      <c r="E902" s="36">
        <f t="shared" si="95"/>
        <v>10.706713780918726</v>
      </c>
      <c r="F902" s="37">
        <f t="shared" si="96"/>
        <v>9.180899999999996E-2</v>
      </c>
      <c r="G902" s="57">
        <f t="shared" si="97"/>
        <v>7.7414878892731627E-4</v>
      </c>
      <c r="H902" s="57"/>
    </row>
    <row r="903" spans="1:8" x14ac:dyDescent="0.25">
      <c r="A903">
        <v>2.5099999999999998</v>
      </c>
      <c r="B903" t="s">
        <v>7</v>
      </c>
      <c r="C903">
        <v>2.8039999999999998</v>
      </c>
      <c r="D903" s="34">
        <f t="shared" si="94"/>
        <v>0.29400000000000004</v>
      </c>
      <c r="E903" s="36">
        <f t="shared" si="95"/>
        <v>11.713147410358568</v>
      </c>
      <c r="F903" s="37">
        <f t="shared" si="96"/>
        <v>8.6436000000000027E-2</v>
      </c>
      <c r="G903" s="57">
        <f t="shared" si="97"/>
        <v>0.1209812076124567</v>
      </c>
      <c r="H903" s="57"/>
    </row>
    <row r="904" spans="1:8" x14ac:dyDescent="0.25">
      <c r="A904">
        <v>2.75</v>
      </c>
      <c r="B904" t="s">
        <v>7</v>
      </c>
      <c r="C904">
        <v>2.887</v>
      </c>
      <c r="D904" s="34">
        <f t="shared" si="94"/>
        <v>0.13700000000000001</v>
      </c>
      <c r="E904" s="36">
        <f t="shared" si="95"/>
        <v>4.9818181818181824</v>
      </c>
      <c r="F904" s="37">
        <f t="shared" si="96"/>
        <v>1.8769000000000004E-2</v>
      </c>
      <c r="G904" s="57">
        <f t="shared" si="97"/>
        <v>1.1625913494809629E-2</v>
      </c>
      <c r="H904" s="57"/>
    </row>
    <row r="905" spans="1:8" x14ac:dyDescent="0.25">
      <c r="A905">
        <v>2.98</v>
      </c>
      <c r="B905" t="s">
        <v>7</v>
      </c>
      <c r="C905">
        <v>2.992</v>
      </c>
      <c r="D905" s="34">
        <f t="shared" si="94"/>
        <v>1.2000000000000011E-2</v>
      </c>
      <c r="E905" s="36">
        <f t="shared" si="95"/>
        <v>0.40268456375838968</v>
      </c>
      <c r="F905" s="37">
        <f t="shared" si="96"/>
        <v>1.4400000000000025E-4</v>
      </c>
      <c r="G905" s="57">
        <f t="shared" si="97"/>
        <v>1.4927089965397987E-2</v>
      </c>
      <c r="H905" s="57"/>
    </row>
    <row r="906" spans="1:8" x14ac:dyDescent="0.25">
      <c r="A906">
        <v>2.6789999999999998</v>
      </c>
      <c r="B906" t="s">
        <v>7</v>
      </c>
      <c r="C906">
        <v>2.9750000000000001</v>
      </c>
      <c r="D906" s="34">
        <f t="shared" si="94"/>
        <v>0.29600000000000026</v>
      </c>
      <c r="E906" s="36">
        <f t="shared" si="95"/>
        <v>11.04889884285182</v>
      </c>
      <c r="F906" s="37">
        <f t="shared" si="96"/>
        <v>8.7616000000000152E-2</v>
      </c>
      <c r="G906" s="57">
        <f t="shared" si="97"/>
        <v>3.197785467128024E-2</v>
      </c>
      <c r="H906" s="57"/>
    </row>
    <row r="907" spans="1:8" x14ac:dyDescent="0.25">
      <c r="A907">
        <v>2.69</v>
      </c>
      <c r="B907" t="s">
        <v>7</v>
      </c>
      <c r="C907">
        <v>2.9420000000000002</v>
      </c>
      <c r="D907" s="34">
        <f t="shared" si="94"/>
        <v>0.25200000000000022</v>
      </c>
      <c r="E907" s="36">
        <f t="shared" si="95"/>
        <v>9.3680297397769596</v>
      </c>
      <c r="F907" s="37">
        <f t="shared" si="96"/>
        <v>6.3504000000000116E-2</v>
      </c>
      <c r="G907" s="57">
        <f t="shared" si="97"/>
        <v>2.8164737024221377E-2</v>
      </c>
      <c r="H907" s="57"/>
    </row>
    <row r="908" spans="1:8" x14ac:dyDescent="0.25">
      <c r="A908">
        <v>3.86</v>
      </c>
      <c r="B908" t="s">
        <v>7</v>
      </c>
      <c r="C908">
        <v>3.7429999999999999</v>
      </c>
      <c r="D908" s="34">
        <f t="shared" si="94"/>
        <v>0.11699999999999999</v>
      </c>
      <c r="E908" s="36">
        <f t="shared" si="95"/>
        <v>3.0310880829015541</v>
      </c>
      <c r="F908" s="37">
        <f t="shared" si="96"/>
        <v>1.3688999999999998E-2</v>
      </c>
      <c r="G908" s="57">
        <f t="shared" si="97"/>
        <v>1.0043576782006924</v>
      </c>
      <c r="H908" s="57"/>
    </row>
    <row r="909" spans="1:8" x14ac:dyDescent="0.25">
      <c r="A909">
        <v>3.9180000000000001</v>
      </c>
      <c r="B909" t="s">
        <v>7</v>
      </c>
      <c r="C909">
        <v>3.802</v>
      </c>
      <c r="D909" s="34">
        <f t="shared" si="94"/>
        <v>0.1160000000000001</v>
      </c>
      <c r="E909" s="36">
        <f t="shared" si="95"/>
        <v>2.9606942317508955</v>
      </c>
      <c r="F909" s="37">
        <f t="shared" si="96"/>
        <v>1.3456000000000023E-2</v>
      </c>
      <c r="G909" s="57">
        <f t="shared" si="97"/>
        <v>1.1239741487889283</v>
      </c>
      <c r="H909" s="57"/>
    </row>
    <row r="910" spans="1:8" x14ac:dyDescent="0.25">
      <c r="A910">
        <v>3.992</v>
      </c>
      <c r="B910" t="s">
        <v>7</v>
      </c>
      <c r="C910">
        <v>3.8879999999999999</v>
      </c>
      <c r="D910" s="34">
        <f t="shared" si="94"/>
        <v>0.10400000000000009</v>
      </c>
      <c r="E910" s="36">
        <f t="shared" si="95"/>
        <v>2.6052104208416855</v>
      </c>
      <c r="F910" s="37">
        <f t="shared" si="96"/>
        <v>1.081600000000002E-2</v>
      </c>
      <c r="G910" s="57">
        <f t="shared" si="97"/>
        <v>1.2863562664359867</v>
      </c>
      <c r="H910" s="57"/>
    </row>
    <row r="911" spans="1:8" x14ac:dyDescent="0.25">
      <c r="A911">
        <v>2.46</v>
      </c>
      <c r="B911" t="s">
        <v>7</v>
      </c>
      <c r="C911">
        <v>2.5680000000000001</v>
      </c>
      <c r="D911" s="34">
        <f t="shared" si="94"/>
        <v>0.1080000000000001</v>
      </c>
      <c r="E911" s="36">
        <f t="shared" si="95"/>
        <v>4.3902439024390283</v>
      </c>
      <c r="F911" s="37">
        <f t="shared" si="96"/>
        <v>1.1664000000000022E-2</v>
      </c>
      <c r="G911" s="57">
        <f t="shared" si="97"/>
        <v>0.15826356055363303</v>
      </c>
      <c r="H911" s="57"/>
    </row>
    <row r="912" spans="1:8" x14ac:dyDescent="0.25">
      <c r="A912">
        <v>2.395</v>
      </c>
      <c r="B912" t="s">
        <v>7</v>
      </c>
      <c r="C912">
        <v>2.423</v>
      </c>
      <c r="D912" s="34">
        <f t="shared" si="94"/>
        <v>2.8000000000000025E-2</v>
      </c>
      <c r="E912" s="36">
        <f t="shared" si="95"/>
        <v>1.1691022964509405</v>
      </c>
      <c r="F912" s="37">
        <f t="shared" si="96"/>
        <v>7.8400000000000138E-4</v>
      </c>
      <c r="G912" s="57">
        <f t="shared" si="97"/>
        <v>0.21420561937716237</v>
      </c>
      <c r="H912" s="57"/>
    </row>
    <row r="913" spans="1:8" x14ac:dyDescent="0.25">
      <c r="A913">
        <v>2.4049999999999998</v>
      </c>
      <c r="B913" t="s">
        <v>7</v>
      </c>
      <c r="C913">
        <v>2.387</v>
      </c>
      <c r="D913" s="34">
        <f t="shared" si="94"/>
        <v>1.7999999999999794E-2</v>
      </c>
      <c r="E913" s="36">
        <f t="shared" si="95"/>
        <v>0.74844074844073993</v>
      </c>
      <c r="F913" s="37">
        <f t="shared" si="96"/>
        <v>3.2399999999999259E-4</v>
      </c>
      <c r="G913" s="57">
        <f t="shared" si="97"/>
        <v>0.20504914878892727</v>
      </c>
      <c r="H913" s="57"/>
    </row>
    <row r="914" spans="1:8" x14ac:dyDescent="0.25">
      <c r="A914">
        <v>2.96</v>
      </c>
      <c r="B914" t="s">
        <v>7</v>
      </c>
      <c r="C914">
        <v>3.0920000000000001</v>
      </c>
      <c r="D914" s="34">
        <f t="shared" si="94"/>
        <v>0.13200000000000012</v>
      </c>
      <c r="E914" s="36">
        <f t="shared" si="95"/>
        <v>4.4594594594594632</v>
      </c>
      <c r="F914" s="37">
        <f t="shared" si="96"/>
        <v>1.742400000000003E-2</v>
      </c>
      <c r="G914" s="57">
        <f t="shared" si="97"/>
        <v>1.0440031141868561E-2</v>
      </c>
      <c r="H914" s="57"/>
    </row>
    <row r="915" spans="1:8" x14ac:dyDescent="0.25">
      <c r="A915">
        <v>3</v>
      </c>
      <c r="B915" t="s">
        <v>7</v>
      </c>
      <c r="C915">
        <v>3.089</v>
      </c>
      <c r="D915" s="34">
        <f t="shared" si="94"/>
        <v>8.8999999999999968E-2</v>
      </c>
      <c r="E915" s="36">
        <f t="shared" si="95"/>
        <v>2.9666666666666659</v>
      </c>
      <c r="F915" s="37">
        <f t="shared" si="96"/>
        <v>7.920999999999994E-3</v>
      </c>
      <c r="G915" s="57">
        <f t="shared" si="97"/>
        <v>2.0214148788927414E-2</v>
      </c>
      <c r="H915" s="57"/>
    </row>
    <row r="916" spans="1:8" x14ac:dyDescent="0.25">
      <c r="A916">
        <v>3.1549999999999998</v>
      </c>
      <c r="B916" t="s">
        <v>7</v>
      </c>
      <c r="C916">
        <v>3.1560000000000001</v>
      </c>
      <c r="D916" s="34">
        <f t="shared" ref="D916:D928" si="98">ABS(A916-C916)</f>
        <v>1.000000000000334E-3</v>
      </c>
      <c r="E916" s="36">
        <f t="shared" ref="E916:E928" si="99">ABS(D916)/A916*100</f>
        <v>3.1695721077665107E-2</v>
      </c>
      <c r="F916" s="37">
        <f t="shared" ref="F916:F928" si="100">(A916-C916)^2</f>
        <v>1.0000000000006678E-6</v>
      </c>
      <c r="G916" s="57">
        <f t="shared" si="97"/>
        <v>8.831385467128032E-2</v>
      </c>
      <c r="H916" s="57"/>
    </row>
    <row r="917" spans="1:8" x14ac:dyDescent="0.25">
      <c r="A917">
        <v>2.9769999999999999</v>
      </c>
      <c r="B917" t="s">
        <v>7</v>
      </c>
      <c r="C917">
        <v>3.3359999999999999</v>
      </c>
      <c r="D917" s="34">
        <f t="shared" si="98"/>
        <v>0.35899999999999999</v>
      </c>
      <c r="E917" s="36">
        <f t="shared" si="99"/>
        <v>12.059119919381928</v>
      </c>
      <c r="F917" s="37">
        <f t="shared" si="100"/>
        <v>0.128881</v>
      </c>
      <c r="G917" s="57">
        <f t="shared" si="97"/>
        <v>1.4203031141868546E-2</v>
      </c>
      <c r="H917" s="57"/>
    </row>
    <row r="918" spans="1:8" x14ac:dyDescent="0.25">
      <c r="A918">
        <v>2.29</v>
      </c>
      <c r="B918" t="s">
        <v>7</v>
      </c>
      <c r="C918">
        <v>2.206</v>
      </c>
      <c r="D918" s="34">
        <f t="shared" si="98"/>
        <v>8.4000000000000075E-2</v>
      </c>
      <c r="E918" s="36">
        <f t="shared" si="99"/>
        <v>3.6681222707423613</v>
      </c>
      <c r="F918" s="37">
        <f t="shared" si="100"/>
        <v>7.0560000000000128E-3</v>
      </c>
      <c r="G918" s="57">
        <f t="shared" si="97"/>
        <v>0.32242356055363286</v>
      </c>
      <c r="H918" s="57"/>
    </row>
    <row r="919" spans="1:8" x14ac:dyDescent="0.25">
      <c r="A919">
        <v>2.27</v>
      </c>
      <c r="B919" t="s">
        <v>7</v>
      </c>
      <c r="C919">
        <v>2.08</v>
      </c>
      <c r="D919" s="34">
        <f t="shared" si="98"/>
        <v>0.18999999999999995</v>
      </c>
      <c r="E919" s="36">
        <f t="shared" si="99"/>
        <v>8.3700440528634328</v>
      </c>
      <c r="F919" s="37">
        <f t="shared" si="100"/>
        <v>3.6099999999999979E-2</v>
      </c>
      <c r="G919" s="57">
        <f t="shared" si="97"/>
        <v>0.34553650173010347</v>
      </c>
      <c r="H919" s="57"/>
    </row>
    <row r="920" spans="1:8" x14ac:dyDescent="0.25">
      <c r="A920">
        <v>3.53</v>
      </c>
      <c r="B920" t="s">
        <v>7</v>
      </c>
      <c r="C920">
        <v>3.1880000000000002</v>
      </c>
      <c r="D920" s="34">
        <f t="shared" si="98"/>
        <v>0.34199999999999964</v>
      </c>
      <c r="E920" s="36">
        <f t="shared" si="99"/>
        <v>9.6883852691218042</v>
      </c>
      <c r="F920" s="37">
        <f t="shared" si="100"/>
        <v>0.11696399999999975</v>
      </c>
      <c r="G920" s="57">
        <f t="shared" si="97"/>
        <v>0.45182120761245687</v>
      </c>
      <c r="H920" s="57"/>
    </row>
    <row r="921" spans="1:8" x14ac:dyDescent="0.25">
      <c r="A921">
        <v>3.46</v>
      </c>
      <c r="B921" t="s">
        <v>7</v>
      </c>
      <c r="C921">
        <v>3.1560000000000001</v>
      </c>
      <c r="D921" s="34">
        <f t="shared" si="98"/>
        <v>0.30399999999999983</v>
      </c>
      <c r="E921" s="36">
        <f t="shared" si="99"/>
        <v>8.7861271676300525</v>
      </c>
      <c r="F921" s="37">
        <f t="shared" si="100"/>
        <v>9.2415999999999901E-2</v>
      </c>
      <c r="G921" s="57">
        <f t="shared" si="97"/>
        <v>0.36261650173010412</v>
      </c>
      <c r="H921" s="57"/>
    </row>
    <row r="922" spans="1:8" x14ac:dyDescent="0.25">
      <c r="A922">
        <v>3.431</v>
      </c>
      <c r="B922" t="s">
        <v>7</v>
      </c>
      <c r="C922">
        <v>3.1960000000000002</v>
      </c>
      <c r="D922" s="34">
        <f t="shared" si="98"/>
        <v>0.23499999999999988</v>
      </c>
      <c r="E922" s="36">
        <f t="shared" si="99"/>
        <v>6.8493150684931479</v>
      </c>
      <c r="F922" s="37">
        <f t="shared" si="100"/>
        <v>5.5224999999999941E-2</v>
      </c>
      <c r="G922" s="57">
        <f t="shared" si="97"/>
        <v>0.32853126643598651</v>
      </c>
      <c r="H922" s="57"/>
    </row>
    <row r="923" spans="1:8" x14ac:dyDescent="0.25">
      <c r="A923">
        <v>3.7749999999999999</v>
      </c>
      <c r="B923" t="s">
        <v>7</v>
      </c>
      <c r="C923">
        <v>3.2160000000000002</v>
      </c>
      <c r="D923" s="34">
        <f t="shared" si="98"/>
        <v>0.55899999999999972</v>
      </c>
      <c r="E923" s="36">
        <f t="shared" si="99"/>
        <v>14.807947019867543</v>
      </c>
      <c r="F923" s="37">
        <f t="shared" si="100"/>
        <v>0.31248099999999968</v>
      </c>
      <c r="G923" s="57">
        <f t="shared" si="97"/>
        <v>0.84121267820069234</v>
      </c>
      <c r="H923" s="57"/>
    </row>
    <row r="924" spans="1:8" x14ac:dyDescent="0.25">
      <c r="A924">
        <v>3.38</v>
      </c>
      <c r="B924" t="s">
        <v>7</v>
      </c>
      <c r="C924">
        <v>3.121</v>
      </c>
      <c r="D924" s="34">
        <f t="shared" si="98"/>
        <v>0.2589999999999999</v>
      </c>
      <c r="E924" s="36">
        <f t="shared" si="99"/>
        <v>7.6627218934911214</v>
      </c>
      <c r="F924" s="37">
        <f t="shared" si="100"/>
        <v>6.7080999999999946E-2</v>
      </c>
      <c r="G924" s="57">
        <f t="shared" si="97"/>
        <v>0.27266826643598635</v>
      </c>
      <c r="H924" s="57"/>
    </row>
    <row r="925" spans="1:8" x14ac:dyDescent="0.25">
      <c r="A925">
        <v>2.37</v>
      </c>
      <c r="B925" t="s">
        <v>7</v>
      </c>
      <c r="C925">
        <v>2.5409999999999999</v>
      </c>
      <c r="D925" s="34">
        <f t="shared" si="98"/>
        <v>0.17099999999999982</v>
      </c>
      <c r="E925" s="36">
        <f t="shared" si="99"/>
        <v>7.2151898734177138</v>
      </c>
      <c r="F925" s="37">
        <f t="shared" si="100"/>
        <v>2.9240999999999937E-2</v>
      </c>
      <c r="G925" s="57">
        <f t="shared" si="97"/>
        <v>0.23797179584775049</v>
      </c>
      <c r="H925" s="57"/>
    </row>
    <row r="926" spans="1:8" x14ac:dyDescent="0.25">
      <c r="A926">
        <v>2.2799999999999998</v>
      </c>
      <c r="B926" t="s">
        <v>7</v>
      </c>
      <c r="C926">
        <v>2.8010000000000002</v>
      </c>
      <c r="D926" s="34">
        <f t="shared" si="98"/>
        <v>0.52100000000000035</v>
      </c>
      <c r="E926" s="36">
        <f t="shared" si="99"/>
        <v>22.850877192982473</v>
      </c>
      <c r="F926" s="37">
        <f t="shared" si="100"/>
        <v>0.27144100000000038</v>
      </c>
      <c r="G926" s="57">
        <f t="shared" si="97"/>
        <v>0.33388003114186843</v>
      </c>
      <c r="H926" s="57"/>
    </row>
    <row r="927" spans="1:8" x14ac:dyDescent="0.25">
      <c r="A927">
        <v>2.29</v>
      </c>
      <c r="B927" t="s">
        <v>7</v>
      </c>
      <c r="C927">
        <v>2.7570000000000001</v>
      </c>
      <c r="D927" s="34">
        <f t="shared" si="98"/>
        <v>0.46700000000000008</v>
      </c>
      <c r="E927" s="36">
        <f t="shared" si="99"/>
        <v>20.393013100436686</v>
      </c>
      <c r="F927" s="37">
        <f t="shared" si="100"/>
        <v>0.21808900000000009</v>
      </c>
      <c r="G927" s="57">
        <f t="shared" si="97"/>
        <v>0.32242356055363286</v>
      </c>
      <c r="H927" s="57"/>
    </row>
    <row r="928" spans="1:8" x14ac:dyDescent="0.25">
      <c r="A928">
        <v>2.0819999999999999</v>
      </c>
      <c r="B928" t="s">
        <v>7</v>
      </c>
      <c r="C928">
        <v>2.5219999999999998</v>
      </c>
      <c r="D928" s="34">
        <f t="shared" si="98"/>
        <v>0.43999999999999995</v>
      </c>
      <c r="E928" s="36">
        <f t="shared" si="99"/>
        <v>21.133525456292027</v>
      </c>
      <c r="F928" s="37">
        <f t="shared" si="100"/>
        <v>0.19359999999999997</v>
      </c>
      <c r="G928" s="57">
        <f t="shared" si="97"/>
        <v>0.60190214878892712</v>
      </c>
      <c r="H928" s="57"/>
    </row>
  </sheetData>
  <autoFilter ref="A3:G3" xr:uid="{9DB0872C-BDF8-4794-861B-38C912DAC9A3}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B412A6-E601-49DB-BF6E-4F29DCA325B0}">
  <sheetPr>
    <tabColor rgb="FFFFC00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9" width="15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2.8502087912087921</v>
      </c>
      <c r="F2" s="57">
        <f>SUM(F4:F94)</f>
        <v>7.8290270000000008</v>
      </c>
      <c r="G2" s="57">
        <f>SUM(G4:G94)</f>
        <v>40.594169241758244</v>
      </c>
      <c r="H2" s="58">
        <f>1-(F2/G2)</f>
        <v>0.80713912499663942</v>
      </c>
      <c r="I2" s="32" t="s">
        <v>25</v>
      </c>
      <c r="J2" s="32">
        <f>AVERAGE(D4:D94)</f>
        <v>0.22506593406593411</v>
      </c>
      <c r="K2" s="32">
        <f>AVERAGE(E4:E94)</f>
        <v>8.63464557005328</v>
      </c>
      <c r="L2" s="33">
        <f>AVERAGE(F4:F94)</f>
        <v>8.6033263736263743E-2</v>
      </c>
      <c r="M2" s="32">
        <f>SQRT(L2)</f>
        <v>0.29331427468887999</v>
      </c>
      <c r="N2" s="60">
        <f>H2</f>
        <v>0.80713912499663942</v>
      </c>
      <c r="O2" s="59">
        <f>RSQ(A4:A94,C4:C94)</f>
        <v>0.80956467606344129</v>
      </c>
      <c r="P2" s="59">
        <f>SQRT(O2)</f>
        <v>0.89975812086551421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2.3410000000000002</v>
      </c>
      <c r="D4" s="34">
        <f t="shared" ref="D4:D67" si="0">ABS(A4-C4)</f>
        <v>0.27100000000000035</v>
      </c>
      <c r="E4" s="36">
        <f t="shared" ref="E4:E67" si="1">ABS(D4)/A4*100</f>
        <v>13.091787439613544</v>
      </c>
      <c r="F4" s="37">
        <f t="shared" ref="F4:F67" si="2">(A4-C4)^2</f>
        <v>7.3441000000000187E-2</v>
      </c>
      <c r="G4" s="57">
        <f t="shared" ref="G4:G67" si="3">(A4-$E$2)^2</f>
        <v>0.6087257578794848</v>
      </c>
      <c r="H4" s="57"/>
    </row>
    <row r="5" spans="1:16" x14ac:dyDescent="0.25">
      <c r="A5">
        <v>2.08</v>
      </c>
      <c r="B5" t="s">
        <v>9</v>
      </c>
      <c r="C5">
        <v>2.4500000000000002</v>
      </c>
      <c r="D5" s="34">
        <f t="shared" si="0"/>
        <v>0.37000000000000011</v>
      </c>
      <c r="E5" s="36">
        <f t="shared" si="1"/>
        <v>17.78846153846154</v>
      </c>
      <c r="F5" s="37">
        <f t="shared" si="2"/>
        <v>0.13690000000000008</v>
      </c>
      <c r="G5" s="57">
        <f t="shared" si="3"/>
        <v>0.59322158205530862</v>
      </c>
      <c r="H5" s="57"/>
    </row>
    <row r="6" spans="1:16" x14ac:dyDescent="0.25">
      <c r="A6">
        <v>2.4119999999999999</v>
      </c>
      <c r="B6" t="s">
        <v>9</v>
      </c>
      <c r="C6">
        <v>2.4729999999999999</v>
      </c>
      <c r="D6" s="34">
        <f t="shared" si="0"/>
        <v>6.0999999999999943E-2</v>
      </c>
      <c r="E6" s="36">
        <f t="shared" si="1"/>
        <v>2.5290215588723028</v>
      </c>
      <c r="F6" s="37">
        <f t="shared" si="2"/>
        <v>3.720999999999993E-3</v>
      </c>
      <c r="G6" s="57">
        <f t="shared" si="3"/>
        <v>0.19202694469267084</v>
      </c>
      <c r="H6" s="57"/>
    </row>
    <row r="7" spans="1:16" x14ac:dyDescent="0.25">
      <c r="A7">
        <v>3.9420000000000002</v>
      </c>
      <c r="B7" t="s">
        <v>9</v>
      </c>
      <c r="C7">
        <v>3.0670000000000002</v>
      </c>
      <c r="D7" s="34">
        <f t="shared" si="0"/>
        <v>0.875</v>
      </c>
      <c r="E7" s="36">
        <f t="shared" si="1"/>
        <v>22.196854388635209</v>
      </c>
      <c r="F7" s="37">
        <f t="shared" si="2"/>
        <v>0.765625</v>
      </c>
      <c r="G7" s="57">
        <f t="shared" si="3"/>
        <v>1.1920080435937672</v>
      </c>
      <c r="H7" s="57"/>
    </row>
    <row r="8" spans="1:16" x14ac:dyDescent="0.25">
      <c r="A8">
        <v>2.9860000000000002</v>
      </c>
      <c r="B8" t="s">
        <v>9</v>
      </c>
      <c r="C8">
        <v>3.1059999999999999</v>
      </c>
      <c r="D8" s="34">
        <f t="shared" si="0"/>
        <v>0.11999999999999966</v>
      </c>
      <c r="E8" s="36">
        <f t="shared" si="1"/>
        <v>4.0187541862022655</v>
      </c>
      <c r="F8" s="37">
        <f t="shared" si="2"/>
        <v>1.439999999999992E-2</v>
      </c>
      <c r="G8" s="57">
        <f t="shared" si="3"/>
        <v>1.843925238497747E-2</v>
      </c>
      <c r="H8" s="57"/>
    </row>
    <row r="9" spans="1:16" x14ac:dyDescent="0.25">
      <c r="A9">
        <v>2.9630000000000001</v>
      </c>
      <c r="B9" t="s">
        <v>9</v>
      </c>
      <c r="C9">
        <v>2.7850000000000001</v>
      </c>
      <c r="D9" s="34">
        <f t="shared" si="0"/>
        <v>0.17799999999999994</v>
      </c>
      <c r="E9" s="36">
        <f t="shared" si="1"/>
        <v>6.0074249071886578</v>
      </c>
      <c r="F9" s="37">
        <f t="shared" si="2"/>
        <v>3.1683999999999976E-2</v>
      </c>
      <c r="G9" s="57">
        <f t="shared" si="3"/>
        <v>1.2721856780581868E-2</v>
      </c>
      <c r="H9" s="57"/>
    </row>
    <row r="10" spans="1:16" x14ac:dyDescent="0.25">
      <c r="A10">
        <v>3.79</v>
      </c>
      <c r="B10" t="s">
        <v>9</v>
      </c>
      <c r="C10">
        <v>3.6850000000000001</v>
      </c>
      <c r="D10" s="34">
        <f t="shared" si="0"/>
        <v>0.10499999999999998</v>
      </c>
      <c r="E10" s="36">
        <f t="shared" si="1"/>
        <v>2.7704485488126642</v>
      </c>
      <c r="F10" s="37">
        <f t="shared" si="2"/>
        <v>1.1024999999999997E-2</v>
      </c>
      <c r="G10" s="57">
        <f t="shared" si="3"/>
        <v>0.88320751612123971</v>
      </c>
      <c r="H10" s="57"/>
    </row>
    <row r="11" spans="1:16" x14ac:dyDescent="0.25">
      <c r="A11">
        <v>3.76</v>
      </c>
      <c r="B11" t="s">
        <v>9</v>
      </c>
      <c r="C11">
        <v>3.94</v>
      </c>
      <c r="D11" s="34">
        <f t="shared" si="0"/>
        <v>0.18000000000000016</v>
      </c>
      <c r="E11" s="36">
        <f t="shared" si="1"/>
        <v>4.7872340425531963</v>
      </c>
      <c r="F11" s="37">
        <f t="shared" si="2"/>
        <v>3.2400000000000061E-2</v>
      </c>
      <c r="G11" s="57">
        <f t="shared" si="3"/>
        <v>0.82772004359376683</v>
      </c>
      <c r="H11" s="57"/>
    </row>
    <row r="12" spans="1:16" x14ac:dyDescent="0.25">
      <c r="A12">
        <v>2.29</v>
      </c>
      <c r="B12" t="s">
        <v>9</v>
      </c>
      <c r="C12">
        <v>2.194</v>
      </c>
      <c r="D12" s="34">
        <f t="shared" si="0"/>
        <v>9.6000000000000085E-2</v>
      </c>
      <c r="E12" s="36">
        <f t="shared" si="1"/>
        <v>4.1921397379912699</v>
      </c>
      <c r="F12" s="37">
        <f t="shared" si="2"/>
        <v>9.2160000000000158E-3</v>
      </c>
      <c r="G12" s="57">
        <f t="shared" si="3"/>
        <v>0.313833889747616</v>
      </c>
      <c r="H12" s="57"/>
    </row>
    <row r="13" spans="1:16" x14ac:dyDescent="0.25">
      <c r="A13">
        <v>2.64</v>
      </c>
      <c r="B13" t="s">
        <v>9</v>
      </c>
      <c r="C13">
        <v>2.4129999999999998</v>
      </c>
      <c r="D13" s="34">
        <f t="shared" si="0"/>
        <v>0.22700000000000031</v>
      </c>
      <c r="E13" s="36">
        <f t="shared" si="1"/>
        <v>8.5984848484848602</v>
      </c>
      <c r="F13" s="37">
        <f t="shared" si="2"/>
        <v>5.1529000000000144E-2</v>
      </c>
      <c r="G13" s="57">
        <f t="shared" si="3"/>
        <v>4.4187735901461501E-2</v>
      </c>
      <c r="H13" s="57"/>
    </row>
    <row r="14" spans="1:16" x14ac:dyDescent="0.25">
      <c r="A14">
        <v>4.0449999999999999</v>
      </c>
      <c r="B14" t="s">
        <v>9</v>
      </c>
      <c r="C14">
        <v>3.94</v>
      </c>
      <c r="D14" s="34">
        <f t="shared" si="0"/>
        <v>0.10499999999999998</v>
      </c>
      <c r="E14" s="36">
        <f t="shared" si="1"/>
        <v>2.5957972805933247</v>
      </c>
      <c r="F14" s="37">
        <f t="shared" si="2"/>
        <v>1.1024999999999997E-2</v>
      </c>
      <c r="G14" s="57">
        <f t="shared" si="3"/>
        <v>1.4275260326047556</v>
      </c>
      <c r="H14" s="57"/>
    </row>
    <row r="15" spans="1:16" x14ac:dyDescent="0.25">
      <c r="A15">
        <v>2.2400000000000002</v>
      </c>
      <c r="B15" t="s">
        <v>9</v>
      </c>
      <c r="C15">
        <v>2.4129999999999998</v>
      </c>
      <c r="D15" s="34">
        <f t="shared" si="0"/>
        <v>0.1729999999999996</v>
      </c>
      <c r="E15" s="36">
        <f t="shared" si="1"/>
        <v>7.7232142857142669</v>
      </c>
      <c r="F15" s="37">
        <f t="shared" si="2"/>
        <v>2.9928999999999862E-2</v>
      </c>
      <c r="G15" s="57">
        <f t="shared" si="3"/>
        <v>0.372354768868495</v>
      </c>
      <c r="H15" s="57"/>
    </row>
    <row r="16" spans="1:16" x14ac:dyDescent="0.25">
      <c r="A16">
        <v>2.5630000000000002</v>
      </c>
      <c r="B16" t="s">
        <v>9</v>
      </c>
      <c r="C16">
        <v>2.7850000000000001</v>
      </c>
      <c r="D16" s="34">
        <f t="shared" si="0"/>
        <v>0.22199999999999998</v>
      </c>
      <c r="E16" s="36">
        <f t="shared" si="1"/>
        <v>8.6617245415528661</v>
      </c>
      <c r="F16" s="37">
        <f t="shared" si="2"/>
        <v>4.9283999999999988E-2</v>
      </c>
      <c r="G16" s="57">
        <f t="shared" si="3"/>
        <v>8.2488889747615451E-2</v>
      </c>
      <c r="H16" s="57"/>
    </row>
    <row r="17" spans="1:8" x14ac:dyDescent="0.25">
      <c r="A17">
        <v>2.58</v>
      </c>
      <c r="B17" t="s">
        <v>9</v>
      </c>
      <c r="C17">
        <v>2.7850000000000001</v>
      </c>
      <c r="D17" s="34">
        <f t="shared" si="0"/>
        <v>0.20500000000000007</v>
      </c>
      <c r="E17" s="36">
        <f t="shared" si="1"/>
        <v>7.9457364341085306</v>
      </c>
      <c r="F17" s="37">
        <f t="shared" si="2"/>
        <v>4.2025000000000028E-2</v>
      </c>
      <c r="G17" s="57">
        <f t="shared" si="3"/>
        <v>7.3012790846516573E-2</v>
      </c>
      <c r="H17" s="57"/>
    </row>
    <row r="18" spans="1:8" x14ac:dyDescent="0.25">
      <c r="A18">
        <v>3.157</v>
      </c>
      <c r="B18" t="s">
        <v>9</v>
      </c>
      <c r="C18">
        <v>2.831</v>
      </c>
      <c r="D18" s="34">
        <f t="shared" si="0"/>
        <v>0.32600000000000007</v>
      </c>
      <c r="E18" s="36">
        <f t="shared" si="1"/>
        <v>10.326259106746914</v>
      </c>
      <c r="F18" s="37">
        <f t="shared" si="2"/>
        <v>0.10627600000000004</v>
      </c>
      <c r="G18" s="57">
        <f t="shared" si="3"/>
        <v>9.4120845791570526E-2</v>
      </c>
      <c r="H18" s="57"/>
    </row>
    <row r="19" spans="1:8" x14ac:dyDescent="0.25">
      <c r="A19">
        <v>3.37</v>
      </c>
      <c r="B19" t="s">
        <v>9</v>
      </c>
      <c r="C19">
        <v>3.13</v>
      </c>
      <c r="D19" s="34">
        <f t="shared" si="0"/>
        <v>0.24000000000000021</v>
      </c>
      <c r="E19" s="36">
        <f t="shared" si="1"/>
        <v>7.1216617210682553</v>
      </c>
      <c r="F19" s="37">
        <f t="shared" si="2"/>
        <v>5.7600000000000103E-2</v>
      </c>
      <c r="G19" s="57">
        <f t="shared" si="3"/>
        <v>0.27018290073662515</v>
      </c>
      <c r="H19" s="57"/>
    </row>
    <row r="20" spans="1:8" x14ac:dyDescent="0.25">
      <c r="A20">
        <v>2.36</v>
      </c>
      <c r="B20" t="s">
        <v>9</v>
      </c>
      <c r="C20">
        <v>2.7850000000000001</v>
      </c>
      <c r="D20" s="34">
        <f t="shared" si="0"/>
        <v>0.42500000000000027</v>
      </c>
      <c r="E20" s="36">
        <f t="shared" si="1"/>
        <v>18.008474576271201</v>
      </c>
      <c r="F20" s="37">
        <f t="shared" si="2"/>
        <v>0.18062500000000023</v>
      </c>
      <c r="G20" s="57">
        <f t="shared" si="3"/>
        <v>0.24030465897838527</v>
      </c>
      <c r="H20" s="57"/>
    </row>
    <row r="21" spans="1:8" x14ac:dyDescent="0.25">
      <c r="A21">
        <v>2.29</v>
      </c>
      <c r="B21" t="s">
        <v>9</v>
      </c>
      <c r="C21">
        <v>2.4729999999999999</v>
      </c>
      <c r="D21" s="34">
        <f t="shared" si="0"/>
        <v>0.18299999999999983</v>
      </c>
      <c r="E21" s="36">
        <f t="shared" si="1"/>
        <v>7.9912663755458437</v>
      </c>
      <c r="F21" s="37">
        <f t="shared" si="2"/>
        <v>3.3488999999999935E-2</v>
      </c>
      <c r="G21" s="57">
        <f t="shared" si="3"/>
        <v>0.313833889747616</v>
      </c>
      <c r="H21" s="57"/>
    </row>
    <row r="22" spans="1:8" x14ac:dyDescent="0.25">
      <c r="A22">
        <v>2.17</v>
      </c>
      <c r="B22" t="s">
        <v>9</v>
      </c>
      <c r="C22">
        <v>2.4729999999999999</v>
      </c>
      <c r="D22" s="34">
        <f t="shared" si="0"/>
        <v>0.30299999999999994</v>
      </c>
      <c r="E22" s="36">
        <f t="shared" si="1"/>
        <v>13.963133640552993</v>
      </c>
      <c r="F22" s="37">
        <f t="shared" si="2"/>
        <v>9.180899999999996E-2</v>
      </c>
      <c r="G22" s="57">
        <f t="shared" si="3"/>
        <v>0.46268399963772622</v>
      </c>
      <c r="H22" s="57"/>
    </row>
    <row r="23" spans="1:8" x14ac:dyDescent="0.25">
      <c r="A23">
        <v>2.84</v>
      </c>
      <c r="B23" t="s">
        <v>9</v>
      </c>
      <c r="C23">
        <v>2.3330000000000002</v>
      </c>
      <c r="D23" s="34">
        <f t="shared" si="0"/>
        <v>0.50699999999999967</v>
      </c>
      <c r="E23" s="36">
        <f t="shared" si="1"/>
        <v>17.852112676056329</v>
      </c>
      <c r="F23" s="37">
        <f t="shared" si="2"/>
        <v>0.25704899999999969</v>
      </c>
      <c r="G23" s="57">
        <f t="shared" si="3"/>
        <v>1.0421941794471405E-4</v>
      </c>
      <c r="H23" s="57"/>
    </row>
    <row r="24" spans="1:8" x14ac:dyDescent="0.25">
      <c r="A24">
        <v>2.3610000000000002</v>
      </c>
      <c r="B24" t="s">
        <v>9</v>
      </c>
      <c r="C24">
        <v>2.1989999999999998</v>
      </c>
      <c r="D24" s="34">
        <f t="shared" si="0"/>
        <v>0.16200000000000037</v>
      </c>
      <c r="E24" s="36">
        <f t="shared" si="1"/>
        <v>6.861499364675999</v>
      </c>
      <c r="F24" s="37">
        <f t="shared" si="2"/>
        <v>2.6244000000000118E-2</v>
      </c>
      <c r="G24" s="57">
        <f t="shared" si="3"/>
        <v>0.23932524139596736</v>
      </c>
      <c r="H24" s="57"/>
    </row>
    <row r="25" spans="1:8" x14ac:dyDescent="0.25">
      <c r="A25">
        <v>3.931</v>
      </c>
      <c r="B25" t="s">
        <v>9</v>
      </c>
      <c r="C25">
        <v>3.73</v>
      </c>
      <c r="D25" s="34">
        <f t="shared" si="0"/>
        <v>0.20100000000000007</v>
      </c>
      <c r="E25" s="36">
        <f t="shared" si="1"/>
        <v>5.1132027473925232</v>
      </c>
      <c r="F25" s="37">
        <f t="shared" si="2"/>
        <v>4.0401000000000027E-2</v>
      </c>
      <c r="G25" s="57">
        <f t="shared" si="3"/>
        <v>1.1681096370003605</v>
      </c>
      <c r="H25" s="57"/>
    </row>
    <row r="26" spans="1:8" x14ac:dyDescent="0.25">
      <c r="A26">
        <v>3.09</v>
      </c>
      <c r="B26" t="s">
        <v>9</v>
      </c>
      <c r="C26">
        <v>3.1549999999999998</v>
      </c>
      <c r="D26" s="34">
        <f t="shared" si="0"/>
        <v>6.4999999999999947E-2</v>
      </c>
      <c r="E26" s="36">
        <f t="shared" si="1"/>
        <v>2.1035598705501601</v>
      </c>
      <c r="F26" s="37">
        <f t="shared" si="2"/>
        <v>4.2249999999999927E-3</v>
      </c>
      <c r="G26" s="57">
        <f t="shared" si="3"/>
        <v>5.7499823813548588E-2</v>
      </c>
      <c r="H26" s="57"/>
    </row>
    <row r="27" spans="1:8" x14ac:dyDescent="0.25">
      <c r="A27">
        <v>3.17</v>
      </c>
      <c r="B27" t="s">
        <v>9</v>
      </c>
      <c r="C27">
        <v>3.1549999999999998</v>
      </c>
      <c r="D27" s="34">
        <f t="shared" si="0"/>
        <v>1.5000000000000124E-2</v>
      </c>
      <c r="E27" s="36">
        <f t="shared" si="1"/>
        <v>0.47318611987382092</v>
      </c>
      <c r="F27" s="37">
        <f t="shared" si="2"/>
        <v>2.2500000000000373E-4</v>
      </c>
      <c r="G27" s="57">
        <f t="shared" si="3"/>
        <v>0.10226641722014188</v>
      </c>
      <c r="H27" s="57"/>
    </row>
    <row r="28" spans="1:8" x14ac:dyDescent="0.25">
      <c r="A28">
        <v>3.32</v>
      </c>
      <c r="B28" t="s">
        <v>9</v>
      </c>
      <c r="C28">
        <v>3.4180000000000001</v>
      </c>
      <c r="D28" s="34">
        <f t="shared" si="0"/>
        <v>9.8000000000000309E-2</v>
      </c>
      <c r="E28" s="36">
        <f t="shared" si="1"/>
        <v>2.9518072289156723</v>
      </c>
      <c r="F28" s="37">
        <f t="shared" si="2"/>
        <v>9.6040000000000604E-3</v>
      </c>
      <c r="G28" s="57">
        <f t="shared" si="3"/>
        <v>0.22070377985750414</v>
      </c>
      <c r="H28" s="57"/>
    </row>
    <row r="29" spans="1:8" x14ac:dyDescent="0.25">
      <c r="A29">
        <v>3.61</v>
      </c>
      <c r="B29" t="s">
        <v>9</v>
      </c>
      <c r="C29">
        <v>3.8370000000000002</v>
      </c>
      <c r="D29" s="34">
        <f t="shared" si="0"/>
        <v>0.22700000000000031</v>
      </c>
      <c r="E29" s="36">
        <f t="shared" si="1"/>
        <v>6.2880886426592886</v>
      </c>
      <c r="F29" s="37">
        <f t="shared" si="2"/>
        <v>5.1529000000000144E-2</v>
      </c>
      <c r="G29" s="57">
        <f t="shared" si="3"/>
        <v>0.57728268095640467</v>
      </c>
      <c r="H29" s="57"/>
    </row>
    <row r="30" spans="1:8" x14ac:dyDescent="0.25">
      <c r="A30">
        <v>2.4300000000000002</v>
      </c>
      <c r="B30" t="s">
        <v>9</v>
      </c>
      <c r="C30">
        <v>2.3410000000000002</v>
      </c>
      <c r="D30" s="34">
        <f t="shared" si="0"/>
        <v>8.8999999999999968E-2</v>
      </c>
      <c r="E30" s="36">
        <f t="shared" si="1"/>
        <v>3.6625514403292168</v>
      </c>
      <c r="F30" s="37">
        <f t="shared" si="2"/>
        <v>7.920999999999994E-3</v>
      </c>
      <c r="G30" s="57">
        <f t="shared" si="3"/>
        <v>0.17657542820915412</v>
      </c>
      <c r="H30" s="57"/>
    </row>
    <row r="31" spans="1:8" x14ac:dyDescent="0.25">
      <c r="A31">
        <v>2.3769999999999998</v>
      </c>
      <c r="B31" t="s">
        <v>9</v>
      </c>
      <c r="C31">
        <v>2.4</v>
      </c>
      <c r="D31" s="34">
        <f t="shared" si="0"/>
        <v>2.3000000000000131E-2</v>
      </c>
      <c r="E31" s="36">
        <f t="shared" si="1"/>
        <v>0.96760622633572291</v>
      </c>
      <c r="F31" s="37">
        <f t="shared" si="2"/>
        <v>5.2900000000000603E-4</v>
      </c>
      <c r="G31" s="57">
        <f t="shared" si="3"/>
        <v>0.22392656007728642</v>
      </c>
      <c r="H31" s="57"/>
    </row>
    <row r="32" spans="1:8" x14ac:dyDescent="0.25">
      <c r="A32">
        <v>2.5</v>
      </c>
      <c r="B32" t="s">
        <v>9</v>
      </c>
      <c r="C32">
        <v>2.4500000000000002</v>
      </c>
      <c r="D32" s="34">
        <f t="shared" si="0"/>
        <v>4.9999999999999822E-2</v>
      </c>
      <c r="E32" s="36">
        <f t="shared" si="1"/>
        <v>1.9999999999999927</v>
      </c>
      <c r="F32" s="37">
        <f t="shared" si="2"/>
        <v>2.4999999999999823E-3</v>
      </c>
      <c r="G32" s="57">
        <f t="shared" si="3"/>
        <v>0.12264619743992335</v>
      </c>
      <c r="H32" s="57"/>
    </row>
    <row r="33" spans="1:8" x14ac:dyDescent="0.25">
      <c r="A33">
        <v>2.14</v>
      </c>
      <c r="B33" t="s">
        <v>9</v>
      </c>
      <c r="C33">
        <v>2.4990000000000001</v>
      </c>
      <c r="D33" s="34">
        <f t="shared" si="0"/>
        <v>0.35899999999999999</v>
      </c>
      <c r="E33" s="36">
        <f t="shared" si="1"/>
        <v>16.775700934579437</v>
      </c>
      <c r="F33" s="37">
        <f t="shared" si="2"/>
        <v>0.128881</v>
      </c>
      <c r="G33" s="57">
        <f t="shared" si="3"/>
        <v>0.50439652711025351</v>
      </c>
      <c r="H33" s="57"/>
    </row>
    <row r="34" spans="1:8" x14ac:dyDescent="0.25">
      <c r="A34">
        <v>2.4020000000000001</v>
      </c>
      <c r="B34" t="s">
        <v>9</v>
      </c>
      <c r="C34">
        <v>2.4990000000000001</v>
      </c>
      <c r="D34" s="34">
        <f t="shared" si="0"/>
        <v>9.6999999999999975E-2</v>
      </c>
      <c r="E34" s="36">
        <f t="shared" si="1"/>
        <v>4.0383014154870933</v>
      </c>
      <c r="F34" s="37">
        <f t="shared" si="2"/>
        <v>9.4089999999999955E-3</v>
      </c>
      <c r="G34" s="57">
        <f t="shared" si="3"/>
        <v>0.20089112051684649</v>
      </c>
      <c r="H34" s="57"/>
    </row>
    <row r="35" spans="1:8" x14ac:dyDescent="0.25">
      <c r="A35">
        <v>2.79</v>
      </c>
      <c r="B35" t="s">
        <v>9</v>
      </c>
      <c r="C35">
        <v>2.714</v>
      </c>
      <c r="D35" s="34">
        <f t="shared" si="0"/>
        <v>7.6000000000000068E-2</v>
      </c>
      <c r="E35" s="36">
        <f t="shared" si="1"/>
        <v>2.7240143369175649</v>
      </c>
      <c r="F35" s="37">
        <f t="shared" si="2"/>
        <v>5.7760000000000103E-3</v>
      </c>
      <c r="G35" s="57">
        <f t="shared" si="3"/>
        <v>3.6250985388239184E-3</v>
      </c>
      <c r="H35" s="57"/>
    </row>
    <row r="36" spans="1:8" x14ac:dyDescent="0.25">
      <c r="A36">
        <v>2.0699999999999998</v>
      </c>
      <c r="B36" t="s">
        <v>9</v>
      </c>
      <c r="C36">
        <v>2.7850000000000001</v>
      </c>
      <c r="D36" s="34">
        <f t="shared" si="0"/>
        <v>0.7150000000000003</v>
      </c>
      <c r="E36" s="36">
        <f t="shared" si="1"/>
        <v>34.541062801932384</v>
      </c>
      <c r="F36" s="37">
        <f t="shared" si="2"/>
        <v>0.51122500000000048</v>
      </c>
      <c r="G36" s="57">
        <f t="shared" si="3"/>
        <v>0.6087257578794848</v>
      </c>
      <c r="H36" s="57"/>
    </row>
    <row r="37" spans="1:8" x14ac:dyDescent="0.25">
      <c r="A37">
        <v>2.1800000000000002</v>
      </c>
      <c r="B37" t="s">
        <v>9</v>
      </c>
      <c r="C37">
        <v>2.714</v>
      </c>
      <c r="D37" s="34">
        <f t="shared" si="0"/>
        <v>0.53399999999999981</v>
      </c>
      <c r="E37" s="36">
        <f t="shared" si="1"/>
        <v>24.495412844036686</v>
      </c>
      <c r="F37" s="37">
        <f t="shared" si="2"/>
        <v>0.2851559999999998</v>
      </c>
      <c r="G37" s="57">
        <f t="shared" si="3"/>
        <v>0.44917982381355009</v>
      </c>
      <c r="H37" s="57"/>
    </row>
    <row r="38" spans="1:8" x14ac:dyDescent="0.25">
      <c r="A38">
        <v>2.3460000000000001</v>
      </c>
      <c r="B38" t="s">
        <v>9</v>
      </c>
      <c r="C38">
        <v>2.714</v>
      </c>
      <c r="D38" s="34">
        <f t="shared" si="0"/>
        <v>0.36799999999999988</v>
      </c>
      <c r="E38" s="36">
        <f t="shared" si="1"/>
        <v>15.686274509803916</v>
      </c>
      <c r="F38" s="37">
        <f t="shared" si="2"/>
        <v>0.13542399999999991</v>
      </c>
      <c r="G38" s="57">
        <f t="shared" si="3"/>
        <v>0.25422650513223122</v>
      </c>
      <c r="H38" s="57"/>
    </row>
    <row r="39" spans="1:8" x14ac:dyDescent="0.25">
      <c r="A39">
        <v>2.39</v>
      </c>
      <c r="B39" t="s">
        <v>9</v>
      </c>
      <c r="C39">
        <v>2.1190000000000002</v>
      </c>
      <c r="D39" s="34">
        <f t="shared" si="0"/>
        <v>0.27099999999999991</v>
      </c>
      <c r="E39" s="36">
        <f t="shared" si="1"/>
        <v>11.338912133891208</v>
      </c>
      <c r="F39" s="37">
        <f t="shared" si="2"/>
        <v>7.3440999999999951E-2</v>
      </c>
      <c r="G39" s="57">
        <f t="shared" si="3"/>
        <v>0.21179213150585749</v>
      </c>
      <c r="H39" s="57"/>
    </row>
    <row r="40" spans="1:8" x14ac:dyDescent="0.25">
      <c r="A40">
        <v>3.86</v>
      </c>
      <c r="B40" t="s">
        <v>9</v>
      </c>
      <c r="C40">
        <v>3.94</v>
      </c>
      <c r="D40" s="34">
        <f t="shared" si="0"/>
        <v>8.0000000000000071E-2</v>
      </c>
      <c r="E40" s="36">
        <f t="shared" si="1"/>
        <v>2.072538860103629</v>
      </c>
      <c r="F40" s="37">
        <f t="shared" si="2"/>
        <v>6.4000000000000116E-3</v>
      </c>
      <c r="G40" s="57">
        <f t="shared" si="3"/>
        <v>1.0196782853520086</v>
      </c>
      <c r="H40" s="57"/>
    </row>
    <row r="41" spans="1:8" x14ac:dyDescent="0.25">
      <c r="A41">
        <v>2.41</v>
      </c>
      <c r="B41" t="s">
        <v>9</v>
      </c>
      <c r="C41">
        <v>2.2599999999999998</v>
      </c>
      <c r="D41" s="34">
        <f t="shared" si="0"/>
        <v>0.15000000000000036</v>
      </c>
      <c r="E41" s="36">
        <f t="shared" si="1"/>
        <v>6.2240663900415081</v>
      </c>
      <c r="F41" s="37">
        <f t="shared" si="2"/>
        <v>2.2500000000000107E-2</v>
      </c>
      <c r="G41" s="57">
        <f t="shared" si="3"/>
        <v>0.19378377985750581</v>
      </c>
      <c r="H41" s="57"/>
    </row>
    <row r="42" spans="1:8" x14ac:dyDescent="0.25">
      <c r="A42">
        <v>2.61</v>
      </c>
      <c r="B42" t="s">
        <v>9</v>
      </c>
      <c r="C42">
        <v>2.4500000000000002</v>
      </c>
      <c r="D42" s="34">
        <f t="shared" si="0"/>
        <v>0.1599999999999997</v>
      </c>
      <c r="E42" s="36">
        <f t="shared" si="1"/>
        <v>6.1302681992337051</v>
      </c>
      <c r="F42" s="37">
        <f t="shared" si="2"/>
        <v>2.5599999999999904E-2</v>
      </c>
      <c r="G42" s="57">
        <f t="shared" si="3"/>
        <v>5.770026337398914E-2</v>
      </c>
      <c r="H42" s="57"/>
    </row>
    <row r="43" spans="1:8" x14ac:dyDescent="0.25">
      <c r="A43">
        <v>1.7</v>
      </c>
      <c r="B43" t="s">
        <v>9</v>
      </c>
      <c r="C43">
        <v>2.1989999999999998</v>
      </c>
      <c r="D43" s="34">
        <f t="shared" si="0"/>
        <v>0.49899999999999989</v>
      </c>
      <c r="E43" s="36">
        <f t="shared" si="1"/>
        <v>29.35294117647058</v>
      </c>
      <c r="F43" s="37">
        <f t="shared" si="2"/>
        <v>0.24900099999999989</v>
      </c>
      <c r="G43" s="57">
        <f t="shared" si="3"/>
        <v>1.3229802633739909</v>
      </c>
      <c r="H43" s="57"/>
    </row>
    <row r="44" spans="1:8" x14ac:dyDescent="0.25">
      <c r="A44">
        <v>2.11</v>
      </c>
      <c r="B44" t="s">
        <v>9</v>
      </c>
      <c r="C44">
        <v>2.1989999999999998</v>
      </c>
      <c r="D44" s="34">
        <f t="shared" si="0"/>
        <v>8.8999999999999968E-2</v>
      </c>
      <c r="E44" s="36">
        <f t="shared" si="1"/>
        <v>4.2180094786729843</v>
      </c>
      <c r="F44" s="37">
        <f t="shared" si="2"/>
        <v>7.920999999999994E-3</v>
      </c>
      <c r="G44" s="57">
        <f t="shared" si="3"/>
        <v>0.54790905458278139</v>
      </c>
      <c r="H44" s="57"/>
    </row>
    <row r="45" spans="1:8" x14ac:dyDescent="0.25">
      <c r="A45">
        <v>2.085</v>
      </c>
      <c r="B45" t="s">
        <v>9</v>
      </c>
      <c r="C45">
        <v>2.1989999999999998</v>
      </c>
      <c r="D45" s="34">
        <f t="shared" si="0"/>
        <v>0.11399999999999988</v>
      </c>
      <c r="E45" s="36">
        <f t="shared" si="1"/>
        <v>5.46762589928057</v>
      </c>
      <c r="F45" s="37">
        <f t="shared" si="2"/>
        <v>1.2995999999999973E-2</v>
      </c>
      <c r="G45" s="57">
        <f t="shared" si="3"/>
        <v>0.58554449414322085</v>
      </c>
      <c r="H45" s="57"/>
    </row>
    <row r="46" spans="1:8" x14ac:dyDescent="0.25">
      <c r="A46">
        <v>3.7</v>
      </c>
      <c r="B46" t="s">
        <v>9</v>
      </c>
      <c r="C46">
        <v>3.73</v>
      </c>
      <c r="D46" s="34">
        <f t="shared" si="0"/>
        <v>2.9999999999999805E-2</v>
      </c>
      <c r="E46" s="36">
        <f t="shared" si="1"/>
        <v>0.81081081081080553</v>
      </c>
      <c r="F46" s="37">
        <f t="shared" si="2"/>
        <v>8.9999999999998827E-4</v>
      </c>
      <c r="G46" s="57">
        <f t="shared" si="3"/>
        <v>0.72214509853882258</v>
      </c>
      <c r="H46" s="57"/>
    </row>
    <row r="47" spans="1:8" x14ac:dyDescent="0.25">
      <c r="A47">
        <v>2.2400000000000002</v>
      </c>
      <c r="B47" t="s">
        <v>9</v>
      </c>
      <c r="C47">
        <v>2.262</v>
      </c>
      <c r="D47" s="34">
        <f t="shared" si="0"/>
        <v>2.1999999999999797E-2</v>
      </c>
      <c r="E47" s="36">
        <f t="shared" si="1"/>
        <v>0.98214285714284788</v>
      </c>
      <c r="F47" s="37">
        <f t="shared" si="2"/>
        <v>4.8399999999999111E-4</v>
      </c>
      <c r="G47" s="57">
        <f t="shared" si="3"/>
        <v>0.372354768868495</v>
      </c>
      <c r="H47" s="57"/>
    </row>
    <row r="48" spans="1:8" x14ac:dyDescent="0.25">
      <c r="A48">
        <v>2.5939999999999999</v>
      </c>
      <c r="B48" t="s">
        <v>9</v>
      </c>
      <c r="C48">
        <v>2.262</v>
      </c>
      <c r="D48" s="34">
        <f t="shared" si="0"/>
        <v>0.33199999999999985</v>
      </c>
      <c r="E48" s="36">
        <f t="shared" si="1"/>
        <v>12.798766383962986</v>
      </c>
      <c r="F48" s="37">
        <f t="shared" si="2"/>
        <v>0.11022399999999991</v>
      </c>
      <c r="G48" s="57">
        <f t="shared" si="3"/>
        <v>6.5642944692670499E-2</v>
      </c>
      <c r="H48" s="57"/>
    </row>
    <row r="49" spans="1:8" x14ac:dyDescent="0.25">
      <c r="A49">
        <v>2.5449999999999999</v>
      </c>
      <c r="B49" t="s">
        <v>9</v>
      </c>
      <c r="C49">
        <v>2.4729999999999999</v>
      </c>
      <c r="D49" s="34">
        <f t="shared" si="0"/>
        <v>7.2000000000000064E-2</v>
      </c>
      <c r="E49" s="36">
        <f t="shared" si="1"/>
        <v>2.8290766208251497</v>
      </c>
      <c r="F49" s="37">
        <f t="shared" si="2"/>
        <v>5.1840000000000089E-3</v>
      </c>
      <c r="G49" s="57">
        <f t="shared" si="3"/>
        <v>9.3152406231132107E-2</v>
      </c>
      <c r="H49" s="57"/>
    </row>
    <row r="50" spans="1:8" x14ac:dyDescent="0.25">
      <c r="A50">
        <v>3.76</v>
      </c>
      <c r="B50" t="s">
        <v>9</v>
      </c>
      <c r="C50">
        <v>3.94</v>
      </c>
      <c r="D50" s="34">
        <f t="shared" si="0"/>
        <v>0.18000000000000016</v>
      </c>
      <c r="E50" s="36">
        <f t="shared" si="1"/>
        <v>4.7872340425531963</v>
      </c>
      <c r="F50" s="37">
        <f t="shared" si="2"/>
        <v>3.2400000000000061E-2</v>
      </c>
      <c r="G50" s="57">
        <f t="shared" si="3"/>
        <v>0.82772004359376683</v>
      </c>
      <c r="H50" s="57"/>
    </row>
    <row r="51" spans="1:8" x14ac:dyDescent="0.25">
      <c r="A51">
        <v>3.847</v>
      </c>
      <c r="B51" t="s">
        <v>9</v>
      </c>
      <c r="C51">
        <v>3.94</v>
      </c>
      <c r="D51" s="34">
        <f t="shared" si="0"/>
        <v>9.2999999999999972E-2</v>
      </c>
      <c r="E51" s="36">
        <f t="shared" si="1"/>
        <v>2.4174681570054579</v>
      </c>
      <c r="F51" s="37">
        <f t="shared" si="2"/>
        <v>8.6489999999999952E-3</v>
      </c>
      <c r="G51" s="57">
        <f t="shared" si="3"/>
        <v>0.9935927139234374</v>
      </c>
      <c r="H51" s="57"/>
    </row>
    <row r="52" spans="1:8" x14ac:dyDescent="0.25">
      <c r="A52">
        <v>2.41</v>
      </c>
      <c r="B52" t="s">
        <v>9</v>
      </c>
      <c r="C52">
        <v>2.3410000000000002</v>
      </c>
      <c r="D52" s="34">
        <f t="shared" si="0"/>
        <v>6.899999999999995E-2</v>
      </c>
      <c r="E52" s="36">
        <f t="shared" si="1"/>
        <v>2.863070539419085</v>
      </c>
      <c r="F52" s="37">
        <f t="shared" si="2"/>
        <v>4.7609999999999935E-3</v>
      </c>
      <c r="G52" s="57">
        <f t="shared" si="3"/>
        <v>0.19378377985750581</v>
      </c>
      <c r="H52" s="57"/>
    </row>
    <row r="53" spans="1:8" x14ac:dyDescent="0.25">
      <c r="A53">
        <v>2.3530000000000002</v>
      </c>
      <c r="B53" t="s">
        <v>9</v>
      </c>
      <c r="C53">
        <v>2.6930000000000001</v>
      </c>
      <c r="D53" s="34">
        <f t="shared" si="0"/>
        <v>0.33999999999999986</v>
      </c>
      <c r="E53" s="36">
        <f t="shared" si="1"/>
        <v>14.449638759031016</v>
      </c>
      <c r="F53" s="37">
        <f t="shared" si="2"/>
        <v>0.1155999999999999</v>
      </c>
      <c r="G53" s="57">
        <f t="shared" si="3"/>
        <v>0.24721658205530803</v>
      </c>
      <c r="H53" s="57"/>
    </row>
    <row r="54" spans="1:8" x14ac:dyDescent="0.25">
      <c r="A54">
        <v>2.5099999999999998</v>
      </c>
      <c r="B54" t="s">
        <v>9</v>
      </c>
      <c r="C54">
        <v>2.5590000000000002</v>
      </c>
      <c r="D54" s="34">
        <f t="shared" si="0"/>
        <v>4.9000000000000377E-2</v>
      </c>
      <c r="E54" s="36">
        <f t="shared" si="1"/>
        <v>1.9521912350597761</v>
      </c>
      <c r="F54" s="37">
        <f t="shared" si="2"/>
        <v>2.4010000000000368E-3</v>
      </c>
      <c r="G54" s="57">
        <f t="shared" si="3"/>
        <v>0.11574202161574765</v>
      </c>
      <c r="H54" s="57"/>
    </row>
    <row r="55" spans="1:8" x14ac:dyDescent="0.25">
      <c r="A55">
        <v>2.476</v>
      </c>
      <c r="B55" t="s">
        <v>9</v>
      </c>
      <c r="C55">
        <v>2.6930000000000001</v>
      </c>
      <c r="D55" s="34">
        <f t="shared" si="0"/>
        <v>0.21700000000000008</v>
      </c>
      <c r="E55" s="36">
        <f t="shared" si="1"/>
        <v>8.7641357027463691</v>
      </c>
      <c r="F55" s="37">
        <f t="shared" si="2"/>
        <v>4.7089000000000034E-2</v>
      </c>
      <c r="G55" s="57">
        <f t="shared" si="3"/>
        <v>0.14003221941794539</v>
      </c>
      <c r="H55" s="57"/>
    </row>
    <row r="56" spans="1:8" x14ac:dyDescent="0.25">
      <c r="A56">
        <v>3.88</v>
      </c>
      <c r="B56" t="s">
        <v>9</v>
      </c>
      <c r="C56">
        <v>3.5590000000000002</v>
      </c>
      <c r="D56" s="34">
        <f t="shared" si="0"/>
        <v>0.32099999999999973</v>
      </c>
      <c r="E56" s="36">
        <f t="shared" si="1"/>
        <v>8.2731958762886535</v>
      </c>
      <c r="F56" s="37">
        <f t="shared" si="2"/>
        <v>0.10304099999999983</v>
      </c>
      <c r="G56" s="57">
        <f t="shared" si="3"/>
        <v>1.0604699337036569</v>
      </c>
      <c r="H56" s="57"/>
    </row>
    <row r="57" spans="1:8" x14ac:dyDescent="0.25">
      <c r="A57">
        <v>4.12</v>
      </c>
      <c r="B57" t="s">
        <v>9</v>
      </c>
      <c r="C57">
        <v>3.5590000000000002</v>
      </c>
      <c r="D57" s="34">
        <f t="shared" si="0"/>
        <v>0.56099999999999994</v>
      </c>
      <c r="E57" s="36">
        <f t="shared" si="1"/>
        <v>13.61650485436893</v>
      </c>
      <c r="F57" s="37">
        <f t="shared" si="2"/>
        <v>0.31472099999999992</v>
      </c>
      <c r="G57" s="57">
        <f t="shared" si="3"/>
        <v>1.6123697139234372</v>
      </c>
      <c r="H57" s="57"/>
    </row>
    <row r="58" spans="1:8" x14ac:dyDescent="0.25">
      <c r="A58">
        <v>4.069</v>
      </c>
      <c r="B58" t="s">
        <v>9</v>
      </c>
      <c r="C58">
        <v>3.5590000000000002</v>
      </c>
      <c r="D58" s="34">
        <f t="shared" si="0"/>
        <v>0.50999999999999979</v>
      </c>
      <c r="E58" s="36">
        <f t="shared" si="1"/>
        <v>12.533792086507736</v>
      </c>
      <c r="F58" s="37">
        <f t="shared" si="2"/>
        <v>0.26009999999999978</v>
      </c>
      <c r="G58" s="57">
        <f t="shared" si="3"/>
        <v>1.4854520106267335</v>
      </c>
      <c r="H58" s="57"/>
    </row>
    <row r="59" spans="1:8" x14ac:dyDescent="0.25">
      <c r="A59">
        <v>2.5299999999999998</v>
      </c>
      <c r="B59" t="s">
        <v>9</v>
      </c>
      <c r="C59">
        <v>2.7450000000000001</v>
      </c>
      <c r="D59" s="34">
        <f t="shared" si="0"/>
        <v>0.2150000000000003</v>
      </c>
      <c r="E59" s="36">
        <f t="shared" si="1"/>
        <v>8.498023715415032</v>
      </c>
      <c r="F59" s="37">
        <f t="shared" si="2"/>
        <v>4.6225000000000127E-2</v>
      </c>
      <c r="G59" s="57">
        <f t="shared" si="3"/>
        <v>0.10253366996739595</v>
      </c>
      <c r="H59" s="57"/>
    </row>
    <row r="60" spans="1:8" x14ac:dyDescent="0.25">
      <c r="A60">
        <v>2.77</v>
      </c>
      <c r="B60" t="s">
        <v>9</v>
      </c>
      <c r="C60">
        <v>3.0670000000000002</v>
      </c>
      <c r="D60" s="34">
        <f t="shared" si="0"/>
        <v>0.29700000000000015</v>
      </c>
      <c r="E60" s="36">
        <f t="shared" si="1"/>
        <v>10.722021660649824</v>
      </c>
      <c r="F60" s="37">
        <f t="shared" si="2"/>
        <v>8.8209000000000093E-2</v>
      </c>
      <c r="G60" s="57">
        <f t="shared" si="3"/>
        <v>6.4334501871756043E-3</v>
      </c>
      <c r="H60" s="57"/>
    </row>
    <row r="61" spans="1:8" x14ac:dyDescent="0.25">
      <c r="A61">
        <v>2.21</v>
      </c>
      <c r="B61" t="s">
        <v>9</v>
      </c>
      <c r="C61">
        <v>2.3410000000000002</v>
      </c>
      <c r="D61" s="34">
        <f t="shared" si="0"/>
        <v>0.13100000000000023</v>
      </c>
      <c r="E61" s="36">
        <f t="shared" si="1"/>
        <v>5.9276018099547612</v>
      </c>
      <c r="F61" s="37">
        <f t="shared" si="2"/>
        <v>1.7161000000000058E-2</v>
      </c>
      <c r="G61" s="57">
        <f t="shared" si="3"/>
        <v>0.40986729634102281</v>
      </c>
      <c r="H61" s="57"/>
    </row>
    <row r="62" spans="1:8" x14ac:dyDescent="0.25">
      <c r="A62">
        <v>1.716</v>
      </c>
      <c r="B62" t="s">
        <v>9</v>
      </c>
      <c r="C62">
        <v>2.3410000000000002</v>
      </c>
      <c r="D62" s="34">
        <f t="shared" si="0"/>
        <v>0.62500000000000022</v>
      </c>
      <c r="E62" s="36">
        <f t="shared" si="1"/>
        <v>36.421911421911432</v>
      </c>
      <c r="F62" s="37">
        <f t="shared" si="2"/>
        <v>0.39062500000000028</v>
      </c>
      <c r="G62" s="57">
        <f t="shared" si="3"/>
        <v>1.2864295820553096</v>
      </c>
      <c r="H62" s="57"/>
    </row>
    <row r="63" spans="1:8" x14ac:dyDescent="0.25">
      <c r="A63">
        <v>3.42</v>
      </c>
      <c r="B63" t="s">
        <v>9</v>
      </c>
      <c r="C63">
        <v>3.4180000000000001</v>
      </c>
      <c r="D63" s="34">
        <f t="shared" si="0"/>
        <v>1.9999999999997797E-3</v>
      </c>
      <c r="E63" s="36">
        <f t="shared" si="1"/>
        <v>5.8479532163736248E-2</v>
      </c>
      <c r="F63" s="37">
        <f t="shared" si="2"/>
        <v>3.9999999999991189E-6</v>
      </c>
      <c r="G63" s="57">
        <f t="shared" si="3"/>
        <v>0.32466202161574576</v>
      </c>
      <c r="H63" s="57"/>
    </row>
    <row r="64" spans="1:8" x14ac:dyDescent="0.25">
      <c r="A64">
        <v>3.89</v>
      </c>
      <c r="B64" t="s">
        <v>9</v>
      </c>
      <c r="C64">
        <v>3.927</v>
      </c>
      <c r="D64" s="34">
        <f t="shared" si="0"/>
        <v>3.6999999999999922E-2</v>
      </c>
      <c r="E64" s="36">
        <f t="shared" si="1"/>
        <v>0.95115681233932958</v>
      </c>
      <c r="F64" s="37">
        <f t="shared" si="2"/>
        <v>1.3689999999999941E-3</v>
      </c>
      <c r="G64" s="57">
        <f t="shared" si="3"/>
        <v>1.0811657578794815</v>
      </c>
      <c r="H64" s="57"/>
    </row>
    <row r="65" spans="1:8" x14ac:dyDescent="0.25">
      <c r="A65">
        <v>3.64</v>
      </c>
      <c r="B65" t="s">
        <v>9</v>
      </c>
      <c r="C65">
        <v>3.73</v>
      </c>
      <c r="D65" s="34">
        <f t="shared" si="0"/>
        <v>8.9999999999999858E-2</v>
      </c>
      <c r="E65" s="36">
        <f t="shared" si="1"/>
        <v>2.4725274725274686</v>
      </c>
      <c r="F65" s="37">
        <f t="shared" si="2"/>
        <v>8.0999999999999753E-3</v>
      </c>
      <c r="G65" s="57">
        <f t="shared" si="3"/>
        <v>0.62377015348387754</v>
      </c>
      <c r="H65" s="57"/>
    </row>
    <row r="66" spans="1:8" x14ac:dyDescent="0.25">
      <c r="A66">
        <v>2.52</v>
      </c>
      <c r="B66" t="s">
        <v>9</v>
      </c>
      <c r="C66">
        <v>2.673</v>
      </c>
      <c r="D66" s="34">
        <f t="shared" si="0"/>
        <v>0.15300000000000002</v>
      </c>
      <c r="E66" s="36">
        <f t="shared" si="1"/>
        <v>6.0714285714285721</v>
      </c>
      <c r="F66" s="37">
        <f t="shared" si="2"/>
        <v>2.3409000000000006E-2</v>
      </c>
      <c r="G66" s="57">
        <f t="shared" si="3"/>
        <v>0.10903784579157165</v>
      </c>
      <c r="H66" s="57"/>
    </row>
    <row r="67" spans="1:8" x14ac:dyDescent="0.25">
      <c r="A67">
        <v>4.03</v>
      </c>
      <c r="B67" t="s">
        <v>9</v>
      </c>
      <c r="C67">
        <v>3.94</v>
      </c>
      <c r="D67" s="34">
        <f t="shared" si="0"/>
        <v>9.0000000000000302E-2</v>
      </c>
      <c r="E67" s="36">
        <f t="shared" si="1"/>
        <v>2.2332506203474018</v>
      </c>
      <c r="F67" s="37">
        <f t="shared" si="2"/>
        <v>8.1000000000000551E-3</v>
      </c>
      <c r="G67" s="57">
        <f t="shared" si="3"/>
        <v>1.3919072963410202</v>
      </c>
      <c r="H67" s="57"/>
    </row>
    <row r="68" spans="1:8" x14ac:dyDescent="0.25">
      <c r="A68">
        <v>2.12</v>
      </c>
      <c r="B68" t="s">
        <v>9</v>
      </c>
      <c r="C68">
        <v>2.952</v>
      </c>
      <c r="D68" s="34">
        <f t="shared" ref="D68:D131" si="4">ABS(A68-C68)</f>
        <v>0.83199999999999985</v>
      </c>
      <c r="E68" s="36">
        <f t="shared" ref="E68:E131" si="5">ABS(D68)/A68*100</f>
        <v>39.245283018867916</v>
      </c>
      <c r="F68" s="37">
        <f t="shared" ref="F68:F131" si="6">(A68-C68)^2</f>
        <v>0.69222399999999973</v>
      </c>
      <c r="G68" s="57">
        <f t="shared" ref="G68:G131" si="7">(A68-$E$2)^2</f>
        <v>0.53320487875860523</v>
      </c>
      <c r="H68" s="57"/>
    </row>
    <row r="69" spans="1:8" x14ac:dyDescent="0.25">
      <c r="A69">
        <v>3.28</v>
      </c>
      <c r="B69" t="s">
        <v>9</v>
      </c>
      <c r="C69">
        <v>3.1549999999999998</v>
      </c>
      <c r="D69" s="34">
        <f t="shared" si="4"/>
        <v>0.125</v>
      </c>
      <c r="E69" s="36">
        <f t="shared" si="5"/>
        <v>3.8109756097560976</v>
      </c>
      <c r="F69" s="37">
        <f t="shared" si="6"/>
        <v>1.5625E-2</v>
      </c>
      <c r="G69" s="57">
        <f t="shared" si="7"/>
        <v>0.18472048315420747</v>
      </c>
      <c r="H69" s="57"/>
    </row>
    <row r="70" spans="1:8" x14ac:dyDescent="0.25">
      <c r="A70">
        <v>3.1520000000000001</v>
      </c>
      <c r="B70" t="s">
        <v>9</v>
      </c>
      <c r="C70">
        <v>3.1549999999999998</v>
      </c>
      <c r="D70" s="34">
        <f t="shared" si="4"/>
        <v>2.9999999999996696E-3</v>
      </c>
      <c r="E70" s="36">
        <f t="shared" si="5"/>
        <v>9.5177664974608792E-2</v>
      </c>
      <c r="F70" s="37">
        <f t="shared" si="6"/>
        <v>8.9999999999980182E-6</v>
      </c>
      <c r="G70" s="57">
        <f t="shared" si="7"/>
        <v>9.107793370365852E-2</v>
      </c>
      <c r="H70" s="57"/>
    </row>
    <row r="71" spans="1:8" x14ac:dyDescent="0.25">
      <c r="A71">
        <v>2.56</v>
      </c>
      <c r="B71" t="s">
        <v>9</v>
      </c>
      <c r="C71">
        <v>2.6930000000000001</v>
      </c>
      <c r="D71" s="34">
        <f t="shared" si="4"/>
        <v>0.13300000000000001</v>
      </c>
      <c r="E71" s="36">
        <f t="shared" si="5"/>
        <v>5.1953125</v>
      </c>
      <c r="F71" s="37">
        <f t="shared" si="6"/>
        <v>1.7689000000000003E-2</v>
      </c>
      <c r="G71" s="57">
        <f t="shared" si="7"/>
        <v>8.422114249486827E-2</v>
      </c>
      <c r="H71" s="57"/>
    </row>
    <row r="72" spans="1:8" x14ac:dyDescent="0.25">
      <c r="A72">
        <v>2.4990000000000001</v>
      </c>
      <c r="B72" t="s">
        <v>9</v>
      </c>
      <c r="C72">
        <v>3.1059999999999999</v>
      </c>
      <c r="D72" s="34">
        <f t="shared" si="4"/>
        <v>0.60699999999999976</v>
      </c>
      <c r="E72" s="36">
        <f t="shared" si="5"/>
        <v>24.289715886354532</v>
      </c>
      <c r="F72" s="37">
        <f t="shared" si="6"/>
        <v>0.36844899999999969</v>
      </c>
      <c r="G72" s="57">
        <f t="shared" si="7"/>
        <v>0.12334761502234086</v>
      </c>
      <c r="H72" s="57"/>
    </row>
    <row r="73" spans="1:8" x14ac:dyDescent="0.25">
      <c r="A73">
        <v>2.5030000000000001</v>
      </c>
      <c r="B73" t="s">
        <v>9</v>
      </c>
      <c r="C73">
        <v>2.262</v>
      </c>
      <c r="D73" s="34">
        <f t="shared" si="4"/>
        <v>0.2410000000000001</v>
      </c>
      <c r="E73" s="36">
        <f t="shared" si="5"/>
        <v>9.6284458649620479</v>
      </c>
      <c r="F73" s="37">
        <f t="shared" si="6"/>
        <v>5.8081000000000049E-2</v>
      </c>
      <c r="G73" s="57">
        <f t="shared" si="7"/>
        <v>0.12055394469267051</v>
      </c>
      <c r="H73" s="57"/>
    </row>
    <row r="74" spans="1:8" x14ac:dyDescent="0.25">
      <c r="A74">
        <v>2.33</v>
      </c>
      <c r="B74" t="s">
        <v>9</v>
      </c>
      <c r="C74">
        <v>2.3410000000000002</v>
      </c>
      <c r="D74" s="34">
        <f t="shared" si="4"/>
        <v>1.1000000000000121E-2</v>
      </c>
      <c r="E74" s="36">
        <f t="shared" si="5"/>
        <v>0.47210300429185065</v>
      </c>
      <c r="F74" s="37">
        <f t="shared" si="6"/>
        <v>1.2100000000000266E-4</v>
      </c>
      <c r="G74" s="57">
        <f t="shared" si="7"/>
        <v>0.27061718645091259</v>
      </c>
      <c r="H74" s="57"/>
    </row>
    <row r="75" spans="1:8" x14ac:dyDescent="0.25">
      <c r="A75">
        <v>2.5059999999999998</v>
      </c>
      <c r="B75" t="s">
        <v>9</v>
      </c>
      <c r="C75">
        <v>2.3330000000000002</v>
      </c>
      <c r="D75" s="34">
        <f t="shared" si="4"/>
        <v>0.1729999999999996</v>
      </c>
      <c r="E75" s="36">
        <f t="shared" si="5"/>
        <v>6.9034317637669442</v>
      </c>
      <c r="F75" s="37">
        <f t="shared" si="6"/>
        <v>2.9928999999999862E-2</v>
      </c>
      <c r="G75" s="57">
        <f t="shared" si="7"/>
        <v>0.11847969194541799</v>
      </c>
      <c r="H75" s="57"/>
    </row>
    <row r="76" spans="1:8" x14ac:dyDescent="0.25">
      <c r="A76">
        <v>4.07</v>
      </c>
      <c r="B76" t="s">
        <v>9</v>
      </c>
      <c r="C76">
        <v>3.927</v>
      </c>
      <c r="D76" s="34">
        <f t="shared" si="4"/>
        <v>0.14300000000000024</v>
      </c>
      <c r="E76" s="36">
        <f t="shared" si="5"/>
        <v>3.5135135135135194</v>
      </c>
      <c r="F76" s="37">
        <f t="shared" si="6"/>
        <v>2.0449000000000068E-2</v>
      </c>
      <c r="G76" s="57">
        <f t="shared" si="7"/>
        <v>1.4878905930443167</v>
      </c>
      <c r="H76" s="57"/>
    </row>
    <row r="77" spans="1:8" x14ac:dyDescent="0.25">
      <c r="A77">
        <v>2.14</v>
      </c>
      <c r="B77" t="s">
        <v>9</v>
      </c>
      <c r="C77">
        <v>2.262</v>
      </c>
      <c r="D77" s="34">
        <f t="shared" si="4"/>
        <v>0.12199999999999989</v>
      </c>
      <c r="E77" s="36">
        <f t="shared" si="5"/>
        <v>5.7009345794392461</v>
      </c>
      <c r="F77" s="37">
        <f t="shared" si="6"/>
        <v>1.4883999999999972E-2</v>
      </c>
      <c r="G77" s="57">
        <f t="shared" si="7"/>
        <v>0.50439652711025351</v>
      </c>
      <c r="H77" s="57"/>
    </row>
    <row r="78" spans="1:8" x14ac:dyDescent="0.25">
      <c r="A78">
        <v>2.5880000000000001</v>
      </c>
      <c r="B78" t="s">
        <v>9</v>
      </c>
      <c r="C78">
        <v>2.4729999999999999</v>
      </c>
      <c r="D78" s="34">
        <f t="shared" si="4"/>
        <v>0.11500000000000021</v>
      </c>
      <c r="E78" s="36">
        <f t="shared" si="5"/>
        <v>4.4435857805255097</v>
      </c>
      <c r="F78" s="37">
        <f t="shared" si="6"/>
        <v>1.3225000000000049E-2</v>
      </c>
      <c r="G78" s="57">
        <f t="shared" si="7"/>
        <v>6.8753450187175894E-2</v>
      </c>
      <c r="H78" s="57"/>
    </row>
    <row r="79" spans="1:8" x14ac:dyDescent="0.25">
      <c r="A79">
        <v>3.75</v>
      </c>
      <c r="B79" t="s">
        <v>9</v>
      </c>
      <c r="C79">
        <v>3.1160000000000001</v>
      </c>
      <c r="D79" s="34">
        <f t="shared" si="4"/>
        <v>0.6339999999999999</v>
      </c>
      <c r="E79" s="36">
        <f t="shared" si="5"/>
        <v>16.906666666666663</v>
      </c>
      <c r="F79" s="37">
        <f t="shared" si="6"/>
        <v>0.40195599999999987</v>
      </c>
      <c r="G79" s="57">
        <f t="shared" si="7"/>
        <v>0.80962421941794305</v>
      </c>
      <c r="H79" s="57"/>
    </row>
    <row r="80" spans="1:8" x14ac:dyDescent="0.25">
      <c r="A80">
        <v>3.88</v>
      </c>
      <c r="B80" t="s">
        <v>9</v>
      </c>
      <c r="C80">
        <v>3.6850000000000001</v>
      </c>
      <c r="D80" s="34">
        <f t="shared" si="4"/>
        <v>0.19499999999999984</v>
      </c>
      <c r="E80" s="36">
        <f t="shared" si="5"/>
        <v>5.025773195876285</v>
      </c>
      <c r="F80" s="37">
        <f t="shared" si="6"/>
        <v>3.8024999999999941E-2</v>
      </c>
      <c r="G80" s="57">
        <f t="shared" si="7"/>
        <v>1.0604699337036569</v>
      </c>
      <c r="H80" s="57"/>
    </row>
    <row r="81" spans="1:8" x14ac:dyDescent="0.25">
      <c r="A81">
        <v>2.42</v>
      </c>
      <c r="B81" t="s">
        <v>9</v>
      </c>
      <c r="C81">
        <v>2.798</v>
      </c>
      <c r="D81" s="34">
        <f t="shared" si="4"/>
        <v>0.37800000000000011</v>
      </c>
      <c r="E81" s="36">
        <f t="shared" si="5"/>
        <v>15.619834710743808</v>
      </c>
      <c r="F81" s="37">
        <f t="shared" si="6"/>
        <v>0.14288400000000009</v>
      </c>
      <c r="G81" s="57">
        <f t="shared" si="7"/>
        <v>0.18507960403333015</v>
      </c>
      <c r="H81" s="57"/>
    </row>
    <row r="82" spans="1:8" x14ac:dyDescent="0.25">
      <c r="A82">
        <v>2.77</v>
      </c>
      <c r="B82" t="s">
        <v>9</v>
      </c>
      <c r="C82">
        <v>2.673</v>
      </c>
      <c r="D82" s="34">
        <f t="shared" si="4"/>
        <v>9.6999999999999975E-2</v>
      </c>
      <c r="E82" s="36">
        <f t="shared" si="5"/>
        <v>3.5018050541516237</v>
      </c>
      <c r="F82" s="37">
        <f t="shared" si="6"/>
        <v>9.4089999999999955E-3</v>
      </c>
      <c r="G82" s="57">
        <f t="shared" si="7"/>
        <v>6.4334501871756043E-3</v>
      </c>
      <c r="H82" s="57"/>
    </row>
    <row r="83" spans="1:8" x14ac:dyDescent="0.25">
      <c r="A83">
        <v>2.5110000000000001</v>
      </c>
      <c r="B83" t="s">
        <v>9</v>
      </c>
      <c r="C83">
        <v>2.4129999999999998</v>
      </c>
      <c r="D83" s="34">
        <f t="shared" si="4"/>
        <v>9.8000000000000309E-2</v>
      </c>
      <c r="E83" s="36">
        <f t="shared" si="5"/>
        <v>3.9028275587415493</v>
      </c>
      <c r="F83" s="37">
        <f t="shared" si="6"/>
        <v>9.6040000000000604E-3</v>
      </c>
      <c r="G83" s="57">
        <f t="shared" si="7"/>
        <v>0.11506260403332984</v>
      </c>
      <c r="H83" s="57"/>
    </row>
    <row r="84" spans="1:8" x14ac:dyDescent="0.25">
      <c r="A84">
        <v>3.1480000000000001</v>
      </c>
      <c r="B84" t="s">
        <v>9</v>
      </c>
      <c r="C84">
        <v>3.13</v>
      </c>
      <c r="D84" s="34">
        <f t="shared" si="4"/>
        <v>1.8000000000000238E-2</v>
      </c>
      <c r="E84" s="36">
        <f t="shared" si="5"/>
        <v>0.57179161372300624</v>
      </c>
      <c r="F84" s="37">
        <f t="shared" si="6"/>
        <v>3.2400000000000858E-4</v>
      </c>
      <c r="G84" s="57">
        <f t="shared" si="7"/>
        <v>8.8679604033328849E-2</v>
      </c>
      <c r="H84" s="57"/>
    </row>
    <row r="85" spans="1:8" x14ac:dyDescent="0.25">
      <c r="A85">
        <v>4.13</v>
      </c>
      <c r="B85" t="s">
        <v>9</v>
      </c>
      <c r="C85">
        <v>3.927</v>
      </c>
      <c r="D85" s="34">
        <f t="shared" si="4"/>
        <v>0.20299999999999985</v>
      </c>
      <c r="E85" s="36">
        <f t="shared" si="5"/>
        <v>4.9152542372881323</v>
      </c>
      <c r="F85" s="37">
        <f t="shared" si="6"/>
        <v>4.120899999999994E-2</v>
      </c>
      <c r="G85" s="57">
        <f t="shared" si="7"/>
        <v>1.6378655380992608</v>
      </c>
      <c r="H85" s="57"/>
    </row>
    <row r="86" spans="1:8" x14ac:dyDescent="0.25">
      <c r="A86">
        <v>1.7470000000000001</v>
      </c>
      <c r="B86" t="s">
        <v>9</v>
      </c>
      <c r="C86">
        <v>2.1190000000000002</v>
      </c>
      <c r="D86" s="34">
        <f t="shared" si="4"/>
        <v>0.37200000000000011</v>
      </c>
      <c r="E86" s="36">
        <f t="shared" si="5"/>
        <v>21.293646250715518</v>
      </c>
      <c r="F86" s="37">
        <f t="shared" si="6"/>
        <v>0.13838400000000009</v>
      </c>
      <c r="G86" s="57">
        <f t="shared" si="7"/>
        <v>1.217069637000364</v>
      </c>
      <c r="H86" s="57"/>
    </row>
    <row r="87" spans="1:8" x14ac:dyDescent="0.25">
      <c r="A87">
        <v>3.3370000000000002</v>
      </c>
      <c r="B87" t="s">
        <v>9</v>
      </c>
      <c r="C87">
        <v>3.0670000000000002</v>
      </c>
      <c r="D87" s="34">
        <f t="shared" si="4"/>
        <v>0.27</v>
      </c>
      <c r="E87" s="36">
        <f t="shared" si="5"/>
        <v>8.0910997902307464</v>
      </c>
      <c r="F87" s="37">
        <f t="shared" si="6"/>
        <v>7.2900000000000006E-2</v>
      </c>
      <c r="G87" s="57">
        <f t="shared" si="7"/>
        <v>0.23696568095640552</v>
      </c>
      <c r="H87" s="57"/>
    </row>
    <row r="88" spans="1:8" x14ac:dyDescent="0.25">
      <c r="A88">
        <v>2.3180000000000001</v>
      </c>
      <c r="B88" t="s">
        <v>9</v>
      </c>
      <c r="C88">
        <v>2.4500000000000002</v>
      </c>
      <c r="D88" s="34">
        <f t="shared" si="4"/>
        <v>0.13200000000000012</v>
      </c>
      <c r="E88" s="36">
        <f t="shared" si="5"/>
        <v>5.6945642795513427</v>
      </c>
      <c r="F88" s="37">
        <f t="shared" si="6"/>
        <v>1.742400000000003E-2</v>
      </c>
      <c r="G88" s="57">
        <f t="shared" si="7"/>
        <v>0.28324619743992363</v>
      </c>
      <c r="H88" s="57"/>
    </row>
    <row r="89" spans="1:8" x14ac:dyDescent="0.25">
      <c r="A89">
        <v>2.5270000000000001</v>
      </c>
      <c r="B89" t="s">
        <v>9</v>
      </c>
      <c r="C89">
        <v>2.194</v>
      </c>
      <c r="D89" s="34">
        <f t="shared" si="4"/>
        <v>0.33300000000000018</v>
      </c>
      <c r="E89" s="36">
        <f t="shared" si="5"/>
        <v>13.177681044717064</v>
      </c>
      <c r="F89" s="37">
        <f t="shared" si="6"/>
        <v>0.11088900000000013</v>
      </c>
      <c r="G89" s="57">
        <f t="shared" si="7"/>
        <v>0.10446392271464849</v>
      </c>
      <c r="H89" s="57"/>
    </row>
    <row r="90" spans="1:8" x14ac:dyDescent="0.25">
      <c r="A90">
        <v>2.65</v>
      </c>
      <c r="B90" t="s">
        <v>9</v>
      </c>
      <c r="C90">
        <v>2.4990000000000001</v>
      </c>
      <c r="D90" s="34">
        <f t="shared" si="4"/>
        <v>0.1509999999999998</v>
      </c>
      <c r="E90" s="36">
        <f t="shared" si="5"/>
        <v>5.6981132075471628</v>
      </c>
      <c r="F90" s="37">
        <f t="shared" si="6"/>
        <v>2.2800999999999939E-2</v>
      </c>
      <c r="G90" s="57">
        <f t="shared" si="7"/>
        <v>4.0083560077285751E-2</v>
      </c>
      <c r="H90" s="57"/>
    </row>
    <row r="91" spans="1:8" x14ac:dyDescent="0.25">
      <c r="A91">
        <v>2.89</v>
      </c>
      <c r="B91" t="s">
        <v>9</v>
      </c>
      <c r="C91">
        <v>2.3410000000000002</v>
      </c>
      <c r="D91" s="34">
        <f t="shared" si="4"/>
        <v>0.54899999999999993</v>
      </c>
      <c r="E91" s="36">
        <f t="shared" si="5"/>
        <v>18.996539792387541</v>
      </c>
      <c r="F91" s="37">
        <f t="shared" si="6"/>
        <v>0.30140099999999992</v>
      </c>
      <c r="G91" s="57">
        <f t="shared" si="7"/>
        <v>1.5833402970655097E-3</v>
      </c>
      <c r="H91" s="57"/>
    </row>
    <row r="92" spans="1:8" x14ac:dyDescent="0.25">
      <c r="A92">
        <v>3.67</v>
      </c>
      <c r="B92" t="s">
        <v>9</v>
      </c>
      <c r="C92">
        <v>3.41</v>
      </c>
      <c r="D92" s="34">
        <f t="shared" si="4"/>
        <v>0.25999999999999979</v>
      </c>
      <c r="E92" s="36">
        <f t="shared" si="5"/>
        <v>7.0844686648501316</v>
      </c>
      <c r="F92" s="37">
        <f t="shared" si="6"/>
        <v>6.7599999999999882E-2</v>
      </c>
      <c r="G92" s="57">
        <f t="shared" si="7"/>
        <v>0.67205762601134966</v>
      </c>
      <c r="H92" s="57"/>
    </row>
    <row r="93" spans="1:8" x14ac:dyDescent="0.25">
      <c r="A93">
        <v>2.4630000000000001</v>
      </c>
      <c r="B93" t="s">
        <v>9</v>
      </c>
      <c r="C93">
        <v>2.5590000000000002</v>
      </c>
      <c r="D93" s="34">
        <f t="shared" si="4"/>
        <v>9.6000000000000085E-2</v>
      </c>
      <c r="E93" s="36">
        <f t="shared" si="5"/>
        <v>3.8976857490864831</v>
      </c>
      <c r="F93" s="37">
        <f t="shared" si="6"/>
        <v>9.2160000000000158E-3</v>
      </c>
      <c r="G93" s="57">
        <f t="shared" si="7"/>
        <v>0.14993064798937392</v>
      </c>
      <c r="H93" s="57"/>
    </row>
    <row r="94" spans="1:8" x14ac:dyDescent="0.25">
      <c r="A94">
        <v>2.339</v>
      </c>
      <c r="B94" t="s">
        <v>9</v>
      </c>
      <c r="C94">
        <v>2.1989999999999998</v>
      </c>
      <c r="D94" s="34">
        <f t="shared" si="4"/>
        <v>0.14000000000000012</v>
      </c>
      <c r="E94" s="36">
        <f t="shared" si="5"/>
        <v>5.9854638734501977</v>
      </c>
      <c r="F94" s="37">
        <f t="shared" si="6"/>
        <v>1.9600000000000034E-2</v>
      </c>
      <c r="G94" s="57">
        <f t="shared" si="7"/>
        <v>0.26133442820915442</v>
      </c>
      <c r="H94" s="57"/>
    </row>
    <row r="95" spans="1:8" x14ac:dyDescent="0.25">
      <c r="A95">
        <v>2.77</v>
      </c>
      <c r="B95" t="s">
        <v>8</v>
      </c>
      <c r="C95">
        <v>2.4729999999999999</v>
      </c>
      <c r="D95" s="34">
        <f t="shared" si="4"/>
        <v>0.29700000000000015</v>
      </c>
      <c r="E95" s="36">
        <f t="shared" si="5"/>
        <v>10.722021660649824</v>
      </c>
      <c r="F95" s="37">
        <f t="shared" si="6"/>
        <v>8.8209000000000093E-2</v>
      </c>
      <c r="G95" s="57">
        <f t="shared" si="7"/>
        <v>6.4334501871756043E-3</v>
      </c>
      <c r="H95" s="57"/>
    </row>
    <row r="96" spans="1:8" x14ac:dyDescent="0.25">
      <c r="A96">
        <v>2.61</v>
      </c>
      <c r="B96" t="s">
        <v>8</v>
      </c>
      <c r="C96">
        <v>2.4500000000000002</v>
      </c>
      <c r="D96" s="34">
        <f t="shared" si="4"/>
        <v>0.1599999999999997</v>
      </c>
      <c r="E96" s="36">
        <f t="shared" si="5"/>
        <v>6.1302681992337051</v>
      </c>
      <c r="F96" s="37">
        <f t="shared" si="6"/>
        <v>2.5599999999999904E-2</v>
      </c>
      <c r="G96" s="57">
        <f t="shared" si="7"/>
        <v>5.770026337398914E-2</v>
      </c>
      <c r="H96" s="57"/>
    </row>
    <row r="97" spans="1:8" x14ac:dyDescent="0.25">
      <c r="A97">
        <v>3.8109999999999999</v>
      </c>
      <c r="B97" t="s">
        <v>8</v>
      </c>
      <c r="C97">
        <v>3.6850000000000001</v>
      </c>
      <c r="D97" s="34">
        <f t="shared" si="4"/>
        <v>0.12599999999999989</v>
      </c>
      <c r="E97" s="36">
        <f t="shared" si="5"/>
        <v>3.3062188401994201</v>
      </c>
      <c r="F97" s="37">
        <f t="shared" si="6"/>
        <v>1.5875999999999973E-2</v>
      </c>
      <c r="G97" s="57">
        <f t="shared" si="7"/>
        <v>0.92311974689047027</v>
      </c>
      <c r="H97" s="57"/>
    </row>
    <row r="98" spans="1:8" x14ac:dyDescent="0.25">
      <c r="A98">
        <v>4.0979999999999999</v>
      </c>
      <c r="B98" t="s">
        <v>8</v>
      </c>
      <c r="C98">
        <v>3.94</v>
      </c>
      <c r="D98" s="34">
        <f t="shared" si="4"/>
        <v>0.15799999999999992</v>
      </c>
      <c r="E98" s="36">
        <f t="shared" si="5"/>
        <v>3.8555392874572942</v>
      </c>
      <c r="F98" s="37">
        <f t="shared" si="6"/>
        <v>2.4963999999999976E-2</v>
      </c>
      <c r="G98" s="57">
        <f t="shared" si="7"/>
        <v>1.5569829007366234</v>
      </c>
      <c r="H98" s="57"/>
    </row>
    <row r="99" spans="1:8" x14ac:dyDescent="0.25">
      <c r="A99">
        <v>2.29</v>
      </c>
      <c r="B99" t="s">
        <v>8</v>
      </c>
      <c r="C99">
        <v>2.194</v>
      </c>
      <c r="D99" s="34">
        <f t="shared" si="4"/>
        <v>9.6000000000000085E-2</v>
      </c>
      <c r="E99" s="36">
        <f t="shared" si="5"/>
        <v>4.1921397379912699</v>
      </c>
      <c r="F99" s="37">
        <f t="shared" si="6"/>
        <v>9.2160000000000158E-3</v>
      </c>
      <c r="G99" s="57">
        <f t="shared" si="7"/>
        <v>0.313833889747616</v>
      </c>
      <c r="H99" s="57"/>
    </row>
    <row r="100" spans="1:8" x14ac:dyDescent="0.25">
      <c r="A100">
        <v>2.06</v>
      </c>
      <c r="B100" t="s">
        <v>8</v>
      </c>
      <c r="C100">
        <v>2.194</v>
      </c>
      <c r="D100" s="34">
        <f t="shared" si="4"/>
        <v>0.1339999999999999</v>
      </c>
      <c r="E100" s="36">
        <f t="shared" si="5"/>
        <v>6.5048543689320333</v>
      </c>
      <c r="F100" s="37">
        <f t="shared" si="6"/>
        <v>1.7955999999999972E-2</v>
      </c>
      <c r="G100" s="57">
        <f t="shared" si="7"/>
        <v>0.62442993370366029</v>
      </c>
      <c r="H100" s="57"/>
    </row>
    <row r="101" spans="1:8" x14ac:dyDescent="0.25">
      <c r="A101">
        <v>4.109</v>
      </c>
      <c r="B101" t="s">
        <v>8</v>
      </c>
      <c r="C101">
        <v>3.94</v>
      </c>
      <c r="D101" s="34">
        <f t="shared" si="4"/>
        <v>0.16900000000000004</v>
      </c>
      <c r="E101" s="36">
        <f t="shared" si="5"/>
        <v>4.1129228522754939</v>
      </c>
      <c r="F101" s="37">
        <f t="shared" si="6"/>
        <v>2.8561000000000013E-2</v>
      </c>
      <c r="G101" s="57">
        <f t="shared" si="7"/>
        <v>1.5845553073300302</v>
      </c>
      <c r="H101" s="57"/>
    </row>
    <row r="102" spans="1:8" x14ac:dyDescent="0.25">
      <c r="A102">
        <v>2.4500000000000002</v>
      </c>
      <c r="B102" t="s">
        <v>8</v>
      </c>
      <c r="C102">
        <v>2.798</v>
      </c>
      <c r="D102" s="34">
        <f t="shared" si="4"/>
        <v>0.34799999999999986</v>
      </c>
      <c r="E102" s="36">
        <f t="shared" si="5"/>
        <v>14.204081632653054</v>
      </c>
      <c r="F102" s="37">
        <f t="shared" si="6"/>
        <v>0.12110399999999991</v>
      </c>
      <c r="G102" s="57">
        <f t="shared" si="7"/>
        <v>0.16016707656080242</v>
      </c>
      <c r="H102" s="57"/>
    </row>
    <row r="103" spans="1:8" x14ac:dyDescent="0.25">
      <c r="A103">
        <v>2.4700000000000002</v>
      </c>
      <c r="B103" t="s">
        <v>8</v>
      </c>
      <c r="C103">
        <v>2.7850000000000001</v>
      </c>
      <c r="D103" s="34">
        <f t="shared" si="4"/>
        <v>0.31499999999999995</v>
      </c>
      <c r="E103" s="36">
        <f t="shared" si="5"/>
        <v>12.753036437246958</v>
      </c>
      <c r="F103" s="37">
        <f t="shared" si="6"/>
        <v>9.9224999999999966E-2</v>
      </c>
      <c r="G103" s="57">
        <f t="shared" si="7"/>
        <v>0.14455872491245073</v>
      </c>
      <c r="H103" s="57"/>
    </row>
    <row r="104" spans="1:8" x14ac:dyDescent="0.25">
      <c r="A104">
        <v>2.74</v>
      </c>
      <c r="B104" t="s">
        <v>8</v>
      </c>
      <c r="C104">
        <v>2.7850000000000001</v>
      </c>
      <c r="D104" s="34">
        <f t="shared" si="4"/>
        <v>4.4999999999999929E-2</v>
      </c>
      <c r="E104" s="36">
        <f t="shared" si="5"/>
        <v>1.6423357664233549</v>
      </c>
      <c r="F104" s="37">
        <f t="shared" si="6"/>
        <v>2.0249999999999938E-3</v>
      </c>
      <c r="G104" s="57">
        <f t="shared" si="7"/>
        <v>1.2145977659703088E-2</v>
      </c>
      <c r="H104" s="57"/>
    </row>
    <row r="105" spans="1:8" x14ac:dyDescent="0.25">
      <c r="A105">
        <v>2.6640000000000001</v>
      </c>
      <c r="B105" t="s">
        <v>8</v>
      </c>
      <c r="C105">
        <v>2.7850000000000001</v>
      </c>
      <c r="D105" s="34">
        <f t="shared" si="4"/>
        <v>0.121</v>
      </c>
      <c r="E105" s="36">
        <f t="shared" si="5"/>
        <v>4.5420420420420413</v>
      </c>
      <c r="F105" s="37">
        <f t="shared" si="6"/>
        <v>1.4641E-2</v>
      </c>
      <c r="G105" s="57">
        <f t="shared" si="7"/>
        <v>3.467371392343948E-2</v>
      </c>
      <c r="H105" s="57"/>
    </row>
    <row r="106" spans="1:8" x14ac:dyDescent="0.25">
      <c r="A106">
        <v>2.75</v>
      </c>
      <c r="B106" t="s">
        <v>8</v>
      </c>
      <c r="C106">
        <v>3.13</v>
      </c>
      <c r="D106" s="34">
        <f t="shared" si="4"/>
        <v>0.37999999999999989</v>
      </c>
      <c r="E106" s="36">
        <f t="shared" si="5"/>
        <v>13.818181818181815</v>
      </c>
      <c r="F106" s="37">
        <f t="shared" si="6"/>
        <v>0.14439999999999992</v>
      </c>
      <c r="G106" s="57">
        <f t="shared" si="7"/>
        <v>1.0041801835527291E-2</v>
      </c>
      <c r="H106" s="57"/>
    </row>
    <row r="107" spans="1:8" x14ac:dyDescent="0.25">
      <c r="A107">
        <v>2.75</v>
      </c>
      <c r="B107" t="s">
        <v>8</v>
      </c>
      <c r="C107">
        <v>3.13</v>
      </c>
      <c r="D107" s="34">
        <f t="shared" si="4"/>
        <v>0.37999999999999989</v>
      </c>
      <c r="E107" s="36">
        <f t="shared" si="5"/>
        <v>13.818181818181815</v>
      </c>
      <c r="F107" s="37">
        <f t="shared" si="6"/>
        <v>0.14439999999999992</v>
      </c>
      <c r="G107" s="57">
        <f t="shared" si="7"/>
        <v>1.0041801835527291E-2</v>
      </c>
      <c r="H107" s="57"/>
    </row>
    <row r="108" spans="1:8" x14ac:dyDescent="0.25">
      <c r="A108">
        <v>2.66</v>
      </c>
      <c r="B108" t="s">
        <v>8</v>
      </c>
      <c r="C108">
        <v>2.673</v>
      </c>
      <c r="D108" s="34">
        <f t="shared" si="4"/>
        <v>1.2999999999999901E-2</v>
      </c>
      <c r="E108" s="36">
        <f t="shared" si="5"/>
        <v>0.48872180451127439</v>
      </c>
      <c r="F108" s="37">
        <f t="shared" si="6"/>
        <v>1.6899999999999741E-4</v>
      </c>
      <c r="G108" s="57">
        <f t="shared" si="7"/>
        <v>3.617938425310982E-2</v>
      </c>
      <c r="H108" s="57"/>
    </row>
    <row r="109" spans="1:8" x14ac:dyDescent="0.25">
      <c r="A109">
        <v>2.7480000000000002</v>
      </c>
      <c r="B109" t="s">
        <v>8</v>
      </c>
      <c r="C109">
        <v>2.6930000000000001</v>
      </c>
      <c r="D109" s="34">
        <f t="shared" si="4"/>
        <v>5.500000000000016E-2</v>
      </c>
      <c r="E109" s="36">
        <f t="shared" si="5"/>
        <v>2.001455604075697</v>
      </c>
      <c r="F109" s="37">
        <f t="shared" si="6"/>
        <v>3.0250000000000177E-3</v>
      </c>
      <c r="G109" s="57">
        <f t="shared" si="7"/>
        <v>1.0446637000362415E-2</v>
      </c>
      <c r="H109" s="57"/>
    </row>
    <row r="110" spans="1:8" x14ac:dyDescent="0.25">
      <c r="A110">
        <v>2.61</v>
      </c>
      <c r="B110" t="s">
        <v>8</v>
      </c>
      <c r="C110">
        <v>2.4729999999999999</v>
      </c>
      <c r="D110" s="34">
        <f t="shared" si="4"/>
        <v>0.13700000000000001</v>
      </c>
      <c r="E110" s="36">
        <f t="shared" si="5"/>
        <v>5.2490421455938705</v>
      </c>
      <c r="F110" s="37">
        <f t="shared" si="6"/>
        <v>1.8769000000000004E-2</v>
      </c>
      <c r="G110" s="57">
        <f t="shared" si="7"/>
        <v>5.770026337398914E-2</v>
      </c>
      <c r="H110" s="57"/>
    </row>
    <row r="111" spans="1:8" x14ac:dyDescent="0.25">
      <c r="A111">
        <v>3.13</v>
      </c>
      <c r="B111" t="s">
        <v>8</v>
      </c>
      <c r="C111">
        <v>3.1160000000000001</v>
      </c>
      <c r="D111" s="34">
        <f t="shared" si="4"/>
        <v>1.399999999999979E-2</v>
      </c>
      <c r="E111" s="36">
        <f t="shared" si="5"/>
        <v>0.4472843450479167</v>
      </c>
      <c r="F111" s="37">
        <f t="shared" si="6"/>
        <v>1.9599999999999414E-4</v>
      </c>
      <c r="G111" s="57">
        <f t="shared" si="7"/>
        <v>7.8283120516845231E-2</v>
      </c>
      <c r="H111" s="57"/>
    </row>
    <row r="112" spans="1:8" x14ac:dyDescent="0.25">
      <c r="A112">
        <v>3.0880000000000001</v>
      </c>
      <c r="B112" t="s">
        <v>8</v>
      </c>
      <c r="C112">
        <v>3.1160000000000001</v>
      </c>
      <c r="D112" s="34">
        <f t="shared" si="4"/>
        <v>2.8000000000000025E-2</v>
      </c>
      <c r="E112" s="36">
        <f t="shared" si="5"/>
        <v>0.90673575129533757</v>
      </c>
      <c r="F112" s="37">
        <f t="shared" si="6"/>
        <v>7.8400000000000138E-4</v>
      </c>
      <c r="G112" s="57">
        <f t="shared" si="7"/>
        <v>5.6544658978383858E-2</v>
      </c>
      <c r="H112" s="57"/>
    </row>
    <row r="113" spans="1:8" x14ac:dyDescent="0.25">
      <c r="A113">
        <v>2.38</v>
      </c>
      <c r="B113" t="s">
        <v>8</v>
      </c>
      <c r="C113">
        <v>2.4729999999999999</v>
      </c>
      <c r="D113" s="34">
        <f t="shared" si="4"/>
        <v>9.2999999999999972E-2</v>
      </c>
      <c r="E113" s="36">
        <f t="shared" si="5"/>
        <v>3.9075630252100835</v>
      </c>
      <c r="F113" s="37">
        <f t="shared" si="6"/>
        <v>8.6489999999999952E-3</v>
      </c>
      <c r="G113" s="57">
        <f t="shared" si="7"/>
        <v>0.22109630733003355</v>
      </c>
      <c r="H113" s="57"/>
    </row>
    <row r="114" spans="1:8" x14ac:dyDescent="0.25">
      <c r="A114">
        <v>2.3199999999999998</v>
      </c>
      <c r="B114" t="s">
        <v>8</v>
      </c>
      <c r="C114">
        <v>3.13</v>
      </c>
      <c r="D114" s="34">
        <f t="shared" si="4"/>
        <v>0.81</v>
      </c>
      <c r="E114" s="36">
        <f t="shared" si="5"/>
        <v>34.913793103448285</v>
      </c>
      <c r="F114" s="37">
        <f t="shared" si="6"/>
        <v>0.65610000000000013</v>
      </c>
      <c r="G114" s="57">
        <f t="shared" si="7"/>
        <v>0.28112136227508866</v>
      </c>
      <c r="H114" s="57"/>
    </row>
    <row r="115" spans="1:8" x14ac:dyDescent="0.25">
      <c r="A115">
        <v>2.15</v>
      </c>
      <c r="B115" t="s">
        <v>8</v>
      </c>
      <c r="C115">
        <v>2.798</v>
      </c>
      <c r="D115" s="34">
        <f t="shared" si="4"/>
        <v>0.64800000000000013</v>
      </c>
      <c r="E115" s="36">
        <f t="shared" si="5"/>
        <v>30.139534883720938</v>
      </c>
      <c r="F115" s="37">
        <f t="shared" si="6"/>
        <v>0.41990400000000017</v>
      </c>
      <c r="G115" s="57">
        <f t="shared" si="7"/>
        <v>0.49029235128607795</v>
      </c>
      <c r="H115" s="57"/>
    </row>
    <row r="116" spans="1:8" x14ac:dyDescent="0.25">
      <c r="A116">
        <v>3.97</v>
      </c>
      <c r="B116" t="s">
        <v>8</v>
      </c>
      <c r="C116">
        <v>3.6850000000000001</v>
      </c>
      <c r="D116" s="34">
        <f t="shared" si="4"/>
        <v>0.28500000000000014</v>
      </c>
      <c r="E116" s="36">
        <f t="shared" si="5"/>
        <v>7.1788413098236799</v>
      </c>
      <c r="F116" s="37">
        <f t="shared" si="6"/>
        <v>8.1225000000000075E-2</v>
      </c>
      <c r="G116" s="57">
        <f t="shared" si="7"/>
        <v>1.2539323512860749</v>
      </c>
      <c r="H116" s="57"/>
    </row>
    <row r="117" spans="1:8" x14ac:dyDescent="0.25">
      <c r="A117">
        <v>3.8439999999999999</v>
      </c>
      <c r="B117" t="s">
        <v>8</v>
      </c>
      <c r="C117">
        <v>3.6850000000000001</v>
      </c>
      <c r="D117" s="34">
        <f t="shared" si="4"/>
        <v>0.15899999999999981</v>
      </c>
      <c r="E117" s="36">
        <f t="shared" si="5"/>
        <v>4.1363163371487985</v>
      </c>
      <c r="F117" s="37">
        <f t="shared" si="6"/>
        <v>2.5280999999999939E-2</v>
      </c>
      <c r="G117" s="57">
        <f t="shared" si="7"/>
        <v>0.98762096667068988</v>
      </c>
      <c r="H117" s="57"/>
    </row>
    <row r="118" spans="1:8" x14ac:dyDescent="0.25">
      <c r="A118">
        <v>3.32</v>
      </c>
      <c r="B118" t="s">
        <v>8</v>
      </c>
      <c r="C118">
        <v>3.1549999999999998</v>
      </c>
      <c r="D118" s="34">
        <f t="shared" si="4"/>
        <v>0.16500000000000004</v>
      </c>
      <c r="E118" s="36">
        <f t="shared" si="5"/>
        <v>4.9698795180722906</v>
      </c>
      <c r="F118" s="37">
        <f t="shared" si="6"/>
        <v>2.7225000000000013E-2</v>
      </c>
      <c r="G118" s="57">
        <f t="shared" si="7"/>
        <v>0.22070377985750414</v>
      </c>
      <c r="H118" s="57"/>
    </row>
    <row r="119" spans="1:8" x14ac:dyDescent="0.25">
      <c r="A119">
        <v>3.5310000000000001</v>
      </c>
      <c r="B119" t="s">
        <v>8</v>
      </c>
      <c r="C119">
        <v>3.8370000000000002</v>
      </c>
      <c r="D119" s="34">
        <f t="shared" si="4"/>
        <v>0.30600000000000005</v>
      </c>
      <c r="E119" s="36">
        <f t="shared" si="5"/>
        <v>8.6661002548853041</v>
      </c>
      <c r="F119" s="37">
        <f t="shared" si="6"/>
        <v>9.3636000000000025E-2</v>
      </c>
      <c r="G119" s="57">
        <f t="shared" si="7"/>
        <v>0.46347666996739417</v>
      </c>
      <c r="H119" s="57"/>
    </row>
    <row r="120" spans="1:8" x14ac:dyDescent="0.25">
      <c r="A120">
        <v>2.762</v>
      </c>
      <c r="B120" t="s">
        <v>8</v>
      </c>
      <c r="C120">
        <v>2.2599999999999998</v>
      </c>
      <c r="D120" s="34">
        <f t="shared" si="4"/>
        <v>0.50200000000000022</v>
      </c>
      <c r="E120" s="36">
        <f t="shared" si="5"/>
        <v>18.175235336712536</v>
      </c>
      <c r="F120" s="37">
        <f t="shared" si="6"/>
        <v>0.25200400000000023</v>
      </c>
      <c r="G120" s="57">
        <f t="shared" si="7"/>
        <v>7.7807908465162791E-3</v>
      </c>
      <c r="H120" s="57"/>
    </row>
    <row r="121" spans="1:8" x14ac:dyDescent="0.25">
      <c r="A121">
        <v>2.5299999999999998</v>
      </c>
      <c r="B121" t="s">
        <v>8</v>
      </c>
      <c r="C121">
        <v>2.2599999999999998</v>
      </c>
      <c r="D121" s="34">
        <f t="shared" si="4"/>
        <v>0.27</v>
      </c>
      <c r="E121" s="36">
        <f t="shared" si="5"/>
        <v>10.671936758893281</v>
      </c>
      <c r="F121" s="37">
        <f t="shared" si="6"/>
        <v>7.2900000000000006E-2</v>
      </c>
      <c r="G121" s="57">
        <f t="shared" si="7"/>
        <v>0.10253366996739595</v>
      </c>
      <c r="H121" s="57"/>
    </row>
    <row r="122" spans="1:8" x14ac:dyDescent="0.25">
      <c r="A122">
        <v>2.3759999999999999</v>
      </c>
      <c r="B122" t="s">
        <v>8</v>
      </c>
      <c r="C122">
        <v>2.3410000000000002</v>
      </c>
      <c r="D122" s="34">
        <f t="shared" si="4"/>
        <v>3.4999999999999698E-2</v>
      </c>
      <c r="E122" s="36">
        <f t="shared" si="5"/>
        <v>1.4730639730639605</v>
      </c>
      <c r="F122" s="37">
        <f t="shared" si="6"/>
        <v>1.2249999999999789E-3</v>
      </c>
      <c r="G122" s="57">
        <f t="shared" si="7"/>
        <v>0.22487397765970391</v>
      </c>
      <c r="H122" s="57"/>
    </row>
    <row r="123" spans="1:8" x14ac:dyDescent="0.25">
      <c r="A123">
        <v>2.077</v>
      </c>
      <c r="B123" t="s">
        <v>8</v>
      </c>
      <c r="C123">
        <v>2.1989999999999998</v>
      </c>
      <c r="D123" s="34">
        <f t="shared" si="4"/>
        <v>0.12199999999999989</v>
      </c>
      <c r="E123" s="36">
        <f t="shared" si="5"/>
        <v>5.8738565238324449</v>
      </c>
      <c r="F123" s="37">
        <f t="shared" si="6"/>
        <v>1.4883999999999972E-2</v>
      </c>
      <c r="G123" s="57">
        <f t="shared" si="7"/>
        <v>0.59785183480256154</v>
      </c>
      <c r="H123" s="57"/>
    </row>
    <row r="124" spans="1:8" x14ac:dyDescent="0.25">
      <c r="A124">
        <v>2.4900000000000002</v>
      </c>
      <c r="B124" t="s">
        <v>8</v>
      </c>
      <c r="C124">
        <v>2.5590000000000002</v>
      </c>
      <c r="D124" s="34">
        <f t="shared" si="4"/>
        <v>6.899999999999995E-2</v>
      </c>
      <c r="E124" s="36">
        <f t="shared" si="5"/>
        <v>2.7710843373493952</v>
      </c>
      <c r="F124" s="37">
        <f t="shared" si="6"/>
        <v>4.7609999999999935E-3</v>
      </c>
      <c r="G124" s="57">
        <f t="shared" si="7"/>
        <v>0.12975037326409905</v>
      </c>
      <c r="H124" s="57"/>
    </row>
    <row r="125" spans="1:8" x14ac:dyDescent="0.25">
      <c r="A125">
        <v>2.87</v>
      </c>
      <c r="B125" t="s">
        <v>8</v>
      </c>
      <c r="C125">
        <v>2.714</v>
      </c>
      <c r="D125" s="34">
        <f t="shared" si="4"/>
        <v>0.15600000000000014</v>
      </c>
      <c r="E125" s="36">
        <f t="shared" si="5"/>
        <v>5.4355400696864153</v>
      </c>
      <c r="F125" s="37">
        <f t="shared" si="6"/>
        <v>2.4336000000000042E-2</v>
      </c>
      <c r="G125" s="57">
        <f t="shared" si="7"/>
        <v>3.9169194541718855E-4</v>
      </c>
      <c r="H125" s="57"/>
    </row>
    <row r="126" spans="1:8" x14ac:dyDescent="0.25">
      <c r="A126">
        <v>2.64</v>
      </c>
      <c r="B126" t="s">
        <v>8</v>
      </c>
      <c r="C126">
        <v>2.6930000000000001</v>
      </c>
      <c r="D126" s="34">
        <f t="shared" si="4"/>
        <v>5.2999999999999936E-2</v>
      </c>
      <c r="E126" s="36">
        <f t="shared" si="5"/>
        <v>2.0075757575757547</v>
      </c>
      <c r="F126" s="37">
        <f t="shared" si="6"/>
        <v>2.8089999999999934E-3</v>
      </c>
      <c r="G126" s="57">
        <f t="shared" si="7"/>
        <v>4.4187735901461501E-2</v>
      </c>
      <c r="H126" s="57"/>
    </row>
    <row r="127" spans="1:8" x14ac:dyDescent="0.25">
      <c r="A127">
        <v>2.91</v>
      </c>
      <c r="B127" t="s">
        <v>8</v>
      </c>
      <c r="C127">
        <v>2.7850000000000001</v>
      </c>
      <c r="D127" s="34">
        <f t="shared" si="4"/>
        <v>0.125</v>
      </c>
      <c r="E127" s="36">
        <f t="shared" si="5"/>
        <v>4.2955326460481098</v>
      </c>
      <c r="F127" s="37">
        <f t="shared" si="6"/>
        <v>1.5625E-2</v>
      </c>
      <c r="G127" s="57">
        <f t="shared" si="7"/>
        <v>3.5749886487138321E-3</v>
      </c>
      <c r="H127" s="57"/>
    </row>
    <row r="128" spans="1:8" x14ac:dyDescent="0.25">
      <c r="A128">
        <v>3.68</v>
      </c>
      <c r="B128" t="s">
        <v>8</v>
      </c>
      <c r="C128">
        <v>3.4180000000000001</v>
      </c>
      <c r="D128" s="34">
        <f t="shared" si="4"/>
        <v>0.26200000000000001</v>
      </c>
      <c r="E128" s="36">
        <f t="shared" si="5"/>
        <v>7.1195652173913047</v>
      </c>
      <c r="F128" s="37">
        <f t="shared" si="6"/>
        <v>6.8644000000000011E-2</v>
      </c>
      <c r="G128" s="57">
        <f t="shared" si="7"/>
        <v>0.68855345018717418</v>
      </c>
      <c r="H128" s="57"/>
    </row>
    <row r="129" spans="1:8" x14ac:dyDescent="0.25">
      <c r="A129">
        <v>4.0999999999999996</v>
      </c>
      <c r="B129" t="s">
        <v>8</v>
      </c>
      <c r="C129">
        <v>3.94</v>
      </c>
      <c r="D129" s="34">
        <f t="shared" si="4"/>
        <v>0.1599999999999997</v>
      </c>
      <c r="E129" s="36">
        <f t="shared" si="5"/>
        <v>3.9024390243902372</v>
      </c>
      <c r="F129" s="37">
        <f t="shared" si="6"/>
        <v>2.5599999999999904E-2</v>
      </c>
      <c r="G129" s="57">
        <f t="shared" si="7"/>
        <v>1.5619780655717876</v>
      </c>
      <c r="H129" s="57"/>
    </row>
    <row r="130" spans="1:8" x14ac:dyDescent="0.25">
      <c r="A130">
        <v>2.15</v>
      </c>
      <c r="B130" t="s">
        <v>8</v>
      </c>
      <c r="C130">
        <v>2.1989999999999998</v>
      </c>
      <c r="D130" s="34">
        <f t="shared" si="4"/>
        <v>4.8999999999999932E-2</v>
      </c>
      <c r="E130" s="36">
        <f t="shared" si="5"/>
        <v>2.2790697674418574</v>
      </c>
      <c r="F130" s="37">
        <f t="shared" si="6"/>
        <v>2.4009999999999934E-3</v>
      </c>
      <c r="G130" s="57">
        <f t="shared" si="7"/>
        <v>0.49029235128607795</v>
      </c>
      <c r="H130" s="57"/>
    </row>
    <row r="131" spans="1:8" x14ac:dyDescent="0.25">
      <c r="A131">
        <v>3.85</v>
      </c>
      <c r="B131" t="s">
        <v>8</v>
      </c>
      <c r="C131">
        <v>3.94</v>
      </c>
      <c r="D131" s="34">
        <f t="shared" si="4"/>
        <v>8.9999999999999858E-2</v>
      </c>
      <c r="E131" s="36">
        <f t="shared" si="5"/>
        <v>2.337662337662334</v>
      </c>
      <c r="F131" s="37">
        <f t="shared" si="6"/>
        <v>8.0999999999999753E-3</v>
      </c>
      <c r="G131" s="57">
        <f t="shared" si="7"/>
        <v>0.99958246117618477</v>
      </c>
      <c r="H131" s="57"/>
    </row>
    <row r="132" spans="1:8" x14ac:dyDescent="0.25">
      <c r="A132">
        <v>3.8159999999999998</v>
      </c>
      <c r="B132" t="s">
        <v>8</v>
      </c>
      <c r="C132">
        <v>3.94</v>
      </c>
      <c r="D132" s="34">
        <f t="shared" ref="D132:D195" si="8">ABS(A132-C132)</f>
        <v>0.12400000000000011</v>
      </c>
      <c r="E132" s="36">
        <f t="shared" ref="E132:E195" si="9">ABS(D132)/A132*100</f>
        <v>3.2494758909853281</v>
      </c>
      <c r="F132" s="37">
        <f t="shared" ref="F132:F195" si="10">(A132-C132)^2</f>
        <v>1.5376000000000027E-2</v>
      </c>
      <c r="G132" s="57">
        <f t="shared" ref="G132:G195" si="11">(A132-$E$2)^2</f>
        <v>0.93275265897838222</v>
      </c>
      <c r="H132" s="57"/>
    </row>
    <row r="133" spans="1:8" x14ac:dyDescent="0.25">
      <c r="A133">
        <v>2.6269999999999998</v>
      </c>
      <c r="B133" t="s">
        <v>8</v>
      </c>
      <c r="C133">
        <v>2.673</v>
      </c>
      <c r="D133" s="34">
        <f t="shared" si="8"/>
        <v>4.6000000000000263E-2</v>
      </c>
      <c r="E133" s="36">
        <f t="shared" si="9"/>
        <v>1.7510468214693666</v>
      </c>
      <c r="F133" s="37">
        <f t="shared" si="10"/>
        <v>2.1160000000000241E-3</v>
      </c>
      <c r="G133" s="57">
        <f t="shared" si="11"/>
        <v>4.982216447289025E-2</v>
      </c>
      <c r="H133" s="57"/>
    </row>
    <row r="134" spans="1:8" x14ac:dyDescent="0.25">
      <c r="A134">
        <v>2.77</v>
      </c>
      <c r="B134" t="s">
        <v>8</v>
      </c>
      <c r="C134">
        <v>2.4500000000000002</v>
      </c>
      <c r="D134" s="34">
        <f t="shared" si="8"/>
        <v>0.31999999999999984</v>
      </c>
      <c r="E134" s="36">
        <f t="shared" si="9"/>
        <v>11.552346570397106</v>
      </c>
      <c r="F134" s="37">
        <f t="shared" si="10"/>
        <v>0.10239999999999989</v>
      </c>
      <c r="G134" s="57">
        <f t="shared" si="11"/>
        <v>6.4334501871756043E-3</v>
      </c>
      <c r="H134" s="57"/>
    </row>
    <row r="135" spans="1:8" x14ac:dyDescent="0.25">
      <c r="A135">
        <v>2.88</v>
      </c>
      <c r="B135" t="s">
        <v>8</v>
      </c>
      <c r="C135">
        <v>2.7850000000000001</v>
      </c>
      <c r="D135" s="34">
        <f t="shared" si="8"/>
        <v>9.4999999999999751E-2</v>
      </c>
      <c r="E135" s="36">
        <f t="shared" si="9"/>
        <v>3.2986111111111027</v>
      </c>
      <c r="F135" s="37">
        <f t="shared" si="10"/>
        <v>9.0249999999999532E-3</v>
      </c>
      <c r="G135" s="57">
        <f t="shared" si="11"/>
        <v>8.8751612124133563E-4</v>
      </c>
      <c r="H135" s="57"/>
    </row>
    <row r="136" spans="1:8" x14ac:dyDescent="0.25">
      <c r="A136">
        <v>2.09</v>
      </c>
      <c r="B136" t="s">
        <v>8</v>
      </c>
      <c r="C136">
        <v>2.1190000000000002</v>
      </c>
      <c r="D136" s="34">
        <f t="shared" si="8"/>
        <v>2.9000000000000359E-2</v>
      </c>
      <c r="E136" s="36">
        <f t="shared" si="9"/>
        <v>1.3875598086124574</v>
      </c>
      <c r="F136" s="37">
        <f t="shared" si="10"/>
        <v>8.4100000000002077E-4</v>
      </c>
      <c r="G136" s="57">
        <f t="shared" si="11"/>
        <v>0.57791740623113308</v>
      </c>
      <c r="H136" s="57"/>
    </row>
    <row r="137" spans="1:8" x14ac:dyDescent="0.25">
      <c r="A137">
        <v>3.83</v>
      </c>
      <c r="B137" t="s">
        <v>8</v>
      </c>
      <c r="C137">
        <v>3.73</v>
      </c>
      <c r="D137" s="34">
        <f t="shared" si="8"/>
        <v>0.10000000000000009</v>
      </c>
      <c r="E137" s="36">
        <f t="shared" si="9"/>
        <v>2.6109660574412556</v>
      </c>
      <c r="F137" s="37">
        <f t="shared" si="10"/>
        <v>1.0000000000000018E-2</v>
      </c>
      <c r="G137" s="57">
        <f t="shared" si="11"/>
        <v>0.95999081282453647</v>
      </c>
      <c r="H137" s="57"/>
    </row>
    <row r="138" spans="1:8" x14ac:dyDescent="0.25">
      <c r="A138">
        <v>2.86</v>
      </c>
      <c r="B138" t="s">
        <v>8</v>
      </c>
      <c r="C138">
        <v>3.3639999999999999</v>
      </c>
      <c r="D138" s="34">
        <f t="shared" si="8"/>
        <v>0.504</v>
      </c>
      <c r="E138" s="36">
        <f t="shared" si="9"/>
        <v>17.622377622377623</v>
      </c>
      <c r="F138" s="37">
        <f t="shared" si="10"/>
        <v>0.25401600000000002</v>
      </c>
      <c r="G138" s="57">
        <f t="shared" si="11"/>
        <v>9.5867769593024164E-5</v>
      </c>
      <c r="H138" s="57"/>
    </row>
    <row r="139" spans="1:8" x14ac:dyDescent="0.25">
      <c r="A139">
        <v>2.2029999999999998</v>
      </c>
      <c r="B139" t="s">
        <v>8</v>
      </c>
      <c r="C139">
        <v>2.4</v>
      </c>
      <c r="D139" s="34">
        <f t="shared" si="8"/>
        <v>0.19700000000000006</v>
      </c>
      <c r="E139" s="36">
        <f t="shared" si="9"/>
        <v>8.9423513390830731</v>
      </c>
      <c r="F139" s="37">
        <f t="shared" si="10"/>
        <v>3.8809000000000024E-2</v>
      </c>
      <c r="G139" s="57">
        <f t="shared" si="11"/>
        <v>0.41887921941794604</v>
      </c>
      <c r="H139" s="57"/>
    </row>
    <row r="140" spans="1:8" x14ac:dyDescent="0.25">
      <c r="A140">
        <v>2.1920000000000002</v>
      </c>
      <c r="B140" t="s">
        <v>8</v>
      </c>
      <c r="C140">
        <v>2.4</v>
      </c>
      <c r="D140" s="34">
        <f t="shared" si="8"/>
        <v>0.20799999999999974</v>
      </c>
      <c r="E140" s="36">
        <f t="shared" si="9"/>
        <v>9.4890510948904971</v>
      </c>
      <c r="F140" s="37">
        <f t="shared" si="10"/>
        <v>4.3263999999999893E-2</v>
      </c>
      <c r="G140" s="57">
        <f t="shared" si="11"/>
        <v>0.43323881282453908</v>
      </c>
      <c r="H140" s="57"/>
    </row>
    <row r="141" spans="1:8" x14ac:dyDescent="0.25">
      <c r="A141">
        <v>2.16</v>
      </c>
      <c r="B141" t="s">
        <v>8</v>
      </c>
      <c r="C141">
        <v>2.798</v>
      </c>
      <c r="D141" s="34">
        <f t="shared" si="8"/>
        <v>0.6379999999999999</v>
      </c>
      <c r="E141" s="36">
        <f t="shared" si="9"/>
        <v>29.537037037037027</v>
      </c>
      <c r="F141" s="37">
        <f t="shared" si="10"/>
        <v>0.40704399999999985</v>
      </c>
      <c r="G141" s="57">
        <f t="shared" si="11"/>
        <v>0.47638817546190176</v>
      </c>
      <c r="H141" s="57"/>
    </row>
    <row r="142" spans="1:8" x14ac:dyDescent="0.25">
      <c r="A142">
        <v>3.9</v>
      </c>
      <c r="B142" t="s">
        <v>8</v>
      </c>
      <c r="C142">
        <v>3.927</v>
      </c>
      <c r="D142" s="34">
        <f t="shared" si="8"/>
        <v>2.7000000000000135E-2</v>
      </c>
      <c r="E142" s="36">
        <f t="shared" si="9"/>
        <v>0.69230769230769584</v>
      </c>
      <c r="F142" s="37">
        <f t="shared" si="10"/>
        <v>7.2900000000000731E-4</v>
      </c>
      <c r="G142" s="57">
        <f t="shared" si="11"/>
        <v>1.1020615820553052</v>
      </c>
      <c r="H142" s="57"/>
    </row>
    <row r="143" spans="1:8" x14ac:dyDescent="0.25">
      <c r="A143">
        <v>2.16</v>
      </c>
      <c r="B143" t="s">
        <v>8</v>
      </c>
      <c r="C143">
        <v>2.4129999999999998</v>
      </c>
      <c r="D143" s="34">
        <f t="shared" si="8"/>
        <v>0.25299999999999967</v>
      </c>
      <c r="E143" s="36">
        <f t="shared" si="9"/>
        <v>11.712962962962948</v>
      </c>
      <c r="F143" s="37">
        <f t="shared" si="10"/>
        <v>6.400899999999983E-2</v>
      </c>
      <c r="G143" s="57">
        <f t="shared" si="11"/>
        <v>0.47638817546190176</v>
      </c>
      <c r="H143" s="57"/>
    </row>
    <row r="144" spans="1:8" x14ac:dyDescent="0.25">
      <c r="A144">
        <v>2.6269999999999998</v>
      </c>
      <c r="B144" t="s">
        <v>8</v>
      </c>
      <c r="C144">
        <v>2.4990000000000001</v>
      </c>
      <c r="D144" s="34">
        <f t="shared" si="8"/>
        <v>0.12799999999999967</v>
      </c>
      <c r="E144" s="36">
        <f t="shared" si="9"/>
        <v>4.8724781119147194</v>
      </c>
      <c r="F144" s="37">
        <f t="shared" si="10"/>
        <v>1.6383999999999916E-2</v>
      </c>
      <c r="G144" s="57">
        <f t="shared" si="11"/>
        <v>4.982216447289025E-2</v>
      </c>
      <c r="H144" s="57"/>
    </row>
    <row r="145" spans="1:8" x14ac:dyDescent="0.25">
      <c r="A145">
        <v>2.661</v>
      </c>
      <c r="B145" t="s">
        <v>8</v>
      </c>
      <c r="C145">
        <v>2.4990000000000001</v>
      </c>
      <c r="D145" s="34">
        <f t="shared" si="8"/>
        <v>0.16199999999999992</v>
      </c>
      <c r="E145" s="36">
        <f t="shared" si="9"/>
        <v>6.0879368658399065</v>
      </c>
      <c r="F145" s="37">
        <f t="shared" si="10"/>
        <v>2.6243999999999976E-2</v>
      </c>
      <c r="G145" s="57">
        <f t="shared" si="11"/>
        <v>3.5799966670692275E-2</v>
      </c>
      <c r="H145" s="57"/>
    </row>
    <row r="146" spans="1:8" x14ac:dyDescent="0.25">
      <c r="A146">
        <v>2.71</v>
      </c>
      <c r="B146" t="s">
        <v>8</v>
      </c>
      <c r="C146">
        <v>2.3410000000000002</v>
      </c>
      <c r="D146" s="34">
        <f t="shared" si="8"/>
        <v>0.36899999999999977</v>
      </c>
      <c r="E146" s="36">
        <f t="shared" si="9"/>
        <v>13.616236162361615</v>
      </c>
      <c r="F146" s="37">
        <f t="shared" si="10"/>
        <v>0.13616099999999984</v>
      </c>
      <c r="G146" s="57">
        <f t="shared" si="11"/>
        <v>1.9658505132230671E-2</v>
      </c>
      <c r="H146" s="57"/>
    </row>
    <row r="147" spans="1:8" x14ac:dyDescent="0.25">
      <c r="A147">
        <v>2.6</v>
      </c>
      <c r="B147" t="s">
        <v>8</v>
      </c>
      <c r="C147">
        <v>2.3410000000000002</v>
      </c>
      <c r="D147" s="34">
        <f t="shared" si="8"/>
        <v>0.2589999999999999</v>
      </c>
      <c r="E147" s="36">
        <f t="shared" si="9"/>
        <v>9.9615384615384581</v>
      </c>
      <c r="F147" s="37">
        <f t="shared" si="10"/>
        <v>6.7080999999999946E-2</v>
      </c>
      <c r="G147" s="57">
        <f t="shared" si="11"/>
        <v>6.2604439198164885E-2</v>
      </c>
      <c r="H147" s="57"/>
    </row>
    <row r="148" spans="1:8" x14ac:dyDescent="0.25">
      <c r="A148">
        <v>2.4</v>
      </c>
      <c r="B148" t="s">
        <v>8</v>
      </c>
      <c r="C148">
        <v>2.6150000000000002</v>
      </c>
      <c r="D148" s="34">
        <f t="shared" si="8"/>
        <v>0.2150000000000003</v>
      </c>
      <c r="E148" s="36">
        <f t="shared" si="9"/>
        <v>8.9583333333333464</v>
      </c>
      <c r="F148" s="37">
        <f t="shared" si="10"/>
        <v>4.6225000000000127E-2</v>
      </c>
      <c r="G148" s="57">
        <f t="shared" si="11"/>
        <v>0.20268795568168185</v>
      </c>
      <c r="H148" s="57"/>
    </row>
    <row r="149" spans="1:8" x14ac:dyDescent="0.25">
      <c r="A149">
        <v>2.1</v>
      </c>
      <c r="B149" t="s">
        <v>8</v>
      </c>
      <c r="C149">
        <v>2.3410000000000002</v>
      </c>
      <c r="D149" s="34">
        <f t="shared" si="8"/>
        <v>0.2410000000000001</v>
      </c>
      <c r="E149" s="36">
        <f t="shared" si="9"/>
        <v>11.47619047619048</v>
      </c>
      <c r="F149" s="37">
        <f t="shared" si="10"/>
        <v>5.8081000000000049E-2</v>
      </c>
      <c r="G149" s="57">
        <f t="shared" si="11"/>
        <v>0.56281323040695685</v>
      </c>
      <c r="H149" s="57"/>
    </row>
    <row r="150" spans="1:8" x14ac:dyDescent="0.25">
      <c r="A150">
        <v>2.4260000000000002</v>
      </c>
      <c r="B150" t="s">
        <v>8</v>
      </c>
      <c r="C150">
        <v>2.1989999999999998</v>
      </c>
      <c r="D150" s="34">
        <f t="shared" si="8"/>
        <v>0.22700000000000031</v>
      </c>
      <c r="E150" s="36">
        <f t="shared" si="9"/>
        <v>9.3569661995053703</v>
      </c>
      <c r="F150" s="37">
        <f t="shared" si="10"/>
        <v>5.1529000000000144E-2</v>
      </c>
      <c r="G150" s="57">
        <f t="shared" si="11"/>
        <v>0.17995309853882444</v>
      </c>
      <c r="H150" s="57"/>
    </row>
    <row r="151" spans="1:8" x14ac:dyDescent="0.25">
      <c r="A151">
        <v>2.371</v>
      </c>
      <c r="B151" t="s">
        <v>8</v>
      </c>
      <c r="C151">
        <v>2.3410000000000002</v>
      </c>
      <c r="D151" s="34">
        <f t="shared" si="8"/>
        <v>2.9999999999999805E-2</v>
      </c>
      <c r="E151" s="36">
        <f t="shared" si="9"/>
        <v>1.2652889076339016</v>
      </c>
      <c r="F151" s="37">
        <f t="shared" si="10"/>
        <v>8.9999999999998827E-4</v>
      </c>
      <c r="G151" s="57">
        <f t="shared" si="11"/>
        <v>0.22964106557179173</v>
      </c>
      <c r="H151" s="57"/>
    </row>
    <row r="152" spans="1:8" x14ac:dyDescent="0.25">
      <c r="A152">
        <v>3.2</v>
      </c>
      <c r="B152" t="s">
        <v>8</v>
      </c>
      <c r="C152">
        <v>3.927</v>
      </c>
      <c r="D152" s="34">
        <f t="shared" si="8"/>
        <v>0.72699999999999987</v>
      </c>
      <c r="E152" s="36">
        <f t="shared" si="9"/>
        <v>22.718749999999996</v>
      </c>
      <c r="F152" s="37">
        <f t="shared" si="10"/>
        <v>0.5285289999999998</v>
      </c>
      <c r="G152" s="57">
        <f t="shared" si="11"/>
        <v>0.12235388974761452</v>
      </c>
      <c r="H152" s="57"/>
    </row>
    <row r="153" spans="1:8" x14ac:dyDescent="0.25">
      <c r="A153">
        <v>2.5299999999999998</v>
      </c>
      <c r="B153" t="s">
        <v>8</v>
      </c>
      <c r="C153">
        <v>2.6930000000000001</v>
      </c>
      <c r="D153" s="34">
        <f t="shared" si="8"/>
        <v>0.16300000000000026</v>
      </c>
      <c r="E153" s="36">
        <f t="shared" si="9"/>
        <v>6.442687747035583</v>
      </c>
      <c r="F153" s="37">
        <f t="shared" si="10"/>
        <v>2.6569000000000082E-2</v>
      </c>
      <c r="G153" s="57">
        <f t="shared" si="11"/>
        <v>0.10253366996739595</v>
      </c>
      <c r="H153" s="57"/>
    </row>
    <row r="154" spans="1:8" x14ac:dyDescent="0.25">
      <c r="A154">
        <v>2.6669999999999998</v>
      </c>
      <c r="B154" t="s">
        <v>8</v>
      </c>
      <c r="C154">
        <v>2.4729999999999999</v>
      </c>
      <c r="D154" s="34">
        <f t="shared" si="8"/>
        <v>0.19399999999999995</v>
      </c>
      <c r="E154" s="36">
        <f t="shared" si="9"/>
        <v>7.2740907386576668</v>
      </c>
      <c r="F154" s="37">
        <f t="shared" si="10"/>
        <v>3.7635999999999982E-2</v>
      </c>
      <c r="G154" s="57">
        <f t="shared" si="11"/>
        <v>3.3565461176186848E-2</v>
      </c>
      <c r="H154" s="57"/>
    </row>
    <row r="155" spans="1:8" x14ac:dyDescent="0.25">
      <c r="A155">
        <v>4</v>
      </c>
      <c r="B155" t="s">
        <v>8</v>
      </c>
      <c r="C155">
        <v>3.5590000000000002</v>
      </c>
      <c r="D155" s="34">
        <f t="shared" si="8"/>
        <v>0.44099999999999984</v>
      </c>
      <c r="E155" s="36">
        <f t="shared" si="9"/>
        <v>11.024999999999995</v>
      </c>
      <c r="F155" s="37">
        <f t="shared" si="10"/>
        <v>0.19448099999999985</v>
      </c>
      <c r="G155" s="57">
        <f t="shared" si="11"/>
        <v>1.322019823813547</v>
      </c>
      <c r="H155" s="57"/>
    </row>
    <row r="156" spans="1:8" x14ac:dyDescent="0.25">
      <c r="A156">
        <v>2.5</v>
      </c>
      <c r="B156" t="s">
        <v>8</v>
      </c>
      <c r="C156">
        <v>2.7450000000000001</v>
      </c>
      <c r="D156" s="34">
        <f t="shared" si="8"/>
        <v>0.24500000000000011</v>
      </c>
      <c r="E156" s="36">
        <f t="shared" si="9"/>
        <v>9.8000000000000043</v>
      </c>
      <c r="F156" s="37">
        <f t="shared" si="10"/>
        <v>6.0025000000000051E-2</v>
      </c>
      <c r="G156" s="57">
        <f t="shared" si="11"/>
        <v>0.12264619743992335</v>
      </c>
      <c r="H156" s="57"/>
    </row>
    <row r="157" spans="1:8" x14ac:dyDescent="0.25">
      <c r="A157">
        <v>2.6070000000000002</v>
      </c>
      <c r="B157" t="s">
        <v>8</v>
      </c>
      <c r="C157">
        <v>2.7450000000000001</v>
      </c>
      <c r="D157" s="34">
        <f t="shared" si="8"/>
        <v>0.1379999999999999</v>
      </c>
      <c r="E157" s="36">
        <f t="shared" si="9"/>
        <v>5.2934407364787068</v>
      </c>
      <c r="F157" s="37">
        <f t="shared" si="10"/>
        <v>1.9043999999999974E-2</v>
      </c>
      <c r="G157" s="57">
        <f t="shared" si="11"/>
        <v>5.9150516121241739E-2</v>
      </c>
      <c r="H157" s="57"/>
    </row>
    <row r="158" spans="1:8" x14ac:dyDescent="0.25">
      <c r="A158">
        <v>2.4630000000000001</v>
      </c>
      <c r="B158" t="s">
        <v>8</v>
      </c>
      <c r="C158">
        <v>2.7450000000000001</v>
      </c>
      <c r="D158" s="34">
        <f t="shared" si="8"/>
        <v>0.28200000000000003</v>
      </c>
      <c r="E158" s="36">
        <f t="shared" si="9"/>
        <v>11.449451887941535</v>
      </c>
      <c r="F158" s="37">
        <f t="shared" si="10"/>
        <v>7.9524000000000011E-2</v>
      </c>
      <c r="G158" s="57">
        <f t="shared" si="11"/>
        <v>0.14993064798937392</v>
      </c>
      <c r="H158" s="57"/>
    </row>
    <row r="159" spans="1:8" x14ac:dyDescent="0.25">
      <c r="A159">
        <v>2.6</v>
      </c>
      <c r="B159" t="s">
        <v>8</v>
      </c>
      <c r="C159">
        <v>2.7450000000000001</v>
      </c>
      <c r="D159" s="34">
        <f t="shared" si="8"/>
        <v>0.14500000000000002</v>
      </c>
      <c r="E159" s="36">
        <f t="shared" si="9"/>
        <v>5.5769230769230775</v>
      </c>
      <c r="F159" s="37">
        <f t="shared" si="10"/>
        <v>2.1025000000000005E-2</v>
      </c>
      <c r="G159" s="57">
        <f t="shared" si="11"/>
        <v>6.2604439198164885E-2</v>
      </c>
      <c r="H159" s="57"/>
    </row>
    <row r="160" spans="1:8" x14ac:dyDescent="0.25">
      <c r="A160">
        <v>3.16</v>
      </c>
      <c r="B160" t="s">
        <v>8</v>
      </c>
      <c r="C160">
        <v>2.831</v>
      </c>
      <c r="D160" s="34">
        <f t="shared" si="8"/>
        <v>0.32900000000000018</v>
      </c>
      <c r="E160" s="36">
        <f t="shared" si="9"/>
        <v>10.411392405063296</v>
      </c>
      <c r="F160" s="37">
        <f t="shared" si="10"/>
        <v>0.10824100000000011</v>
      </c>
      <c r="G160" s="57">
        <f t="shared" si="11"/>
        <v>9.5970593044317848E-2</v>
      </c>
      <c r="H160" s="57"/>
    </row>
    <row r="161" spans="1:8" x14ac:dyDescent="0.25">
      <c r="A161">
        <v>2.0299999999999998</v>
      </c>
      <c r="B161" t="s">
        <v>8</v>
      </c>
      <c r="C161">
        <v>2.3410000000000002</v>
      </c>
      <c r="D161" s="34">
        <f t="shared" si="8"/>
        <v>0.31100000000000039</v>
      </c>
      <c r="E161" s="36">
        <f t="shared" si="9"/>
        <v>15.320197044334996</v>
      </c>
      <c r="F161" s="37">
        <f t="shared" si="10"/>
        <v>9.6721000000000237E-2</v>
      </c>
      <c r="G161" s="57">
        <f t="shared" si="11"/>
        <v>0.6727424611761883</v>
      </c>
      <c r="H161" s="57"/>
    </row>
    <row r="162" spans="1:8" x14ac:dyDescent="0.25">
      <c r="A162">
        <v>3.01</v>
      </c>
      <c r="B162" t="s">
        <v>8</v>
      </c>
      <c r="C162">
        <v>2.7850000000000001</v>
      </c>
      <c r="D162" s="34">
        <f t="shared" si="8"/>
        <v>0.22499999999999964</v>
      </c>
      <c r="E162" s="36">
        <f t="shared" si="9"/>
        <v>7.475083056478395</v>
      </c>
      <c r="F162" s="37">
        <f t="shared" si="10"/>
        <v>5.0624999999999837E-2</v>
      </c>
      <c r="G162" s="57">
        <f t="shared" si="11"/>
        <v>2.5533230406955324E-2</v>
      </c>
      <c r="H162" s="57"/>
    </row>
    <row r="163" spans="1:8" x14ac:dyDescent="0.25">
      <c r="A163">
        <v>2.76</v>
      </c>
      <c r="B163" t="s">
        <v>8</v>
      </c>
      <c r="C163">
        <v>2.7850000000000001</v>
      </c>
      <c r="D163" s="34">
        <f t="shared" si="8"/>
        <v>2.5000000000000355E-2</v>
      </c>
      <c r="E163" s="36">
        <f t="shared" si="9"/>
        <v>0.90579710144928827</v>
      </c>
      <c r="F163" s="37">
        <f t="shared" si="10"/>
        <v>6.2500000000001779E-4</v>
      </c>
      <c r="G163" s="57">
        <f t="shared" si="11"/>
        <v>8.1376260113514877E-3</v>
      </c>
      <c r="H163" s="57"/>
    </row>
    <row r="164" spans="1:8" x14ac:dyDescent="0.25">
      <c r="A164">
        <v>3.15</v>
      </c>
      <c r="B164" t="s">
        <v>8</v>
      </c>
      <c r="C164">
        <v>2.714</v>
      </c>
      <c r="D164" s="34">
        <f t="shared" si="8"/>
        <v>0.43599999999999994</v>
      </c>
      <c r="E164" s="36">
        <f t="shared" si="9"/>
        <v>13.84126984126984</v>
      </c>
      <c r="F164" s="37">
        <f t="shared" si="10"/>
        <v>0.19009599999999996</v>
      </c>
      <c r="G164" s="57">
        <f t="shared" si="11"/>
        <v>8.9874768868493549E-2</v>
      </c>
      <c r="H164" s="57"/>
    </row>
    <row r="165" spans="1:8" x14ac:dyDescent="0.25">
      <c r="A165">
        <v>3.52</v>
      </c>
      <c r="B165" t="s">
        <v>8</v>
      </c>
      <c r="C165">
        <v>3.927</v>
      </c>
      <c r="D165" s="34">
        <f t="shared" si="8"/>
        <v>0.40700000000000003</v>
      </c>
      <c r="E165" s="36">
        <f t="shared" si="9"/>
        <v>11.5625</v>
      </c>
      <c r="F165" s="37">
        <f t="shared" si="10"/>
        <v>0.16564900000000002</v>
      </c>
      <c r="G165" s="57">
        <f t="shared" si="11"/>
        <v>0.44862026337398747</v>
      </c>
      <c r="H165" s="57"/>
    </row>
    <row r="166" spans="1:8" x14ac:dyDescent="0.25">
      <c r="A166">
        <v>2.57</v>
      </c>
      <c r="B166" t="s">
        <v>8</v>
      </c>
      <c r="C166">
        <v>2.714</v>
      </c>
      <c r="D166" s="34">
        <f t="shared" si="8"/>
        <v>0.14400000000000013</v>
      </c>
      <c r="E166" s="36">
        <f t="shared" si="9"/>
        <v>5.603112840466931</v>
      </c>
      <c r="F166" s="37">
        <f t="shared" si="10"/>
        <v>2.0736000000000036E-2</v>
      </c>
      <c r="G166" s="57">
        <f t="shared" si="11"/>
        <v>7.8516966670692537E-2</v>
      </c>
      <c r="H166" s="57"/>
    </row>
    <row r="167" spans="1:8" x14ac:dyDescent="0.25">
      <c r="A167">
        <v>2.1800000000000002</v>
      </c>
      <c r="B167" t="s">
        <v>8</v>
      </c>
      <c r="C167">
        <v>2.4129999999999998</v>
      </c>
      <c r="D167" s="34">
        <f t="shared" si="8"/>
        <v>0.23299999999999965</v>
      </c>
      <c r="E167" s="36">
        <f t="shared" si="9"/>
        <v>10.688073394495396</v>
      </c>
      <c r="F167" s="37">
        <f t="shared" si="10"/>
        <v>5.4288999999999837E-2</v>
      </c>
      <c r="G167" s="57">
        <f t="shared" si="11"/>
        <v>0.44917982381355009</v>
      </c>
      <c r="H167" s="57"/>
    </row>
    <row r="168" spans="1:8" x14ac:dyDescent="0.25">
      <c r="A168">
        <v>3.39</v>
      </c>
      <c r="B168" t="s">
        <v>8</v>
      </c>
      <c r="C168">
        <v>3.6850000000000001</v>
      </c>
      <c r="D168" s="34">
        <f t="shared" si="8"/>
        <v>0.29499999999999993</v>
      </c>
      <c r="E168" s="36">
        <f t="shared" si="9"/>
        <v>8.7020648967551608</v>
      </c>
      <c r="F168" s="37">
        <f t="shared" si="10"/>
        <v>8.7024999999999963E-2</v>
      </c>
      <c r="G168" s="57">
        <f t="shared" si="11"/>
        <v>0.29137454908827354</v>
      </c>
      <c r="H168" s="57"/>
    </row>
    <row r="169" spans="1:8" x14ac:dyDescent="0.25">
      <c r="A169">
        <v>3.41</v>
      </c>
      <c r="B169" t="s">
        <v>8</v>
      </c>
      <c r="C169">
        <v>3.3639999999999999</v>
      </c>
      <c r="D169" s="34">
        <f t="shared" si="8"/>
        <v>4.6000000000000263E-2</v>
      </c>
      <c r="E169" s="36">
        <f t="shared" si="9"/>
        <v>1.3489736070381309</v>
      </c>
      <c r="F169" s="37">
        <f t="shared" si="10"/>
        <v>2.1160000000000241E-3</v>
      </c>
      <c r="G169" s="57">
        <f t="shared" si="11"/>
        <v>0.31336619743992183</v>
      </c>
      <c r="H169" s="57"/>
    </row>
    <row r="170" spans="1:8" x14ac:dyDescent="0.25">
      <c r="A170">
        <v>3.58</v>
      </c>
      <c r="B170" t="s">
        <v>8</v>
      </c>
      <c r="C170">
        <v>3.73</v>
      </c>
      <c r="D170" s="34">
        <f t="shared" si="8"/>
        <v>0.14999999999999991</v>
      </c>
      <c r="E170" s="36">
        <f t="shared" si="9"/>
        <v>4.1899441340782095</v>
      </c>
      <c r="F170" s="37">
        <f t="shared" si="10"/>
        <v>2.2499999999999975E-2</v>
      </c>
      <c r="G170" s="57">
        <f t="shared" si="11"/>
        <v>0.53259520842893249</v>
      </c>
      <c r="H170" s="57"/>
    </row>
    <row r="171" spans="1:8" x14ac:dyDescent="0.25">
      <c r="A171">
        <v>2.5299999999999998</v>
      </c>
      <c r="B171" t="s">
        <v>8</v>
      </c>
      <c r="C171">
        <v>2.673</v>
      </c>
      <c r="D171" s="34">
        <f t="shared" si="8"/>
        <v>0.14300000000000024</v>
      </c>
      <c r="E171" s="36">
        <f t="shared" si="9"/>
        <v>5.6521739130434883</v>
      </c>
      <c r="F171" s="37">
        <f t="shared" si="10"/>
        <v>2.0449000000000068E-2</v>
      </c>
      <c r="G171" s="57">
        <f t="shared" si="11"/>
        <v>0.10253366996739595</v>
      </c>
      <c r="H171" s="57"/>
    </row>
    <row r="172" spans="1:8" x14ac:dyDescent="0.25">
      <c r="A172">
        <v>2.74</v>
      </c>
      <c r="B172" t="s">
        <v>8</v>
      </c>
      <c r="C172">
        <v>2.673</v>
      </c>
      <c r="D172" s="34">
        <f t="shared" si="8"/>
        <v>6.7000000000000171E-2</v>
      </c>
      <c r="E172" s="36">
        <f t="shared" si="9"/>
        <v>2.4452554744525608</v>
      </c>
      <c r="F172" s="37">
        <f t="shared" si="10"/>
        <v>4.4890000000000225E-3</v>
      </c>
      <c r="G172" s="57">
        <f t="shared" si="11"/>
        <v>1.2145977659703088E-2</v>
      </c>
      <c r="H172" s="57"/>
    </row>
    <row r="173" spans="1:8" x14ac:dyDescent="0.25">
      <c r="A173">
        <v>2.83</v>
      </c>
      <c r="B173" t="s">
        <v>8</v>
      </c>
      <c r="C173">
        <v>2.952</v>
      </c>
      <c r="D173" s="34">
        <f t="shared" si="8"/>
        <v>0.12199999999999989</v>
      </c>
      <c r="E173" s="36">
        <f t="shared" si="9"/>
        <v>4.3109540636042363</v>
      </c>
      <c r="F173" s="37">
        <f t="shared" si="10"/>
        <v>1.4883999999999972E-2</v>
      </c>
      <c r="G173" s="57">
        <f t="shared" si="11"/>
        <v>4.0839524212055053E-4</v>
      </c>
      <c r="H173" s="57"/>
    </row>
    <row r="174" spans="1:8" x14ac:dyDescent="0.25">
      <c r="A174">
        <v>2.69</v>
      </c>
      <c r="B174" t="s">
        <v>8</v>
      </c>
      <c r="C174">
        <v>2.952</v>
      </c>
      <c r="D174" s="34">
        <f t="shared" si="8"/>
        <v>0.26200000000000001</v>
      </c>
      <c r="E174" s="36">
        <f t="shared" si="9"/>
        <v>9.7397769516728623</v>
      </c>
      <c r="F174" s="37">
        <f t="shared" si="10"/>
        <v>6.8644000000000011E-2</v>
      </c>
      <c r="G174" s="57">
        <f t="shared" si="11"/>
        <v>2.5666856780582361E-2</v>
      </c>
      <c r="H174" s="57"/>
    </row>
    <row r="175" spans="1:8" x14ac:dyDescent="0.25">
      <c r="A175">
        <v>2.52</v>
      </c>
      <c r="B175" t="s">
        <v>8</v>
      </c>
      <c r="C175">
        <v>2.194</v>
      </c>
      <c r="D175" s="34">
        <f t="shared" si="8"/>
        <v>0.32600000000000007</v>
      </c>
      <c r="E175" s="36">
        <f t="shared" si="9"/>
        <v>12.936507936507939</v>
      </c>
      <c r="F175" s="37">
        <f t="shared" si="10"/>
        <v>0.10627600000000004</v>
      </c>
      <c r="G175" s="57">
        <f t="shared" si="11"/>
        <v>0.10903784579157165</v>
      </c>
      <c r="H175" s="57"/>
    </row>
    <row r="176" spans="1:8" x14ac:dyDescent="0.25">
      <c r="A176">
        <v>2.7410000000000001</v>
      </c>
      <c r="B176" t="s">
        <v>8</v>
      </c>
      <c r="C176">
        <v>2.262</v>
      </c>
      <c r="D176" s="34">
        <f t="shared" si="8"/>
        <v>0.47900000000000009</v>
      </c>
      <c r="E176" s="36">
        <f t="shared" si="9"/>
        <v>17.475373951112736</v>
      </c>
      <c r="F176" s="37">
        <f t="shared" si="10"/>
        <v>0.22944100000000009</v>
      </c>
      <c r="G176" s="57">
        <f t="shared" si="11"/>
        <v>1.1926560077285528E-2</v>
      </c>
      <c r="H176" s="57"/>
    </row>
    <row r="177" spans="1:8" x14ac:dyDescent="0.25">
      <c r="A177">
        <v>3.52</v>
      </c>
      <c r="B177" t="s">
        <v>8</v>
      </c>
      <c r="C177">
        <v>3.8370000000000002</v>
      </c>
      <c r="D177" s="34">
        <f t="shared" si="8"/>
        <v>0.31700000000000017</v>
      </c>
      <c r="E177" s="36">
        <f t="shared" si="9"/>
        <v>9.0056818181818219</v>
      </c>
      <c r="F177" s="37">
        <f t="shared" si="10"/>
        <v>0.10048900000000011</v>
      </c>
      <c r="G177" s="57">
        <f t="shared" si="11"/>
        <v>0.44862026337398747</v>
      </c>
      <c r="H177" s="57"/>
    </row>
    <row r="178" spans="1:8" x14ac:dyDescent="0.25">
      <c r="A178">
        <v>3.6659999999999999</v>
      </c>
      <c r="B178" t="s">
        <v>8</v>
      </c>
      <c r="C178">
        <v>3.8370000000000002</v>
      </c>
      <c r="D178" s="34">
        <f t="shared" si="8"/>
        <v>0.17100000000000026</v>
      </c>
      <c r="E178" s="36">
        <f t="shared" si="9"/>
        <v>4.6644844517185016</v>
      </c>
      <c r="F178" s="37">
        <f t="shared" si="10"/>
        <v>2.924100000000009E-2</v>
      </c>
      <c r="G178" s="57">
        <f t="shared" si="11"/>
        <v>0.66551529634102002</v>
      </c>
      <c r="H178" s="57"/>
    </row>
    <row r="179" spans="1:8" x14ac:dyDescent="0.25">
      <c r="A179">
        <v>2.25</v>
      </c>
      <c r="B179" t="s">
        <v>8</v>
      </c>
      <c r="C179">
        <v>2.3410000000000002</v>
      </c>
      <c r="D179" s="34">
        <f t="shared" si="8"/>
        <v>9.1000000000000192E-2</v>
      </c>
      <c r="E179" s="36">
        <f t="shared" si="9"/>
        <v>4.0444444444444532</v>
      </c>
      <c r="F179" s="37">
        <f t="shared" si="10"/>
        <v>8.2810000000000349E-3</v>
      </c>
      <c r="G179" s="57">
        <f t="shared" si="11"/>
        <v>0.36025059304431939</v>
      </c>
      <c r="H179" s="57"/>
    </row>
    <row r="180" spans="1:8" x14ac:dyDescent="0.25">
      <c r="A180">
        <v>2.58</v>
      </c>
      <c r="B180" t="s">
        <v>8</v>
      </c>
      <c r="C180">
        <v>2.9279999999999999</v>
      </c>
      <c r="D180" s="34">
        <f t="shared" si="8"/>
        <v>0.34799999999999986</v>
      </c>
      <c r="E180" s="36">
        <f t="shared" si="9"/>
        <v>13.488372093023251</v>
      </c>
      <c r="F180" s="37">
        <f t="shared" si="10"/>
        <v>0.12110399999999991</v>
      </c>
      <c r="G180" s="57">
        <f t="shared" si="11"/>
        <v>7.3012790846516573E-2</v>
      </c>
      <c r="H180" s="57"/>
    </row>
    <row r="181" spans="1:8" x14ac:dyDescent="0.25">
      <c r="A181">
        <v>2.2400000000000002</v>
      </c>
      <c r="B181" t="s">
        <v>8</v>
      </c>
      <c r="C181">
        <v>2.1989999999999998</v>
      </c>
      <c r="D181" s="34">
        <f t="shared" si="8"/>
        <v>4.1000000000000369E-2</v>
      </c>
      <c r="E181" s="36">
        <f t="shared" si="9"/>
        <v>1.8303571428571592</v>
      </c>
      <c r="F181" s="37">
        <f t="shared" si="10"/>
        <v>1.6810000000000303E-3</v>
      </c>
      <c r="G181" s="57">
        <f t="shared" si="11"/>
        <v>0.372354768868495</v>
      </c>
      <c r="H181" s="57"/>
    </row>
    <row r="182" spans="1:8" x14ac:dyDescent="0.25">
      <c r="A182">
        <v>2.3730000000000002</v>
      </c>
      <c r="B182" t="s">
        <v>8</v>
      </c>
      <c r="C182">
        <v>2.1989999999999998</v>
      </c>
      <c r="D182" s="34">
        <f t="shared" si="8"/>
        <v>0.17400000000000038</v>
      </c>
      <c r="E182" s="36">
        <f t="shared" si="9"/>
        <v>7.3324905183312419</v>
      </c>
      <c r="F182" s="37">
        <f t="shared" si="10"/>
        <v>3.0276000000000133E-2</v>
      </c>
      <c r="G182" s="57">
        <f t="shared" si="11"/>
        <v>0.22772823040695633</v>
      </c>
      <c r="H182" s="57"/>
    </row>
    <row r="183" spans="1:8" x14ac:dyDescent="0.25">
      <c r="A183">
        <v>3.6320000000000001</v>
      </c>
      <c r="B183" t="s">
        <v>8</v>
      </c>
      <c r="C183">
        <v>2.831</v>
      </c>
      <c r="D183" s="34">
        <f t="shared" si="8"/>
        <v>0.80100000000000016</v>
      </c>
      <c r="E183" s="36">
        <f t="shared" si="9"/>
        <v>22.053964757709256</v>
      </c>
      <c r="F183" s="37">
        <f t="shared" si="10"/>
        <v>0.6416010000000002</v>
      </c>
      <c r="G183" s="57">
        <f t="shared" si="11"/>
        <v>0.61119749414321822</v>
      </c>
      <c r="H183" s="57"/>
    </row>
    <row r="184" spans="1:8" x14ac:dyDescent="0.25">
      <c r="A184">
        <v>3.02</v>
      </c>
      <c r="B184" t="s">
        <v>8</v>
      </c>
      <c r="C184">
        <v>2.831</v>
      </c>
      <c r="D184" s="34">
        <f t="shared" si="8"/>
        <v>0.18900000000000006</v>
      </c>
      <c r="E184" s="36">
        <f t="shared" si="9"/>
        <v>6.2582781456953658</v>
      </c>
      <c r="F184" s="37">
        <f t="shared" si="10"/>
        <v>3.5721000000000024E-2</v>
      </c>
      <c r="G184" s="57">
        <f t="shared" si="11"/>
        <v>2.8829054582779557E-2</v>
      </c>
      <c r="H184" s="57"/>
    </row>
    <row r="185" spans="1:8" x14ac:dyDescent="0.25">
      <c r="A185">
        <v>3.54</v>
      </c>
      <c r="B185" t="s">
        <v>8</v>
      </c>
      <c r="C185">
        <v>3.927</v>
      </c>
      <c r="D185" s="34">
        <f t="shared" si="8"/>
        <v>0.38700000000000001</v>
      </c>
      <c r="E185" s="36">
        <f t="shared" si="9"/>
        <v>10.932203389830509</v>
      </c>
      <c r="F185" s="37">
        <f t="shared" si="10"/>
        <v>0.14976900000000001</v>
      </c>
      <c r="G185" s="57">
        <f t="shared" si="11"/>
        <v>0.47581191172563581</v>
      </c>
      <c r="H185" s="57"/>
    </row>
    <row r="186" spans="1:8" x14ac:dyDescent="0.25">
      <c r="A186">
        <v>3.82</v>
      </c>
      <c r="B186" t="s">
        <v>8</v>
      </c>
      <c r="C186">
        <v>3.927</v>
      </c>
      <c r="D186" s="34">
        <f t="shared" si="8"/>
        <v>0.10700000000000021</v>
      </c>
      <c r="E186" s="36">
        <f t="shared" si="9"/>
        <v>2.8010471204188536</v>
      </c>
      <c r="F186" s="37">
        <f t="shared" si="10"/>
        <v>1.1449000000000044E-2</v>
      </c>
      <c r="G186" s="57">
        <f t="shared" si="11"/>
        <v>0.94049498864871184</v>
      </c>
      <c r="H186" s="57"/>
    </row>
    <row r="187" spans="1:8" x14ac:dyDescent="0.25">
      <c r="A187">
        <v>2.81</v>
      </c>
      <c r="B187" t="s">
        <v>8</v>
      </c>
      <c r="C187">
        <v>3.1059999999999999</v>
      </c>
      <c r="D187" s="34">
        <f t="shared" si="8"/>
        <v>0.29599999999999982</v>
      </c>
      <c r="E187" s="36">
        <f t="shared" si="9"/>
        <v>10.533807829181487</v>
      </c>
      <c r="F187" s="37">
        <f t="shared" si="10"/>
        <v>8.7615999999999888E-2</v>
      </c>
      <c r="G187" s="57">
        <f t="shared" si="11"/>
        <v>1.6167468904722338E-3</v>
      </c>
      <c r="H187" s="57"/>
    </row>
    <row r="188" spans="1:8" x14ac:dyDescent="0.25">
      <c r="A188">
        <v>3.03</v>
      </c>
      <c r="B188" t="s">
        <v>8</v>
      </c>
      <c r="C188">
        <v>2.4340000000000002</v>
      </c>
      <c r="D188" s="34">
        <f t="shared" si="8"/>
        <v>0.59599999999999964</v>
      </c>
      <c r="E188" s="36">
        <f t="shared" si="9"/>
        <v>19.66996699669966</v>
      </c>
      <c r="F188" s="37">
        <f t="shared" si="10"/>
        <v>0.35521599999999959</v>
      </c>
      <c r="G188" s="57">
        <f t="shared" si="11"/>
        <v>3.232487875860364E-2</v>
      </c>
      <c r="H188" s="57"/>
    </row>
    <row r="189" spans="1:8" x14ac:dyDescent="0.25">
      <c r="A189">
        <v>2.31</v>
      </c>
      <c r="B189" t="s">
        <v>8</v>
      </c>
      <c r="C189">
        <v>2.7850000000000001</v>
      </c>
      <c r="D189" s="34">
        <f t="shared" si="8"/>
        <v>0.47500000000000009</v>
      </c>
      <c r="E189" s="36">
        <f t="shared" si="9"/>
        <v>20.562770562770567</v>
      </c>
      <c r="F189" s="37">
        <f t="shared" si="10"/>
        <v>0.22562500000000008</v>
      </c>
      <c r="G189" s="57">
        <f t="shared" si="11"/>
        <v>0.29182553809926431</v>
      </c>
      <c r="H189" s="57"/>
    </row>
    <row r="190" spans="1:8" x14ac:dyDescent="0.25">
      <c r="A190">
        <v>2.2400000000000002</v>
      </c>
      <c r="B190" t="s">
        <v>8</v>
      </c>
      <c r="C190">
        <v>2.4129999999999998</v>
      </c>
      <c r="D190" s="34">
        <f t="shared" si="8"/>
        <v>0.1729999999999996</v>
      </c>
      <c r="E190" s="36">
        <f t="shared" si="9"/>
        <v>7.7232142857142669</v>
      </c>
      <c r="F190" s="37">
        <f t="shared" si="10"/>
        <v>2.9928999999999862E-2</v>
      </c>
      <c r="G190" s="57">
        <f t="shared" si="11"/>
        <v>0.372354768868495</v>
      </c>
      <c r="H190" s="57"/>
    </row>
    <row r="191" spans="1:8" x14ac:dyDescent="0.25">
      <c r="A191">
        <v>2.72</v>
      </c>
      <c r="B191" t="s">
        <v>8</v>
      </c>
      <c r="C191">
        <v>2.3410000000000002</v>
      </c>
      <c r="D191" s="34">
        <f t="shared" si="8"/>
        <v>0.379</v>
      </c>
      <c r="E191" s="36">
        <f t="shared" si="9"/>
        <v>13.933823529411764</v>
      </c>
      <c r="F191" s="37">
        <f t="shared" si="10"/>
        <v>0.14364099999999999</v>
      </c>
      <c r="G191" s="57">
        <f t="shared" si="11"/>
        <v>1.6954329308054766E-2</v>
      </c>
      <c r="H191" s="57"/>
    </row>
    <row r="192" spans="1:8" x14ac:dyDescent="0.25">
      <c r="A192">
        <v>2.3820000000000001</v>
      </c>
      <c r="B192" t="s">
        <v>8</v>
      </c>
      <c r="C192">
        <v>2.4129999999999998</v>
      </c>
      <c r="D192" s="34">
        <f t="shared" si="8"/>
        <v>3.0999999999999694E-2</v>
      </c>
      <c r="E192" s="36">
        <f t="shared" si="9"/>
        <v>1.3014273719563263</v>
      </c>
      <c r="F192" s="37">
        <f t="shared" si="10"/>
        <v>9.6099999999998108E-4</v>
      </c>
      <c r="G192" s="57">
        <f t="shared" si="11"/>
        <v>0.21921947216519819</v>
      </c>
      <c r="H192" s="57"/>
    </row>
    <row r="193" spans="1:8" x14ac:dyDescent="0.25">
      <c r="A193">
        <v>2.5129999999999999</v>
      </c>
      <c r="B193" t="s">
        <v>8</v>
      </c>
      <c r="C193">
        <v>2.673</v>
      </c>
      <c r="D193" s="34">
        <f t="shared" si="8"/>
        <v>0.16000000000000014</v>
      </c>
      <c r="E193" s="36">
        <f t="shared" si="9"/>
        <v>6.3668921607640332</v>
      </c>
      <c r="F193" s="37">
        <f t="shared" si="10"/>
        <v>2.5600000000000046E-2</v>
      </c>
      <c r="G193" s="57">
        <f t="shared" si="11"/>
        <v>0.11370976886849482</v>
      </c>
      <c r="H193" s="57"/>
    </row>
    <row r="194" spans="1:8" x14ac:dyDescent="0.25">
      <c r="A194">
        <v>2.67</v>
      </c>
      <c r="B194" t="s">
        <v>8</v>
      </c>
      <c r="C194">
        <v>2.673</v>
      </c>
      <c r="D194" s="34">
        <f t="shared" si="8"/>
        <v>3.0000000000001137E-3</v>
      </c>
      <c r="E194" s="36">
        <f t="shared" si="9"/>
        <v>0.11235955056180201</v>
      </c>
      <c r="F194" s="37">
        <f t="shared" si="10"/>
        <v>9.0000000000006829E-6</v>
      </c>
      <c r="G194" s="57">
        <f t="shared" si="11"/>
        <v>3.2475208428934053E-2</v>
      </c>
      <c r="H194" s="57"/>
    </row>
    <row r="195" spans="1:8" x14ac:dyDescent="0.25">
      <c r="A195">
        <v>3.05</v>
      </c>
      <c r="B195" t="s">
        <v>8</v>
      </c>
      <c r="C195">
        <v>3.1059999999999999</v>
      </c>
      <c r="D195" s="34">
        <f t="shared" si="8"/>
        <v>5.600000000000005E-2</v>
      </c>
      <c r="E195" s="36">
        <f t="shared" si="9"/>
        <v>1.8360655737704936</v>
      </c>
      <c r="F195" s="37">
        <f t="shared" si="10"/>
        <v>3.1360000000000055E-3</v>
      </c>
      <c r="G195" s="57">
        <f t="shared" si="11"/>
        <v>3.9916527110251954E-2</v>
      </c>
      <c r="H195" s="57"/>
    </row>
    <row r="196" spans="1:8" x14ac:dyDescent="0.25">
      <c r="A196">
        <v>3.1280000000000001</v>
      </c>
      <c r="B196" t="s">
        <v>8</v>
      </c>
      <c r="C196">
        <v>2.6150000000000002</v>
      </c>
      <c r="D196" s="34">
        <f t="shared" ref="D196:D259" si="12">ABS(A196-C196)</f>
        <v>0.5129999999999999</v>
      </c>
      <c r="E196" s="36">
        <f t="shared" ref="E196:E259" si="13">ABS(D196)/A196*100</f>
        <v>16.400255754475698</v>
      </c>
      <c r="F196" s="37">
        <f t="shared" ref="F196:F259" si="14">(A196-C196)^2</f>
        <v>0.26316899999999988</v>
      </c>
      <c r="G196" s="57">
        <f t="shared" ref="G196:G259" si="15">(A196-$E$2)^2</f>
        <v>7.7167955681680514E-2</v>
      </c>
      <c r="H196" s="57"/>
    </row>
    <row r="197" spans="1:8" x14ac:dyDescent="0.25">
      <c r="A197">
        <v>3.05</v>
      </c>
      <c r="B197" t="s">
        <v>8</v>
      </c>
      <c r="C197">
        <v>2.952</v>
      </c>
      <c r="D197" s="34">
        <f t="shared" si="12"/>
        <v>9.7999999999999865E-2</v>
      </c>
      <c r="E197" s="36">
        <f t="shared" si="13"/>
        <v>3.2131147540983562</v>
      </c>
      <c r="F197" s="37">
        <f t="shared" si="14"/>
        <v>9.6039999999999737E-3</v>
      </c>
      <c r="G197" s="57">
        <f t="shared" si="15"/>
        <v>3.9916527110251954E-2</v>
      </c>
      <c r="H197" s="57"/>
    </row>
    <row r="198" spans="1:8" x14ac:dyDescent="0.25">
      <c r="A198">
        <v>2.4300000000000002</v>
      </c>
      <c r="B198" t="s">
        <v>8</v>
      </c>
      <c r="C198">
        <v>2.6930000000000001</v>
      </c>
      <c r="D198" s="34">
        <f t="shared" si="12"/>
        <v>0.2629999999999999</v>
      </c>
      <c r="E198" s="36">
        <f t="shared" si="13"/>
        <v>10.823045267489707</v>
      </c>
      <c r="F198" s="37">
        <f t="shared" si="14"/>
        <v>6.9168999999999953E-2</v>
      </c>
      <c r="G198" s="57">
        <f t="shared" si="15"/>
        <v>0.17657542820915412</v>
      </c>
      <c r="H198" s="57"/>
    </row>
    <row r="199" spans="1:8" x14ac:dyDescent="0.25">
      <c r="A199">
        <v>2.77</v>
      </c>
      <c r="B199" t="s">
        <v>8</v>
      </c>
      <c r="C199">
        <v>2.6930000000000001</v>
      </c>
      <c r="D199" s="34">
        <f t="shared" si="12"/>
        <v>7.6999999999999957E-2</v>
      </c>
      <c r="E199" s="36">
        <f t="shared" si="13"/>
        <v>2.7797833935018037</v>
      </c>
      <c r="F199" s="37">
        <f t="shared" si="14"/>
        <v>5.9289999999999933E-3</v>
      </c>
      <c r="G199" s="57">
        <f t="shared" si="15"/>
        <v>6.4334501871756043E-3</v>
      </c>
      <c r="H199" s="57"/>
    </row>
    <row r="200" spans="1:8" x14ac:dyDescent="0.25">
      <c r="A200">
        <v>2.4500000000000002</v>
      </c>
      <c r="B200" t="s">
        <v>8</v>
      </c>
      <c r="C200">
        <v>2.4729999999999999</v>
      </c>
      <c r="D200" s="34">
        <f t="shared" si="12"/>
        <v>2.2999999999999687E-2</v>
      </c>
      <c r="E200" s="36">
        <f t="shared" si="13"/>
        <v>0.9387755102040688</v>
      </c>
      <c r="F200" s="37">
        <f t="shared" si="14"/>
        <v>5.2899999999998564E-4</v>
      </c>
      <c r="G200" s="57">
        <f t="shared" si="15"/>
        <v>0.16016707656080242</v>
      </c>
      <c r="H200" s="57"/>
    </row>
    <row r="201" spans="1:8" x14ac:dyDescent="0.25">
      <c r="A201">
        <v>2.38</v>
      </c>
      <c r="B201" t="s">
        <v>8</v>
      </c>
      <c r="C201">
        <v>2.6930000000000001</v>
      </c>
      <c r="D201" s="34">
        <f t="shared" si="12"/>
        <v>0.31300000000000017</v>
      </c>
      <c r="E201" s="36">
        <f t="shared" si="13"/>
        <v>13.151260504201689</v>
      </c>
      <c r="F201" s="37">
        <f t="shared" si="14"/>
        <v>9.7969000000000098E-2</v>
      </c>
      <c r="G201" s="57">
        <f t="shared" si="15"/>
        <v>0.22109630733003355</v>
      </c>
      <c r="H201" s="57"/>
    </row>
    <row r="202" spans="1:8" x14ac:dyDescent="0.25">
      <c r="A202">
        <v>2.25</v>
      </c>
      <c r="B202" t="s">
        <v>8</v>
      </c>
      <c r="C202">
        <v>2.3330000000000002</v>
      </c>
      <c r="D202" s="34">
        <f t="shared" si="12"/>
        <v>8.3000000000000185E-2</v>
      </c>
      <c r="E202" s="36">
        <f t="shared" si="13"/>
        <v>3.6888888888888971</v>
      </c>
      <c r="F202" s="37">
        <f t="shared" si="14"/>
        <v>6.8890000000000305E-3</v>
      </c>
      <c r="G202" s="57">
        <f t="shared" si="15"/>
        <v>0.36025059304431939</v>
      </c>
      <c r="H202" s="57"/>
    </row>
    <row r="203" spans="1:8" x14ac:dyDescent="0.25">
      <c r="A203">
        <v>2.2290000000000001</v>
      </c>
      <c r="B203" t="s">
        <v>8</v>
      </c>
      <c r="C203">
        <v>2.4729999999999999</v>
      </c>
      <c r="D203" s="34">
        <f t="shared" si="12"/>
        <v>0.24399999999999977</v>
      </c>
      <c r="E203" s="36">
        <f t="shared" si="13"/>
        <v>10.946612830865849</v>
      </c>
      <c r="F203" s="37">
        <f t="shared" si="14"/>
        <v>5.9535999999999888E-2</v>
      </c>
      <c r="G203" s="57">
        <f t="shared" si="15"/>
        <v>0.38590036227508856</v>
      </c>
      <c r="H203" s="57"/>
    </row>
    <row r="204" spans="1:8" x14ac:dyDescent="0.25">
      <c r="A204">
        <v>1.8660000000000001</v>
      </c>
      <c r="B204" t="s">
        <v>8</v>
      </c>
      <c r="C204">
        <v>2.5590000000000002</v>
      </c>
      <c r="D204" s="34">
        <f t="shared" si="12"/>
        <v>0.69300000000000006</v>
      </c>
      <c r="E204" s="36">
        <f t="shared" si="13"/>
        <v>37.138263665594856</v>
      </c>
      <c r="F204" s="37">
        <f t="shared" si="14"/>
        <v>0.48024900000000009</v>
      </c>
      <c r="G204" s="57">
        <f t="shared" si="15"/>
        <v>0.96866694469267156</v>
      </c>
      <c r="H204" s="57"/>
    </row>
    <row r="205" spans="1:8" x14ac:dyDescent="0.25">
      <c r="A205">
        <v>2.33</v>
      </c>
      <c r="B205" t="s">
        <v>8</v>
      </c>
      <c r="C205">
        <v>2.194</v>
      </c>
      <c r="D205" s="34">
        <f t="shared" si="12"/>
        <v>0.13600000000000012</v>
      </c>
      <c r="E205" s="36">
        <f t="shared" si="13"/>
        <v>5.8369098712446403</v>
      </c>
      <c r="F205" s="37">
        <f t="shared" si="14"/>
        <v>1.8496000000000033E-2</v>
      </c>
      <c r="G205" s="57">
        <f t="shared" si="15"/>
        <v>0.27061718645091259</v>
      </c>
      <c r="H205" s="57"/>
    </row>
    <row r="206" spans="1:8" x14ac:dyDescent="0.25">
      <c r="A206">
        <v>2.72</v>
      </c>
      <c r="B206" t="s">
        <v>8</v>
      </c>
      <c r="C206">
        <v>2.9279999999999999</v>
      </c>
      <c r="D206" s="34">
        <f t="shared" si="12"/>
        <v>0.20799999999999974</v>
      </c>
      <c r="E206" s="36">
        <f t="shared" si="13"/>
        <v>7.6470588235294015</v>
      </c>
      <c r="F206" s="37">
        <f t="shared" si="14"/>
        <v>4.3263999999999893E-2</v>
      </c>
      <c r="G206" s="57">
        <f t="shared" si="15"/>
        <v>1.6954329308054766E-2</v>
      </c>
      <c r="H206" s="57"/>
    </row>
    <row r="207" spans="1:8" x14ac:dyDescent="0.25">
      <c r="A207">
        <v>2.82</v>
      </c>
      <c r="B207" t="s">
        <v>8</v>
      </c>
      <c r="C207">
        <v>3.1549999999999998</v>
      </c>
      <c r="D207" s="34">
        <f t="shared" si="12"/>
        <v>0.33499999999999996</v>
      </c>
      <c r="E207" s="36">
        <f t="shared" si="13"/>
        <v>11.879432624113475</v>
      </c>
      <c r="F207" s="37">
        <f t="shared" si="14"/>
        <v>0.11222499999999998</v>
      </c>
      <c r="G207" s="57">
        <f t="shared" si="15"/>
        <v>9.1257106629640536E-4</v>
      </c>
      <c r="H207" s="57"/>
    </row>
    <row r="208" spans="1:8" x14ac:dyDescent="0.25">
      <c r="A208">
        <v>2.73</v>
      </c>
      <c r="B208" t="s">
        <v>8</v>
      </c>
      <c r="C208">
        <v>3.1549999999999998</v>
      </c>
      <c r="D208" s="34">
        <f t="shared" si="12"/>
        <v>0.42499999999999982</v>
      </c>
      <c r="E208" s="36">
        <f t="shared" si="13"/>
        <v>15.567765567765562</v>
      </c>
      <c r="F208" s="37">
        <f t="shared" si="14"/>
        <v>0.18062499999999984</v>
      </c>
      <c r="G208" s="57">
        <f t="shared" si="15"/>
        <v>1.4450153483878981E-2</v>
      </c>
      <c r="H208" s="57"/>
    </row>
    <row r="209" spans="1:8" x14ac:dyDescent="0.25">
      <c r="A209">
        <v>2.42</v>
      </c>
      <c r="B209" t="s">
        <v>8</v>
      </c>
      <c r="C209">
        <v>2.3410000000000002</v>
      </c>
      <c r="D209" s="34">
        <f t="shared" si="12"/>
        <v>7.8999999999999737E-2</v>
      </c>
      <c r="E209" s="36">
        <f t="shared" si="13"/>
        <v>3.2644628099173447</v>
      </c>
      <c r="F209" s="37">
        <f t="shared" si="14"/>
        <v>6.2409999999999584E-3</v>
      </c>
      <c r="G209" s="57">
        <f t="shared" si="15"/>
        <v>0.18507960403333015</v>
      </c>
      <c r="H209" s="57"/>
    </row>
    <row r="210" spans="1:8" x14ac:dyDescent="0.25">
      <c r="A210">
        <v>2.81</v>
      </c>
      <c r="B210" t="s">
        <v>8</v>
      </c>
      <c r="C210">
        <v>2.5590000000000002</v>
      </c>
      <c r="D210" s="34">
        <f t="shared" si="12"/>
        <v>0.25099999999999989</v>
      </c>
      <c r="E210" s="36">
        <f t="shared" si="13"/>
        <v>8.9323843416370057</v>
      </c>
      <c r="F210" s="37">
        <f t="shared" si="14"/>
        <v>6.3000999999999946E-2</v>
      </c>
      <c r="G210" s="57">
        <f t="shared" si="15"/>
        <v>1.6167468904722338E-3</v>
      </c>
      <c r="H210" s="57"/>
    </row>
    <row r="211" spans="1:8" x14ac:dyDescent="0.25">
      <c r="A211">
        <v>3.48</v>
      </c>
      <c r="B211" t="s">
        <v>8</v>
      </c>
      <c r="C211">
        <v>2.9279999999999999</v>
      </c>
      <c r="D211" s="34">
        <f t="shared" si="12"/>
        <v>0.55200000000000005</v>
      </c>
      <c r="E211" s="36">
        <f t="shared" si="13"/>
        <v>15.862068965517242</v>
      </c>
      <c r="F211" s="37">
        <f t="shared" si="14"/>
        <v>0.30470400000000003</v>
      </c>
      <c r="G211" s="57">
        <f t="shared" si="15"/>
        <v>0.39663696667069076</v>
      </c>
      <c r="H211" s="57"/>
    </row>
    <row r="212" spans="1:8" x14ac:dyDescent="0.25">
      <c r="A212">
        <v>3.22</v>
      </c>
      <c r="B212" t="s">
        <v>8</v>
      </c>
      <c r="C212">
        <v>3.0329999999999999</v>
      </c>
      <c r="D212" s="34">
        <f t="shared" si="12"/>
        <v>0.18700000000000028</v>
      </c>
      <c r="E212" s="36">
        <f t="shared" si="13"/>
        <v>5.8074534161490758</v>
      </c>
      <c r="F212" s="37">
        <f t="shared" si="14"/>
        <v>3.4969000000000104E-2</v>
      </c>
      <c r="G212" s="57">
        <f t="shared" si="15"/>
        <v>0.13674553809926285</v>
      </c>
      <c r="H212" s="57"/>
    </row>
    <row r="213" spans="1:8" x14ac:dyDescent="0.25">
      <c r="A213">
        <v>2.65</v>
      </c>
      <c r="B213" t="s">
        <v>8</v>
      </c>
      <c r="C213">
        <v>2.4729999999999999</v>
      </c>
      <c r="D213" s="34">
        <f t="shared" si="12"/>
        <v>0.17700000000000005</v>
      </c>
      <c r="E213" s="36">
        <f t="shared" si="13"/>
        <v>6.6792452830188696</v>
      </c>
      <c r="F213" s="37">
        <f t="shared" si="14"/>
        <v>3.1329000000000017E-2</v>
      </c>
      <c r="G213" s="57">
        <f t="shared" si="15"/>
        <v>4.0083560077285751E-2</v>
      </c>
      <c r="H213" s="57"/>
    </row>
    <row r="214" spans="1:8" x14ac:dyDescent="0.25">
      <c r="A214">
        <v>2.6579999999999999</v>
      </c>
      <c r="B214" t="s">
        <v>8</v>
      </c>
      <c r="C214">
        <v>2.3330000000000002</v>
      </c>
      <c r="D214" s="34">
        <f t="shared" si="12"/>
        <v>0.32499999999999973</v>
      </c>
      <c r="E214" s="36">
        <f t="shared" si="13"/>
        <v>12.227238525206912</v>
      </c>
      <c r="F214" s="37">
        <f t="shared" si="14"/>
        <v>0.10562499999999983</v>
      </c>
      <c r="G214" s="57">
        <f t="shared" si="15"/>
        <v>3.6944219417945075E-2</v>
      </c>
      <c r="H214" s="57"/>
    </row>
    <row r="215" spans="1:8" x14ac:dyDescent="0.25">
      <c r="A215">
        <v>2.5619999999999998</v>
      </c>
      <c r="B215" t="s">
        <v>8</v>
      </c>
      <c r="C215">
        <v>2.1989999999999998</v>
      </c>
      <c r="D215" s="34">
        <f t="shared" si="12"/>
        <v>0.36299999999999999</v>
      </c>
      <c r="E215" s="36">
        <f t="shared" si="13"/>
        <v>14.168618266978925</v>
      </c>
      <c r="F215" s="37">
        <f t="shared" si="14"/>
        <v>0.131769</v>
      </c>
      <c r="G215" s="57">
        <f t="shared" si="15"/>
        <v>8.3064307330033227E-2</v>
      </c>
      <c r="H215" s="57"/>
    </row>
    <row r="216" spans="1:8" x14ac:dyDescent="0.25">
      <c r="A216">
        <v>2.4500000000000002</v>
      </c>
      <c r="B216" t="s">
        <v>8</v>
      </c>
      <c r="C216">
        <v>2.3410000000000002</v>
      </c>
      <c r="D216" s="34">
        <f t="shared" si="12"/>
        <v>0.10899999999999999</v>
      </c>
      <c r="E216" s="36">
        <f t="shared" si="13"/>
        <v>4.4489795918367339</v>
      </c>
      <c r="F216" s="37">
        <f t="shared" si="14"/>
        <v>1.1880999999999997E-2</v>
      </c>
      <c r="G216" s="57">
        <f t="shared" si="15"/>
        <v>0.16016707656080242</v>
      </c>
      <c r="H216" s="57"/>
    </row>
    <row r="217" spans="1:8" x14ac:dyDescent="0.25">
      <c r="A217">
        <v>2.5299999999999998</v>
      </c>
      <c r="B217" t="s">
        <v>8</v>
      </c>
      <c r="C217">
        <v>2.3410000000000002</v>
      </c>
      <c r="D217" s="34">
        <f t="shared" si="12"/>
        <v>0.18899999999999961</v>
      </c>
      <c r="E217" s="36">
        <f t="shared" si="13"/>
        <v>7.4703557312252808</v>
      </c>
      <c r="F217" s="37">
        <f t="shared" si="14"/>
        <v>3.5720999999999857E-2</v>
      </c>
      <c r="G217" s="57">
        <f t="shared" si="15"/>
        <v>0.10253366996739595</v>
      </c>
      <c r="H217" s="57"/>
    </row>
    <row r="218" spans="1:8" x14ac:dyDescent="0.25">
      <c r="A218">
        <v>2.5310000000000001</v>
      </c>
      <c r="B218" t="s">
        <v>8</v>
      </c>
      <c r="C218">
        <v>2.4340000000000002</v>
      </c>
      <c r="D218" s="34">
        <f t="shared" si="12"/>
        <v>9.6999999999999975E-2</v>
      </c>
      <c r="E218" s="36">
        <f t="shared" si="13"/>
        <v>3.8324772817068342</v>
      </c>
      <c r="F218" s="37">
        <f t="shared" si="14"/>
        <v>9.4089999999999955E-3</v>
      </c>
      <c r="G218" s="57">
        <f t="shared" si="15"/>
        <v>0.10189425238497815</v>
      </c>
      <c r="H218" s="57"/>
    </row>
    <row r="219" spans="1:8" x14ac:dyDescent="0.25">
      <c r="A219">
        <v>3.93</v>
      </c>
      <c r="B219" t="s">
        <v>8</v>
      </c>
      <c r="C219">
        <v>3.927</v>
      </c>
      <c r="D219" s="34">
        <f t="shared" si="12"/>
        <v>3.0000000000001137E-3</v>
      </c>
      <c r="E219" s="36">
        <f t="shared" si="13"/>
        <v>7.6335877862598309E-2</v>
      </c>
      <c r="F219" s="37">
        <f t="shared" si="14"/>
        <v>9.0000000000006829E-6</v>
      </c>
      <c r="G219" s="57">
        <f t="shared" si="15"/>
        <v>1.1659490545827782</v>
      </c>
      <c r="H219" s="57"/>
    </row>
    <row r="220" spans="1:8" x14ac:dyDescent="0.25">
      <c r="A220">
        <v>2.89</v>
      </c>
      <c r="B220" t="s">
        <v>8</v>
      </c>
      <c r="C220">
        <v>3.1549999999999998</v>
      </c>
      <c r="D220" s="34">
        <f t="shared" si="12"/>
        <v>0.26499999999999968</v>
      </c>
      <c r="E220" s="36">
        <f t="shared" si="13"/>
        <v>9.1695501730103697</v>
      </c>
      <c r="F220" s="37">
        <f t="shared" si="14"/>
        <v>7.0224999999999829E-2</v>
      </c>
      <c r="G220" s="57">
        <f t="shared" si="15"/>
        <v>1.5833402970655097E-3</v>
      </c>
      <c r="H220" s="57"/>
    </row>
    <row r="221" spans="1:8" x14ac:dyDescent="0.25">
      <c r="A221">
        <v>2.93</v>
      </c>
      <c r="B221" t="s">
        <v>8</v>
      </c>
      <c r="C221">
        <v>3.1549999999999998</v>
      </c>
      <c r="D221" s="34">
        <f t="shared" si="12"/>
        <v>0.22499999999999964</v>
      </c>
      <c r="E221" s="36">
        <f t="shared" si="13"/>
        <v>7.6791808873720013</v>
      </c>
      <c r="F221" s="37">
        <f t="shared" si="14"/>
        <v>5.0624999999999837E-2</v>
      </c>
      <c r="G221" s="57">
        <f t="shared" si="15"/>
        <v>6.3666370003621561E-3</v>
      </c>
      <c r="H221" s="57"/>
    </row>
    <row r="222" spans="1:8" x14ac:dyDescent="0.25">
      <c r="A222">
        <v>3.004</v>
      </c>
      <c r="B222" t="s">
        <v>8</v>
      </c>
      <c r="C222">
        <v>2.7850000000000001</v>
      </c>
      <c r="D222" s="34">
        <f t="shared" si="12"/>
        <v>0.21899999999999986</v>
      </c>
      <c r="E222" s="36">
        <f t="shared" si="13"/>
        <v>7.2902796271637778</v>
      </c>
      <c r="F222" s="37">
        <f t="shared" si="14"/>
        <v>4.7960999999999941E-2</v>
      </c>
      <c r="G222" s="57">
        <f t="shared" si="15"/>
        <v>2.3651735901460899E-2</v>
      </c>
      <c r="H222" s="57"/>
    </row>
    <row r="223" spans="1:8" x14ac:dyDescent="0.25">
      <c r="A223">
        <v>2.4300000000000002</v>
      </c>
      <c r="B223" t="s">
        <v>8</v>
      </c>
      <c r="C223">
        <v>2.1989999999999998</v>
      </c>
      <c r="D223" s="34">
        <f t="shared" si="12"/>
        <v>0.23100000000000032</v>
      </c>
      <c r="E223" s="36">
        <f t="shared" si="13"/>
        <v>9.5061728395061849</v>
      </c>
      <c r="F223" s="37">
        <f t="shared" si="14"/>
        <v>5.3361000000000144E-2</v>
      </c>
      <c r="G223" s="57">
        <f t="shared" si="15"/>
        <v>0.17657542820915412</v>
      </c>
      <c r="H223" s="57"/>
    </row>
    <row r="224" spans="1:8" x14ac:dyDescent="0.25">
      <c r="A224">
        <v>3.04</v>
      </c>
      <c r="B224" t="s">
        <v>8</v>
      </c>
      <c r="C224">
        <v>2.7850000000000001</v>
      </c>
      <c r="D224" s="34">
        <f t="shared" si="12"/>
        <v>0.25499999999999989</v>
      </c>
      <c r="E224" s="36">
        <f t="shared" si="13"/>
        <v>8.3881578947368389</v>
      </c>
      <c r="F224" s="37">
        <f t="shared" si="14"/>
        <v>6.5024999999999944E-2</v>
      </c>
      <c r="G224" s="57">
        <f t="shared" si="15"/>
        <v>3.6020702934427877E-2</v>
      </c>
      <c r="H224" s="57"/>
    </row>
    <row r="225" spans="1:8" x14ac:dyDescent="0.25">
      <c r="A225">
        <v>2.75</v>
      </c>
      <c r="B225" t="s">
        <v>8</v>
      </c>
      <c r="C225">
        <v>2.7450000000000001</v>
      </c>
      <c r="D225" s="34">
        <f t="shared" si="12"/>
        <v>4.9999999999998934E-3</v>
      </c>
      <c r="E225" s="36">
        <f t="shared" si="13"/>
        <v>0.18181818181817794</v>
      </c>
      <c r="F225" s="37">
        <f t="shared" si="14"/>
        <v>2.4999999999998934E-5</v>
      </c>
      <c r="G225" s="57">
        <f t="shared" si="15"/>
        <v>1.0041801835527291E-2</v>
      </c>
      <c r="H225" s="57"/>
    </row>
    <row r="226" spans="1:8" x14ac:dyDescent="0.25">
      <c r="A226">
        <v>2.5609999999999999</v>
      </c>
      <c r="B226" t="s">
        <v>8</v>
      </c>
      <c r="C226">
        <v>2.714</v>
      </c>
      <c r="D226" s="34">
        <f t="shared" si="12"/>
        <v>0.15300000000000002</v>
      </c>
      <c r="E226" s="36">
        <f t="shared" si="13"/>
        <v>5.9742288168684121</v>
      </c>
      <c r="F226" s="37">
        <f t="shared" si="14"/>
        <v>2.3409000000000006E-2</v>
      </c>
      <c r="G226" s="57">
        <f t="shared" si="15"/>
        <v>8.3641724912450741E-2</v>
      </c>
      <c r="H226" s="57"/>
    </row>
    <row r="227" spans="1:8" x14ac:dyDescent="0.25">
      <c r="A227">
        <v>2.98</v>
      </c>
      <c r="B227" t="s">
        <v>8</v>
      </c>
      <c r="C227">
        <v>3.13</v>
      </c>
      <c r="D227" s="34">
        <f t="shared" si="12"/>
        <v>0.14999999999999991</v>
      </c>
      <c r="E227" s="36">
        <f t="shared" si="13"/>
        <v>5.0335570469798627</v>
      </c>
      <c r="F227" s="37">
        <f t="shared" si="14"/>
        <v>2.2499999999999975E-2</v>
      </c>
      <c r="G227" s="57">
        <f t="shared" si="15"/>
        <v>1.6845757879482913E-2</v>
      </c>
      <c r="H227" s="57"/>
    </row>
    <row r="228" spans="1:8" x14ac:dyDescent="0.25">
      <c r="A228">
        <v>3.2610000000000001</v>
      </c>
      <c r="B228" t="s">
        <v>8</v>
      </c>
      <c r="C228">
        <v>2.952</v>
      </c>
      <c r="D228" s="34">
        <f t="shared" si="12"/>
        <v>0.30900000000000016</v>
      </c>
      <c r="E228" s="36">
        <f t="shared" si="13"/>
        <v>9.4756209751609983</v>
      </c>
      <c r="F228" s="37">
        <f t="shared" si="14"/>
        <v>9.5481000000000107E-2</v>
      </c>
      <c r="G228" s="57">
        <f t="shared" si="15"/>
        <v>0.16874941722014186</v>
      </c>
      <c r="H228" s="57"/>
    </row>
    <row r="229" spans="1:8" x14ac:dyDescent="0.25">
      <c r="A229">
        <v>2.61</v>
      </c>
      <c r="B229" t="s">
        <v>8</v>
      </c>
      <c r="C229">
        <v>3.1160000000000001</v>
      </c>
      <c r="D229" s="34">
        <f t="shared" si="12"/>
        <v>0.50600000000000023</v>
      </c>
      <c r="E229" s="36">
        <f t="shared" si="13"/>
        <v>19.386973180076637</v>
      </c>
      <c r="F229" s="37">
        <f t="shared" si="14"/>
        <v>0.25603600000000021</v>
      </c>
      <c r="G229" s="57">
        <f t="shared" si="15"/>
        <v>5.770026337398914E-2</v>
      </c>
      <c r="H229" s="57"/>
    </row>
    <row r="230" spans="1:8" x14ac:dyDescent="0.25">
      <c r="A230">
        <v>2.7589999999999999</v>
      </c>
      <c r="B230" t="s">
        <v>8</v>
      </c>
      <c r="C230">
        <v>2.2599999999999998</v>
      </c>
      <c r="D230" s="34">
        <f t="shared" si="12"/>
        <v>0.49900000000000011</v>
      </c>
      <c r="E230" s="36">
        <f t="shared" si="13"/>
        <v>18.086263138818417</v>
      </c>
      <c r="F230" s="37">
        <f t="shared" si="14"/>
        <v>0.24900100000000011</v>
      </c>
      <c r="G230" s="57">
        <f t="shared" si="15"/>
        <v>8.3190435937690529E-3</v>
      </c>
      <c r="H230" s="57"/>
    </row>
    <row r="231" spans="1:8" x14ac:dyDescent="0.25">
      <c r="A231">
        <v>2.9860000000000002</v>
      </c>
      <c r="B231" t="s">
        <v>8</v>
      </c>
      <c r="C231">
        <v>2.7850000000000001</v>
      </c>
      <c r="D231" s="34">
        <f t="shared" si="12"/>
        <v>0.20100000000000007</v>
      </c>
      <c r="E231" s="36">
        <f t="shared" si="13"/>
        <v>6.7314132618888163</v>
      </c>
      <c r="F231" s="37">
        <f t="shared" si="14"/>
        <v>4.0401000000000027E-2</v>
      </c>
      <c r="G231" s="57">
        <f t="shared" si="15"/>
        <v>1.843925238497747E-2</v>
      </c>
      <c r="H231" s="57"/>
    </row>
    <row r="232" spans="1:8" x14ac:dyDescent="0.25">
      <c r="A232">
        <v>3.18</v>
      </c>
      <c r="B232" t="s">
        <v>8</v>
      </c>
      <c r="C232">
        <v>3.5590000000000002</v>
      </c>
      <c r="D232" s="34">
        <f t="shared" si="12"/>
        <v>0.379</v>
      </c>
      <c r="E232" s="36">
        <f t="shared" si="13"/>
        <v>11.918238993710691</v>
      </c>
      <c r="F232" s="37">
        <f t="shared" si="14"/>
        <v>0.14364099999999999</v>
      </c>
      <c r="G232" s="57">
        <f t="shared" si="15"/>
        <v>0.10876224139596619</v>
      </c>
      <c r="H232" s="57"/>
    </row>
    <row r="233" spans="1:8" x14ac:dyDescent="0.25">
      <c r="A233">
        <v>3.1560000000000001</v>
      </c>
      <c r="B233" t="s">
        <v>8</v>
      </c>
      <c r="C233">
        <v>3.13</v>
      </c>
      <c r="D233" s="34">
        <f t="shared" si="12"/>
        <v>2.6000000000000245E-2</v>
      </c>
      <c r="E233" s="36">
        <f t="shared" si="13"/>
        <v>0.82382762991128777</v>
      </c>
      <c r="F233" s="37">
        <f t="shared" si="14"/>
        <v>6.7600000000001275E-4</v>
      </c>
      <c r="G233" s="57">
        <f t="shared" si="15"/>
        <v>9.3508263373988182E-2</v>
      </c>
      <c r="H233" s="57"/>
    </row>
    <row r="234" spans="1:8" x14ac:dyDescent="0.25">
      <c r="A234">
        <v>2.21</v>
      </c>
      <c r="B234" t="s">
        <v>8</v>
      </c>
      <c r="C234">
        <v>2.3410000000000002</v>
      </c>
      <c r="D234" s="34">
        <f t="shared" si="12"/>
        <v>0.13100000000000023</v>
      </c>
      <c r="E234" s="36">
        <f t="shared" si="13"/>
        <v>5.9276018099547612</v>
      </c>
      <c r="F234" s="37">
        <f t="shared" si="14"/>
        <v>1.7161000000000058E-2</v>
      </c>
      <c r="G234" s="57">
        <f t="shared" si="15"/>
        <v>0.40986729634102281</v>
      </c>
      <c r="H234" s="57"/>
    </row>
    <row r="235" spans="1:8" x14ac:dyDescent="0.25">
      <c r="A235">
        <v>2.4300000000000002</v>
      </c>
      <c r="B235" t="s">
        <v>8</v>
      </c>
      <c r="C235">
        <v>2.3410000000000002</v>
      </c>
      <c r="D235" s="34">
        <f t="shared" si="12"/>
        <v>8.8999999999999968E-2</v>
      </c>
      <c r="E235" s="36">
        <f t="shared" si="13"/>
        <v>3.6625514403292168</v>
      </c>
      <c r="F235" s="37">
        <f t="shared" si="14"/>
        <v>7.920999999999994E-3</v>
      </c>
      <c r="G235" s="57">
        <f t="shared" si="15"/>
        <v>0.17657542820915412</v>
      </c>
      <c r="H235" s="57"/>
    </row>
    <row r="236" spans="1:8" x14ac:dyDescent="0.25">
      <c r="A236">
        <v>2.37</v>
      </c>
      <c r="B236" t="s">
        <v>8</v>
      </c>
      <c r="C236">
        <v>2.4</v>
      </c>
      <c r="D236" s="34">
        <f t="shared" si="12"/>
        <v>2.9999999999999805E-2</v>
      </c>
      <c r="E236" s="36">
        <f t="shared" si="13"/>
        <v>1.2658227848101182</v>
      </c>
      <c r="F236" s="37">
        <f t="shared" si="14"/>
        <v>8.9999999999998827E-4</v>
      </c>
      <c r="G236" s="57">
        <f t="shared" si="15"/>
        <v>0.2306004831542092</v>
      </c>
      <c r="H236" s="57"/>
    </row>
    <row r="237" spans="1:8" x14ac:dyDescent="0.25">
      <c r="A237">
        <v>2.86</v>
      </c>
      <c r="B237" t="s">
        <v>8</v>
      </c>
      <c r="C237">
        <v>2.6150000000000002</v>
      </c>
      <c r="D237" s="34">
        <f t="shared" si="12"/>
        <v>0.24499999999999966</v>
      </c>
      <c r="E237" s="36">
        <f t="shared" si="13"/>
        <v>8.566433566433556</v>
      </c>
      <c r="F237" s="37">
        <f t="shared" si="14"/>
        <v>6.0024999999999835E-2</v>
      </c>
      <c r="G237" s="57">
        <f t="shared" si="15"/>
        <v>9.5867769593024164E-5</v>
      </c>
      <c r="H237" s="57"/>
    </row>
    <row r="238" spans="1:8" x14ac:dyDescent="0.25">
      <c r="A238">
        <v>2.4900000000000002</v>
      </c>
      <c r="B238" t="s">
        <v>8</v>
      </c>
      <c r="C238">
        <v>2.7450000000000001</v>
      </c>
      <c r="D238" s="34">
        <f t="shared" si="12"/>
        <v>0.25499999999999989</v>
      </c>
      <c r="E238" s="36">
        <f t="shared" si="13"/>
        <v>10.240963855421683</v>
      </c>
      <c r="F238" s="37">
        <f t="shared" si="14"/>
        <v>6.5024999999999944E-2</v>
      </c>
      <c r="G238" s="57">
        <f t="shared" si="15"/>
        <v>0.12975037326409905</v>
      </c>
      <c r="H238" s="57"/>
    </row>
    <row r="239" spans="1:8" x14ac:dyDescent="0.25">
      <c r="A239">
        <v>4.1900000000000004</v>
      </c>
      <c r="B239" t="s">
        <v>8</v>
      </c>
      <c r="C239">
        <v>3.8370000000000002</v>
      </c>
      <c r="D239" s="34">
        <f t="shared" si="12"/>
        <v>0.3530000000000002</v>
      </c>
      <c r="E239" s="36">
        <f t="shared" si="13"/>
        <v>8.4248210023866381</v>
      </c>
      <c r="F239" s="37">
        <f t="shared" si="14"/>
        <v>0.12460900000000014</v>
      </c>
      <c r="G239" s="57">
        <f t="shared" si="15"/>
        <v>1.7950404831542071</v>
      </c>
      <c r="H239" s="57"/>
    </row>
    <row r="240" spans="1:8" x14ac:dyDescent="0.25">
      <c r="A240">
        <v>4.0039999999999996</v>
      </c>
      <c r="B240" t="s">
        <v>8</v>
      </c>
      <c r="C240">
        <v>3.8370000000000002</v>
      </c>
      <c r="D240" s="34">
        <f t="shared" si="12"/>
        <v>0.16699999999999937</v>
      </c>
      <c r="E240" s="36">
        <f t="shared" si="13"/>
        <v>4.1708291708291556</v>
      </c>
      <c r="F240" s="37">
        <f t="shared" si="14"/>
        <v>2.7888999999999789E-2</v>
      </c>
      <c r="G240" s="57">
        <f t="shared" si="15"/>
        <v>1.3312341534838756</v>
      </c>
      <c r="H240" s="57"/>
    </row>
    <row r="241" spans="1:8" x14ac:dyDescent="0.25">
      <c r="A241">
        <v>4</v>
      </c>
      <c r="B241" t="s">
        <v>8</v>
      </c>
      <c r="C241">
        <v>3.927</v>
      </c>
      <c r="D241" s="34">
        <f t="shared" si="12"/>
        <v>7.2999999999999954E-2</v>
      </c>
      <c r="E241" s="36">
        <f t="shared" si="13"/>
        <v>1.8249999999999988</v>
      </c>
      <c r="F241" s="37">
        <f t="shared" si="14"/>
        <v>5.3289999999999935E-3</v>
      </c>
      <c r="G241" s="57">
        <f t="shared" si="15"/>
        <v>1.322019823813547</v>
      </c>
      <c r="H241" s="57"/>
    </row>
    <row r="242" spans="1:8" x14ac:dyDescent="0.25">
      <c r="A242">
        <v>2.31</v>
      </c>
      <c r="B242" t="s">
        <v>8</v>
      </c>
      <c r="C242">
        <v>2.1989999999999998</v>
      </c>
      <c r="D242" s="34">
        <f t="shared" si="12"/>
        <v>0.11100000000000021</v>
      </c>
      <c r="E242" s="36">
        <f t="shared" si="13"/>
        <v>4.8051948051948141</v>
      </c>
      <c r="F242" s="37">
        <f t="shared" si="14"/>
        <v>1.2321000000000047E-2</v>
      </c>
      <c r="G242" s="57">
        <f t="shared" si="15"/>
        <v>0.29182553809926431</v>
      </c>
      <c r="H242" s="57"/>
    </row>
    <row r="243" spans="1:8" x14ac:dyDescent="0.25">
      <c r="A243">
        <v>2.5880000000000001</v>
      </c>
      <c r="B243" t="s">
        <v>8</v>
      </c>
      <c r="C243">
        <v>2.5590000000000002</v>
      </c>
      <c r="D243" s="34">
        <f t="shared" si="12"/>
        <v>2.8999999999999915E-2</v>
      </c>
      <c r="E243" s="36">
        <f t="shared" si="13"/>
        <v>1.1205564142194713</v>
      </c>
      <c r="F243" s="37">
        <f t="shared" si="14"/>
        <v>8.4099999999999507E-4</v>
      </c>
      <c r="G243" s="57">
        <f t="shared" si="15"/>
        <v>6.8753450187175894E-2</v>
      </c>
      <c r="H243" s="57"/>
    </row>
    <row r="244" spans="1:8" x14ac:dyDescent="0.25">
      <c r="A244">
        <v>2.57</v>
      </c>
      <c r="B244" t="s">
        <v>8</v>
      </c>
      <c r="C244">
        <v>2.1989999999999998</v>
      </c>
      <c r="D244" s="34">
        <f t="shared" si="12"/>
        <v>0.371</v>
      </c>
      <c r="E244" s="36">
        <f t="shared" si="13"/>
        <v>14.435797665369652</v>
      </c>
      <c r="F244" s="37">
        <f t="shared" si="14"/>
        <v>0.13764099999999999</v>
      </c>
      <c r="G244" s="57">
        <f t="shared" si="15"/>
        <v>7.8516966670692537E-2</v>
      </c>
      <c r="H244" s="57"/>
    </row>
    <row r="245" spans="1:8" x14ac:dyDescent="0.25">
      <c r="A245">
        <v>2.08</v>
      </c>
      <c r="B245" t="s">
        <v>8</v>
      </c>
      <c r="C245">
        <v>2.3410000000000002</v>
      </c>
      <c r="D245" s="34">
        <f t="shared" si="12"/>
        <v>0.26100000000000012</v>
      </c>
      <c r="E245" s="36">
        <f t="shared" si="13"/>
        <v>12.548076923076929</v>
      </c>
      <c r="F245" s="37">
        <f t="shared" si="14"/>
        <v>6.8121000000000057E-2</v>
      </c>
      <c r="G245" s="57">
        <f t="shared" si="15"/>
        <v>0.59322158205530862</v>
      </c>
      <c r="H245" s="57"/>
    </row>
    <row r="246" spans="1:8" x14ac:dyDescent="0.25">
      <c r="A246">
        <v>2.706</v>
      </c>
      <c r="B246" t="s">
        <v>8</v>
      </c>
      <c r="C246">
        <v>2.6930000000000001</v>
      </c>
      <c r="D246" s="34">
        <f t="shared" si="12"/>
        <v>1.2999999999999901E-2</v>
      </c>
      <c r="E246" s="36">
        <f t="shared" si="13"/>
        <v>0.48041389504803772</v>
      </c>
      <c r="F246" s="37">
        <f t="shared" si="14"/>
        <v>1.6899999999999741E-4</v>
      </c>
      <c r="G246" s="57">
        <f t="shared" si="15"/>
        <v>2.0796175461901011E-2</v>
      </c>
      <c r="H246" s="57"/>
    </row>
    <row r="247" spans="1:8" x14ac:dyDescent="0.25">
      <c r="A247">
        <v>2.58</v>
      </c>
      <c r="B247" t="s">
        <v>8</v>
      </c>
      <c r="C247">
        <v>2.6930000000000001</v>
      </c>
      <c r="D247" s="34">
        <f t="shared" si="12"/>
        <v>0.11299999999999999</v>
      </c>
      <c r="E247" s="36">
        <f t="shared" si="13"/>
        <v>4.3798449612403099</v>
      </c>
      <c r="F247" s="37">
        <f t="shared" si="14"/>
        <v>1.2768999999999997E-2</v>
      </c>
      <c r="G247" s="57">
        <f t="shared" si="15"/>
        <v>7.3012790846516573E-2</v>
      </c>
      <c r="H247" s="57"/>
    </row>
    <row r="248" spans="1:8" x14ac:dyDescent="0.25">
      <c r="A248">
        <v>2.8</v>
      </c>
      <c r="B248" t="s">
        <v>8</v>
      </c>
      <c r="C248">
        <v>2.831</v>
      </c>
      <c r="D248" s="34">
        <f t="shared" si="12"/>
        <v>3.1000000000000139E-2</v>
      </c>
      <c r="E248" s="36">
        <f t="shared" si="13"/>
        <v>1.1071428571428621</v>
      </c>
      <c r="F248" s="37">
        <f t="shared" si="14"/>
        <v>9.6100000000000861E-4</v>
      </c>
      <c r="G248" s="57">
        <f t="shared" si="15"/>
        <v>2.5209227146480982E-3</v>
      </c>
      <c r="H248" s="57"/>
    </row>
    <row r="249" spans="1:8" x14ac:dyDescent="0.25">
      <c r="A249">
        <v>2.84</v>
      </c>
      <c r="B249" t="s">
        <v>8</v>
      </c>
      <c r="C249">
        <v>2.831</v>
      </c>
      <c r="D249" s="34">
        <f t="shared" si="12"/>
        <v>8.999999999999897E-3</v>
      </c>
      <c r="E249" s="36">
        <f t="shared" si="13"/>
        <v>0.31690140845070058</v>
      </c>
      <c r="F249" s="37">
        <f t="shared" si="14"/>
        <v>8.0999999999998147E-5</v>
      </c>
      <c r="G249" s="57">
        <f t="shared" si="15"/>
        <v>1.0421941794471405E-4</v>
      </c>
      <c r="H249" s="57"/>
    </row>
    <row r="250" spans="1:8" x14ac:dyDescent="0.25">
      <c r="A250">
        <v>2.734</v>
      </c>
      <c r="B250" t="s">
        <v>8</v>
      </c>
      <c r="C250">
        <v>2.4729999999999999</v>
      </c>
      <c r="D250" s="34">
        <f t="shared" si="12"/>
        <v>0.26100000000000012</v>
      </c>
      <c r="E250" s="36">
        <f t="shared" si="13"/>
        <v>9.5464520848573571</v>
      </c>
      <c r="F250" s="37">
        <f t="shared" si="14"/>
        <v>6.8121000000000057E-2</v>
      </c>
      <c r="G250" s="57">
        <f t="shared" si="15"/>
        <v>1.3504483154208642E-2</v>
      </c>
      <c r="H250" s="57"/>
    </row>
    <row r="251" spans="1:8" x14ac:dyDescent="0.25">
      <c r="A251">
        <v>2.65</v>
      </c>
      <c r="B251" t="s">
        <v>8</v>
      </c>
      <c r="C251">
        <v>2.1989999999999998</v>
      </c>
      <c r="D251" s="34">
        <f t="shared" si="12"/>
        <v>0.45100000000000007</v>
      </c>
      <c r="E251" s="36">
        <f t="shared" si="13"/>
        <v>17.018867924528305</v>
      </c>
      <c r="F251" s="37">
        <f t="shared" si="14"/>
        <v>0.20340100000000005</v>
      </c>
      <c r="G251" s="57">
        <f t="shared" si="15"/>
        <v>4.0083560077285751E-2</v>
      </c>
      <c r="H251" s="57"/>
    </row>
    <row r="252" spans="1:8" x14ac:dyDescent="0.25">
      <c r="A252">
        <v>2.92</v>
      </c>
      <c r="B252" t="s">
        <v>8</v>
      </c>
      <c r="C252">
        <v>3.41</v>
      </c>
      <c r="D252" s="34">
        <f t="shared" si="12"/>
        <v>0.49000000000000021</v>
      </c>
      <c r="E252" s="36">
        <f t="shared" si="13"/>
        <v>16.780821917808229</v>
      </c>
      <c r="F252" s="37">
        <f t="shared" si="14"/>
        <v>0.2401000000000002</v>
      </c>
      <c r="G252" s="57">
        <f t="shared" si="15"/>
        <v>4.8708128245379626E-3</v>
      </c>
      <c r="H252" s="57"/>
    </row>
    <row r="253" spans="1:8" x14ac:dyDescent="0.25">
      <c r="A253">
        <v>3.1850000000000001</v>
      </c>
      <c r="B253" t="s">
        <v>8</v>
      </c>
      <c r="C253">
        <v>3.3639999999999999</v>
      </c>
      <c r="D253" s="34">
        <f t="shared" si="12"/>
        <v>0.17899999999999983</v>
      </c>
      <c r="E253" s="36">
        <f t="shared" si="13"/>
        <v>5.6200941915227576</v>
      </c>
      <c r="F253" s="37">
        <f t="shared" si="14"/>
        <v>3.2040999999999938E-2</v>
      </c>
      <c r="G253" s="57">
        <f t="shared" si="15"/>
        <v>0.11208515348387819</v>
      </c>
      <c r="H253" s="57"/>
    </row>
    <row r="254" spans="1:8" x14ac:dyDescent="0.25">
      <c r="A254">
        <v>3.18</v>
      </c>
      <c r="B254" t="s">
        <v>8</v>
      </c>
      <c r="C254">
        <v>2.9279999999999999</v>
      </c>
      <c r="D254" s="34">
        <f t="shared" si="12"/>
        <v>0.25200000000000022</v>
      </c>
      <c r="E254" s="36">
        <f t="shared" si="13"/>
        <v>7.9245283018867987</v>
      </c>
      <c r="F254" s="37">
        <f t="shared" si="14"/>
        <v>6.3504000000000116E-2</v>
      </c>
      <c r="G254" s="57">
        <f t="shared" si="15"/>
        <v>0.10876224139596619</v>
      </c>
      <c r="H254" s="57"/>
    </row>
    <row r="255" spans="1:8" x14ac:dyDescent="0.25">
      <c r="A255">
        <v>3.43</v>
      </c>
      <c r="B255" t="s">
        <v>8</v>
      </c>
      <c r="C255">
        <v>3.1059999999999999</v>
      </c>
      <c r="D255" s="34">
        <f t="shared" si="12"/>
        <v>0.32400000000000029</v>
      </c>
      <c r="E255" s="36">
        <f t="shared" si="13"/>
        <v>9.4460641399416989</v>
      </c>
      <c r="F255" s="37">
        <f t="shared" si="14"/>
        <v>0.10497600000000018</v>
      </c>
      <c r="G255" s="57">
        <f t="shared" si="15"/>
        <v>0.33615784579157021</v>
      </c>
      <c r="H255" s="57"/>
    </row>
    <row r="256" spans="1:8" x14ac:dyDescent="0.25">
      <c r="A256">
        <v>3.41</v>
      </c>
      <c r="B256" t="s">
        <v>8</v>
      </c>
      <c r="C256">
        <v>3.1160000000000001</v>
      </c>
      <c r="D256" s="34">
        <f t="shared" si="12"/>
        <v>0.29400000000000004</v>
      </c>
      <c r="E256" s="36">
        <f t="shared" si="13"/>
        <v>8.6217008797653971</v>
      </c>
      <c r="F256" s="37">
        <f t="shared" si="14"/>
        <v>8.6436000000000027E-2</v>
      </c>
      <c r="G256" s="57">
        <f t="shared" si="15"/>
        <v>0.31336619743992183</v>
      </c>
      <c r="H256" s="57"/>
    </row>
    <row r="257" spans="1:8" x14ac:dyDescent="0.25">
      <c r="A257">
        <v>2.2799999999999998</v>
      </c>
      <c r="B257" t="s">
        <v>8</v>
      </c>
      <c r="C257">
        <v>2.194</v>
      </c>
      <c r="D257" s="34">
        <f t="shared" si="12"/>
        <v>8.5999999999999854E-2</v>
      </c>
      <c r="E257" s="36">
        <f t="shared" si="13"/>
        <v>3.771929824561397</v>
      </c>
      <c r="F257" s="37">
        <f t="shared" si="14"/>
        <v>7.3959999999999746E-3</v>
      </c>
      <c r="G257" s="57">
        <f t="shared" si="15"/>
        <v>0.32513806557179209</v>
      </c>
      <c r="H257" s="57"/>
    </row>
    <row r="258" spans="1:8" x14ac:dyDescent="0.25">
      <c r="A258">
        <v>2.4900000000000002</v>
      </c>
      <c r="B258" t="s">
        <v>8</v>
      </c>
      <c r="C258">
        <v>2.1190000000000002</v>
      </c>
      <c r="D258" s="34">
        <f t="shared" si="12"/>
        <v>0.371</v>
      </c>
      <c r="E258" s="36">
        <f t="shared" si="13"/>
        <v>14.899598393574296</v>
      </c>
      <c r="F258" s="37">
        <f t="shared" si="14"/>
        <v>0.13764099999999999</v>
      </c>
      <c r="G258" s="57">
        <f t="shared" si="15"/>
        <v>0.12975037326409905</v>
      </c>
      <c r="H258" s="57"/>
    </row>
    <row r="259" spans="1:8" x14ac:dyDescent="0.25">
      <c r="A259">
        <v>1.71</v>
      </c>
      <c r="B259" t="s">
        <v>8</v>
      </c>
      <c r="C259">
        <v>2.1989999999999998</v>
      </c>
      <c r="D259" s="34">
        <f t="shared" si="12"/>
        <v>0.48899999999999988</v>
      </c>
      <c r="E259" s="36">
        <f t="shared" si="13"/>
        <v>28.596491228070171</v>
      </c>
      <c r="F259" s="37">
        <f t="shared" si="14"/>
        <v>0.23912099999999989</v>
      </c>
      <c r="G259" s="57">
        <f t="shared" si="15"/>
        <v>1.300076087549815</v>
      </c>
      <c r="H259" s="57"/>
    </row>
    <row r="260" spans="1:8" x14ac:dyDescent="0.25">
      <c r="A260">
        <v>2.3980000000000001</v>
      </c>
      <c r="B260" t="s">
        <v>8</v>
      </c>
      <c r="C260">
        <v>2.6930000000000001</v>
      </c>
      <c r="D260" s="34">
        <f t="shared" ref="D260:D323" si="16">ABS(A260-C260)</f>
        <v>0.29499999999999993</v>
      </c>
      <c r="E260" s="36">
        <f t="shared" ref="E260:E323" si="17">ABS(D260)/A260*100</f>
        <v>12.301918265221014</v>
      </c>
      <c r="F260" s="37">
        <f t="shared" ref="F260:F323" si="18">(A260-C260)^2</f>
        <v>8.7024999999999963E-2</v>
      </c>
      <c r="G260" s="57">
        <f t="shared" ref="G260:G323" si="19">(A260-$E$2)^2</f>
        <v>0.20449279084651681</v>
      </c>
      <c r="H260" s="57"/>
    </row>
    <row r="261" spans="1:8" x14ac:dyDescent="0.25">
      <c r="A261">
        <v>2.4969999999999999</v>
      </c>
      <c r="B261" t="s">
        <v>8</v>
      </c>
      <c r="C261">
        <v>2.7850000000000001</v>
      </c>
      <c r="D261" s="34">
        <f t="shared" si="16"/>
        <v>0.28800000000000026</v>
      </c>
      <c r="E261" s="36">
        <f t="shared" si="17"/>
        <v>11.533840608730488</v>
      </c>
      <c r="F261" s="37">
        <f t="shared" si="18"/>
        <v>8.2944000000000143E-2</v>
      </c>
      <c r="G261" s="57">
        <f t="shared" si="19"/>
        <v>0.12475645018717618</v>
      </c>
      <c r="H261" s="57"/>
    </row>
    <row r="262" spans="1:8" x14ac:dyDescent="0.25">
      <c r="A262">
        <v>3.51</v>
      </c>
      <c r="B262" t="s">
        <v>8</v>
      </c>
      <c r="C262">
        <v>3.5590000000000002</v>
      </c>
      <c r="D262" s="34">
        <f t="shared" si="16"/>
        <v>4.9000000000000377E-2</v>
      </c>
      <c r="E262" s="36">
        <f t="shared" si="17"/>
        <v>1.3960113960114069</v>
      </c>
      <c r="F262" s="37">
        <f t="shared" si="18"/>
        <v>2.4010000000000368E-3</v>
      </c>
      <c r="G262" s="57">
        <f t="shared" si="19"/>
        <v>0.43532443919816299</v>
      </c>
      <c r="H262" s="57"/>
    </row>
    <row r="263" spans="1:8" x14ac:dyDescent="0.25">
      <c r="A263">
        <v>3.5</v>
      </c>
      <c r="B263" t="s">
        <v>8</v>
      </c>
      <c r="C263">
        <v>3.5590000000000002</v>
      </c>
      <c r="D263" s="34">
        <f t="shared" si="16"/>
        <v>5.9000000000000163E-2</v>
      </c>
      <c r="E263" s="36">
        <f t="shared" si="17"/>
        <v>1.6857142857142904</v>
      </c>
      <c r="F263" s="37">
        <f t="shared" si="18"/>
        <v>3.4810000000000192E-3</v>
      </c>
      <c r="G263" s="57">
        <f t="shared" si="19"/>
        <v>0.4222286150223391</v>
      </c>
      <c r="H263" s="57"/>
    </row>
    <row r="264" spans="1:8" x14ac:dyDescent="0.25">
      <c r="A264">
        <v>2.331</v>
      </c>
      <c r="B264" t="s">
        <v>8</v>
      </c>
      <c r="C264">
        <v>2.798</v>
      </c>
      <c r="D264" s="34">
        <f t="shared" si="16"/>
        <v>0.46700000000000008</v>
      </c>
      <c r="E264" s="36">
        <f t="shared" si="17"/>
        <v>20.034320034320039</v>
      </c>
      <c r="F264" s="37">
        <f t="shared" si="18"/>
        <v>0.21808900000000009</v>
      </c>
      <c r="G264" s="57">
        <f t="shared" si="19"/>
        <v>0.2695777688684951</v>
      </c>
      <c r="H264" s="57"/>
    </row>
    <row r="265" spans="1:8" x14ac:dyDescent="0.25">
      <c r="A265">
        <v>2.82</v>
      </c>
      <c r="B265" t="s">
        <v>8</v>
      </c>
      <c r="C265">
        <v>2.194</v>
      </c>
      <c r="D265" s="34">
        <f t="shared" si="16"/>
        <v>0.62599999999999989</v>
      </c>
      <c r="E265" s="36">
        <f t="shared" si="17"/>
        <v>22.198581560283685</v>
      </c>
      <c r="F265" s="37">
        <f t="shared" si="18"/>
        <v>0.39187599999999984</v>
      </c>
      <c r="G265" s="57">
        <f t="shared" si="19"/>
        <v>9.1257106629640536E-4</v>
      </c>
      <c r="H265" s="57"/>
    </row>
    <row r="266" spans="1:8" x14ac:dyDescent="0.25">
      <c r="A266">
        <v>2.5499999999999998</v>
      </c>
      <c r="B266" t="s">
        <v>8</v>
      </c>
      <c r="C266">
        <v>2.831</v>
      </c>
      <c r="D266" s="34">
        <f t="shared" si="16"/>
        <v>0.28100000000000014</v>
      </c>
      <c r="E266" s="36">
        <f t="shared" si="17"/>
        <v>11.01960784313726</v>
      </c>
      <c r="F266" s="37">
        <f t="shared" si="18"/>
        <v>7.8961000000000073E-2</v>
      </c>
      <c r="G266" s="57">
        <f t="shared" si="19"/>
        <v>9.0125318319044245E-2</v>
      </c>
      <c r="H266" s="57"/>
    </row>
    <row r="267" spans="1:8" x14ac:dyDescent="0.25">
      <c r="A267">
        <v>2.976</v>
      </c>
      <c r="B267" t="s">
        <v>8</v>
      </c>
      <c r="C267">
        <v>2.7850000000000001</v>
      </c>
      <c r="D267" s="34">
        <f t="shared" si="16"/>
        <v>0.19099999999999984</v>
      </c>
      <c r="E267" s="36">
        <f t="shared" si="17"/>
        <v>6.4180107526881667</v>
      </c>
      <c r="F267" s="37">
        <f t="shared" si="18"/>
        <v>3.6480999999999937E-2</v>
      </c>
      <c r="G267" s="57">
        <f t="shared" si="19"/>
        <v>1.5823428209153251E-2</v>
      </c>
      <c r="H267" s="57"/>
    </row>
    <row r="268" spans="1:8" x14ac:dyDescent="0.25">
      <c r="A268">
        <v>2.9750000000000001</v>
      </c>
      <c r="B268" t="s">
        <v>8</v>
      </c>
      <c r="C268">
        <v>2.714</v>
      </c>
      <c r="D268" s="34">
        <f t="shared" si="16"/>
        <v>0.26100000000000012</v>
      </c>
      <c r="E268" s="36">
        <f t="shared" si="17"/>
        <v>8.7731092436974834</v>
      </c>
      <c r="F268" s="37">
        <f t="shared" si="18"/>
        <v>6.8121000000000057E-2</v>
      </c>
      <c r="G268" s="57">
        <f t="shared" si="19"/>
        <v>1.5572845791570863E-2</v>
      </c>
      <c r="H268" s="57"/>
    </row>
    <row r="269" spans="1:8" x14ac:dyDescent="0.25">
      <c r="A269">
        <v>3.84</v>
      </c>
      <c r="B269" t="s">
        <v>8</v>
      </c>
      <c r="C269">
        <v>3.94</v>
      </c>
      <c r="D269" s="34">
        <f t="shared" si="16"/>
        <v>0.10000000000000009</v>
      </c>
      <c r="E269" s="36">
        <f t="shared" si="17"/>
        <v>2.6041666666666692</v>
      </c>
      <c r="F269" s="37">
        <f t="shared" si="18"/>
        <v>1.0000000000000018E-2</v>
      </c>
      <c r="G269" s="57">
        <f t="shared" si="19"/>
        <v>0.97968663700036018</v>
      </c>
      <c r="H269" s="57"/>
    </row>
    <row r="270" spans="1:8" x14ac:dyDescent="0.25">
      <c r="A270">
        <v>3.93</v>
      </c>
      <c r="B270" t="s">
        <v>8</v>
      </c>
      <c r="C270">
        <v>3.94</v>
      </c>
      <c r="D270" s="34">
        <f t="shared" si="16"/>
        <v>9.9999999999997868E-3</v>
      </c>
      <c r="E270" s="36">
        <f t="shared" si="17"/>
        <v>0.25445292620864596</v>
      </c>
      <c r="F270" s="37">
        <f t="shared" si="18"/>
        <v>9.9999999999995736E-5</v>
      </c>
      <c r="G270" s="57">
        <f t="shared" si="19"/>
        <v>1.1659490545827782</v>
      </c>
      <c r="H270" s="57"/>
    </row>
    <row r="271" spans="1:8" x14ac:dyDescent="0.25">
      <c r="A271">
        <v>3.89</v>
      </c>
      <c r="B271" t="s">
        <v>8</v>
      </c>
      <c r="C271">
        <v>3.94</v>
      </c>
      <c r="D271" s="34">
        <f t="shared" si="16"/>
        <v>4.9999999999999822E-2</v>
      </c>
      <c r="E271" s="36">
        <f t="shared" si="17"/>
        <v>1.2853470437017949</v>
      </c>
      <c r="F271" s="37">
        <f t="shared" si="18"/>
        <v>2.4999999999999823E-3</v>
      </c>
      <c r="G271" s="57">
        <f t="shared" si="19"/>
        <v>1.0811657578794815</v>
      </c>
      <c r="H271" s="57"/>
    </row>
    <row r="272" spans="1:8" x14ac:dyDescent="0.25">
      <c r="A272">
        <v>2.16</v>
      </c>
      <c r="B272" t="s">
        <v>8</v>
      </c>
      <c r="C272">
        <v>2.952</v>
      </c>
      <c r="D272" s="34">
        <f t="shared" si="16"/>
        <v>0.79199999999999982</v>
      </c>
      <c r="E272" s="36">
        <f t="shared" si="17"/>
        <v>36.66666666666665</v>
      </c>
      <c r="F272" s="37">
        <f t="shared" si="18"/>
        <v>0.62726399999999971</v>
      </c>
      <c r="G272" s="57">
        <f t="shared" si="19"/>
        <v>0.47638817546190176</v>
      </c>
      <c r="H272" s="57"/>
    </row>
    <row r="273" spans="1:8" x14ac:dyDescent="0.25">
      <c r="A273">
        <v>2.79</v>
      </c>
      <c r="B273" t="s">
        <v>8</v>
      </c>
      <c r="C273">
        <v>2.714</v>
      </c>
      <c r="D273" s="34">
        <f t="shared" si="16"/>
        <v>7.6000000000000068E-2</v>
      </c>
      <c r="E273" s="36">
        <f t="shared" si="17"/>
        <v>2.7240143369175649</v>
      </c>
      <c r="F273" s="37">
        <f t="shared" si="18"/>
        <v>5.7760000000000103E-3</v>
      </c>
      <c r="G273" s="57">
        <f t="shared" si="19"/>
        <v>3.6250985388239184E-3</v>
      </c>
      <c r="H273" s="57"/>
    </row>
    <row r="274" spans="1:8" x14ac:dyDescent="0.25">
      <c r="A274">
        <v>2.58</v>
      </c>
      <c r="B274" t="s">
        <v>8</v>
      </c>
      <c r="C274">
        <v>2.4129999999999998</v>
      </c>
      <c r="D274" s="34">
        <f t="shared" si="16"/>
        <v>0.16700000000000026</v>
      </c>
      <c r="E274" s="36">
        <f t="shared" si="17"/>
        <v>6.4728682170542733</v>
      </c>
      <c r="F274" s="37">
        <f t="shared" si="18"/>
        <v>2.7889000000000087E-2</v>
      </c>
      <c r="G274" s="57">
        <f t="shared" si="19"/>
        <v>7.3012790846516573E-2</v>
      </c>
      <c r="H274" s="57"/>
    </row>
    <row r="275" spans="1:8" x14ac:dyDescent="0.25">
      <c r="A275">
        <v>2.89</v>
      </c>
      <c r="B275" t="s">
        <v>8</v>
      </c>
      <c r="C275">
        <v>2.9279999999999999</v>
      </c>
      <c r="D275" s="34">
        <f t="shared" si="16"/>
        <v>3.7999999999999812E-2</v>
      </c>
      <c r="E275" s="36">
        <f t="shared" si="17"/>
        <v>1.3148788927335575</v>
      </c>
      <c r="F275" s="37">
        <f t="shared" si="18"/>
        <v>1.4439999999999857E-3</v>
      </c>
      <c r="G275" s="57">
        <f t="shared" si="19"/>
        <v>1.5833402970655097E-3</v>
      </c>
      <c r="H275" s="57"/>
    </row>
    <row r="276" spans="1:8" x14ac:dyDescent="0.25">
      <c r="A276">
        <v>3.27</v>
      </c>
      <c r="B276" t="s">
        <v>8</v>
      </c>
      <c r="C276">
        <v>2.9279999999999999</v>
      </c>
      <c r="D276" s="34">
        <f t="shared" si="16"/>
        <v>0.34200000000000008</v>
      </c>
      <c r="E276" s="36">
        <f t="shared" si="17"/>
        <v>10.458715596330277</v>
      </c>
      <c r="F276" s="37">
        <f t="shared" si="18"/>
        <v>0.11696400000000005</v>
      </c>
      <c r="G276" s="57">
        <f t="shared" si="19"/>
        <v>0.17622465897838352</v>
      </c>
      <c r="H276" s="57"/>
    </row>
    <row r="277" spans="1:8" x14ac:dyDescent="0.25">
      <c r="A277">
        <v>2.58</v>
      </c>
      <c r="B277" t="s">
        <v>8</v>
      </c>
      <c r="C277">
        <v>2.3410000000000002</v>
      </c>
      <c r="D277" s="34">
        <f t="shared" si="16"/>
        <v>0.23899999999999988</v>
      </c>
      <c r="E277" s="36">
        <f t="shared" si="17"/>
        <v>9.2635658914728634</v>
      </c>
      <c r="F277" s="37">
        <f t="shared" si="18"/>
        <v>5.7120999999999943E-2</v>
      </c>
      <c r="G277" s="57">
        <f t="shared" si="19"/>
        <v>7.3012790846516573E-2</v>
      </c>
      <c r="H277" s="57"/>
    </row>
    <row r="278" spans="1:8" x14ac:dyDescent="0.25">
      <c r="A278">
        <v>2.1840000000000002</v>
      </c>
      <c r="B278" t="s">
        <v>8</v>
      </c>
      <c r="C278">
        <v>2.7850000000000001</v>
      </c>
      <c r="D278" s="34">
        <f t="shared" si="16"/>
        <v>0.60099999999999998</v>
      </c>
      <c r="E278" s="36">
        <f t="shared" si="17"/>
        <v>27.518315018315015</v>
      </c>
      <c r="F278" s="37">
        <f t="shared" si="18"/>
        <v>0.36120099999999999</v>
      </c>
      <c r="G278" s="57">
        <f t="shared" si="19"/>
        <v>0.44383415348387972</v>
      </c>
      <c r="H278" s="57"/>
    </row>
    <row r="279" spans="1:8" x14ac:dyDescent="0.25">
      <c r="A279">
        <v>2.4300000000000002</v>
      </c>
      <c r="B279" t="s">
        <v>8</v>
      </c>
      <c r="C279">
        <v>2.1989999999999998</v>
      </c>
      <c r="D279" s="34">
        <f t="shared" si="16"/>
        <v>0.23100000000000032</v>
      </c>
      <c r="E279" s="36">
        <f t="shared" si="17"/>
        <v>9.5061728395061849</v>
      </c>
      <c r="F279" s="37">
        <f t="shared" si="18"/>
        <v>5.3361000000000144E-2</v>
      </c>
      <c r="G279" s="57">
        <f t="shared" si="19"/>
        <v>0.17657542820915412</v>
      </c>
      <c r="H279" s="57"/>
    </row>
    <row r="280" spans="1:8" x14ac:dyDescent="0.25">
      <c r="A280">
        <v>2.5299999999999998</v>
      </c>
      <c r="B280" t="s">
        <v>8</v>
      </c>
      <c r="C280">
        <v>2.5590000000000002</v>
      </c>
      <c r="D280" s="34">
        <f t="shared" si="16"/>
        <v>2.9000000000000359E-2</v>
      </c>
      <c r="E280" s="36">
        <f t="shared" si="17"/>
        <v>1.1462450592885518</v>
      </c>
      <c r="F280" s="37">
        <f t="shared" si="18"/>
        <v>8.4100000000002077E-4</v>
      </c>
      <c r="G280" s="57">
        <f t="shared" si="19"/>
        <v>0.10253366996739595</v>
      </c>
      <c r="H280" s="57"/>
    </row>
    <row r="281" spans="1:8" x14ac:dyDescent="0.25">
      <c r="A281">
        <v>2.5499999999999998</v>
      </c>
      <c r="B281" t="s">
        <v>8</v>
      </c>
      <c r="C281">
        <v>2.1989999999999998</v>
      </c>
      <c r="D281" s="34">
        <f t="shared" si="16"/>
        <v>0.35099999999999998</v>
      </c>
      <c r="E281" s="36">
        <f t="shared" si="17"/>
        <v>13.76470588235294</v>
      </c>
      <c r="F281" s="37">
        <f t="shared" si="18"/>
        <v>0.12320099999999999</v>
      </c>
      <c r="G281" s="57">
        <f t="shared" si="19"/>
        <v>9.0125318319044245E-2</v>
      </c>
      <c r="H281" s="57"/>
    </row>
    <row r="282" spans="1:8" x14ac:dyDescent="0.25">
      <c r="A282">
        <v>2.12</v>
      </c>
      <c r="B282" t="s">
        <v>8</v>
      </c>
      <c r="C282">
        <v>2.3410000000000002</v>
      </c>
      <c r="D282" s="34">
        <f t="shared" si="16"/>
        <v>0.22100000000000009</v>
      </c>
      <c r="E282" s="36">
        <f t="shared" si="17"/>
        <v>10.424528301886795</v>
      </c>
      <c r="F282" s="37">
        <f t="shared" si="18"/>
        <v>4.8841000000000037E-2</v>
      </c>
      <c r="G282" s="57">
        <f t="shared" si="19"/>
        <v>0.53320487875860523</v>
      </c>
      <c r="H282" s="57"/>
    </row>
    <row r="283" spans="1:8" x14ac:dyDescent="0.25">
      <c r="A283">
        <v>1.21</v>
      </c>
      <c r="B283" t="s">
        <v>7</v>
      </c>
      <c r="C283">
        <v>1.9550000000000001</v>
      </c>
      <c r="D283" s="34">
        <f t="shared" si="16"/>
        <v>0.74500000000000011</v>
      </c>
      <c r="E283" s="36">
        <f t="shared" si="17"/>
        <v>61.570247933884303</v>
      </c>
      <c r="F283" s="37">
        <f t="shared" si="18"/>
        <v>0.55502500000000021</v>
      </c>
      <c r="G283" s="57">
        <f t="shared" si="19"/>
        <v>2.6902848787586073</v>
      </c>
      <c r="H283" s="57"/>
    </row>
    <row r="284" spans="1:8" x14ac:dyDescent="0.25">
      <c r="A284">
        <v>2.2400000000000002</v>
      </c>
      <c r="B284" t="s">
        <v>7</v>
      </c>
      <c r="C284">
        <v>2.5590000000000002</v>
      </c>
      <c r="D284" s="34">
        <f t="shared" si="16"/>
        <v>0.31899999999999995</v>
      </c>
      <c r="E284" s="36">
        <f t="shared" si="17"/>
        <v>14.241071428571425</v>
      </c>
      <c r="F284" s="37">
        <f t="shared" si="18"/>
        <v>0.10176099999999996</v>
      </c>
      <c r="G284" s="57">
        <f t="shared" si="19"/>
        <v>0.372354768868495</v>
      </c>
      <c r="H284" s="57"/>
    </row>
    <row r="285" spans="1:8" x14ac:dyDescent="0.25">
      <c r="A285">
        <v>2.2999999999999998</v>
      </c>
      <c r="B285" t="s">
        <v>7</v>
      </c>
      <c r="C285">
        <v>2.3410000000000002</v>
      </c>
      <c r="D285" s="34">
        <f t="shared" si="16"/>
        <v>4.1000000000000369E-2</v>
      </c>
      <c r="E285" s="36">
        <f t="shared" si="17"/>
        <v>1.78260869565219</v>
      </c>
      <c r="F285" s="37">
        <f t="shared" si="18"/>
        <v>1.6810000000000303E-3</v>
      </c>
      <c r="G285" s="57">
        <f t="shared" si="19"/>
        <v>0.30272971392344039</v>
      </c>
      <c r="H285" s="57"/>
    </row>
    <row r="286" spans="1:8" x14ac:dyDescent="0.25">
      <c r="A286">
        <v>2.141</v>
      </c>
      <c r="B286" t="s">
        <v>7</v>
      </c>
      <c r="C286">
        <v>1.9550000000000001</v>
      </c>
      <c r="D286" s="34">
        <f t="shared" si="16"/>
        <v>0.18599999999999994</v>
      </c>
      <c r="E286" s="36">
        <f t="shared" si="17"/>
        <v>8.6875291919663677</v>
      </c>
      <c r="F286" s="37">
        <f t="shared" si="18"/>
        <v>3.4595999999999981E-2</v>
      </c>
      <c r="G286" s="57">
        <f t="shared" si="19"/>
        <v>0.50297710952783603</v>
      </c>
      <c r="H286" s="57"/>
    </row>
    <row r="287" spans="1:8" x14ac:dyDescent="0.25">
      <c r="A287">
        <v>1.95</v>
      </c>
      <c r="B287" t="s">
        <v>7</v>
      </c>
      <c r="C287">
        <v>1.9550000000000001</v>
      </c>
      <c r="D287" s="34">
        <f t="shared" si="16"/>
        <v>5.0000000000001155E-3</v>
      </c>
      <c r="E287" s="36">
        <f t="shared" si="17"/>
        <v>0.25641025641026233</v>
      </c>
      <c r="F287" s="37">
        <f t="shared" si="18"/>
        <v>2.5000000000001153E-5</v>
      </c>
      <c r="G287" s="57">
        <f t="shared" si="19"/>
        <v>0.8103758677695948</v>
      </c>
      <c r="H287" s="57"/>
    </row>
    <row r="288" spans="1:8" x14ac:dyDescent="0.25">
      <c r="A288">
        <v>2.48</v>
      </c>
      <c r="B288" t="s">
        <v>7</v>
      </c>
      <c r="C288">
        <v>2.3410000000000002</v>
      </c>
      <c r="D288" s="34">
        <f t="shared" si="16"/>
        <v>0.13899999999999979</v>
      </c>
      <c r="E288" s="36">
        <f t="shared" si="17"/>
        <v>5.604838709677411</v>
      </c>
      <c r="F288" s="37">
        <f t="shared" si="18"/>
        <v>1.9320999999999942E-2</v>
      </c>
      <c r="G288" s="57">
        <f t="shared" si="19"/>
        <v>0.13705454908827505</v>
      </c>
      <c r="H288" s="57"/>
    </row>
    <row r="289" spans="1:8" x14ac:dyDescent="0.25">
      <c r="A289">
        <v>2.25</v>
      </c>
      <c r="B289" t="s">
        <v>7</v>
      </c>
      <c r="C289">
        <v>2.4</v>
      </c>
      <c r="D289" s="34">
        <f t="shared" si="16"/>
        <v>0.14999999999999991</v>
      </c>
      <c r="E289" s="36">
        <f t="shared" si="17"/>
        <v>6.6666666666666625</v>
      </c>
      <c r="F289" s="37">
        <f t="shared" si="18"/>
        <v>2.2499999999999975E-2</v>
      </c>
      <c r="G289" s="57">
        <f t="shared" si="19"/>
        <v>0.36025059304431939</v>
      </c>
      <c r="H289" s="57"/>
    </row>
    <row r="290" spans="1:8" x14ac:dyDescent="0.25">
      <c r="A290">
        <v>2.2799999999999998</v>
      </c>
      <c r="B290" t="s">
        <v>7</v>
      </c>
      <c r="C290">
        <v>2.4</v>
      </c>
      <c r="D290" s="34">
        <f t="shared" si="16"/>
        <v>0.12000000000000011</v>
      </c>
      <c r="E290" s="36">
        <f t="shared" si="17"/>
        <v>5.2631578947368478</v>
      </c>
      <c r="F290" s="37">
        <f t="shared" si="18"/>
        <v>1.4400000000000026E-2</v>
      </c>
      <c r="G290" s="57">
        <f t="shared" si="19"/>
        <v>0.32513806557179209</v>
      </c>
      <c r="H290" s="57"/>
    </row>
    <row r="291" spans="1:8" x14ac:dyDescent="0.25">
      <c r="A291">
        <v>2.5430000000000001</v>
      </c>
      <c r="B291" t="s">
        <v>7</v>
      </c>
      <c r="C291">
        <v>2.4</v>
      </c>
      <c r="D291" s="34">
        <f t="shared" si="16"/>
        <v>0.14300000000000024</v>
      </c>
      <c r="E291" s="36">
        <f t="shared" si="17"/>
        <v>5.6232795910342208</v>
      </c>
      <c r="F291" s="37">
        <f t="shared" si="18"/>
        <v>2.0449000000000068E-2</v>
      </c>
      <c r="G291" s="57">
        <f t="shared" si="19"/>
        <v>9.4377241395967135E-2</v>
      </c>
      <c r="H291" s="57"/>
    </row>
    <row r="292" spans="1:8" x14ac:dyDescent="0.25">
      <c r="A292">
        <v>2.2410000000000001</v>
      </c>
      <c r="B292" t="s">
        <v>7</v>
      </c>
      <c r="C292">
        <v>2.4129999999999998</v>
      </c>
      <c r="D292" s="34">
        <f t="shared" si="16"/>
        <v>0.17199999999999971</v>
      </c>
      <c r="E292" s="36">
        <f t="shared" si="17"/>
        <v>7.6751450245426014</v>
      </c>
      <c r="F292" s="37">
        <f t="shared" si="18"/>
        <v>2.9583999999999899E-2</v>
      </c>
      <c r="G292" s="57">
        <f t="shared" si="19"/>
        <v>0.37113535128607755</v>
      </c>
      <c r="H292" s="57"/>
    </row>
    <row r="293" spans="1:8" x14ac:dyDescent="0.25">
      <c r="A293">
        <v>2.0499999999999998</v>
      </c>
      <c r="B293" t="s">
        <v>7</v>
      </c>
      <c r="C293">
        <v>2.4990000000000001</v>
      </c>
      <c r="D293" s="34">
        <f t="shared" si="16"/>
        <v>0.44900000000000029</v>
      </c>
      <c r="E293" s="36">
        <f t="shared" si="17"/>
        <v>21.902439024390262</v>
      </c>
      <c r="F293" s="37">
        <f t="shared" si="18"/>
        <v>0.20160100000000025</v>
      </c>
      <c r="G293" s="57">
        <f t="shared" si="19"/>
        <v>0.64033410952783654</v>
      </c>
      <c r="H293" s="57"/>
    </row>
    <row r="294" spans="1:8" x14ac:dyDescent="0.25">
      <c r="A294">
        <v>2.46</v>
      </c>
      <c r="B294" t="s">
        <v>7</v>
      </c>
      <c r="C294">
        <v>2.4729999999999999</v>
      </c>
      <c r="D294" s="34">
        <f t="shared" si="16"/>
        <v>1.2999999999999901E-2</v>
      </c>
      <c r="E294" s="36">
        <f t="shared" si="17"/>
        <v>0.52845528455284152</v>
      </c>
      <c r="F294" s="37">
        <f t="shared" si="18"/>
        <v>1.6899999999999741E-4</v>
      </c>
      <c r="G294" s="57">
        <f t="shared" si="19"/>
        <v>0.15226290073662674</v>
      </c>
      <c r="H294" s="57"/>
    </row>
    <row r="295" spans="1:8" x14ac:dyDescent="0.25">
      <c r="A295">
        <v>2.66</v>
      </c>
      <c r="B295" t="s">
        <v>7</v>
      </c>
      <c r="C295">
        <v>2.4729999999999999</v>
      </c>
      <c r="D295" s="34">
        <f t="shared" si="16"/>
        <v>0.18700000000000028</v>
      </c>
      <c r="E295" s="36">
        <f t="shared" si="17"/>
        <v>7.0300751879699348</v>
      </c>
      <c r="F295" s="37">
        <f t="shared" si="18"/>
        <v>3.4969000000000104E-2</v>
      </c>
      <c r="G295" s="57">
        <f t="shared" si="19"/>
        <v>3.617938425310982E-2</v>
      </c>
      <c r="H295" s="57"/>
    </row>
    <row r="296" spans="1:8" x14ac:dyDescent="0.25">
      <c r="A296">
        <v>3.73</v>
      </c>
      <c r="B296" t="s">
        <v>7</v>
      </c>
      <c r="C296">
        <v>3.13</v>
      </c>
      <c r="D296" s="34">
        <f t="shared" si="16"/>
        <v>0.60000000000000009</v>
      </c>
      <c r="E296" s="36">
        <f t="shared" si="17"/>
        <v>16.085790884718502</v>
      </c>
      <c r="F296" s="37">
        <f t="shared" si="18"/>
        <v>0.3600000000000001</v>
      </c>
      <c r="G296" s="57">
        <f t="shared" si="19"/>
        <v>0.77403257106629475</v>
      </c>
      <c r="H296" s="57"/>
    </row>
    <row r="297" spans="1:8" x14ac:dyDescent="0.25">
      <c r="A297">
        <v>3.63</v>
      </c>
      <c r="B297" t="s">
        <v>7</v>
      </c>
      <c r="C297">
        <v>3.13</v>
      </c>
      <c r="D297" s="34">
        <f t="shared" si="16"/>
        <v>0.5</v>
      </c>
      <c r="E297" s="36">
        <f t="shared" si="17"/>
        <v>13.774104683195592</v>
      </c>
      <c r="F297" s="37">
        <f t="shared" si="18"/>
        <v>0.25</v>
      </c>
      <c r="G297" s="57">
        <f t="shared" si="19"/>
        <v>0.60807432930805305</v>
      </c>
      <c r="H297" s="57"/>
    </row>
    <row r="298" spans="1:8" x14ac:dyDescent="0.25">
      <c r="A298">
        <v>3.78</v>
      </c>
      <c r="B298" t="s">
        <v>7</v>
      </c>
      <c r="C298">
        <v>3.13</v>
      </c>
      <c r="D298" s="34">
        <f t="shared" si="16"/>
        <v>0.64999999999999991</v>
      </c>
      <c r="E298" s="36">
        <f t="shared" si="17"/>
        <v>17.195767195767196</v>
      </c>
      <c r="F298" s="37">
        <f t="shared" si="18"/>
        <v>0.42249999999999988</v>
      </c>
      <c r="G298" s="57">
        <f t="shared" si="19"/>
        <v>0.86451169194541522</v>
      </c>
      <c r="H298" s="57"/>
    </row>
    <row r="299" spans="1:8" x14ac:dyDescent="0.25">
      <c r="A299">
        <v>3.5390000000000001</v>
      </c>
      <c r="B299" t="s">
        <v>7</v>
      </c>
      <c r="C299">
        <v>3.41</v>
      </c>
      <c r="D299" s="34">
        <f t="shared" si="16"/>
        <v>0.129</v>
      </c>
      <c r="E299" s="36">
        <f t="shared" si="17"/>
        <v>3.6450974851653011</v>
      </c>
      <c r="F299" s="37">
        <f t="shared" si="18"/>
        <v>1.6641E-2</v>
      </c>
      <c r="G299" s="57">
        <f t="shared" si="19"/>
        <v>0.47443332930805354</v>
      </c>
      <c r="H299" s="57"/>
    </row>
    <row r="300" spans="1:8" x14ac:dyDescent="0.25">
      <c r="A300">
        <v>3.96</v>
      </c>
      <c r="B300" t="s">
        <v>7</v>
      </c>
      <c r="C300">
        <v>3.927</v>
      </c>
      <c r="D300" s="34">
        <f t="shared" si="16"/>
        <v>3.2999999999999918E-2</v>
      </c>
      <c r="E300" s="36">
        <f t="shared" si="17"/>
        <v>0.83333333333333126</v>
      </c>
      <c r="F300" s="37">
        <f t="shared" si="18"/>
        <v>1.0889999999999947E-3</v>
      </c>
      <c r="G300" s="57">
        <f t="shared" si="19"/>
        <v>1.2316365271102503</v>
      </c>
      <c r="H300" s="57"/>
    </row>
    <row r="301" spans="1:8" x14ac:dyDescent="0.25">
      <c r="A301">
        <v>2.98</v>
      </c>
      <c r="B301" t="s">
        <v>7</v>
      </c>
      <c r="C301">
        <v>3.1059999999999999</v>
      </c>
      <c r="D301" s="34">
        <f t="shared" si="16"/>
        <v>0.12599999999999989</v>
      </c>
      <c r="E301" s="36">
        <f t="shared" si="17"/>
        <v>4.2281879194630836</v>
      </c>
      <c r="F301" s="37">
        <f t="shared" si="18"/>
        <v>1.5875999999999973E-2</v>
      </c>
      <c r="G301" s="57">
        <f t="shared" si="19"/>
        <v>1.6845757879482913E-2</v>
      </c>
      <c r="H301" s="57"/>
    </row>
    <row r="302" spans="1:8" x14ac:dyDescent="0.25">
      <c r="A302">
        <v>3.1</v>
      </c>
      <c r="B302" t="s">
        <v>7</v>
      </c>
      <c r="C302">
        <v>3.1059999999999999</v>
      </c>
      <c r="D302" s="34">
        <f t="shared" si="16"/>
        <v>5.9999999999997833E-3</v>
      </c>
      <c r="E302" s="36">
        <f t="shared" si="17"/>
        <v>0.19354838709676719</v>
      </c>
      <c r="F302" s="37">
        <f t="shared" si="18"/>
        <v>3.5999999999997399E-5</v>
      </c>
      <c r="G302" s="57">
        <f t="shared" si="19"/>
        <v>6.2395647989372853E-2</v>
      </c>
      <c r="H302" s="57"/>
    </row>
    <row r="303" spans="1:8" x14ac:dyDescent="0.25">
      <c r="A303">
        <v>3.05</v>
      </c>
      <c r="B303" t="s">
        <v>7</v>
      </c>
      <c r="C303">
        <v>3.1059999999999999</v>
      </c>
      <c r="D303" s="34">
        <f t="shared" si="16"/>
        <v>5.600000000000005E-2</v>
      </c>
      <c r="E303" s="36">
        <f t="shared" si="17"/>
        <v>1.8360655737704936</v>
      </c>
      <c r="F303" s="37">
        <f t="shared" si="18"/>
        <v>3.1360000000000055E-3</v>
      </c>
      <c r="G303" s="57">
        <f t="shared" si="19"/>
        <v>3.9916527110251954E-2</v>
      </c>
      <c r="H303" s="57"/>
    </row>
    <row r="304" spans="1:8" x14ac:dyDescent="0.25">
      <c r="A304">
        <v>2.89</v>
      </c>
      <c r="B304" t="s">
        <v>7</v>
      </c>
      <c r="C304">
        <v>2.7850000000000001</v>
      </c>
      <c r="D304" s="34">
        <f t="shared" si="16"/>
        <v>0.10499999999999998</v>
      </c>
      <c r="E304" s="36">
        <f t="shared" si="17"/>
        <v>3.633217993079584</v>
      </c>
      <c r="F304" s="37">
        <f t="shared" si="18"/>
        <v>1.1024999999999997E-2</v>
      </c>
      <c r="G304" s="57">
        <f t="shared" si="19"/>
        <v>1.5833402970655097E-3</v>
      </c>
      <c r="H304" s="57"/>
    </row>
    <row r="305" spans="1:8" x14ac:dyDescent="0.25">
      <c r="A305">
        <v>2.14</v>
      </c>
      <c r="B305" t="s">
        <v>7</v>
      </c>
      <c r="C305">
        <v>2.6150000000000002</v>
      </c>
      <c r="D305" s="34">
        <f t="shared" si="16"/>
        <v>0.47500000000000009</v>
      </c>
      <c r="E305" s="36">
        <f t="shared" si="17"/>
        <v>22.196261682242994</v>
      </c>
      <c r="F305" s="37">
        <f t="shared" si="18"/>
        <v>0.22562500000000008</v>
      </c>
      <c r="G305" s="57">
        <f t="shared" si="19"/>
        <v>0.50439652711025351</v>
      </c>
      <c r="H305" s="57"/>
    </row>
    <row r="306" spans="1:8" x14ac:dyDescent="0.25">
      <c r="A306">
        <v>2.52</v>
      </c>
      <c r="B306" t="s">
        <v>7</v>
      </c>
      <c r="C306">
        <v>2.3330000000000002</v>
      </c>
      <c r="D306" s="34">
        <f t="shared" si="16"/>
        <v>0.18699999999999983</v>
      </c>
      <c r="E306" s="36">
        <f t="shared" si="17"/>
        <v>7.4206349206349138</v>
      </c>
      <c r="F306" s="37">
        <f t="shared" si="18"/>
        <v>3.4968999999999938E-2</v>
      </c>
      <c r="G306" s="57">
        <f t="shared" si="19"/>
        <v>0.10903784579157165</v>
      </c>
      <c r="H306" s="57"/>
    </row>
    <row r="307" spans="1:8" x14ac:dyDescent="0.25">
      <c r="A307">
        <v>2.56</v>
      </c>
      <c r="B307" t="s">
        <v>7</v>
      </c>
      <c r="C307">
        <v>2.4500000000000002</v>
      </c>
      <c r="D307" s="34">
        <f t="shared" si="16"/>
        <v>0.10999999999999988</v>
      </c>
      <c r="E307" s="36">
        <f t="shared" si="17"/>
        <v>4.2968749999999956</v>
      </c>
      <c r="F307" s="37">
        <f t="shared" si="18"/>
        <v>1.2099999999999972E-2</v>
      </c>
      <c r="G307" s="57">
        <f t="shared" si="19"/>
        <v>8.422114249486827E-2</v>
      </c>
      <c r="H307" s="57"/>
    </row>
    <row r="308" spans="1:8" x14ac:dyDescent="0.25">
      <c r="A308">
        <v>2.673</v>
      </c>
      <c r="B308" t="s">
        <v>7</v>
      </c>
      <c r="C308">
        <v>2.4500000000000002</v>
      </c>
      <c r="D308" s="34">
        <f t="shared" si="16"/>
        <v>0.22299999999999986</v>
      </c>
      <c r="E308" s="36">
        <f t="shared" si="17"/>
        <v>8.3426861204638936</v>
      </c>
      <c r="F308" s="37">
        <f t="shared" si="18"/>
        <v>4.972899999999994E-2</v>
      </c>
      <c r="G308" s="57">
        <f t="shared" si="19"/>
        <v>3.1402955681681263E-2</v>
      </c>
      <c r="H308" s="57"/>
    </row>
    <row r="309" spans="1:8" x14ac:dyDescent="0.25">
      <c r="A309">
        <v>2.206</v>
      </c>
      <c r="B309" t="s">
        <v>7</v>
      </c>
      <c r="C309">
        <v>2.4500000000000002</v>
      </c>
      <c r="D309" s="34">
        <f t="shared" si="16"/>
        <v>0.24400000000000022</v>
      </c>
      <c r="E309" s="36">
        <f t="shared" si="17"/>
        <v>11.060743427017236</v>
      </c>
      <c r="F309" s="37">
        <f t="shared" si="18"/>
        <v>5.9536000000000103E-2</v>
      </c>
      <c r="G309" s="57">
        <f t="shared" si="19"/>
        <v>0.41500496667069314</v>
      </c>
      <c r="H309" s="57"/>
    </row>
    <row r="310" spans="1:8" x14ac:dyDescent="0.25">
      <c r="A310">
        <v>3.84</v>
      </c>
      <c r="B310" t="s">
        <v>7</v>
      </c>
      <c r="C310">
        <v>3.3639999999999999</v>
      </c>
      <c r="D310" s="34">
        <f t="shared" si="16"/>
        <v>0.47599999999999998</v>
      </c>
      <c r="E310" s="36">
        <f t="shared" si="17"/>
        <v>12.395833333333334</v>
      </c>
      <c r="F310" s="37">
        <f t="shared" si="18"/>
        <v>0.22657599999999997</v>
      </c>
      <c r="G310" s="57">
        <f t="shared" si="19"/>
        <v>0.97968663700036018</v>
      </c>
      <c r="H310" s="57"/>
    </row>
    <row r="311" spans="1:8" x14ac:dyDescent="0.25">
      <c r="A311">
        <v>3.73</v>
      </c>
      <c r="B311" t="s">
        <v>7</v>
      </c>
      <c r="C311">
        <v>3.6850000000000001</v>
      </c>
      <c r="D311" s="34">
        <f t="shared" si="16"/>
        <v>4.4999999999999929E-2</v>
      </c>
      <c r="E311" s="36">
        <f t="shared" si="17"/>
        <v>1.2064343163538855</v>
      </c>
      <c r="F311" s="37">
        <f t="shared" si="18"/>
        <v>2.0249999999999938E-3</v>
      </c>
      <c r="G311" s="57">
        <f t="shared" si="19"/>
        <v>0.77403257106629475</v>
      </c>
      <c r="H311" s="57"/>
    </row>
    <row r="312" spans="1:8" x14ac:dyDescent="0.25">
      <c r="A312">
        <v>3.7930000000000001</v>
      </c>
      <c r="B312" t="s">
        <v>7</v>
      </c>
      <c r="C312">
        <v>3.6850000000000001</v>
      </c>
      <c r="D312" s="34">
        <f t="shared" si="16"/>
        <v>0.1080000000000001</v>
      </c>
      <c r="E312" s="36">
        <f t="shared" si="17"/>
        <v>2.8473503822831558</v>
      </c>
      <c r="F312" s="37">
        <f t="shared" si="18"/>
        <v>1.1664000000000022E-2</v>
      </c>
      <c r="G312" s="57">
        <f t="shared" si="19"/>
        <v>0.88885526337398724</v>
      </c>
      <c r="H312" s="57"/>
    </row>
    <row r="313" spans="1:8" x14ac:dyDescent="0.25">
      <c r="A313">
        <v>3.75</v>
      </c>
      <c r="B313" t="s">
        <v>7</v>
      </c>
      <c r="C313">
        <v>3.6850000000000001</v>
      </c>
      <c r="D313" s="34">
        <f t="shared" si="16"/>
        <v>6.4999999999999947E-2</v>
      </c>
      <c r="E313" s="36">
        <f t="shared" si="17"/>
        <v>1.7333333333333318</v>
      </c>
      <c r="F313" s="37">
        <f t="shared" si="18"/>
        <v>4.2249999999999927E-3</v>
      </c>
      <c r="G313" s="57">
        <f t="shared" si="19"/>
        <v>0.80962421941794305</v>
      </c>
      <c r="H313" s="57"/>
    </row>
    <row r="314" spans="1:8" x14ac:dyDescent="0.25">
      <c r="A314">
        <v>4.0599999999999996</v>
      </c>
      <c r="B314" t="s">
        <v>7</v>
      </c>
      <c r="C314">
        <v>3.94</v>
      </c>
      <c r="D314" s="34">
        <f t="shared" si="16"/>
        <v>0.11999999999999966</v>
      </c>
      <c r="E314" s="36">
        <f t="shared" si="17"/>
        <v>2.9556650246305338</v>
      </c>
      <c r="F314" s="37">
        <f t="shared" si="18"/>
        <v>1.439999999999992E-2</v>
      </c>
      <c r="G314" s="57">
        <f t="shared" si="19"/>
        <v>1.4635947688684909</v>
      </c>
      <c r="H314" s="57"/>
    </row>
    <row r="315" spans="1:8" x14ac:dyDescent="0.25">
      <c r="A315">
        <v>3.89</v>
      </c>
      <c r="B315" t="s">
        <v>7</v>
      </c>
      <c r="C315">
        <v>3.94</v>
      </c>
      <c r="D315" s="34">
        <f t="shared" si="16"/>
        <v>4.9999999999999822E-2</v>
      </c>
      <c r="E315" s="36">
        <f t="shared" si="17"/>
        <v>1.2853470437017949</v>
      </c>
      <c r="F315" s="37">
        <f t="shared" si="18"/>
        <v>2.4999999999999823E-3</v>
      </c>
      <c r="G315" s="57">
        <f t="shared" si="19"/>
        <v>1.0811657578794815</v>
      </c>
      <c r="H315" s="57"/>
    </row>
    <row r="316" spans="1:8" x14ac:dyDescent="0.25">
      <c r="A316">
        <v>3.649</v>
      </c>
      <c r="B316" t="s">
        <v>7</v>
      </c>
      <c r="C316">
        <v>3.94</v>
      </c>
      <c r="D316" s="34">
        <f t="shared" si="16"/>
        <v>0.29099999999999993</v>
      </c>
      <c r="E316" s="36">
        <f t="shared" si="17"/>
        <v>7.9747876130446675</v>
      </c>
      <c r="F316" s="37">
        <f t="shared" si="18"/>
        <v>8.4680999999999951E-2</v>
      </c>
      <c r="G316" s="57">
        <f t="shared" si="19"/>
        <v>0.63806739524211908</v>
      </c>
      <c r="H316" s="57"/>
    </row>
    <row r="317" spans="1:8" x14ac:dyDescent="0.25">
      <c r="A317">
        <v>4.03</v>
      </c>
      <c r="B317" t="s">
        <v>7</v>
      </c>
      <c r="C317">
        <v>3.94</v>
      </c>
      <c r="D317" s="34">
        <f t="shared" si="16"/>
        <v>9.0000000000000302E-2</v>
      </c>
      <c r="E317" s="36">
        <f t="shared" si="17"/>
        <v>2.2332506203474018</v>
      </c>
      <c r="F317" s="37">
        <f t="shared" si="18"/>
        <v>8.1000000000000551E-3</v>
      </c>
      <c r="G317" s="57">
        <f t="shared" si="19"/>
        <v>1.3919072963410202</v>
      </c>
      <c r="H317" s="57"/>
    </row>
    <row r="318" spans="1:8" x14ac:dyDescent="0.25">
      <c r="A318">
        <v>2.48</v>
      </c>
      <c r="B318" t="s">
        <v>7</v>
      </c>
      <c r="C318">
        <v>2.4129999999999998</v>
      </c>
      <c r="D318" s="34">
        <f t="shared" si="16"/>
        <v>6.7000000000000171E-2</v>
      </c>
      <c r="E318" s="36">
        <f t="shared" si="17"/>
        <v>2.7016129032258132</v>
      </c>
      <c r="F318" s="37">
        <f t="shared" si="18"/>
        <v>4.4890000000000225E-3</v>
      </c>
      <c r="G318" s="57">
        <f t="shared" si="19"/>
        <v>0.13705454908827505</v>
      </c>
      <c r="H318" s="57"/>
    </row>
    <row r="319" spans="1:8" x14ac:dyDescent="0.25">
      <c r="A319">
        <v>2.448</v>
      </c>
      <c r="B319" t="s">
        <v>7</v>
      </c>
      <c r="C319">
        <v>2.3330000000000002</v>
      </c>
      <c r="D319" s="34">
        <f t="shared" si="16"/>
        <v>0.11499999999999977</v>
      </c>
      <c r="E319" s="36">
        <f t="shared" si="17"/>
        <v>4.6977124183006449</v>
      </c>
      <c r="F319" s="37">
        <f t="shared" si="18"/>
        <v>1.3224999999999947E-2</v>
      </c>
      <c r="G319" s="57">
        <f t="shared" si="19"/>
        <v>0.16177191172563776</v>
      </c>
      <c r="H319" s="57"/>
    </row>
    <row r="320" spans="1:8" x14ac:dyDescent="0.25">
      <c r="A320">
        <v>1.61</v>
      </c>
      <c r="B320" t="s">
        <v>7</v>
      </c>
      <c r="C320">
        <v>2.194</v>
      </c>
      <c r="D320" s="34">
        <f t="shared" si="16"/>
        <v>0.58399999999999985</v>
      </c>
      <c r="E320" s="36">
        <f t="shared" si="17"/>
        <v>36.273291925465827</v>
      </c>
      <c r="F320" s="37">
        <f t="shared" si="18"/>
        <v>0.3410559999999998</v>
      </c>
      <c r="G320" s="57">
        <f t="shared" si="19"/>
        <v>1.5381178457915732</v>
      </c>
      <c r="H320" s="57"/>
    </row>
    <row r="321" spans="1:8" x14ac:dyDescent="0.25">
      <c r="A321">
        <v>2.5659999999999998</v>
      </c>
      <c r="B321" t="s">
        <v>7</v>
      </c>
      <c r="C321">
        <v>2.5590000000000002</v>
      </c>
      <c r="D321" s="34">
        <f t="shared" si="16"/>
        <v>6.9999999999996732E-3</v>
      </c>
      <c r="E321" s="36">
        <f t="shared" si="17"/>
        <v>0.27279812938424292</v>
      </c>
      <c r="F321" s="37">
        <f t="shared" si="18"/>
        <v>4.8999999999995424E-5</v>
      </c>
      <c r="G321" s="57">
        <f t="shared" si="19"/>
        <v>8.0774637000362887E-2</v>
      </c>
      <c r="H321" s="57"/>
    </row>
    <row r="322" spans="1:8" x14ac:dyDescent="0.25">
      <c r="A322">
        <v>2.5099999999999998</v>
      </c>
      <c r="B322" t="s">
        <v>7</v>
      </c>
      <c r="C322">
        <v>2.2599999999999998</v>
      </c>
      <c r="D322" s="34">
        <f t="shared" si="16"/>
        <v>0.25</v>
      </c>
      <c r="E322" s="36">
        <f t="shared" si="17"/>
        <v>9.9601593625498008</v>
      </c>
      <c r="F322" s="37">
        <f t="shared" si="18"/>
        <v>6.25E-2</v>
      </c>
      <c r="G322" s="57">
        <f t="shared" si="19"/>
        <v>0.11574202161574765</v>
      </c>
      <c r="H322" s="57"/>
    </row>
    <row r="323" spans="1:8" x14ac:dyDescent="0.25">
      <c r="A323">
        <v>3.89</v>
      </c>
      <c r="B323" t="s">
        <v>7</v>
      </c>
      <c r="C323">
        <v>3.927</v>
      </c>
      <c r="D323" s="34">
        <f t="shared" si="16"/>
        <v>3.6999999999999922E-2</v>
      </c>
      <c r="E323" s="36">
        <f t="shared" si="17"/>
        <v>0.95115681233932958</v>
      </c>
      <c r="F323" s="37">
        <f t="shared" si="18"/>
        <v>1.3689999999999941E-3</v>
      </c>
      <c r="G323" s="57">
        <f t="shared" si="19"/>
        <v>1.0811657578794815</v>
      </c>
      <c r="H323" s="57"/>
    </row>
    <row r="324" spans="1:8" x14ac:dyDescent="0.25">
      <c r="A324">
        <v>3.94</v>
      </c>
      <c r="B324" t="s">
        <v>7</v>
      </c>
      <c r="C324">
        <v>3.94</v>
      </c>
      <c r="D324" s="34">
        <f t="shared" ref="D324:D387" si="20">ABS(A324-C324)</f>
        <v>0</v>
      </c>
      <c r="E324" s="36">
        <f t="shared" ref="E324:E387" si="21">ABS(D324)/A324*100</f>
        <v>0</v>
      </c>
      <c r="F324" s="37">
        <f t="shared" ref="F324:F387" si="22">(A324-C324)^2</f>
        <v>0</v>
      </c>
      <c r="G324" s="57">
        <f t="shared" ref="G324:G387" si="23">(A324-$E$2)^2</f>
        <v>1.187644878758602</v>
      </c>
      <c r="H324" s="57"/>
    </row>
    <row r="325" spans="1:8" x14ac:dyDescent="0.25">
      <c r="A325">
        <v>3.98</v>
      </c>
      <c r="B325" t="s">
        <v>7</v>
      </c>
      <c r="C325">
        <v>3.94</v>
      </c>
      <c r="D325" s="34">
        <f t="shared" si="20"/>
        <v>4.0000000000000036E-2</v>
      </c>
      <c r="E325" s="36">
        <f t="shared" si="21"/>
        <v>1.0050251256281415</v>
      </c>
      <c r="F325" s="37">
        <f t="shared" si="22"/>
        <v>1.6000000000000029E-3</v>
      </c>
      <c r="G325" s="57">
        <f t="shared" si="23"/>
        <v>1.2764281754618987</v>
      </c>
      <c r="H325" s="57"/>
    </row>
    <row r="326" spans="1:8" x14ac:dyDescent="0.25">
      <c r="A326">
        <v>4.04</v>
      </c>
      <c r="B326" t="s">
        <v>7</v>
      </c>
      <c r="C326">
        <v>3.94</v>
      </c>
      <c r="D326" s="34">
        <f t="shared" si="20"/>
        <v>0.10000000000000009</v>
      </c>
      <c r="E326" s="36">
        <f t="shared" si="21"/>
        <v>2.4752475247524774</v>
      </c>
      <c r="F326" s="37">
        <f t="shared" si="22"/>
        <v>1.0000000000000018E-2</v>
      </c>
      <c r="G326" s="57">
        <f t="shared" si="23"/>
        <v>1.4156031205168438</v>
      </c>
      <c r="H326" s="57"/>
    </row>
    <row r="327" spans="1:8" x14ac:dyDescent="0.25">
      <c r="A327">
        <v>2.79</v>
      </c>
      <c r="B327" t="s">
        <v>7</v>
      </c>
      <c r="C327">
        <v>2.798</v>
      </c>
      <c r="D327" s="34">
        <f t="shared" si="20"/>
        <v>8.0000000000000071E-3</v>
      </c>
      <c r="E327" s="36">
        <f t="shared" si="21"/>
        <v>0.28673835125448055</v>
      </c>
      <c r="F327" s="37">
        <f t="shared" si="22"/>
        <v>6.4000000000000119E-5</v>
      </c>
      <c r="G327" s="57">
        <f t="shared" si="23"/>
        <v>3.6250985388239184E-3</v>
      </c>
      <c r="H327" s="57"/>
    </row>
    <row r="328" spans="1:8" x14ac:dyDescent="0.25">
      <c r="A328">
        <v>2.85</v>
      </c>
      <c r="B328" t="s">
        <v>7</v>
      </c>
      <c r="C328">
        <v>2.798</v>
      </c>
      <c r="D328" s="34">
        <f t="shared" si="20"/>
        <v>5.2000000000000046E-2</v>
      </c>
      <c r="E328" s="36">
        <f t="shared" si="21"/>
        <v>1.8245614035087736</v>
      </c>
      <c r="F328" s="37">
        <f t="shared" si="22"/>
        <v>2.704000000000005E-3</v>
      </c>
      <c r="G328" s="57">
        <f t="shared" si="23"/>
        <v>4.3593768868835051E-8</v>
      </c>
      <c r="H328" s="57"/>
    </row>
    <row r="329" spans="1:8" x14ac:dyDescent="0.25">
      <c r="A329">
        <v>2.5609999999999999</v>
      </c>
      <c r="B329" t="s">
        <v>7</v>
      </c>
      <c r="C329">
        <v>2.798</v>
      </c>
      <c r="D329" s="34">
        <f t="shared" si="20"/>
        <v>0.2370000000000001</v>
      </c>
      <c r="E329" s="36">
        <f t="shared" si="21"/>
        <v>9.254197579070679</v>
      </c>
      <c r="F329" s="37">
        <f t="shared" si="22"/>
        <v>5.6169000000000045E-2</v>
      </c>
      <c r="G329" s="57">
        <f t="shared" si="23"/>
        <v>8.3641724912450741E-2</v>
      </c>
      <c r="H329" s="57"/>
    </row>
    <row r="330" spans="1:8" x14ac:dyDescent="0.25">
      <c r="A330">
        <v>2.4279999999999999</v>
      </c>
      <c r="B330" t="s">
        <v>7</v>
      </c>
      <c r="C330">
        <v>2.4990000000000001</v>
      </c>
      <c r="D330" s="34">
        <f t="shared" si="20"/>
        <v>7.1000000000000174E-2</v>
      </c>
      <c r="E330" s="36">
        <f t="shared" si="21"/>
        <v>2.9242174629324618</v>
      </c>
      <c r="F330" s="37">
        <f t="shared" si="22"/>
        <v>5.0410000000000246E-3</v>
      </c>
      <c r="G330" s="57">
        <f t="shared" si="23"/>
        <v>0.17826026337398948</v>
      </c>
      <c r="H330" s="57"/>
    </row>
    <row r="331" spans="1:8" x14ac:dyDescent="0.25">
      <c r="A331">
        <v>2.75</v>
      </c>
      <c r="B331" t="s">
        <v>7</v>
      </c>
      <c r="C331">
        <v>2.4990000000000001</v>
      </c>
      <c r="D331" s="34">
        <f t="shared" si="20"/>
        <v>0.25099999999999989</v>
      </c>
      <c r="E331" s="36">
        <f t="shared" si="21"/>
        <v>9.1272727272727234</v>
      </c>
      <c r="F331" s="37">
        <f t="shared" si="22"/>
        <v>6.3000999999999946E-2</v>
      </c>
      <c r="G331" s="57">
        <f t="shared" si="23"/>
        <v>1.0041801835527291E-2</v>
      </c>
      <c r="H331" s="57"/>
    </row>
    <row r="332" spans="1:8" x14ac:dyDescent="0.25">
      <c r="A332">
        <v>2.23</v>
      </c>
      <c r="B332" t="s">
        <v>7</v>
      </c>
      <c r="C332">
        <v>2.2599999999999998</v>
      </c>
      <c r="D332" s="34">
        <f t="shared" si="20"/>
        <v>2.9999999999999805E-2</v>
      </c>
      <c r="E332" s="36">
        <f t="shared" si="21"/>
        <v>1.345291479820619</v>
      </c>
      <c r="F332" s="37">
        <f t="shared" si="22"/>
        <v>8.9999999999998827E-4</v>
      </c>
      <c r="G332" s="57">
        <f t="shared" si="23"/>
        <v>0.38465894469267109</v>
      </c>
      <c r="H332" s="57"/>
    </row>
    <row r="333" spans="1:8" x14ac:dyDescent="0.25">
      <c r="A333">
        <v>2.3199999999999998</v>
      </c>
      <c r="B333" t="s">
        <v>7</v>
      </c>
      <c r="C333">
        <v>2.1989999999999998</v>
      </c>
      <c r="D333" s="34">
        <f t="shared" si="20"/>
        <v>0.121</v>
      </c>
      <c r="E333" s="36">
        <f t="shared" si="21"/>
        <v>5.2155172413793105</v>
      </c>
      <c r="F333" s="37">
        <f t="shared" si="22"/>
        <v>1.4641E-2</v>
      </c>
      <c r="G333" s="57">
        <f t="shared" si="23"/>
        <v>0.28112136227508866</v>
      </c>
      <c r="H333" s="57"/>
    </row>
    <row r="334" spans="1:8" x14ac:dyDescent="0.25">
      <c r="A334">
        <v>2.6379999999999999</v>
      </c>
      <c r="B334" t="s">
        <v>7</v>
      </c>
      <c r="C334">
        <v>2.4129999999999998</v>
      </c>
      <c r="D334" s="34">
        <f t="shared" si="20"/>
        <v>0.22500000000000009</v>
      </c>
      <c r="E334" s="36">
        <f t="shared" si="21"/>
        <v>8.5291887793783197</v>
      </c>
      <c r="F334" s="37">
        <f t="shared" si="22"/>
        <v>5.0625000000000038E-2</v>
      </c>
      <c r="G334" s="57">
        <f t="shared" si="23"/>
        <v>4.5032571066296767E-2</v>
      </c>
      <c r="H334" s="57"/>
    </row>
    <row r="335" spans="1:8" x14ac:dyDescent="0.25">
      <c r="A335">
        <v>2.7309999999999999</v>
      </c>
      <c r="B335" t="s">
        <v>7</v>
      </c>
      <c r="C335">
        <v>2.4729999999999999</v>
      </c>
      <c r="D335" s="34">
        <f t="shared" si="20"/>
        <v>0.25800000000000001</v>
      </c>
      <c r="E335" s="36">
        <f t="shared" si="21"/>
        <v>9.4470889783961933</v>
      </c>
      <c r="F335" s="37">
        <f t="shared" si="22"/>
        <v>6.6563999999999998E-2</v>
      </c>
      <c r="G335" s="57">
        <f t="shared" si="23"/>
        <v>1.4210735901461423E-2</v>
      </c>
      <c r="H335" s="57"/>
    </row>
    <row r="336" spans="1:8" x14ac:dyDescent="0.25">
      <c r="A336">
        <v>2.62</v>
      </c>
      <c r="B336" t="s">
        <v>7</v>
      </c>
      <c r="C336">
        <v>2.4729999999999999</v>
      </c>
      <c r="D336" s="34">
        <f t="shared" si="20"/>
        <v>0.14700000000000024</v>
      </c>
      <c r="E336" s="36">
        <f t="shared" si="21"/>
        <v>5.6106870229007724</v>
      </c>
      <c r="F336" s="37">
        <f t="shared" si="22"/>
        <v>2.1609000000000073E-2</v>
      </c>
      <c r="G336" s="57">
        <f t="shared" si="23"/>
        <v>5.2996087549813192E-2</v>
      </c>
      <c r="H336" s="57"/>
    </row>
    <row r="337" spans="1:8" x14ac:dyDescent="0.25">
      <c r="A337">
        <v>2.87</v>
      </c>
      <c r="B337" t="s">
        <v>7</v>
      </c>
      <c r="C337">
        <v>2.6930000000000001</v>
      </c>
      <c r="D337" s="34">
        <f t="shared" si="20"/>
        <v>0.17700000000000005</v>
      </c>
      <c r="E337" s="36">
        <f t="shared" si="21"/>
        <v>6.1672473867595832</v>
      </c>
      <c r="F337" s="37">
        <f t="shared" si="22"/>
        <v>3.1329000000000017E-2</v>
      </c>
      <c r="G337" s="57">
        <f t="shared" si="23"/>
        <v>3.9169194541718855E-4</v>
      </c>
      <c r="H337" s="57"/>
    </row>
    <row r="338" spans="1:8" x14ac:dyDescent="0.25">
      <c r="A338">
        <v>2.83</v>
      </c>
      <c r="B338" t="s">
        <v>7</v>
      </c>
      <c r="C338">
        <v>2.7850000000000001</v>
      </c>
      <c r="D338" s="34">
        <f t="shared" si="20"/>
        <v>4.4999999999999929E-2</v>
      </c>
      <c r="E338" s="36">
        <f t="shared" si="21"/>
        <v>1.5901060070671353</v>
      </c>
      <c r="F338" s="37">
        <f t="shared" si="22"/>
        <v>2.0249999999999938E-3</v>
      </c>
      <c r="G338" s="57">
        <f t="shared" si="23"/>
        <v>4.0839524212055053E-4</v>
      </c>
      <c r="H338" s="57"/>
    </row>
    <row r="339" spans="1:8" x14ac:dyDescent="0.25">
      <c r="A339">
        <v>3.21</v>
      </c>
      <c r="B339" t="s">
        <v>7</v>
      </c>
      <c r="C339">
        <v>3.1059999999999999</v>
      </c>
      <c r="D339" s="34">
        <f t="shared" si="20"/>
        <v>0.10400000000000009</v>
      </c>
      <c r="E339" s="36">
        <f t="shared" si="21"/>
        <v>3.2398753894081027</v>
      </c>
      <c r="F339" s="37">
        <f t="shared" si="22"/>
        <v>1.081600000000002E-2</v>
      </c>
      <c r="G339" s="57">
        <f t="shared" si="23"/>
        <v>0.12944971392343851</v>
      </c>
      <c r="H339" s="57"/>
    </row>
    <row r="340" spans="1:8" x14ac:dyDescent="0.25">
      <c r="A340">
        <v>2.8079999999999998</v>
      </c>
      <c r="B340" t="s">
        <v>7</v>
      </c>
      <c r="C340">
        <v>2.831</v>
      </c>
      <c r="D340" s="34">
        <f t="shared" si="20"/>
        <v>2.3000000000000131E-2</v>
      </c>
      <c r="E340" s="36">
        <f t="shared" si="21"/>
        <v>0.8190883190883238</v>
      </c>
      <c r="F340" s="37">
        <f t="shared" si="22"/>
        <v>5.2900000000000603E-4</v>
      </c>
      <c r="G340" s="57">
        <f t="shared" si="23"/>
        <v>1.7815820553074208E-3</v>
      </c>
      <c r="H340" s="57"/>
    </row>
    <row r="341" spans="1:8" x14ac:dyDescent="0.25">
      <c r="A341">
        <v>3.03</v>
      </c>
      <c r="B341" t="s">
        <v>7</v>
      </c>
      <c r="C341">
        <v>3.0670000000000002</v>
      </c>
      <c r="D341" s="34">
        <f t="shared" si="20"/>
        <v>3.7000000000000366E-2</v>
      </c>
      <c r="E341" s="36">
        <f t="shared" si="21"/>
        <v>1.2211221122112332</v>
      </c>
      <c r="F341" s="37">
        <f t="shared" si="22"/>
        <v>1.3690000000000271E-3</v>
      </c>
      <c r="G341" s="57">
        <f t="shared" si="23"/>
        <v>3.232487875860364E-2</v>
      </c>
      <c r="H341" s="57"/>
    </row>
    <row r="342" spans="1:8" x14ac:dyDescent="0.25">
      <c r="A342">
        <v>3.15</v>
      </c>
      <c r="B342" t="s">
        <v>7</v>
      </c>
      <c r="C342">
        <v>3.13</v>
      </c>
      <c r="D342" s="34">
        <f t="shared" si="20"/>
        <v>2.0000000000000018E-2</v>
      </c>
      <c r="E342" s="36">
        <f t="shared" si="21"/>
        <v>0.63492063492063555</v>
      </c>
      <c r="F342" s="37">
        <f t="shared" si="22"/>
        <v>4.0000000000000072E-4</v>
      </c>
      <c r="G342" s="57">
        <f t="shared" si="23"/>
        <v>8.9874768868493549E-2</v>
      </c>
      <c r="H342" s="57"/>
    </row>
    <row r="343" spans="1:8" x14ac:dyDescent="0.25">
      <c r="A343">
        <v>3.05</v>
      </c>
      <c r="B343" t="s">
        <v>7</v>
      </c>
      <c r="C343">
        <v>3.13</v>
      </c>
      <c r="D343" s="34">
        <f t="shared" si="20"/>
        <v>8.0000000000000071E-2</v>
      </c>
      <c r="E343" s="36">
        <f t="shared" si="21"/>
        <v>2.6229508196721336</v>
      </c>
      <c r="F343" s="37">
        <f t="shared" si="22"/>
        <v>6.4000000000000116E-3</v>
      </c>
      <c r="G343" s="57">
        <f t="shared" si="23"/>
        <v>3.9916527110251954E-2</v>
      </c>
      <c r="H343" s="57"/>
    </row>
    <row r="344" spans="1:8" x14ac:dyDescent="0.25">
      <c r="A344">
        <v>3.0830000000000002</v>
      </c>
      <c r="B344" t="s">
        <v>7</v>
      </c>
      <c r="C344">
        <v>3.1549999999999998</v>
      </c>
      <c r="D344" s="34">
        <f t="shared" si="20"/>
        <v>7.199999999999962E-2</v>
      </c>
      <c r="E344" s="36">
        <f t="shared" si="21"/>
        <v>2.3353876094712818</v>
      </c>
      <c r="F344" s="37">
        <f t="shared" si="22"/>
        <v>5.1839999999999456E-3</v>
      </c>
      <c r="G344" s="57">
        <f t="shared" si="23"/>
        <v>5.4191746890471827E-2</v>
      </c>
      <c r="H344" s="57"/>
    </row>
    <row r="345" spans="1:8" x14ac:dyDescent="0.25">
      <c r="A345">
        <v>3.3140000000000001</v>
      </c>
      <c r="B345" t="s">
        <v>7</v>
      </c>
      <c r="C345">
        <v>3.13</v>
      </c>
      <c r="D345" s="34">
        <f t="shared" si="20"/>
        <v>0.18400000000000016</v>
      </c>
      <c r="E345" s="36">
        <f t="shared" si="21"/>
        <v>5.5522027761013923</v>
      </c>
      <c r="F345" s="37">
        <f t="shared" si="22"/>
        <v>3.385600000000006E-2</v>
      </c>
      <c r="G345" s="57">
        <f t="shared" si="23"/>
        <v>0.21510228535200984</v>
      </c>
      <c r="H345" s="57"/>
    </row>
    <row r="346" spans="1:8" x14ac:dyDescent="0.25">
      <c r="A346">
        <v>2.93</v>
      </c>
      <c r="B346" t="s">
        <v>7</v>
      </c>
      <c r="C346">
        <v>3.13</v>
      </c>
      <c r="D346" s="34">
        <f t="shared" si="20"/>
        <v>0.19999999999999973</v>
      </c>
      <c r="E346" s="36">
        <f t="shared" si="21"/>
        <v>6.8259385665528916</v>
      </c>
      <c r="F346" s="37">
        <f t="shared" si="22"/>
        <v>3.9999999999999897E-2</v>
      </c>
      <c r="G346" s="57">
        <f t="shared" si="23"/>
        <v>6.3666370003621561E-3</v>
      </c>
      <c r="H346" s="57"/>
    </row>
    <row r="347" spans="1:8" x14ac:dyDescent="0.25">
      <c r="A347">
        <v>2.75</v>
      </c>
      <c r="B347" t="s">
        <v>7</v>
      </c>
      <c r="C347">
        <v>3.13</v>
      </c>
      <c r="D347" s="34">
        <f t="shared" si="20"/>
        <v>0.37999999999999989</v>
      </c>
      <c r="E347" s="36">
        <f t="shared" si="21"/>
        <v>13.818181818181815</v>
      </c>
      <c r="F347" s="37">
        <f t="shared" si="22"/>
        <v>0.14439999999999992</v>
      </c>
      <c r="G347" s="57">
        <f t="shared" si="23"/>
        <v>1.0041801835527291E-2</v>
      </c>
      <c r="H347" s="57"/>
    </row>
    <row r="348" spans="1:8" x14ac:dyDescent="0.25">
      <c r="A348">
        <v>2.911</v>
      </c>
      <c r="B348" t="s">
        <v>7</v>
      </c>
      <c r="C348">
        <v>3.13</v>
      </c>
      <c r="D348" s="34">
        <f t="shared" si="20"/>
        <v>0.21899999999999986</v>
      </c>
      <c r="E348" s="36">
        <f t="shared" si="21"/>
        <v>7.5231879079354123</v>
      </c>
      <c r="F348" s="37">
        <f t="shared" si="22"/>
        <v>4.7960999999999941E-2</v>
      </c>
      <c r="G348" s="57">
        <f t="shared" si="23"/>
        <v>3.6955710662962349E-3</v>
      </c>
      <c r="H348" s="57"/>
    </row>
    <row r="349" spans="1:8" x14ac:dyDescent="0.25">
      <c r="A349">
        <v>2.5299999999999998</v>
      </c>
      <c r="B349" t="s">
        <v>7</v>
      </c>
      <c r="C349">
        <v>3.13</v>
      </c>
      <c r="D349" s="34">
        <f t="shared" si="20"/>
        <v>0.60000000000000009</v>
      </c>
      <c r="E349" s="36">
        <f t="shared" si="21"/>
        <v>23.715415019762851</v>
      </c>
      <c r="F349" s="37">
        <f t="shared" si="22"/>
        <v>0.3600000000000001</v>
      </c>
      <c r="G349" s="57">
        <f t="shared" si="23"/>
        <v>0.10253366996739595</v>
      </c>
      <c r="H349" s="57"/>
    </row>
    <row r="350" spans="1:8" x14ac:dyDescent="0.25">
      <c r="A350">
        <v>2.46</v>
      </c>
      <c r="B350" t="s">
        <v>7</v>
      </c>
      <c r="C350">
        <v>2.4500000000000002</v>
      </c>
      <c r="D350" s="34">
        <f t="shared" si="20"/>
        <v>9.9999999999997868E-3</v>
      </c>
      <c r="E350" s="36">
        <f t="shared" si="21"/>
        <v>0.40650406504064179</v>
      </c>
      <c r="F350" s="37">
        <f t="shared" si="22"/>
        <v>9.9999999999995736E-5</v>
      </c>
      <c r="G350" s="57">
        <f t="shared" si="23"/>
        <v>0.15226290073662674</v>
      </c>
      <c r="H350" s="57"/>
    </row>
    <row r="351" spans="1:8" x14ac:dyDescent="0.25">
      <c r="A351">
        <v>2.99</v>
      </c>
      <c r="B351" t="s">
        <v>7</v>
      </c>
      <c r="C351">
        <v>2.6930000000000001</v>
      </c>
      <c r="D351" s="34">
        <f t="shared" si="20"/>
        <v>0.29700000000000015</v>
      </c>
      <c r="E351" s="36">
        <f t="shared" si="21"/>
        <v>9.9331103678929811</v>
      </c>
      <c r="F351" s="37">
        <f t="shared" si="22"/>
        <v>8.8209000000000093E-2</v>
      </c>
      <c r="G351" s="57">
        <f t="shared" si="23"/>
        <v>1.9541582055307136E-2</v>
      </c>
      <c r="H351" s="57"/>
    </row>
    <row r="352" spans="1:8" x14ac:dyDescent="0.25">
      <c r="A352">
        <v>2.5960000000000001</v>
      </c>
      <c r="B352" t="s">
        <v>7</v>
      </c>
      <c r="C352">
        <v>2.6930000000000001</v>
      </c>
      <c r="D352" s="34">
        <f t="shared" si="20"/>
        <v>9.6999999999999975E-2</v>
      </c>
      <c r="E352" s="36">
        <f t="shared" si="21"/>
        <v>3.7365177195685662</v>
      </c>
      <c r="F352" s="37">
        <f t="shared" si="22"/>
        <v>9.4089999999999955E-3</v>
      </c>
      <c r="G352" s="57">
        <f t="shared" si="23"/>
        <v>6.4622109527835217E-2</v>
      </c>
      <c r="H352" s="57"/>
    </row>
    <row r="353" spans="1:8" x14ac:dyDescent="0.25">
      <c r="A353">
        <v>2.81</v>
      </c>
      <c r="B353" t="s">
        <v>7</v>
      </c>
      <c r="C353">
        <v>2.6930000000000001</v>
      </c>
      <c r="D353" s="34">
        <f t="shared" si="20"/>
        <v>0.11699999999999999</v>
      </c>
      <c r="E353" s="36">
        <f t="shared" si="21"/>
        <v>4.1637010676156576</v>
      </c>
      <c r="F353" s="37">
        <f t="shared" si="22"/>
        <v>1.3688999999999998E-2</v>
      </c>
      <c r="G353" s="57">
        <f t="shared" si="23"/>
        <v>1.6167468904722338E-3</v>
      </c>
      <c r="H353" s="57"/>
    </row>
    <row r="354" spans="1:8" x14ac:dyDescent="0.25">
      <c r="A354">
        <v>2.5299999999999998</v>
      </c>
      <c r="B354" t="s">
        <v>7</v>
      </c>
      <c r="C354">
        <v>3.1560000000000001</v>
      </c>
      <c r="D354" s="34">
        <f t="shared" si="20"/>
        <v>0.62600000000000033</v>
      </c>
      <c r="E354" s="36">
        <f t="shared" si="21"/>
        <v>24.743083003952584</v>
      </c>
      <c r="F354" s="37">
        <f t="shared" si="22"/>
        <v>0.39187600000000039</v>
      </c>
      <c r="G354" s="57">
        <f t="shared" si="23"/>
        <v>0.10253366996739595</v>
      </c>
      <c r="H354" s="57"/>
    </row>
    <row r="355" spans="1:8" x14ac:dyDescent="0.25">
      <c r="A355">
        <v>2.61</v>
      </c>
      <c r="B355" t="s">
        <v>7</v>
      </c>
      <c r="C355">
        <v>2.7850000000000001</v>
      </c>
      <c r="D355" s="34">
        <f t="shared" si="20"/>
        <v>0.17500000000000027</v>
      </c>
      <c r="E355" s="36">
        <f t="shared" si="21"/>
        <v>6.7049808429118878</v>
      </c>
      <c r="F355" s="37">
        <f t="shared" si="22"/>
        <v>3.0625000000000093E-2</v>
      </c>
      <c r="G355" s="57">
        <f t="shared" si="23"/>
        <v>5.770026337398914E-2</v>
      </c>
      <c r="H355" s="57"/>
    </row>
    <row r="356" spans="1:8" x14ac:dyDescent="0.25">
      <c r="A356">
        <v>2.6379999999999999</v>
      </c>
      <c r="B356" t="s">
        <v>7</v>
      </c>
      <c r="C356">
        <v>2.7850000000000001</v>
      </c>
      <c r="D356" s="34">
        <f t="shared" si="20"/>
        <v>0.14700000000000024</v>
      </c>
      <c r="E356" s="36">
        <f t="shared" si="21"/>
        <v>5.5724033358605096</v>
      </c>
      <c r="F356" s="37">
        <f t="shared" si="22"/>
        <v>2.1609000000000073E-2</v>
      </c>
      <c r="G356" s="57">
        <f t="shared" si="23"/>
        <v>4.5032571066296767E-2</v>
      </c>
      <c r="H356" s="57"/>
    </row>
    <row r="357" spans="1:8" x14ac:dyDescent="0.25">
      <c r="A357">
        <v>2.399</v>
      </c>
      <c r="B357" t="s">
        <v>7</v>
      </c>
      <c r="C357">
        <v>2.7850000000000001</v>
      </c>
      <c r="D357" s="34">
        <f t="shared" si="20"/>
        <v>0.38600000000000012</v>
      </c>
      <c r="E357" s="36">
        <f t="shared" si="21"/>
        <v>16.090037515631515</v>
      </c>
      <c r="F357" s="37">
        <f t="shared" si="22"/>
        <v>0.1489960000000001</v>
      </c>
      <c r="G357" s="57">
        <f t="shared" si="23"/>
        <v>0.20358937326409934</v>
      </c>
      <c r="H357" s="57"/>
    </row>
    <row r="358" spans="1:8" x14ac:dyDescent="0.25">
      <c r="A358">
        <v>2.57</v>
      </c>
      <c r="B358" t="s">
        <v>7</v>
      </c>
      <c r="C358">
        <v>3.1059999999999999</v>
      </c>
      <c r="D358" s="34">
        <f t="shared" si="20"/>
        <v>0.53600000000000003</v>
      </c>
      <c r="E358" s="36">
        <f t="shared" si="21"/>
        <v>20.856031128404673</v>
      </c>
      <c r="F358" s="37">
        <f t="shared" si="22"/>
        <v>0.28729600000000005</v>
      </c>
      <c r="G358" s="57">
        <f t="shared" si="23"/>
        <v>7.8516966670692537E-2</v>
      </c>
      <c r="H358" s="57"/>
    </row>
    <row r="359" spans="1:8" x14ac:dyDescent="0.25">
      <c r="A359">
        <v>2.31</v>
      </c>
      <c r="B359" t="s">
        <v>7</v>
      </c>
      <c r="C359">
        <v>2.4729999999999999</v>
      </c>
      <c r="D359" s="34">
        <f t="shared" si="20"/>
        <v>0.16299999999999981</v>
      </c>
      <c r="E359" s="36">
        <f t="shared" si="21"/>
        <v>7.0562770562770476</v>
      </c>
      <c r="F359" s="37">
        <f t="shared" si="22"/>
        <v>2.656899999999994E-2</v>
      </c>
      <c r="G359" s="57">
        <f t="shared" si="23"/>
        <v>0.29182553809926431</v>
      </c>
      <c r="H359" s="57"/>
    </row>
    <row r="360" spans="1:8" x14ac:dyDescent="0.25">
      <c r="A360">
        <v>2.5099999999999998</v>
      </c>
      <c r="B360" t="s">
        <v>7</v>
      </c>
      <c r="C360">
        <v>2.4729999999999999</v>
      </c>
      <c r="D360" s="34">
        <f t="shared" si="20"/>
        <v>3.6999999999999922E-2</v>
      </c>
      <c r="E360" s="36">
        <f t="shared" si="21"/>
        <v>1.4741035856573677</v>
      </c>
      <c r="F360" s="37">
        <f t="shared" si="22"/>
        <v>1.3689999999999941E-3</v>
      </c>
      <c r="G360" s="57">
        <f t="shared" si="23"/>
        <v>0.11574202161574765</v>
      </c>
      <c r="H360" s="57"/>
    </row>
    <row r="361" spans="1:8" x14ac:dyDescent="0.25">
      <c r="A361">
        <v>2.4809999999999999</v>
      </c>
      <c r="B361" t="s">
        <v>7</v>
      </c>
      <c r="C361">
        <v>2.4729999999999999</v>
      </c>
      <c r="D361" s="34">
        <f t="shared" si="20"/>
        <v>8.0000000000000071E-3</v>
      </c>
      <c r="E361" s="36">
        <f t="shared" si="21"/>
        <v>0.32245062474808578</v>
      </c>
      <c r="F361" s="37">
        <f t="shared" si="22"/>
        <v>6.4000000000000119E-5</v>
      </c>
      <c r="G361" s="57">
        <f t="shared" si="23"/>
        <v>0.13631513150585756</v>
      </c>
      <c r="H361" s="57"/>
    </row>
    <row r="362" spans="1:8" x14ac:dyDescent="0.25">
      <c r="A362">
        <v>2.2509999999999999</v>
      </c>
      <c r="B362" t="s">
        <v>7</v>
      </c>
      <c r="C362">
        <v>2.4729999999999999</v>
      </c>
      <c r="D362" s="34">
        <f t="shared" si="20"/>
        <v>0.22199999999999998</v>
      </c>
      <c r="E362" s="36">
        <f t="shared" si="21"/>
        <v>9.8622834295868511</v>
      </c>
      <c r="F362" s="37">
        <f t="shared" si="22"/>
        <v>4.9283999999999988E-2</v>
      </c>
      <c r="G362" s="57">
        <f t="shared" si="23"/>
        <v>0.35905117546190196</v>
      </c>
      <c r="H362" s="57"/>
    </row>
    <row r="363" spans="1:8" x14ac:dyDescent="0.25">
      <c r="A363">
        <v>2.75</v>
      </c>
      <c r="B363" t="s">
        <v>7</v>
      </c>
      <c r="C363">
        <v>3.1160000000000001</v>
      </c>
      <c r="D363" s="34">
        <f t="shared" si="20"/>
        <v>0.3660000000000001</v>
      </c>
      <c r="E363" s="36">
        <f t="shared" si="21"/>
        <v>13.309090909090912</v>
      </c>
      <c r="F363" s="37">
        <f t="shared" si="22"/>
        <v>0.13395600000000008</v>
      </c>
      <c r="G363" s="57">
        <f t="shared" si="23"/>
        <v>1.0041801835527291E-2</v>
      </c>
      <c r="H363" s="57"/>
    </row>
    <row r="364" spans="1:8" x14ac:dyDescent="0.25">
      <c r="A364">
        <v>3.2</v>
      </c>
      <c r="B364" t="s">
        <v>7</v>
      </c>
      <c r="C364">
        <v>3.1160000000000001</v>
      </c>
      <c r="D364" s="34">
        <f t="shared" si="20"/>
        <v>8.4000000000000075E-2</v>
      </c>
      <c r="E364" s="36">
        <f t="shared" si="21"/>
        <v>2.6250000000000022</v>
      </c>
      <c r="F364" s="37">
        <f t="shared" si="22"/>
        <v>7.0560000000000128E-3</v>
      </c>
      <c r="G364" s="57">
        <f t="shared" si="23"/>
        <v>0.12235388974761452</v>
      </c>
      <c r="H364" s="57"/>
    </row>
    <row r="365" spans="1:8" x14ac:dyDescent="0.25">
      <c r="A365">
        <v>2.944</v>
      </c>
      <c r="B365" t="s">
        <v>7</v>
      </c>
      <c r="C365">
        <v>3.1160000000000001</v>
      </c>
      <c r="D365" s="34">
        <f t="shared" si="20"/>
        <v>0.17200000000000015</v>
      </c>
      <c r="E365" s="36">
        <f t="shared" si="21"/>
        <v>5.8423913043478315</v>
      </c>
      <c r="F365" s="37">
        <f t="shared" si="22"/>
        <v>2.9584000000000051E-2</v>
      </c>
      <c r="G365" s="57">
        <f t="shared" si="23"/>
        <v>8.7967908465159429E-3</v>
      </c>
      <c r="H365" s="57"/>
    </row>
    <row r="366" spans="1:8" x14ac:dyDescent="0.25">
      <c r="A366">
        <v>2.99</v>
      </c>
      <c r="B366" t="s">
        <v>7</v>
      </c>
      <c r="C366">
        <v>3.1160000000000001</v>
      </c>
      <c r="D366" s="34">
        <f t="shared" si="20"/>
        <v>0.12599999999999989</v>
      </c>
      <c r="E366" s="36">
        <f t="shared" si="21"/>
        <v>4.2140468227424712</v>
      </c>
      <c r="F366" s="37">
        <f t="shared" si="22"/>
        <v>1.5875999999999973E-2</v>
      </c>
      <c r="G366" s="57">
        <f t="shared" si="23"/>
        <v>1.9541582055307136E-2</v>
      </c>
      <c r="H366" s="57"/>
    </row>
    <row r="367" spans="1:8" x14ac:dyDescent="0.25">
      <c r="A367">
        <v>2.87</v>
      </c>
      <c r="B367" t="s">
        <v>7</v>
      </c>
      <c r="C367">
        <v>3.13</v>
      </c>
      <c r="D367" s="34">
        <f t="shared" si="20"/>
        <v>0.25999999999999979</v>
      </c>
      <c r="E367" s="36">
        <f t="shared" si="21"/>
        <v>9.0592334494773432</v>
      </c>
      <c r="F367" s="37">
        <f t="shared" si="22"/>
        <v>6.7599999999999882E-2</v>
      </c>
      <c r="G367" s="57">
        <f t="shared" si="23"/>
        <v>3.9169194541718855E-4</v>
      </c>
      <c r="H367" s="57"/>
    </row>
    <row r="368" spans="1:8" x14ac:dyDescent="0.25">
      <c r="A368">
        <v>2.71</v>
      </c>
      <c r="B368" t="s">
        <v>7</v>
      </c>
      <c r="C368">
        <v>2.952</v>
      </c>
      <c r="D368" s="34">
        <f t="shared" si="20"/>
        <v>0.24199999999999999</v>
      </c>
      <c r="E368" s="36">
        <f t="shared" si="21"/>
        <v>8.9298892988929879</v>
      </c>
      <c r="F368" s="37">
        <f t="shared" si="22"/>
        <v>5.8563999999999998E-2</v>
      </c>
      <c r="G368" s="57">
        <f t="shared" si="23"/>
        <v>1.9658505132230671E-2</v>
      </c>
      <c r="H368" s="57"/>
    </row>
    <row r="369" spans="1:8" x14ac:dyDescent="0.25">
      <c r="A369">
        <v>2.16</v>
      </c>
      <c r="B369" t="s">
        <v>7</v>
      </c>
      <c r="C369">
        <v>2.4729999999999999</v>
      </c>
      <c r="D369" s="34">
        <f t="shared" si="20"/>
        <v>0.31299999999999972</v>
      </c>
      <c r="E369" s="36">
        <f t="shared" si="21"/>
        <v>14.490740740740726</v>
      </c>
      <c r="F369" s="37">
        <f t="shared" si="22"/>
        <v>9.796899999999982E-2</v>
      </c>
      <c r="G369" s="57">
        <f t="shared" si="23"/>
        <v>0.47638817546190176</v>
      </c>
      <c r="H369" s="57"/>
    </row>
    <row r="370" spans="1:8" x14ac:dyDescent="0.25">
      <c r="A370">
        <v>2.52</v>
      </c>
      <c r="B370" t="s">
        <v>7</v>
      </c>
      <c r="C370">
        <v>2.4729999999999999</v>
      </c>
      <c r="D370" s="34">
        <f t="shared" si="20"/>
        <v>4.7000000000000153E-2</v>
      </c>
      <c r="E370" s="36">
        <f t="shared" si="21"/>
        <v>1.8650793650793713</v>
      </c>
      <c r="F370" s="37">
        <f t="shared" si="22"/>
        <v>2.2090000000000143E-3</v>
      </c>
      <c r="G370" s="57">
        <f t="shared" si="23"/>
        <v>0.10903784579157165</v>
      </c>
      <c r="H370" s="57"/>
    </row>
    <row r="371" spans="1:8" x14ac:dyDescent="0.25">
      <c r="A371">
        <v>2.3210000000000002</v>
      </c>
      <c r="B371" t="s">
        <v>7</v>
      </c>
      <c r="C371">
        <v>2.4729999999999999</v>
      </c>
      <c r="D371" s="34">
        <f t="shared" si="20"/>
        <v>0.15199999999999969</v>
      </c>
      <c r="E371" s="36">
        <f t="shared" si="21"/>
        <v>6.5489013356311796</v>
      </c>
      <c r="F371" s="37">
        <f t="shared" si="22"/>
        <v>2.3103999999999906E-2</v>
      </c>
      <c r="G371" s="57">
        <f t="shared" si="23"/>
        <v>0.28006194469267076</v>
      </c>
      <c r="H371" s="57"/>
    </row>
    <row r="372" spans="1:8" x14ac:dyDescent="0.25">
      <c r="A372">
        <v>2.4929999999999999</v>
      </c>
      <c r="B372" t="s">
        <v>7</v>
      </c>
      <c r="C372">
        <v>3.13</v>
      </c>
      <c r="D372" s="34">
        <f t="shared" si="20"/>
        <v>0.63700000000000001</v>
      </c>
      <c r="E372" s="36">
        <f t="shared" si="21"/>
        <v>25.5515443241075</v>
      </c>
      <c r="F372" s="37">
        <f t="shared" si="22"/>
        <v>0.40576899999999999</v>
      </c>
      <c r="G372" s="57">
        <f t="shared" si="23"/>
        <v>0.12759812051684652</v>
      </c>
      <c r="H372" s="57"/>
    </row>
    <row r="373" spans="1:8" x14ac:dyDescent="0.25">
      <c r="A373">
        <v>3.0449999999999999</v>
      </c>
      <c r="B373" t="s">
        <v>7</v>
      </c>
      <c r="C373">
        <v>3.13</v>
      </c>
      <c r="D373" s="34">
        <f t="shared" si="20"/>
        <v>8.4999999999999964E-2</v>
      </c>
      <c r="E373" s="36">
        <f t="shared" si="21"/>
        <v>2.7914614121510661</v>
      </c>
      <c r="F373" s="37">
        <f t="shared" si="22"/>
        <v>7.2249999999999936E-3</v>
      </c>
      <c r="G373" s="57">
        <f t="shared" si="23"/>
        <v>3.7943615022339915E-2</v>
      </c>
      <c r="H373" s="57"/>
    </row>
    <row r="374" spans="1:8" x14ac:dyDescent="0.25">
      <c r="A374">
        <v>3.92</v>
      </c>
      <c r="B374" t="s">
        <v>7</v>
      </c>
      <c r="C374">
        <v>3.4180000000000001</v>
      </c>
      <c r="D374" s="34">
        <f t="shared" si="20"/>
        <v>0.50199999999999978</v>
      </c>
      <c r="E374" s="36">
        <f t="shared" si="21"/>
        <v>12.806122448979588</v>
      </c>
      <c r="F374" s="37">
        <f t="shared" si="22"/>
        <v>0.25200399999999978</v>
      </c>
      <c r="G374" s="57">
        <f t="shared" si="23"/>
        <v>1.1444532304069537</v>
      </c>
      <c r="H374" s="57"/>
    </row>
    <row r="375" spans="1:8" x14ac:dyDescent="0.25">
      <c r="A375">
        <v>3.87</v>
      </c>
      <c r="B375" t="s">
        <v>7</v>
      </c>
      <c r="C375">
        <v>3.73</v>
      </c>
      <c r="D375" s="34">
        <f t="shared" si="20"/>
        <v>0.14000000000000012</v>
      </c>
      <c r="E375" s="36">
        <f t="shared" si="21"/>
        <v>3.6175710594315276</v>
      </c>
      <c r="F375" s="37">
        <f t="shared" si="22"/>
        <v>1.9600000000000034E-2</v>
      </c>
      <c r="G375" s="57">
        <f t="shared" si="23"/>
        <v>1.0399741095278332</v>
      </c>
      <c r="H375" s="57"/>
    </row>
    <row r="376" spans="1:8" x14ac:dyDescent="0.25">
      <c r="A376">
        <v>3.85</v>
      </c>
      <c r="B376" t="s">
        <v>7</v>
      </c>
      <c r="C376">
        <v>3.73</v>
      </c>
      <c r="D376" s="34">
        <f t="shared" si="20"/>
        <v>0.12000000000000011</v>
      </c>
      <c r="E376" s="36">
        <f t="shared" si="21"/>
        <v>3.1168831168831197</v>
      </c>
      <c r="F376" s="37">
        <f t="shared" si="22"/>
        <v>1.4400000000000026E-2</v>
      </c>
      <c r="G376" s="57">
        <f t="shared" si="23"/>
        <v>0.99958246117618477</v>
      </c>
      <c r="H376" s="57"/>
    </row>
    <row r="377" spans="1:8" x14ac:dyDescent="0.25">
      <c r="A377">
        <v>3.855</v>
      </c>
      <c r="B377" t="s">
        <v>7</v>
      </c>
      <c r="C377">
        <v>3.73</v>
      </c>
      <c r="D377" s="34">
        <f t="shared" si="20"/>
        <v>0.125</v>
      </c>
      <c r="E377" s="36">
        <f t="shared" si="21"/>
        <v>3.2425421530479901</v>
      </c>
      <c r="F377" s="37">
        <f t="shared" si="22"/>
        <v>1.5625E-2</v>
      </c>
      <c r="G377" s="57">
        <f t="shared" si="23"/>
        <v>1.0096053732640966</v>
      </c>
      <c r="H377" s="57"/>
    </row>
    <row r="378" spans="1:8" x14ac:dyDescent="0.25">
      <c r="A378">
        <v>3.73</v>
      </c>
      <c r="B378" t="s">
        <v>7</v>
      </c>
      <c r="C378">
        <v>3.73</v>
      </c>
      <c r="D378" s="34">
        <f t="shared" si="20"/>
        <v>0</v>
      </c>
      <c r="E378" s="36">
        <f t="shared" si="21"/>
        <v>0</v>
      </c>
      <c r="F378" s="37">
        <f t="shared" si="22"/>
        <v>0</v>
      </c>
      <c r="G378" s="57">
        <f t="shared" si="23"/>
        <v>0.77403257106629475</v>
      </c>
      <c r="H378" s="57"/>
    </row>
    <row r="379" spans="1:8" x14ac:dyDescent="0.25">
      <c r="A379">
        <v>4.0199999999999996</v>
      </c>
      <c r="B379" t="s">
        <v>7</v>
      </c>
      <c r="C379">
        <v>3.6850000000000001</v>
      </c>
      <c r="D379" s="34">
        <f t="shared" si="20"/>
        <v>0.33499999999999952</v>
      </c>
      <c r="E379" s="36">
        <f t="shared" si="21"/>
        <v>8.3333333333333215</v>
      </c>
      <c r="F379" s="37">
        <f t="shared" si="22"/>
        <v>0.11222499999999967</v>
      </c>
      <c r="G379" s="57">
        <f t="shared" si="23"/>
        <v>1.3684114721651943</v>
      </c>
      <c r="H379" s="57"/>
    </row>
    <row r="380" spans="1:8" x14ac:dyDescent="0.25">
      <c r="A380">
        <v>3.8</v>
      </c>
      <c r="B380" t="s">
        <v>7</v>
      </c>
      <c r="C380">
        <v>3.8370000000000002</v>
      </c>
      <c r="D380" s="34">
        <f t="shared" si="20"/>
        <v>3.7000000000000366E-2</v>
      </c>
      <c r="E380" s="36">
        <f t="shared" si="21"/>
        <v>0.97368421052632559</v>
      </c>
      <c r="F380" s="37">
        <f t="shared" si="22"/>
        <v>1.3690000000000271E-3</v>
      </c>
      <c r="G380" s="57">
        <f t="shared" si="23"/>
        <v>0.90210334029706352</v>
      </c>
      <c r="H380" s="57"/>
    </row>
    <row r="381" spans="1:8" x14ac:dyDescent="0.25">
      <c r="A381">
        <v>3.9870000000000001</v>
      </c>
      <c r="B381" t="s">
        <v>7</v>
      </c>
      <c r="C381">
        <v>3.6850000000000001</v>
      </c>
      <c r="D381" s="34">
        <f t="shared" si="20"/>
        <v>0.30200000000000005</v>
      </c>
      <c r="E381" s="36">
        <f t="shared" si="21"/>
        <v>7.5746175068974173</v>
      </c>
      <c r="F381" s="37">
        <f t="shared" si="22"/>
        <v>9.1204000000000021E-2</v>
      </c>
      <c r="G381" s="57">
        <f t="shared" si="23"/>
        <v>1.2922942523849759</v>
      </c>
      <c r="H381" s="57"/>
    </row>
    <row r="382" spans="1:8" x14ac:dyDescent="0.25">
      <c r="A382">
        <v>3.9</v>
      </c>
      <c r="B382" t="s">
        <v>7</v>
      </c>
      <c r="C382">
        <v>3.13</v>
      </c>
      <c r="D382" s="34">
        <f t="shared" si="20"/>
        <v>0.77</v>
      </c>
      <c r="E382" s="36">
        <f t="shared" si="21"/>
        <v>19.743589743589745</v>
      </c>
      <c r="F382" s="37">
        <f t="shared" si="22"/>
        <v>0.59289999999999998</v>
      </c>
      <c r="G382" s="57">
        <f t="shared" si="23"/>
        <v>1.1020615820553052</v>
      </c>
      <c r="H382" s="57"/>
    </row>
    <row r="383" spans="1:8" x14ac:dyDescent="0.25">
      <c r="A383">
        <v>3.25</v>
      </c>
      <c r="B383" t="s">
        <v>7</v>
      </c>
      <c r="C383">
        <v>3.1549999999999998</v>
      </c>
      <c r="D383" s="34">
        <f t="shared" si="20"/>
        <v>9.5000000000000195E-2</v>
      </c>
      <c r="E383" s="36">
        <f t="shared" si="21"/>
        <v>2.9230769230769291</v>
      </c>
      <c r="F383" s="37">
        <f t="shared" si="22"/>
        <v>9.0250000000000365E-3</v>
      </c>
      <c r="G383" s="57">
        <f t="shared" si="23"/>
        <v>0.15983301062673519</v>
      </c>
      <c r="H383" s="57"/>
    </row>
    <row r="384" spans="1:8" x14ac:dyDescent="0.25">
      <c r="A384">
        <v>3.2559999999999998</v>
      </c>
      <c r="B384" t="s">
        <v>7</v>
      </c>
      <c r="C384">
        <v>3.1549999999999998</v>
      </c>
      <c r="D384" s="34">
        <f t="shared" si="20"/>
        <v>0.10099999999999998</v>
      </c>
      <c r="E384" s="36">
        <f t="shared" si="21"/>
        <v>3.1019656019656017</v>
      </c>
      <c r="F384" s="37">
        <f t="shared" si="22"/>
        <v>1.0200999999999997E-2</v>
      </c>
      <c r="G384" s="57">
        <f t="shared" si="23"/>
        <v>0.1646665051322295</v>
      </c>
      <c r="H384" s="57"/>
    </row>
    <row r="385" spans="1:8" x14ac:dyDescent="0.25">
      <c r="A385">
        <v>3.2480000000000002</v>
      </c>
      <c r="B385" t="s">
        <v>7</v>
      </c>
      <c r="C385">
        <v>3.1549999999999998</v>
      </c>
      <c r="D385" s="34">
        <f t="shared" si="20"/>
        <v>9.3000000000000416E-2</v>
      </c>
      <c r="E385" s="36">
        <f t="shared" si="21"/>
        <v>2.8633004926108501</v>
      </c>
      <c r="F385" s="37">
        <f t="shared" si="22"/>
        <v>8.6490000000000768E-3</v>
      </c>
      <c r="G385" s="57">
        <f t="shared" si="23"/>
        <v>0.15823784579157052</v>
      </c>
      <c r="H385" s="57"/>
    </row>
    <row r="386" spans="1:8" x14ac:dyDescent="0.25">
      <c r="A386">
        <v>3.49</v>
      </c>
      <c r="B386" t="s">
        <v>7</v>
      </c>
      <c r="C386">
        <v>3.4180000000000001</v>
      </c>
      <c r="D386" s="34">
        <f t="shared" si="20"/>
        <v>7.2000000000000064E-2</v>
      </c>
      <c r="E386" s="36">
        <f t="shared" si="21"/>
        <v>2.0630372492836693</v>
      </c>
      <c r="F386" s="37">
        <f t="shared" si="22"/>
        <v>5.1840000000000089E-3</v>
      </c>
      <c r="G386" s="57">
        <f t="shared" si="23"/>
        <v>0.40933279084651525</v>
      </c>
      <c r="H386" s="57"/>
    </row>
    <row r="387" spans="1:8" x14ac:dyDescent="0.25">
      <c r="A387">
        <v>3.52</v>
      </c>
      <c r="B387" t="s">
        <v>7</v>
      </c>
      <c r="C387">
        <v>3.4180000000000001</v>
      </c>
      <c r="D387" s="34">
        <f t="shared" si="20"/>
        <v>0.10199999999999987</v>
      </c>
      <c r="E387" s="36">
        <f t="shared" si="21"/>
        <v>2.8977272727272689</v>
      </c>
      <c r="F387" s="37">
        <f t="shared" si="22"/>
        <v>1.0403999999999974E-2</v>
      </c>
      <c r="G387" s="57">
        <f t="shared" si="23"/>
        <v>0.44862026337398747</v>
      </c>
      <c r="H387" s="57"/>
    </row>
    <row r="388" spans="1:8" x14ac:dyDescent="0.25">
      <c r="A388">
        <v>3.661</v>
      </c>
      <c r="B388" t="s">
        <v>7</v>
      </c>
      <c r="C388">
        <v>3.8370000000000002</v>
      </c>
      <c r="D388" s="34">
        <f t="shared" ref="D388:D451" si="24">ABS(A388-C388)</f>
        <v>0.17600000000000016</v>
      </c>
      <c r="E388" s="36">
        <f t="shared" ref="E388:E451" si="25">ABS(D388)/A388*100</f>
        <v>4.807429664026226</v>
      </c>
      <c r="F388" s="37">
        <f t="shared" ref="F388:F451" si="26">(A388-C388)^2</f>
        <v>3.0976000000000056E-2</v>
      </c>
      <c r="G388" s="57">
        <f t="shared" ref="G388:G451" si="27">(A388-$E$2)^2</f>
        <v>0.65738238425310813</v>
      </c>
      <c r="H388" s="57"/>
    </row>
    <row r="389" spans="1:8" x14ac:dyDescent="0.25">
      <c r="A389">
        <v>2.36</v>
      </c>
      <c r="B389" t="s">
        <v>7</v>
      </c>
      <c r="C389">
        <v>2.2599999999999998</v>
      </c>
      <c r="D389" s="34">
        <f t="shared" si="24"/>
        <v>0.10000000000000009</v>
      </c>
      <c r="E389" s="36">
        <f t="shared" si="25"/>
        <v>4.2372881355932241</v>
      </c>
      <c r="F389" s="37">
        <f t="shared" si="26"/>
        <v>1.0000000000000018E-2</v>
      </c>
      <c r="G389" s="57">
        <f t="shared" si="27"/>
        <v>0.24030465897838527</v>
      </c>
      <c r="H389" s="57"/>
    </row>
    <row r="390" spans="1:8" x14ac:dyDescent="0.25">
      <c r="A390">
        <v>2.5299999999999998</v>
      </c>
      <c r="B390" t="s">
        <v>7</v>
      </c>
      <c r="C390">
        <v>2.5590000000000002</v>
      </c>
      <c r="D390" s="34">
        <f t="shared" si="24"/>
        <v>2.9000000000000359E-2</v>
      </c>
      <c r="E390" s="36">
        <f t="shared" si="25"/>
        <v>1.1462450592885518</v>
      </c>
      <c r="F390" s="37">
        <f t="shared" si="26"/>
        <v>8.4100000000002077E-4</v>
      </c>
      <c r="G390" s="57">
        <f t="shared" si="27"/>
        <v>0.10253366996739595</v>
      </c>
      <c r="H390" s="57"/>
    </row>
    <row r="391" spans="1:8" x14ac:dyDescent="0.25">
      <c r="A391">
        <v>2.73</v>
      </c>
      <c r="B391" t="s">
        <v>7</v>
      </c>
      <c r="C391">
        <v>2.5590000000000002</v>
      </c>
      <c r="D391" s="34">
        <f t="shared" si="24"/>
        <v>0.17099999999999982</v>
      </c>
      <c r="E391" s="36">
        <f t="shared" si="25"/>
        <v>6.2637362637362566</v>
      </c>
      <c r="F391" s="37">
        <f t="shared" si="26"/>
        <v>2.9240999999999937E-2</v>
      </c>
      <c r="G391" s="57">
        <f t="shared" si="27"/>
        <v>1.4450153483878981E-2</v>
      </c>
      <c r="H391" s="57"/>
    </row>
    <row r="392" spans="1:8" x14ac:dyDescent="0.25">
      <c r="A392">
        <v>2.6030000000000002</v>
      </c>
      <c r="B392" t="s">
        <v>7</v>
      </c>
      <c r="C392">
        <v>2.4129999999999998</v>
      </c>
      <c r="D392" s="34">
        <f t="shared" si="24"/>
        <v>0.19000000000000039</v>
      </c>
      <c r="E392" s="36">
        <f t="shared" si="25"/>
        <v>7.2992700729927158</v>
      </c>
      <c r="F392" s="37">
        <f t="shared" si="26"/>
        <v>3.6100000000000146E-2</v>
      </c>
      <c r="G392" s="57">
        <f t="shared" si="27"/>
        <v>6.111218645091207E-2</v>
      </c>
      <c r="H392" s="57"/>
    </row>
    <row r="393" spans="1:8" x14ac:dyDescent="0.25">
      <c r="A393">
        <v>3.08</v>
      </c>
      <c r="B393" t="s">
        <v>7</v>
      </c>
      <c r="C393">
        <v>2.798</v>
      </c>
      <c r="D393" s="34">
        <f t="shared" si="24"/>
        <v>0.28200000000000003</v>
      </c>
      <c r="E393" s="36">
        <f t="shared" si="25"/>
        <v>9.1558441558441555</v>
      </c>
      <c r="F393" s="37">
        <f t="shared" si="26"/>
        <v>7.9524000000000011E-2</v>
      </c>
      <c r="G393" s="57">
        <f t="shared" si="27"/>
        <v>5.280399963772453E-2</v>
      </c>
      <c r="H393" s="57"/>
    </row>
    <row r="394" spans="1:8" x14ac:dyDescent="0.25">
      <c r="A394">
        <v>2.4900000000000002</v>
      </c>
      <c r="B394" t="s">
        <v>7</v>
      </c>
      <c r="C394">
        <v>2.3410000000000002</v>
      </c>
      <c r="D394" s="34">
        <f t="shared" si="24"/>
        <v>0.14900000000000002</v>
      </c>
      <c r="E394" s="36">
        <f t="shared" si="25"/>
        <v>5.9839357429718882</v>
      </c>
      <c r="F394" s="37">
        <f t="shared" si="26"/>
        <v>2.2201000000000005E-2</v>
      </c>
      <c r="G394" s="57">
        <f t="shared" si="27"/>
        <v>0.12975037326409905</v>
      </c>
      <c r="H394" s="57"/>
    </row>
    <row r="395" spans="1:8" x14ac:dyDescent="0.25">
      <c r="A395">
        <v>2.5499999999999998</v>
      </c>
      <c r="B395" t="s">
        <v>7</v>
      </c>
      <c r="C395">
        <v>2.3410000000000002</v>
      </c>
      <c r="D395" s="34">
        <f t="shared" si="24"/>
        <v>0.20899999999999963</v>
      </c>
      <c r="E395" s="36">
        <f t="shared" si="25"/>
        <v>8.1960784313725341</v>
      </c>
      <c r="F395" s="37">
        <f t="shared" si="26"/>
        <v>4.3680999999999845E-2</v>
      </c>
      <c r="G395" s="57">
        <f t="shared" si="27"/>
        <v>9.0125318319044245E-2</v>
      </c>
      <c r="H395" s="57"/>
    </row>
    <row r="396" spans="1:8" x14ac:dyDescent="0.25">
      <c r="A396">
        <v>2.2970000000000002</v>
      </c>
      <c r="B396" t="s">
        <v>7</v>
      </c>
      <c r="C396">
        <v>2.2599999999999998</v>
      </c>
      <c r="D396" s="34">
        <f t="shared" si="24"/>
        <v>3.7000000000000366E-2</v>
      </c>
      <c r="E396" s="36">
        <f t="shared" si="25"/>
        <v>1.6107966913365417</v>
      </c>
      <c r="F396" s="37">
        <f t="shared" si="26"/>
        <v>1.3690000000000271E-3</v>
      </c>
      <c r="G396" s="57">
        <f t="shared" si="27"/>
        <v>0.30603996667069278</v>
      </c>
      <c r="H396" s="57"/>
    </row>
    <row r="397" spans="1:8" x14ac:dyDescent="0.25">
      <c r="A397">
        <v>2.1509999999999998</v>
      </c>
      <c r="B397" t="s">
        <v>7</v>
      </c>
      <c r="C397">
        <v>2.2599999999999998</v>
      </c>
      <c r="D397" s="34">
        <f t="shared" si="24"/>
        <v>0.10899999999999999</v>
      </c>
      <c r="E397" s="36">
        <f t="shared" si="25"/>
        <v>5.0674105067410506</v>
      </c>
      <c r="F397" s="37">
        <f t="shared" si="26"/>
        <v>1.1880999999999997E-2</v>
      </c>
      <c r="G397" s="57">
        <f t="shared" si="27"/>
        <v>0.48889293370366055</v>
      </c>
      <c r="H397" s="57"/>
    </row>
    <row r="398" spans="1:8" x14ac:dyDescent="0.25">
      <c r="A398">
        <v>2.6</v>
      </c>
      <c r="B398" t="s">
        <v>7</v>
      </c>
      <c r="C398">
        <v>2.4</v>
      </c>
      <c r="D398" s="34">
        <f t="shared" si="24"/>
        <v>0.20000000000000018</v>
      </c>
      <c r="E398" s="36">
        <f t="shared" si="25"/>
        <v>7.6923076923076987</v>
      </c>
      <c r="F398" s="37">
        <f t="shared" si="26"/>
        <v>4.000000000000007E-2</v>
      </c>
      <c r="G398" s="57">
        <f t="shared" si="27"/>
        <v>6.2604439198164885E-2</v>
      </c>
      <c r="H398" s="57"/>
    </row>
    <row r="399" spans="1:8" x14ac:dyDescent="0.25">
      <c r="A399">
        <v>2.68</v>
      </c>
      <c r="B399" t="s">
        <v>7</v>
      </c>
      <c r="C399">
        <v>2.3410000000000002</v>
      </c>
      <c r="D399" s="34">
        <f t="shared" si="24"/>
        <v>0.33899999999999997</v>
      </c>
      <c r="E399" s="36">
        <f t="shared" si="25"/>
        <v>12.649253731343283</v>
      </c>
      <c r="F399" s="37">
        <f t="shared" si="26"/>
        <v>0.11492099999999998</v>
      </c>
      <c r="G399" s="57">
        <f t="shared" si="27"/>
        <v>2.8971032604758133E-2</v>
      </c>
      <c r="H399" s="57"/>
    </row>
    <row r="400" spans="1:8" x14ac:dyDescent="0.25">
      <c r="A400">
        <v>2.21</v>
      </c>
      <c r="B400" t="s">
        <v>7</v>
      </c>
      <c r="C400">
        <v>2.3410000000000002</v>
      </c>
      <c r="D400" s="34">
        <f t="shared" si="24"/>
        <v>0.13100000000000023</v>
      </c>
      <c r="E400" s="36">
        <f t="shared" si="25"/>
        <v>5.9276018099547612</v>
      </c>
      <c r="F400" s="37">
        <f t="shared" si="26"/>
        <v>1.7161000000000058E-2</v>
      </c>
      <c r="G400" s="57">
        <f t="shared" si="27"/>
        <v>0.40986729634102281</v>
      </c>
      <c r="H400" s="57"/>
    </row>
    <row r="401" spans="1:8" x14ac:dyDescent="0.25">
      <c r="A401">
        <v>1.879</v>
      </c>
      <c r="B401" t="s">
        <v>7</v>
      </c>
      <c r="C401">
        <v>2.3410000000000002</v>
      </c>
      <c r="D401" s="34">
        <f t="shared" si="24"/>
        <v>0.46200000000000019</v>
      </c>
      <c r="E401" s="36">
        <f t="shared" si="25"/>
        <v>24.587546567323056</v>
      </c>
      <c r="F401" s="37">
        <f t="shared" si="26"/>
        <v>0.21344400000000016</v>
      </c>
      <c r="G401" s="57">
        <f t="shared" si="27"/>
        <v>0.94324651612124311</v>
      </c>
      <c r="H401" s="57"/>
    </row>
    <row r="402" spans="1:8" x14ac:dyDescent="0.25">
      <c r="A402">
        <v>2.48</v>
      </c>
      <c r="B402" t="s">
        <v>7</v>
      </c>
      <c r="C402">
        <v>2.3410000000000002</v>
      </c>
      <c r="D402" s="34">
        <f t="shared" si="24"/>
        <v>0.13899999999999979</v>
      </c>
      <c r="E402" s="36">
        <f t="shared" si="25"/>
        <v>5.604838709677411</v>
      </c>
      <c r="F402" s="37">
        <f t="shared" si="26"/>
        <v>1.9320999999999942E-2</v>
      </c>
      <c r="G402" s="57">
        <f t="shared" si="27"/>
        <v>0.13705454908827505</v>
      </c>
      <c r="H402" s="57"/>
    </row>
    <row r="403" spans="1:8" x14ac:dyDescent="0.25">
      <c r="A403">
        <v>2.08</v>
      </c>
      <c r="B403" t="s">
        <v>7</v>
      </c>
      <c r="C403">
        <v>2.3410000000000002</v>
      </c>
      <c r="D403" s="34">
        <f t="shared" si="24"/>
        <v>0.26100000000000012</v>
      </c>
      <c r="E403" s="36">
        <f t="shared" si="25"/>
        <v>12.548076923076929</v>
      </c>
      <c r="F403" s="37">
        <f t="shared" si="26"/>
        <v>6.8121000000000057E-2</v>
      </c>
      <c r="G403" s="57">
        <f t="shared" si="27"/>
        <v>0.59322158205530862</v>
      </c>
      <c r="H403" s="57"/>
    </row>
    <row r="404" spans="1:8" x14ac:dyDescent="0.25">
      <c r="A404">
        <v>2.77</v>
      </c>
      <c r="B404" t="s">
        <v>7</v>
      </c>
      <c r="C404">
        <v>2.714</v>
      </c>
      <c r="D404" s="34">
        <f t="shared" si="24"/>
        <v>5.600000000000005E-2</v>
      </c>
      <c r="E404" s="36">
        <f t="shared" si="25"/>
        <v>2.0216606498194962</v>
      </c>
      <c r="F404" s="37">
        <f t="shared" si="26"/>
        <v>3.1360000000000055E-3</v>
      </c>
      <c r="G404" s="57">
        <f t="shared" si="27"/>
        <v>6.4334501871756043E-3</v>
      </c>
      <c r="H404" s="57"/>
    </row>
    <row r="405" spans="1:8" x14ac:dyDescent="0.25">
      <c r="A405">
        <v>2.6120000000000001</v>
      </c>
      <c r="B405" t="s">
        <v>7</v>
      </c>
      <c r="C405">
        <v>2.6930000000000001</v>
      </c>
      <c r="D405" s="34">
        <f t="shared" si="24"/>
        <v>8.0999999999999961E-2</v>
      </c>
      <c r="E405" s="36">
        <f t="shared" si="25"/>
        <v>3.1010719754977014</v>
      </c>
      <c r="F405" s="37">
        <f t="shared" si="26"/>
        <v>6.5609999999999939E-3</v>
      </c>
      <c r="G405" s="57">
        <f t="shared" si="27"/>
        <v>5.6743428209153866E-2</v>
      </c>
      <c r="H405" s="57"/>
    </row>
    <row r="406" spans="1:8" x14ac:dyDescent="0.25">
      <c r="A406">
        <v>2.94</v>
      </c>
      <c r="B406" t="s">
        <v>7</v>
      </c>
      <c r="C406">
        <v>2.6930000000000001</v>
      </c>
      <c r="D406" s="34">
        <f t="shared" si="24"/>
        <v>0.24699999999999989</v>
      </c>
      <c r="E406" s="36">
        <f t="shared" si="25"/>
        <v>8.4013605442176829</v>
      </c>
      <c r="F406" s="37">
        <f t="shared" si="26"/>
        <v>6.1008999999999945E-2</v>
      </c>
      <c r="G406" s="57">
        <f t="shared" si="27"/>
        <v>8.062461176186279E-3</v>
      </c>
      <c r="H406" s="57"/>
    </row>
    <row r="407" spans="1:8" x14ac:dyDescent="0.25">
      <c r="A407">
        <v>2.48</v>
      </c>
      <c r="B407" t="s">
        <v>7</v>
      </c>
      <c r="C407">
        <v>2.3410000000000002</v>
      </c>
      <c r="D407" s="34">
        <f t="shared" si="24"/>
        <v>0.13899999999999979</v>
      </c>
      <c r="E407" s="36">
        <f t="shared" si="25"/>
        <v>5.604838709677411</v>
      </c>
      <c r="F407" s="37">
        <f t="shared" si="26"/>
        <v>1.9320999999999942E-2</v>
      </c>
      <c r="G407" s="57">
        <f t="shared" si="27"/>
        <v>0.13705454908827505</v>
      </c>
      <c r="H407" s="57"/>
    </row>
    <row r="408" spans="1:8" x14ac:dyDescent="0.25">
      <c r="A408">
        <v>2.4500000000000002</v>
      </c>
      <c r="B408" t="s">
        <v>7</v>
      </c>
      <c r="C408">
        <v>2.3410000000000002</v>
      </c>
      <c r="D408" s="34">
        <f t="shared" si="24"/>
        <v>0.10899999999999999</v>
      </c>
      <c r="E408" s="36">
        <f t="shared" si="25"/>
        <v>4.4489795918367339</v>
      </c>
      <c r="F408" s="37">
        <f t="shared" si="26"/>
        <v>1.1880999999999997E-2</v>
      </c>
      <c r="G408" s="57">
        <f t="shared" si="27"/>
        <v>0.16016707656080242</v>
      </c>
      <c r="H408" s="57"/>
    </row>
    <row r="409" spans="1:8" x14ac:dyDescent="0.25">
      <c r="A409">
        <v>2.5790000000000002</v>
      </c>
      <c r="B409" t="s">
        <v>7</v>
      </c>
      <c r="C409">
        <v>2.4990000000000001</v>
      </c>
      <c r="D409" s="34">
        <f t="shared" si="24"/>
        <v>8.0000000000000071E-2</v>
      </c>
      <c r="E409" s="36">
        <f t="shared" si="25"/>
        <v>3.1019775106630503</v>
      </c>
      <c r="F409" s="37">
        <f t="shared" si="26"/>
        <v>6.4000000000000116E-3</v>
      </c>
      <c r="G409" s="57">
        <f t="shared" si="27"/>
        <v>7.3554208428934093E-2</v>
      </c>
      <c r="H409" s="57"/>
    </row>
    <row r="410" spans="1:8" x14ac:dyDescent="0.25">
      <c r="A410">
        <v>2.56</v>
      </c>
      <c r="B410" t="s">
        <v>7</v>
      </c>
      <c r="C410">
        <v>2.4990000000000001</v>
      </c>
      <c r="D410" s="34">
        <f t="shared" si="24"/>
        <v>6.0999999999999943E-2</v>
      </c>
      <c r="E410" s="36">
        <f t="shared" si="25"/>
        <v>2.3828124999999978</v>
      </c>
      <c r="F410" s="37">
        <f t="shared" si="26"/>
        <v>3.720999999999993E-3</v>
      </c>
      <c r="G410" s="57">
        <f t="shared" si="27"/>
        <v>8.422114249486827E-2</v>
      </c>
      <c r="H410" s="57"/>
    </row>
    <row r="411" spans="1:8" x14ac:dyDescent="0.25">
      <c r="A411">
        <v>2.5499999999999998</v>
      </c>
      <c r="B411" t="s">
        <v>7</v>
      </c>
      <c r="C411">
        <v>2.6930000000000001</v>
      </c>
      <c r="D411" s="34">
        <f t="shared" si="24"/>
        <v>0.14300000000000024</v>
      </c>
      <c r="E411" s="36">
        <f t="shared" si="25"/>
        <v>5.6078431372549113</v>
      </c>
      <c r="F411" s="37">
        <f t="shared" si="26"/>
        <v>2.0449000000000068E-2</v>
      </c>
      <c r="G411" s="57">
        <f t="shared" si="27"/>
        <v>9.0125318319044245E-2</v>
      </c>
      <c r="H411" s="57"/>
    </row>
    <row r="412" spans="1:8" x14ac:dyDescent="0.25">
      <c r="A412">
        <v>2.75</v>
      </c>
      <c r="B412" t="s">
        <v>7</v>
      </c>
      <c r="C412">
        <v>2.7850000000000001</v>
      </c>
      <c r="D412" s="34">
        <f t="shared" si="24"/>
        <v>3.5000000000000142E-2</v>
      </c>
      <c r="E412" s="36">
        <f t="shared" si="25"/>
        <v>1.272727272727278</v>
      </c>
      <c r="F412" s="37">
        <f t="shared" si="26"/>
        <v>1.2250000000000099E-3</v>
      </c>
      <c r="G412" s="57">
        <f t="shared" si="27"/>
        <v>1.0041801835527291E-2</v>
      </c>
      <c r="H412" s="57"/>
    </row>
    <row r="413" spans="1:8" x14ac:dyDescent="0.25">
      <c r="A413">
        <v>2.7010000000000001</v>
      </c>
      <c r="B413" t="s">
        <v>7</v>
      </c>
      <c r="C413">
        <v>2.7850000000000001</v>
      </c>
      <c r="D413" s="34">
        <f t="shared" si="24"/>
        <v>8.4000000000000075E-2</v>
      </c>
      <c r="E413" s="36">
        <f t="shared" si="25"/>
        <v>3.1099592743428386</v>
      </c>
      <c r="F413" s="37">
        <f t="shared" si="26"/>
        <v>7.0560000000000128E-3</v>
      </c>
      <c r="G413" s="57">
        <f t="shared" si="27"/>
        <v>2.2263263373988897E-2</v>
      </c>
      <c r="H413" s="57"/>
    </row>
    <row r="414" spans="1:8" x14ac:dyDescent="0.25">
      <c r="A414">
        <v>2.649</v>
      </c>
      <c r="B414" t="s">
        <v>7</v>
      </c>
      <c r="C414">
        <v>2.7850000000000001</v>
      </c>
      <c r="D414" s="34">
        <f t="shared" si="24"/>
        <v>0.13600000000000012</v>
      </c>
      <c r="E414" s="36">
        <f t="shared" si="25"/>
        <v>5.1340128350320926</v>
      </c>
      <c r="F414" s="37">
        <f t="shared" si="26"/>
        <v>1.8496000000000033E-2</v>
      </c>
      <c r="G414" s="57">
        <f t="shared" si="27"/>
        <v>4.048497765970329E-2</v>
      </c>
      <c r="H414" s="57"/>
    </row>
    <row r="415" spans="1:8" x14ac:dyDescent="0.25">
      <c r="A415">
        <v>2.2000000000000002</v>
      </c>
      <c r="B415" t="s">
        <v>7</v>
      </c>
      <c r="C415">
        <v>2.714</v>
      </c>
      <c r="D415" s="34">
        <f t="shared" si="24"/>
        <v>0.51399999999999979</v>
      </c>
      <c r="E415" s="36">
        <f t="shared" si="25"/>
        <v>23.363636363636353</v>
      </c>
      <c r="F415" s="37">
        <f t="shared" si="26"/>
        <v>0.26419599999999976</v>
      </c>
      <c r="G415" s="57">
        <f t="shared" si="27"/>
        <v>0.42277147216519839</v>
      </c>
      <c r="H415" s="57"/>
    </row>
    <row r="416" spans="1:8" x14ac:dyDescent="0.25">
      <c r="A416">
        <v>2.2000000000000002</v>
      </c>
      <c r="B416" t="s">
        <v>7</v>
      </c>
      <c r="C416">
        <v>2.7850000000000001</v>
      </c>
      <c r="D416" s="34">
        <f t="shared" si="24"/>
        <v>0.58499999999999996</v>
      </c>
      <c r="E416" s="36">
        <f t="shared" si="25"/>
        <v>26.590909090909086</v>
      </c>
      <c r="F416" s="37">
        <f t="shared" si="26"/>
        <v>0.34222499999999995</v>
      </c>
      <c r="G416" s="57">
        <f t="shared" si="27"/>
        <v>0.42277147216519839</v>
      </c>
      <c r="H416" s="57"/>
    </row>
    <row r="417" spans="1:8" x14ac:dyDescent="0.25">
      <c r="A417">
        <v>2.92</v>
      </c>
      <c r="B417" t="s">
        <v>7</v>
      </c>
      <c r="C417">
        <v>3.1549999999999998</v>
      </c>
      <c r="D417" s="34">
        <f t="shared" si="24"/>
        <v>0.23499999999999988</v>
      </c>
      <c r="E417" s="36">
        <f t="shared" si="25"/>
        <v>8.0479452054794489</v>
      </c>
      <c r="F417" s="37">
        <f t="shared" si="26"/>
        <v>5.5224999999999941E-2</v>
      </c>
      <c r="G417" s="57">
        <f t="shared" si="27"/>
        <v>4.8708128245379626E-3</v>
      </c>
      <c r="H417" s="57"/>
    </row>
    <row r="418" spans="1:8" x14ac:dyDescent="0.25">
      <c r="A418">
        <v>3.13</v>
      </c>
      <c r="B418" t="s">
        <v>7</v>
      </c>
      <c r="C418">
        <v>3.0409999999999999</v>
      </c>
      <c r="D418" s="34">
        <f t="shared" si="24"/>
        <v>8.8999999999999968E-2</v>
      </c>
      <c r="E418" s="36">
        <f t="shared" si="25"/>
        <v>2.8434504792332258</v>
      </c>
      <c r="F418" s="37">
        <f t="shared" si="26"/>
        <v>7.920999999999994E-3</v>
      </c>
      <c r="G418" s="57">
        <f t="shared" si="27"/>
        <v>7.8283120516845231E-2</v>
      </c>
      <c r="H418" s="57"/>
    </row>
    <row r="419" spans="1:8" x14ac:dyDescent="0.25">
      <c r="A419">
        <v>3.24</v>
      </c>
      <c r="B419" t="s">
        <v>7</v>
      </c>
      <c r="C419">
        <v>3.1549999999999998</v>
      </c>
      <c r="D419" s="34">
        <f t="shared" si="24"/>
        <v>8.5000000000000409E-2</v>
      </c>
      <c r="E419" s="36">
        <f t="shared" si="25"/>
        <v>2.6234567901234693</v>
      </c>
      <c r="F419" s="37">
        <f t="shared" si="26"/>
        <v>7.225000000000069E-3</v>
      </c>
      <c r="G419" s="57">
        <f t="shared" si="27"/>
        <v>0.1519371864509112</v>
      </c>
      <c r="H419" s="57"/>
    </row>
    <row r="420" spans="1:8" x14ac:dyDescent="0.25">
      <c r="A420">
        <v>3.0009999999999999</v>
      </c>
      <c r="B420" t="s">
        <v>7</v>
      </c>
      <c r="C420">
        <v>3.0409999999999999</v>
      </c>
      <c r="D420" s="34">
        <f t="shared" si="24"/>
        <v>4.0000000000000036E-2</v>
      </c>
      <c r="E420" s="36">
        <f t="shared" si="25"/>
        <v>1.332889036987672</v>
      </c>
      <c r="F420" s="37">
        <f t="shared" si="26"/>
        <v>1.6000000000000029E-3</v>
      </c>
      <c r="G420" s="57">
        <f t="shared" si="27"/>
        <v>2.2737988648713618E-2</v>
      </c>
      <c r="H420" s="57"/>
    </row>
    <row r="421" spans="1:8" x14ac:dyDescent="0.25">
      <c r="A421">
        <v>2.9990000000000001</v>
      </c>
      <c r="B421" t="s">
        <v>7</v>
      </c>
      <c r="C421">
        <v>3.0409999999999999</v>
      </c>
      <c r="D421" s="34">
        <f t="shared" si="24"/>
        <v>4.1999999999999815E-2</v>
      </c>
      <c r="E421" s="36">
        <f t="shared" si="25"/>
        <v>1.400466822274085</v>
      </c>
      <c r="F421" s="37">
        <f t="shared" si="26"/>
        <v>1.7639999999999845E-3</v>
      </c>
      <c r="G421" s="57">
        <f t="shared" si="27"/>
        <v>2.2138823813548852E-2</v>
      </c>
      <c r="H421" s="57"/>
    </row>
    <row r="422" spans="1:8" x14ac:dyDescent="0.25">
      <c r="A422">
        <v>3.15</v>
      </c>
      <c r="B422" t="s">
        <v>7</v>
      </c>
      <c r="C422">
        <v>3.0409999999999999</v>
      </c>
      <c r="D422" s="34">
        <f t="shared" si="24"/>
        <v>0.10899999999999999</v>
      </c>
      <c r="E422" s="36">
        <f t="shared" si="25"/>
        <v>3.46031746031746</v>
      </c>
      <c r="F422" s="37">
        <f t="shared" si="26"/>
        <v>1.1880999999999997E-2</v>
      </c>
      <c r="G422" s="57">
        <f t="shared" si="27"/>
        <v>8.9874768868493549E-2</v>
      </c>
      <c r="H422" s="57"/>
    </row>
    <row r="423" spans="1:8" x14ac:dyDescent="0.25">
      <c r="A423">
        <v>3.13</v>
      </c>
      <c r="B423" t="s">
        <v>7</v>
      </c>
      <c r="C423">
        <v>3.4180000000000001</v>
      </c>
      <c r="D423" s="34">
        <f t="shared" si="24"/>
        <v>0.28800000000000026</v>
      </c>
      <c r="E423" s="36">
        <f t="shared" si="25"/>
        <v>9.2012779552715731</v>
      </c>
      <c r="F423" s="37">
        <f t="shared" si="26"/>
        <v>8.2944000000000143E-2</v>
      </c>
      <c r="G423" s="57">
        <f t="shared" si="27"/>
        <v>7.8283120516845231E-2</v>
      </c>
      <c r="H423" s="57"/>
    </row>
    <row r="424" spans="1:8" x14ac:dyDescent="0.25">
      <c r="A424">
        <v>3.51</v>
      </c>
      <c r="B424" t="s">
        <v>7</v>
      </c>
      <c r="C424">
        <v>3.4180000000000001</v>
      </c>
      <c r="D424" s="34">
        <f t="shared" si="24"/>
        <v>9.1999999999999638E-2</v>
      </c>
      <c r="E424" s="36">
        <f t="shared" si="25"/>
        <v>2.621082621082611</v>
      </c>
      <c r="F424" s="37">
        <f t="shared" si="26"/>
        <v>8.4639999999999334E-3</v>
      </c>
      <c r="G424" s="57">
        <f t="shared" si="27"/>
        <v>0.43532443919816299</v>
      </c>
      <c r="H424" s="57"/>
    </row>
    <row r="425" spans="1:8" x14ac:dyDescent="0.25">
      <c r="A425">
        <v>3.14</v>
      </c>
      <c r="B425" t="s">
        <v>7</v>
      </c>
      <c r="C425">
        <v>3.4180000000000001</v>
      </c>
      <c r="D425" s="34">
        <f t="shared" si="24"/>
        <v>0.27800000000000002</v>
      </c>
      <c r="E425" s="36">
        <f t="shared" si="25"/>
        <v>8.8535031847133769</v>
      </c>
      <c r="F425" s="37">
        <f t="shared" si="26"/>
        <v>7.7284000000000019E-2</v>
      </c>
      <c r="G425" s="57">
        <f t="shared" si="27"/>
        <v>8.3978944692669519E-2</v>
      </c>
      <c r="H425" s="57"/>
    </row>
    <row r="426" spans="1:8" x14ac:dyDescent="0.25">
      <c r="A426">
        <v>3.492</v>
      </c>
      <c r="B426" t="s">
        <v>7</v>
      </c>
      <c r="C426">
        <v>3.3639999999999999</v>
      </c>
      <c r="D426" s="34">
        <f t="shared" si="24"/>
        <v>0.12800000000000011</v>
      </c>
      <c r="E426" s="36">
        <f t="shared" si="25"/>
        <v>3.6655211912943901</v>
      </c>
      <c r="F426" s="37">
        <f t="shared" si="26"/>
        <v>1.638400000000003E-2</v>
      </c>
      <c r="G426" s="57">
        <f t="shared" si="27"/>
        <v>0.4118959556816798</v>
      </c>
      <c r="H426" s="57"/>
    </row>
    <row r="427" spans="1:8" x14ac:dyDescent="0.25">
      <c r="A427">
        <v>3.6739999999999999</v>
      </c>
      <c r="B427" t="s">
        <v>7</v>
      </c>
      <c r="C427">
        <v>3.4180000000000001</v>
      </c>
      <c r="D427" s="34">
        <f t="shared" si="24"/>
        <v>0.25599999999999978</v>
      </c>
      <c r="E427" s="36">
        <f t="shared" si="25"/>
        <v>6.9678824169842075</v>
      </c>
      <c r="F427" s="37">
        <f t="shared" si="26"/>
        <v>6.5535999999999886E-2</v>
      </c>
      <c r="G427" s="57">
        <f t="shared" si="27"/>
        <v>0.67863195568167933</v>
      </c>
      <c r="H427" s="57"/>
    </row>
    <row r="428" spans="1:8" x14ac:dyDescent="0.25">
      <c r="A428">
        <v>4.1100000000000003</v>
      </c>
      <c r="B428" t="s">
        <v>7</v>
      </c>
      <c r="C428">
        <v>3.94</v>
      </c>
      <c r="D428" s="34">
        <f t="shared" si="24"/>
        <v>0.17000000000000037</v>
      </c>
      <c r="E428" s="36">
        <f t="shared" si="25"/>
        <v>4.1362530413625391</v>
      </c>
      <c r="F428" s="37">
        <f t="shared" si="26"/>
        <v>2.8900000000000127E-2</v>
      </c>
      <c r="G428" s="57">
        <f t="shared" si="27"/>
        <v>1.5870738897476135</v>
      </c>
      <c r="H428" s="57"/>
    </row>
    <row r="429" spans="1:8" x14ac:dyDescent="0.25">
      <c r="A429">
        <v>4.03</v>
      </c>
      <c r="B429" t="s">
        <v>7</v>
      </c>
      <c r="C429">
        <v>3.94</v>
      </c>
      <c r="D429" s="34">
        <f t="shared" si="24"/>
        <v>9.0000000000000302E-2</v>
      </c>
      <c r="E429" s="36">
        <f t="shared" si="25"/>
        <v>2.2332506203474018</v>
      </c>
      <c r="F429" s="37">
        <f t="shared" si="26"/>
        <v>8.1000000000000551E-3</v>
      </c>
      <c r="G429" s="57">
        <f t="shared" si="27"/>
        <v>1.3919072963410202</v>
      </c>
      <c r="H429" s="57"/>
    </row>
    <row r="430" spans="1:8" x14ac:dyDescent="0.25">
      <c r="A430">
        <v>4.1219999999999999</v>
      </c>
      <c r="B430" t="s">
        <v>7</v>
      </c>
      <c r="C430">
        <v>3.94</v>
      </c>
      <c r="D430" s="34">
        <f t="shared" si="24"/>
        <v>0.18199999999999994</v>
      </c>
      <c r="E430" s="36">
        <f t="shared" si="25"/>
        <v>4.4153323629306147</v>
      </c>
      <c r="F430" s="37">
        <f t="shared" si="26"/>
        <v>3.312399999999998E-2</v>
      </c>
      <c r="G430" s="57">
        <f t="shared" si="27"/>
        <v>1.6174528787586013</v>
      </c>
      <c r="H430" s="57"/>
    </row>
    <row r="431" spans="1:8" x14ac:dyDescent="0.25">
      <c r="A431">
        <v>4.226</v>
      </c>
      <c r="B431" t="s">
        <v>7</v>
      </c>
      <c r="C431">
        <v>3.94</v>
      </c>
      <c r="D431" s="34">
        <f t="shared" si="24"/>
        <v>0.28600000000000003</v>
      </c>
      <c r="E431" s="36">
        <f t="shared" si="25"/>
        <v>6.7676289635589217</v>
      </c>
      <c r="F431" s="37">
        <f t="shared" si="26"/>
        <v>8.1796000000000021E-2</v>
      </c>
      <c r="G431" s="57">
        <f t="shared" si="27"/>
        <v>1.8928014501871728</v>
      </c>
      <c r="H431" s="57"/>
    </row>
    <row r="432" spans="1:8" x14ac:dyDescent="0.25">
      <c r="A432">
        <v>4.2</v>
      </c>
      <c r="B432" t="s">
        <v>7</v>
      </c>
      <c r="C432">
        <v>3.94</v>
      </c>
      <c r="D432" s="34">
        <f t="shared" si="24"/>
        <v>0.26000000000000023</v>
      </c>
      <c r="E432" s="36">
        <f t="shared" si="25"/>
        <v>6.1904761904761951</v>
      </c>
      <c r="F432" s="37">
        <f t="shared" si="26"/>
        <v>6.7600000000000118E-2</v>
      </c>
      <c r="G432" s="57">
        <f t="shared" si="27"/>
        <v>1.8219363073300305</v>
      </c>
      <c r="H432" s="57"/>
    </row>
    <row r="433" spans="1:8" x14ac:dyDescent="0.25">
      <c r="A433">
        <v>1.94</v>
      </c>
      <c r="B433" t="s">
        <v>7</v>
      </c>
      <c r="C433">
        <v>2.1989999999999998</v>
      </c>
      <c r="D433" s="34">
        <f t="shared" si="24"/>
        <v>0.2589999999999999</v>
      </c>
      <c r="E433" s="36">
        <f t="shared" si="25"/>
        <v>13.350515463917519</v>
      </c>
      <c r="F433" s="37">
        <f t="shared" si="26"/>
        <v>6.7080999999999946E-2</v>
      </c>
      <c r="G433" s="57">
        <f t="shared" si="27"/>
        <v>0.82848004359377059</v>
      </c>
      <c r="H433" s="57"/>
    </row>
    <row r="434" spans="1:8" x14ac:dyDescent="0.25">
      <c r="A434">
        <v>1.8</v>
      </c>
      <c r="B434" t="s">
        <v>7</v>
      </c>
      <c r="C434">
        <v>2.1190000000000002</v>
      </c>
      <c r="D434" s="34">
        <f t="shared" si="24"/>
        <v>0.31900000000000017</v>
      </c>
      <c r="E434" s="36">
        <f t="shared" si="25"/>
        <v>17.722222222222232</v>
      </c>
      <c r="F434" s="37">
        <f t="shared" si="26"/>
        <v>0.10176100000000012</v>
      </c>
      <c r="G434" s="57">
        <f t="shared" si="27"/>
        <v>1.1029385051322322</v>
      </c>
      <c r="H434" s="57"/>
    </row>
    <row r="435" spans="1:8" x14ac:dyDescent="0.25">
      <c r="A435">
        <v>2.323</v>
      </c>
      <c r="B435" t="s">
        <v>7</v>
      </c>
      <c r="C435">
        <v>2.1989999999999998</v>
      </c>
      <c r="D435" s="34">
        <f t="shared" si="24"/>
        <v>0.12400000000000011</v>
      </c>
      <c r="E435" s="36">
        <f t="shared" si="25"/>
        <v>5.3379250968575169</v>
      </c>
      <c r="F435" s="37">
        <f t="shared" si="26"/>
        <v>1.5376000000000027E-2</v>
      </c>
      <c r="G435" s="57">
        <f t="shared" si="27"/>
        <v>0.2779491095278358</v>
      </c>
      <c r="H435" s="57"/>
    </row>
    <row r="436" spans="1:8" x14ac:dyDescent="0.25">
      <c r="A436">
        <v>2.63</v>
      </c>
      <c r="B436" t="s">
        <v>7</v>
      </c>
      <c r="C436">
        <v>2.1989999999999998</v>
      </c>
      <c r="D436" s="34">
        <f t="shared" si="24"/>
        <v>0.43100000000000005</v>
      </c>
      <c r="E436" s="36">
        <f t="shared" si="25"/>
        <v>16.387832699619775</v>
      </c>
      <c r="F436" s="37">
        <f t="shared" si="26"/>
        <v>0.18576100000000004</v>
      </c>
      <c r="G436" s="57">
        <f t="shared" si="27"/>
        <v>4.8491911725637445E-2</v>
      </c>
      <c r="H436" s="57"/>
    </row>
    <row r="437" spans="1:8" x14ac:dyDescent="0.25">
      <c r="A437">
        <v>4.0199999999999996</v>
      </c>
      <c r="B437" t="s">
        <v>7</v>
      </c>
      <c r="C437">
        <v>3.94</v>
      </c>
      <c r="D437" s="34">
        <f t="shared" si="24"/>
        <v>7.9999999999999627E-2</v>
      </c>
      <c r="E437" s="36">
        <f t="shared" si="25"/>
        <v>1.990049751243772</v>
      </c>
      <c r="F437" s="37">
        <f t="shared" si="26"/>
        <v>6.3999999999999405E-3</v>
      </c>
      <c r="G437" s="57">
        <f t="shared" si="27"/>
        <v>1.3684114721651943</v>
      </c>
      <c r="H437" s="57"/>
    </row>
    <row r="438" spans="1:8" x14ac:dyDescent="0.25">
      <c r="A438">
        <v>3.7829999999999999</v>
      </c>
      <c r="B438" t="s">
        <v>7</v>
      </c>
      <c r="C438">
        <v>3.94</v>
      </c>
      <c r="D438" s="34">
        <f t="shared" si="24"/>
        <v>0.15700000000000003</v>
      </c>
      <c r="E438" s="36">
        <f t="shared" si="25"/>
        <v>4.1501453872587897</v>
      </c>
      <c r="F438" s="37">
        <f t="shared" si="26"/>
        <v>2.4649000000000008E-2</v>
      </c>
      <c r="G438" s="57">
        <f t="shared" si="27"/>
        <v>0.87009943919816268</v>
      </c>
      <c r="H438" s="57"/>
    </row>
    <row r="439" spans="1:8" x14ac:dyDescent="0.25">
      <c r="A439">
        <v>3.99</v>
      </c>
      <c r="B439" t="s">
        <v>7</v>
      </c>
      <c r="C439">
        <v>3.94</v>
      </c>
      <c r="D439" s="34">
        <f t="shared" si="24"/>
        <v>5.0000000000000266E-2</v>
      </c>
      <c r="E439" s="36">
        <f t="shared" si="25"/>
        <v>1.2531328320802071</v>
      </c>
      <c r="F439" s="37">
        <f t="shared" si="26"/>
        <v>2.5000000000000265E-3</v>
      </c>
      <c r="G439" s="57">
        <f t="shared" si="27"/>
        <v>1.2991239996377233</v>
      </c>
      <c r="H439" s="57"/>
    </row>
    <row r="440" spans="1:8" x14ac:dyDescent="0.25">
      <c r="A440">
        <v>2.38</v>
      </c>
      <c r="B440" t="s">
        <v>7</v>
      </c>
      <c r="C440">
        <v>2.4990000000000001</v>
      </c>
      <c r="D440" s="34">
        <f t="shared" si="24"/>
        <v>0.11900000000000022</v>
      </c>
      <c r="E440" s="36">
        <f t="shared" si="25"/>
        <v>5.0000000000000089</v>
      </c>
      <c r="F440" s="37">
        <f t="shared" si="26"/>
        <v>1.4161000000000052E-2</v>
      </c>
      <c r="G440" s="57">
        <f t="shared" si="27"/>
        <v>0.22109630733003355</v>
      </c>
      <c r="H440" s="57"/>
    </row>
    <row r="441" spans="1:8" x14ac:dyDescent="0.25">
      <c r="A441">
        <v>2.82</v>
      </c>
      <c r="B441" t="s">
        <v>7</v>
      </c>
      <c r="C441">
        <v>2.798</v>
      </c>
      <c r="D441" s="34">
        <f t="shared" si="24"/>
        <v>2.1999999999999797E-2</v>
      </c>
      <c r="E441" s="36">
        <f t="shared" si="25"/>
        <v>0.78014184397162412</v>
      </c>
      <c r="F441" s="37">
        <f t="shared" si="26"/>
        <v>4.8399999999999111E-4</v>
      </c>
      <c r="G441" s="57">
        <f t="shared" si="27"/>
        <v>9.1257106629640536E-4</v>
      </c>
      <c r="H441" s="57"/>
    </row>
    <row r="442" spans="1:8" x14ac:dyDescent="0.25">
      <c r="A442">
        <v>2.7</v>
      </c>
      <c r="B442" t="s">
        <v>7</v>
      </c>
      <c r="C442">
        <v>2.798</v>
      </c>
      <c r="D442" s="34">
        <f t="shared" si="24"/>
        <v>9.7999999999999865E-2</v>
      </c>
      <c r="E442" s="36">
        <f t="shared" si="25"/>
        <v>3.6296296296296244</v>
      </c>
      <c r="F442" s="37">
        <f t="shared" si="26"/>
        <v>9.6039999999999737E-3</v>
      </c>
      <c r="G442" s="57">
        <f t="shared" si="27"/>
        <v>2.2562680956406449E-2</v>
      </c>
      <c r="H442" s="57"/>
    </row>
    <row r="443" spans="1:8" x14ac:dyDescent="0.25">
      <c r="A443">
        <v>2.8610000000000002</v>
      </c>
      <c r="B443" t="s">
        <v>7</v>
      </c>
      <c r="C443">
        <v>2.673</v>
      </c>
      <c r="D443" s="34">
        <f t="shared" si="24"/>
        <v>0.18800000000000017</v>
      </c>
      <c r="E443" s="36">
        <f t="shared" si="25"/>
        <v>6.5711289758825631</v>
      </c>
      <c r="F443" s="37">
        <f t="shared" si="26"/>
        <v>3.5344000000000063E-2</v>
      </c>
      <c r="G443" s="57">
        <f t="shared" si="27"/>
        <v>1.1645018717544689E-4</v>
      </c>
      <c r="H443" s="57"/>
    </row>
    <row r="444" spans="1:8" x14ac:dyDescent="0.25">
      <c r="A444">
        <v>2.66</v>
      </c>
      <c r="B444" t="s">
        <v>7</v>
      </c>
      <c r="C444">
        <v>2.673</v>
      </c>
      <c r="D444" s="34">
        <f t="shared" si="24"/>
        <v>1.2999999999999901E-2</v>
      </c>
      <c r="E444" s="36">
        <f t="shared" si="25"/>
        <v>0.48872180451127439</v>
      </c>
      <c r="F444" s="37">
        <f t="shared" si="26"/>
        <v>1.6899999999999741E-4</v>
      </c>
      <c r="G444" s="57">
        <f t="shared" si="27"/>
        <v>3.617938425310982E-2</v>
      </c>
      <c r="H444" s="57"/>
    </row>
    <row r="445" spans="1:8" x14ac:dyDescent="0.25">
      <c r="A445">
        <v>2.06</v>
      </c>
      <c r="B445" t="s">
        <v>7</v>
      </c>
      <c r="C445">
        <v>2.2599999999999998</v>
      </c>
      <c r="D445" s="34">
        <f t="shared" si="24"/>
        <v>0.19999999999999973</v>
      </c>
      <c r="E445" s="36">
        <f t="shared" si="25"/>
        <v>9.7087378640776567</v>
      </c>
      <c r="F445" s="37">
        <f t="shared" si="26"/>
        <v>3.9999999999999897E-2</v>
      </c>
      <c r="G445" s="57">
        <f t="shared" si="27"/>
        <v>0.62442993370366029</v>
      </c>
      <c r="H445" s="57"/>
    </row>
    <row r="446" spans="1:8" x14ac:dyDescent="0.25">
      <c r="A446">
        <v>2.36</v>
      </c>
      <c r="B446" t="s">
        <v>7</v>
      </c>
      <c r="C446">
        <v>2.5590000000000002</v>
      </c>
      <c r="D446" s="34">
        <f t="shared" si="24"/>
        <v>0.19900000000000029</v>
      </c>
      <c r="E446" s="36">
        <f t="shared" si="25"/>
        <v>8.4322033898305211</v>
      </c>
      <c r="F446" s="37">
        <f t="shared" si="26"/>
        <v>3.9601000000000115E-2</v>
      </c>
      <c r="G446" s="57">
        <f t="shared" si="27"/>
        <v>0.24030465897838527</v>
      </c>
      <c r="H446" s="57"/>
    </row>
    <row r="447" spans="1:8" x14ac:dyDescent="0.25">
      <c r="A447">
        <v>2.649</v>
      </c>
      <c r="B447" t="s">
        <v>7</v>
      </c>
      <c r="C447">
        <v>2.5590000000000002</v>
      </c>
      <c r="D447" s="34">
        <f t="shared" si="24"/>
        <v>8.9999999999999858E-2</v>
      </c>
      <c r="E447" s="36">
        <f t="shared" si="25"/>
        <v>3.3975084937712294</v>
      </c>
      <c r="F447" s="37">
        <f t="shared" si="26"/>
        <v>8.0999999999999753E-3</v>
      </c>
      <c r="G447" s="57">
        <f t="shared" si="27"/>
        <v>4.048497765970329E-2</v>
      </c>
      <c r="H447" s="57"/>
    </row>
    <row r="448" spans="1:8" x14ac:dyDescent="0.25">
      <c r="A448">
        <v>2.77</v>
      </c>
      <c r="B448" t="s">
        <v>7</v>
      </c>
      <c r="C448">
        <v>2.5590000000000002</v>
      </c>
      <c r="D448" s="34">
        <f t="shared" si="24"/>
        <v>0.21099999999999985</v>
      </c>
      <c r="E448" s="36">
        <f t="shared" si="25"/>
        <v>7.6173285198555902</v>
      </c>
      <c r="F448" s="37">
        <f t="shared" si="26"/>
        <v>4.4520999999999936E-2</v>
      </c>
      <c r="G448" s="57">
        <f t="shared" si="27"/>
        <v>6.4334501871756043E-3</v>
      </c>
      <c r="H448" s="57"/>
    </row>
    <row r="449" spans="1:8" x14ac:dyDescent="0.25">
      <c r="A449">
        <v>2.4500000000000002</v>
      </c>
      <c r="B449" t="s">
        <v>7</v>
      </c>
      <c r="C449">
        <v>2.7450000000000001</v>
      </c>
      <c r="D449" s="34">
        <f t="shared" si="24"/>
        <v>0.29499999999999993</v>
      </c>
      <c r="E449" s="36">
        <f t="shared" si="25"/>
        <v>12.040816326530608</v>
      </c>
      <c r="F449" s="37">
        <f t="shared" si="26"/>
        <v>8.7024999999999963E-2</v>
      </c>
      <c r="G449" s="57">
        <f t="shared" si="27"/>
        <v>0.16016707656080242</v>
      </c>
      <c r="H449" s="57"/>
    </row>
    <row r="450" spans="1:8" x14ac:dyDescent="0.25">
      <c r="A450">
        <v>2.6</v>
      </c>
      <c r="B450" t="s">
        <v>7</v>
      </c>
      <c r="C450">
        <v>2.6150000000000002</v>
      </c>
      <c r="D450" s="34">
        <f t="shared" si="24"/>
        <v>1.5000000000000124E-2</v>
      </c>
      <c r="E450" s="36">
        <f t="shared" si="25"/>
        <v>0.57692307692308176</v>
      </c>
      <c r="F450" s="37">
        <f t="shared" si="26"/>
        <v>2.2500000000000373E-4</v>
      </c>
      <c r="G450" s="57">
        <f t="shared" si="27"/>
        <v>6.2604439198164885E-2</v>
      </c>
      <c r="H450" s="57"/>
    </row>
    <row r="451" spans="1:8" x14ac:dyDescent="0.25">
      <c r="A451">
        <v>2.76</v>
      </c>
      <c r="B451" t="s">
        <v>7</v>
      </c>
      <c r="C451">
        <v>2.714</v>
      </c>
      <c r="D451" s="34">
        <f t="shared" si="24"/>
        <v>4.5999999999999819E-2</v>
      </c>
      <c r="E451" s="36">
        <f t="shared" si="25"/>
        <v>1.6666666666666603</v>
      </c>
      <c r="F451" s="37">
        <f t="shared" si="26"/>
        <v>2.1159999999999833E-3</v>
      </c>
      <c r="G451" s="57">
        <f t="shared" si="27"/>
        <v>8.1376260113514877E-3</v>
      </c>
      <c r="H451" s="57"/>
    </row>
    <row r="452" spans="1:8" x14ac:dyDescent="0.25">
      <c r="A452">
        <v>2.7109999999999999</v>
      </c>
      <c r="B452" t="s">
        <v>7</v>
      </c>
      <c r="C452">
        <v>2.714</v>
      </c>
      <c r="D452" s="34">
        <f t="shared" ref="D452:D515" si="28">ABS(A452-C452)</f>
        <v>3.0000000000001137E-3</v>
      </c>
      <c r="E452" s="36">
        <f t="shared" ref="E452:E515" si="29">ABS(D452)/A452*100</f>
        <v>0.11066027296201084</v>
      </c>
      <c r="F452" s="37">
        <f t="shared" ref="F452:F472" si="30">(A452-C452)^2</f>
        <v>9.0000000000006829E-6</v>
      </c>
      <c r="G452" s="57">
        <f t="shared" ref="G452:G515" si="31">(A452-$E$2)^2</f>
        <v>1.9379087549813118E-2</v>
      </c>
      <c r="H452" s="57"/>
    </row>
    <row r="453" spans="1:8" x14ac:dyDescent="0.25">
      <c r="A453">
        <v>2.7789999999999999</v>
      </c>
      <c r="B453" t="s">
        <v>7</v>
      </c>
      <c r="C453">
        <v>2.7850000000000001</v>
      </c>
      <c r="D453" s="34">
        <f t="shared" si="28"/>
        <v>6.0000000000002274E-3</v>
      </c>
      <c r="E453" s="36">
        <f t="shared" si="29"/>
        <v>0.21590500179921654</v>
      </c>
      <c r="F453" s="37">
        <f t="shared" si="30"/>
        <v>3.6000000000002732E-5</v>
      </c>
      <c r="G453" s="57">
        <f t="shared" si="31"/>
        <v>5.0706919454173612E-3</v>
      </c>
      <c r="H453" s="57"/>
    </row>
    <row r="454" spans="1:8" x14ac:dyDescent="0.25">
      <c r="A454">
        <v>2.37</v>
      </c>
      <c r="B454" t="s">
        <v>7</v>
      </c>
      <c r="C454">
        <v>2.4500000000000002</v>
      </c>
      <c r="D454" s="34">
        <f t="shared" si="28"/>
        <v>8.0000000000000071E-2</v>
      </c>
      <c r="E454" s="36">
        <f t="shared" si="29"/>
        <v>3.3755274261603407</v>
      </c>
      <c r="F454" s="37">
        <f t="shared" si="30"/>
        <v>6.4000000000000116E-3</v>
      </c>
      <c r="G454" s="57">
        <f t="shared" si="31"/>
        <v>0.2306004831542092</v>
      </c>
      <c r="H454" s="57"/>
    </row>
    <row r="455" spans="1:8" x14ac:dyDescent="0.25">
      <c r="A455">
        <v>2.98</v>
      </c>
      <c r="B455" t="s">
        <v>7</v>
      </c>
      <c r="C455">
        <v>2.7850000000000001</v>
      </c>
      <c r="D455" s="34">
        <f t="shared" si="28"/>
        <v>0.19499999999999984</v>
      </c>
      <c r="E455" s="36">
        <f t="shared" si="29"/>
        <v>6.5436241610738204</v>
      </c>
      <c r="F455" s="37">
        <f t="shared" si="30"/>
        <v>3.8024999999999941E-2</v>
      </c>
      <c r="G455" s="57">
        <f t="shared" si="31"/>
        <v>1.6845757879482913E-2</v>
      </c>
      <c r="H455" s="57"/>
    </row>
    <row r="456" spans="1:8" x14ac:dyDescent="0.25">
      <c r="A456">
        <v>2.9660000000000002</v>
      </c>
      <c r="B456" t="s">
        <v>7</v>
      </c>
      <c r="C456">
        <v>2.7850000000000001</v>
      </c>
      <c r="D456" s="34">
        <f t="shared" si="28"/>
        <v>0.18100000000000005</v>
      </c>
      <c r="E456" s="36">
        <f t="shared" si="29"/>
        <v>6.1024949426837507</v>
      </c>
      <c r="F456" s="37">
        <f t="shared" si="30"/>
        <v>3.2761000000000019E-2</v>
      </c>
      <c r="G456" s="57">
        <f t="shared" si="31"/>
        <v>1.3407604033329143E-2</v>
      </c>
      <c r="H456" s="57"/>
    </row>
    <row r="457" spans="1:8" x14ac:dyDescent="0.25">
      <c r="A457">
        <v>3.1850000000000001</v>
      </c>
      <c r="B457" t="s">
        <v>7</v>
      </c>
      <c r="C457">
        <v>2.7850000000000001</v>
      </c>
      <c r="D457" s="34">
        <f t="shared" si="28"/>
        <v>0.39999999999999991</v>
      </c>
      <c r="E457" s="36">
        <f t="shared" si="29"/>
        <v>12.558869701726842</v>
      </c>
      <c r="F457" s="37">
        <f t="shared" si="30"/>
        <v>0.15999999999999992</v>
      </c>
      <c r="G457" s="57">
        <f t="shared" si="31"/>
        <v>0.11208515348387819</v>
      </c>
      <c r="H457" s="57"/>
    </row>
    <row r="458" spans="1:8" x14ac:dyDescent="0.25">
      <c r="A458">
        <v>2.82</v>
      </c>
      <c r="B458" t="s">
        <v>7</v>
      </c>
      <c r="C458">
        <v>2.831</v>
      </c>
      <c r="D458" s="34">
        <f t="shared" si="28"/>
        <v>1.1000000000000121E-2</v>
      </c>
      <c r="E458" s="36">
        <f t="shared" si="29"/>
        <v>0.39007092198581989</v>
      </c>
      <c r="F458" s="37">
        <f t="shared" si="30"/>
        <v>1.2100000000000266E-4</v>
      </c>
      <c r="G458" s="57">
        <f t="shared" si="31"/>
        <v>9.1257106629640536E-4</v>
      </c>
      <c r="H458" s="57"/>
    </row>
    <row r="459" spans="1:8" x14ac:dyDescent="0.25">
      <c r="A459">
        <v>2.19</v>
      </c>
      <c r="B459" t="s">
        <v>7</v>
      </c>
      <c r="C459">
        <v>2.1989999999999998</v>
      </c>
      <c r="D459" s="34">
        <f t="shared" si="28"/>
        <v>8.999999999999897E-3</v>
      </c>
      <c r="E459" s="36">
        <f t="shared" si="29"/>
        <v>0.4109589041095843</v>
      </c>
      <c r="F459" s="37">
        <f t="shared" si="30"/>
        <v>8.0999999999998147E-5</v>
      </c>
      <c r="G459" s="57">
        <f t="shared" si="31"/>
        <v>0.4358756479893745</v>
      </c>
      <c r="H459" s="57"/>
    </row>
    <row r="460" spans="1:8" x14ac:dyDescent="0.25">
      <c r="A460">
        <v>2.1720000000000002</v>
      </c>
      <c r="B460" t="s">
        <v>7</v>
      </c>
      <c r="C460">
        <v>2.1190000000000002</v>
      </c>
      <c r="D460" s="34">
        <f t="shared" si="28"/>
        <v>5.2999999999999936E-2</v>
      </c>
      <c r="E460" s="36">
        <f t="shared" si="29"/>
        <v>2.4401473296500891</v>
      </c>
      <c r="F460" s="37">
        <f t="shared" si="30"/>
        <v>2.8089999999999934E-3</v>
      </c>
      <c r="G460" s="57">
        <f t="shared" si="31"/>
        <v>0.45996716447289077</v>
      </c>
      <c r="H460" s="57"/>
    </row>
    <row r="461" spans="1:8" x14ac:dyDescent="0.25">
      <c r="A461">
        <v>3.52</v>
      </c>
      <c r="B461" t="s">
        <v>7</v>
      </c>
      <c r="C461">
        <v>3.73</v>
      </c>
      <c r="D461" s="34">
        <f t="shared" si="28"/>
        <v>0.20999999999999996</v>
      </c>
      <c r="E461" s="36">
        <f t="shared" si="29"/>
        <v>5.9659090909090899</v>
      </c>
      <c r="F461" s="37">
        <f t="shared" si="30"/>
        <v>4.4099999999999986E-2</v>
      </c>
      <c r="G461" s="57">
        <f t="shared" si="31"/>
        <v>0.44862026337398747</v>
      </c>
      <c r="H461" s="57"/>
    </row>
    <row r="462" spans="1:8" x14ac:dyDescent="0.25">
      <c r="A462">
        <v>3.63</v>
      </c>
      <c r="B462" t="s">
        <v>7</v>
      </c>
      <c r="C462">
        <v>3.73</v>
      </c>
      <c r="D462" s="34">
        <f t="shared" si="28"/>
        <v>0.10000000000000009</v>
      </c>
      <c r="E462" s="36">
        <f t="shared" si="29"/>
        <v>2.754820936639121</v>
      </c>
      <c r="F462" s="37">
        <f t="shared" si="30"/>
        <v>1.0000000000000018E-2</v>
      </c>
      <c r="G462" s="57">
        <f t="shared" si="31"/>
        <v>0.60807432930805305</v>
      </c>
      <c r="H462" s="57"/>
    </row>
    <row r="463" spans="1:8" x14ac:dyDescent="0.25">
      <c r="A463">
        <v>3.7189999999999999</v>
      </c>
      <c r="B463" t="s">
        <v>7</v>
      </c>
      <c r="C463">
        <v>3.73</v>
      </c>
      <c r="D463" s="34">
        <f t="shared" si="28"/>
        <v>1.1000000000000121E-2</v>
      </c>
      <c r="E463" s="36">
        <f t="shared" si="29"/>
        <v>0.29577843506319229</v>
      </c>
      <c r="F463" s="37">
        <f t="shared" si="30"/>
        <v>1.2100000000000266E-4</v>
      </c>
      <c r="G463" s="57">
        <f t="shared" si="31"/>
        <v>0.75479816447288794</v>
      </c>
      <c r="H463" s="57"/>
    </row>
    <row r="464" spans="1:8" x14ac:dyDescent="0.25">
      <c r="A464">
        <v>3.7269999999999999</v>
      </c>
      <c r="B464" t="s">
        <v>7</v>
      </c>
      <c r="C464">
        <v>3.73</v>
      </c>
      <c r="D464" s="34">
        <f t="shared" si="28"/>
        <v>3.0000000000001137E-3</v>
      </c>
      <c r="E464" s="36">
        <f t="shared" si="29"/>
        <v>8.0493694660587978E-2</v>
      </c>
      <c r="F464" s="37">
        <f t="shared" si="30"/>
        <v>9.0000000000006829E-6</v>
      </c>
      <c r="G464" s="57">
        <f t="shared" si="31"/>
        <v>0.76876282381354732</v>
      </c>
      <c r="H464" s="57"/>
    </row>
    <row r="465" spans="1:8" x14ac:dyDescent="0.25">
      <c r="A465">
        <v>2.95</v>
      </c>
      <c r="B465" t="s">
        <v>7</v>
      </c>
      <c r="C465">
        <v>3.0329999999999999</v>
      </c>
      <c r="D465" s="34">
        <f t="shared" si="28"/>
        <v>8.2999999999999741E-2</v>
      </c>
      <c r="E465" s="36">
        <f t="shared" si="29"/>
        <v>2.8135593220338895</v>
      </c>
      <c r="F465" s="37">
        <f t="shared" si="30"/>
        <v>6.8889999999999568E-3</v>
      </c>
      <c r="G465" s="57">
        <f t="shared" si="31"/>
        <v>9.9582853520104823E-3</v>
      </c>
      <c r="H465" s="57"/>
    </row>
    <row r="466" spans="1:8" x14ac:dyDescent="0.25">
      <c r="A466">
        <v>3.16</v>
      </c>
      <c r="B466" t="s">
        <v>7</v>
      </c>
      <c r="C466">
        <v>3.1160000000000001</v>
      </c>
      <c r="D466" s="34">
        <f t="shared" si="28"/>
        <v>4.4000000000000039E-2</v>
      </c>
      <c r="E466" s="36">
        <f t="shared" si="29"/>
        <v>1.3924050632911404</v>
      </c>
      <c r="F466" s="37">
        <f t="shared" si="30"/>
        <v>1.9360000000000035E-3</v>
      </c>
      <c r="G466" s="57">
        <f t="shared" si="31"/>
        <v>9.5970593044317848E-2</v>
      </c>
      <c r="H466" s="57"/>
    </row>
    <row r="467" spans="1:8" x14ac:dyDescent="0.25">
      <c r="A467">
        <v>3.3460000000000001</v>
      </c>
      <c r="B467" t="s">
        <v>7</v>
      </c>
      <c r="C467">
        <v>3.1160000000000001</v>
      </c>
      <c r="D467" s="34">
        <f t="shared" si="28"/>
        <v>0.22999999999999998</v>
      </c>
      <c r="E467" s="36">
        <f t="shared" si="29"/>
        <v>6.8738792588164968</v>
      </c>
      <c r="F467" s="37">
        <f t="shared" si="30"/>
        <v>5.2899999999999989E-2</v>
      </c>
      <c r="G467" s="57">
        <f t="shared" si="31"/>
        <v>0.24580892271464719</v>
      </c>
      <c r="H467" s="57"/>
    </row>
    <row r="468" spans="1:8" x14ac:dyDescent="0.25">
      <c r="A468">
        <v>3.363</v>
      </c>
      <c r="B468" t="s">
        <v>7</v>
      </c>
      <c r="C468">
        <v>3.1160000000000001</v>
      </c>
      <c r="D468" s="34">
        <f t="shared" si="28"/>
        <v>0.24699999999999989</v>
      </c>
      <c r="E468" s="36">
        <f t="shared" si="29"/>
        <v>7.3446327683615777</v>
      </c>
      <c r="F468" s="37">
        <f t="shared" si="30"/>
        <v>6.1008999999999945E-2</v>
      </c>
      <c r="G468" s="57">
        <f t="shared" si="31"/>
        <v>0.26295482381354812</v>
      </c>
      <c r="H468" s="57"/>
    </row>
    <row r="469" spans="1:8" x14ac:dyDescent="0.25">
      <c r="A469">
        <v>3.31</v>
      </c>
      <c r="B469" t="s">
        <v>7</v>
      </c>
      <c r="C469">
        <v>3.1160000000000001</v>
      </c>
      <c r="D469" s="34">
        <f t="shared" si="28"/>
        <v>0.19399999999999995</v>
      </c>
      <c r="E469" s="36">
        <f t="shared" si="29"/>
        <v>5.861027190332325</v>
      </c>
      <c r="F469" s="37">
        <f t="shared" si="30"/>
        <v>3.7635999999999982E-2</v>
      </c>
      <c r="G469" s="57">
        <f t="shared" si="31"/>
        <v>0.21140795568168017</v>
      </c>
      <c r="H469" s="57"/>
    </row>
    <row r="470" spans="1:8" x14ac:dyDescent="0.25">
      <c r="A470">
        <v>2.33</v>
      </c>
      <c r="B470" t="s">
        <v>7</v>
      </c>
      <c r="C470">
        <v>2.4129999999999998</v>
      </c>
      <c r="D470" s="34">
        <f t="shared" si="28"/>
        <v>8.2999999999999741E-2</v>
      </c>
      <c r="E470" s="36">
        <f t="shared" si="29"/>
        <v>3.5622317596566409</v>
      </c>
      <c r="F470" s="37">
        <f t="shared" si="30"/>
        <v>6.8889999999999568E-3</v>
      </c>
      <c r="G470" s="57">
        <f t="shared" si="31"/>
        <v>0.27061718645091259</v>
      </c>
      <c r="H470" s="57"/>
    </row>
    <row r="471" spans="1:8" x14ac:dyDescent="0.25">
      <c r="A471">
        <v>2.41</v>
      </c>
      <c r="B471" t="s">
        <v>7</v>
      </c>
      <c r="C471">
        <v>2.3330000000000002</v>
      </c>
      <c r="D471" s="34">
        <f t="shared" si="28"/>
        <v>7.6999999999999957E-2</v>
      </c>
      <c r="E471" s="36">
        <f t="shared" si="29"/>
        <v>3.1950207468879652</v>
      </c>
      <c r="F471" s="37">
        <f t="shared" si="30"/>
        <v>5.9289999999999933E-3</v>
      </c>
      <c r="G471" s="57">
        <f t="shared" si="31"/>
        <v>0.19378377985750581</v>
      </c>
      <c r="H471" s="57"/>
    </row>
    <row r="472" spans="1:8" x14ac:dyDescent="0.25">
      <c r="A472">
        <v>2.3769999999999998</v>
      </c>
      <c r="B472" t="s">
        <v>7</v>
      </c>
      <c r="C472">
        <v>2.262</v>
      </c>
      <c r="D472" s="34">
        <f t="shared" si="28"/>
        <v>0.11499999999999977</v>
      </c>
      <c r="E472" s="36">
        <f t="shared" si="29"/>
        <v>4.8380311316785773</v>
      </c>
      <c r="F472" s="37">
        <f t="shared" si="30"/>
        <v>1.3224999999999947E-2</v>
      </c>
      <c r="G472" s="57">
        <f t="shared" si="31"/>
        <v>0.22392656007728642</v>
      </c>
      <c r="H472" s="57"/>
    </row>
    <row r="473" spans="1:8" x14ac:dyDescent="0.25">
      <c r="A473">
        <v>3.82</v>
      </c>
      <c r="B473" t="s">
        <v>7</v>
      </c>
      <c r="C473">
        <v>3.8370000000000002</v>
      </c>
      <c r="D473" s="34">
        <f t="shared" si="28"/>
        <v>1.7000000000000348E-2</v>
      </c>
      <c r="E473" s="36">
        <f t="shared" si="29"/>
        <v>0.44502617801048033</v>
      </c>
      <c r="F473" s="37">
        <f>D473^2</f>
        <v>2.8900000000001185E-4</v>
      </c>
      <c r="G473" s="57">
        <f t="shared" si="31"/>
        <v>0.94049498864871184</v>
      </c>
      <c r="H473" s="57"/>
    </row>
    <row r="474" spans="1:8" x14ac:dyDescent="0.25">
      <c r="A474">
        <v>3.89</v>
      </c>
      <c r="B474" t="s">
        <v>7</v>
      </c>
      <c r="C474">
        <v>3.94</v>
      </c>
      <c r="D474" s="34">
        <f t="shared" si="28"/>
        <v>4.9999999999999822E-2</v>
      </c>
      <c r="E474" s="36">
        <f t="shared" si="29"/>
        <v>1.2853470437017949</v>
      </c>
      <c r="F474" s="37">
        <f t="shared" ref="F474:F537" si="32">(A474-C474)^2</f>
        <v>2.4999999999999823E-3</v>
      </c>
      <c r="G474" s="57">
        <f t="shared" si="31"/>
        <v>1.0811657578794815</v>
      </c>
      <c r="H474" s="57"/>
    </row>
    <row r="475" spans="1:8" x14ac:dyDescent="0.25">
      <c r="A475">
        <v>4.05</v>
      </c>
      <c r="B475" t="s">
        <v>7</v>
      </c>
      <c r="C475">
        <v>3.94</v>
      </c>
      <c r="D475" s="34">
        <f t="shared" si="28"/>
        <v>0.10999999999999988</v>
      </c>
      <c r="E475" s="36">
        <f t="shared" si="29"/>
        <v>2.7160493827160468</v>
      </c>
      <c r="F475" s="37">
        <f t="shared" si="32"/>
        <v>1.2099999999999972E-2</v>
      </c>
      <c r="G475" s="57">
        <f t="shared" si="31"/>
        <v>1.4394989446926674</v>
      </c>
      <c r="H475" s="57"/>
    </row>
    <row r="476" spans="1:8" x14ac:dyDescent="0.25">
      <c r="A476">
        <v>3.6230000000000002</v>
      </c>
      <c r="B476" t="s">
        <v>7</v>
      </c>
      <c r="C476">
        <v>3.94</v>
      </c>
      <c r="D476" s="34">
        <f t="shared" si="28"/>
        <v>0.31699999999999973</v>
      </c>
      <c r="E476" s="36">
        <f t="shared" si="29"/>
        <v>8.7496549820590594</v>
      </c>
      <c r="F476" s="37">
        <f t="shared" si="32"/>
        <v>0.10048899999999983</v>
      </c>
      <c r="G476" s="57">
        <f t="shared" si="31"/>
        <v>0.5972062523849766</v>
      </c>
      <c r="H476" s="57"/>
    </row>
    <row r="477" spans="1:8" x14ac:dyDescent="0.25">
      <c r="A477">
        <v>3.9209999999999998</v>
      </c>
      <c r="B477" t="s">
        <v>7</v>
      </c>
      <c r="C477">
        <v>3.94</v>
      </c>
      <c r="D477" s="34">
        <f t="shared" si="28"/>
        <v>1.9000000000000128E-2</v>
      </c>
      <c r="E477" s="36">
        <f t="shared" si="29"/>
        <v>0.48457026268809306</v>
      </c>
      <c r="F477" s="37">
        <f t="shared" si="32"/>
        <v>3.6100000000000487E-4</v>
      </c>
      <c r="G477" s="57">
        <f t="shared" si="31"/>
        <v>1.1465938128245359</v>
      </c>
      <c r="H477" s="57"/>
    </row>
    <row r="478" spans="1:8" x14ac:dyDescent="0.25">
      <c r="A478">
        <v>3.97</v>
      </c>
      <c r="B478" t="s">
        <v>7</v>
      </c>
      <c r="C478">
        <v>3.94</v>
      </c>
      <c r="D478" s="34">
        <f t="shared" si="28"/>
        <v>3.0000000000000249E-2</v>
      </c>
      <c r="E478" s="36">
        <f t="shared" si="29"/>
        <v>0.75566750629723545</v>
      </c>
      <c r="F478" s="37">
        <f t="shared" si="32"/>
        <v>9.0000000000001494E-4</v>
      </c>
      <c r="G478" s="57">
        <f t="shared" si="31"/>
        <v>1.2539323512860749</v>
      </c>
      <c r="H478" s="57"/>
    </row>
    <row r="479" spans="1:8" x14ac:dyDescent="0.25">
      <c r="A479">
        <v>2.2400000000000002</v>
      </c>
      <c r="B479" t="s">
        <v>7</v>
      </c>
      <c r="C479">
        <v>2.1190000000000002</v>
      </c>
      <c r="D479" s="34">
        <f t="shared" si="28"/>
        <v>0.121</v>
      </c>
      <c r="E479" s="36">
        <f t="shared" si="29"/>
        <v>5.4017857142857135</v>
      </c>
      <c r="F479" s="37">
        <f t="shared" si="32"/>
        <v>1.4641E-2</v>
      </c>
      <c r="G479" s="57">
        <f t="shared" si="31"/>
        <v>0.372354768868495</v>
      </c>
      <c r="H479" s="57"/>
    </row>
    <row r="480" spans="1:8" x14ac:dyDescent="0.25">
      <c r="A480">
        <v>2.42</v>
      </c>
      <c r="B480" t="s">
        <v>7</v>
      </c>
      <c r="C480">
        <v>2.4729999999999999</v>
      </c>
      <c r="D480" s="34">
        <f t="shared" si="28"/>
        <v>5.2999999999999936E-2</v>
      </c>
      <c r="E480" s="36">
        <f t="shared" si="29"/>
        <v>2.1900826446280965</v>
      </c>
      <c r="F480" s="37">
        <f t="shared" si="32"/>
        <v>2.8089999999999934E-3</v>
      </c>
      <c r="G480" s="57">
        <f t="shared" si="31"/>
        <v>0.18507960403333015</v>
      </c>
      <c r="H480" s="57"/>
    </row>
    <row r="481" spans="1:8" x14ac:dyDescent="0.25">
      <c r="A481">
        <v>2.3159999999999998</v>
      </c>
      <c r="B481" t="s">
        <v>7</v>
      </c>
      <c r="C481">
        <v>2.4729999999999999</v>
      </c>
      <c r="D481" s="34">
        <f t="shared" si="28"/>
        <v>0.15700000000000003</v>
      </c>
      <c r="E481" s="36">
        <f t="shared" si="29"/>
        <v>6.7789291882556153</v>
      </c>
      <c r="F481" s="37">
        <f t="shared" si="32"/>
        <v>2.4649000000000008E-2</v>
      </c>
      <c r="G481" s="57">
        <f t="shared" si="31"/>
        <v>0.285379032604759</v>
      </c>
      <c r="H481" s="57"/>
    </row>
    <row r="482" spans="1:8" x14ac:dyDescent="0.25">
      <c r="A482">
        <v>2.35</v>
      </c>
      <c r="B482" t="s">
        <v>7</v>
      </c>
      <c r="C482">
        <v>2.4729999999999999</v>
      </c>
      <c r="D482" s="34">
        <f t="shared" si="28"/>
        <v>0.12299999999999978</v>
      </c>
      <c r="E482" s="36">
        <f t="shared" si="29"/>
        <v>5.2340425531914798</v>
      </c>
      <c r="F482" s="37">
        <f t="shared" si="32"/>
        <v>1.5128999999999945E-2</v>
      </c>
      <c r="G482" s="57">
        <f t="shared" si="31"/>
        <v>0.2502088348025609</v>
      </c>
      <c r="H482" s="57"/>
    </row>
    <row r="483" spans="1:8" x14ac:dyDescent="0.25">
      <c r="A483">
        <v>3.84</v>
      </c>
      <c r="B483" t="s">
        <v>7</v>
      </c>
      <c r="C483">
        <v>3.94</v>
      </c>
      <c r="D483" s="34">
        <f t="shared" si="28"/>
        <v>0.10000000000000009</v>
      </c>
      <c r="E483" s="36">
        <f t="shared" si="29"/>
        <v>2.6041666666666692</v>
      </c>
      <c r="F483" s="37">
        <f t="shared" si="32"/>
        <v>1.0000000000000018E-2</v>
      </c>
      <c r="G483" s="57">
        <f t="shared" si="31"/>
        <v>0.97968663700036018</v>
      </c>
      <c r="H483" s="57"/>
    </row>
    <row r="484" spans="1:8" x14ac:dyDescent="0.25">
      <c r="A484">
        <v>3.85</v>
      </c>
      <c r="B484" t="s">
        <v>7</v>
      </c>
      <c r="C484">
        <v>3.94</v>
      </c>
      <c r="D484" s="34">
        <f t="shared" si="28"/>
        <v>8.9999999999999858E-2</v>
      </c>
      <c r="E484" s="36">
        <f t="shared" si="29"/>
        <v>2.337662337662334</v>
      </c>
      <c r="F484" s="37">
        <f t="shared" si="32"/>
        <v>8.0999999999999753E-3</v>
      </c>
      <c r="G484" s="57">
        <f t="shared" si="31"/>
        <v>0.99958246117618477</v>
      </c>
      <c r="H484" s="57"/>
    </row>
    <row r="485" spans="1:8" x14ac:dyDescent="0.25">
      <c r="A485">
        <v>3.9009999999999998</v>
      </c>
      <c r="B485" t="s">
        <v>7</v>
      </c>
      <c r="C485">
        <v>3.94</v>
      </c>
      <c r="D485" s="34">
        <f t="shared" si="28"/>
        <v>3.9000000000000146E-2</v>
      </c>
      <c r="E485" s="36">
        <f t="shared" si="29"/>
        <v>0.9997436554729594</v>
      </c>
      <c r="F485" s="37">
        <f t="shared" si="32"/>
        <v>1.5210000000000113E-3</v>
      </c>
      <c r="G485" s="57">
        <f t="shared" si="31"/>
        <v>1.1041621644728874</v>
      </c>
      <c r="H485" s="57"/>
    </row>
    <row r="486" spans="1:8" x14ac:dyDescent="0.25">
      <c r="A486">
        <v>3.84</v>
      </c>
      <c r="B486" t="s">
        <v>7</v>
      </c>
      <c r="C486">
        <v>3.94</v>
      </c>
      <c r="D486" s="34">
        <f t="shared" si="28"/>
        <v>0.10000000000000009</v>
      </c>
      <c r="E486" s="36">
        <f t="shared" si="29"/>
        <v>2.6041666666666692</v>
      </c>
      <c r="F486" s="37">
        <f t="shared" si="32"/>
        <v>1.0000000000000018E-2</v>
      </c>
      <c r="G486" s="57">
        <f t="shared" si="31"/>
        <v>0.97968663700036018</v>
      </c>
      <c r="H486" s="57"/>
    </row>
    <row r="487" spans="1:8" x14ac:dyDescent="0.25">
      <c r="A487">
        <v>2.1</v>
      </c>
      <c r="B487" t="s">
        <v>7</v>
      </c>
      <c r="C487">
        <v>2.194</v>
      </c>
      <c r="D487" s="34">
        <f t="shared" si="28"/>
        <v>9.3999999999999861E-2</v>
      </c>
      <c r="E487" s="36">
        <f t="shared" si="29"/>
        <v>4.4761904761904701</v>
      </c>
      <c r="F487" s="37">
        <f t="shared" si="32"/>
        <v>8.8359999999999741E-3</v>
      </c>
      <c r="G487" s="57">
        <f t="shared" si="31"/>
        <v>0.56281323040695685</v>
      </c>
      <c r="H487" s="57"/>
    </row>
    <row r="488" spans="1:8" x14ac:dyDescent="0.25">
      <c r="A488">
        <v>2.34</v>
      </c>
      <c r="B488" t="s">
        <v>7</v>
      </c>
      <c r="C488">
        <v>2.4</v>
      </c>
      <c r="D488" s="34">
        <f t="shared" si="28"/>
        <v>6.0000000000000053E-2</v>
      </c>
      <c r="E488" s="36">
        <f t="shared" si="29"/>
        <v>2.5641025641025665</v>
      </c>
      <c r="F488" s="37">
        <f t="shared" si="32"/>
        <v>3.6000000000000064E-3</v>
      </c>
      <c r="G488" s="57">
        <f t="shared" si="31"/>
        <v>0.26031301062673695</v>
      </c>
      <c r="H488" s="57"/>
    </row>
    <row r="489" spans="1:8" x14ac:dyDescent="0.25">
      <c r="A489">
        <v>3.99</v>
      </c>
      <c r="B489" t="s">
        <v>7</v>
      </c>
      <c r="C489">
        <v>3.927</v>
      </c>
      <c r="D489" s="34">
        <f t="shared" si="28"/>
        <v>6.3000000000000167E-2</v>
      </c>
      <c r="E489" s="36">
        <f t="shared" si="29"/>
        <v>1.5789473684210569</v>
      </c>
      <c r="F489" s="37">
        <f t="shared" si="32"/>
        <v>3.9690000000000211E-3</v>
      </c>
      <c r="G489" s="57">
        <f t="shared" si="31"/>
        <v>1.2991239996377233</v>
      </c>
      <c r="H489" s="57"/>
    </row>
    <row r="490" spans="1:8" x14ac:dyDescent="0.25">
      <c r="A490">
        <v>3.95</v>
      </c>
      <c r="B490" t="s">
        <v>7</v>
      </c>
      <c r="C490">
        <v>3.927</v>
      </c>
      <c r="D490" s="34">
        <f t="shared" si="28"/>
        <v>2.3000000000000131E-2</v>
      </c>
      <c r="E490" s="36">
        <f t="shared" si="29"/>
        <v>0.58227848101266155</v>
      </c>
      <c r="F490" s="37">
        <f t="shared" si="32"/>
        <v>5.2900000000000603E-4</v>
      </c>
      <c r="G490" s="57">
        <f t="shared" si="31"/>
        <v>1.2095407029344265</v>
      </c>
      <c r="H490" s="57"/>
    </row>
    <row r="491" spans="1:8" x14ac:dyDescent="0.25">
      <c r="A491">
        <v>4.0149999999999997</v>
      </c>
      <c r="B491" t="s">
        <v>7</v>
      </c>
      <c r="C491">
        <v>3.927</v>
      </c>
      <c r="D491" s="34">
        <f t="shared" si="28"/>
        <v>8.7999999999999634E-2</v>
      </c>
      <c r="E491" s="36">
        <f t="shared" si="29"/>
        <v>2.1917808219177992</v>
      </c>
      <c r="F491" s="37">
        <f t="shared" si="32"/>
        <v>7.7439999999999358E-3</v>
      </c>
      <c r="G491" s="57">
        <f t="shared" si="31"/>
        <v>1.3567385600772826</v>
      </c>
      <c r="H491" s="57"/>
    </row>
    <row r="492" spans="1:8" x14ac:dyDescent="0.25">
      <c r="A492">
        <v>4.07</v>
      </c>
      <c r="B492" t="s">
        <v>7</v>
      </c>
      <c r="C492">
        <v>3.927</v>
      </c>
      <c r="D492" s="34">
        <f t="shared" si="28"/>
        <v>0.14300000000000024</v>
      </c>
      <c r="E492" s="36">
        <f t="shared" si="29"/>
        <v>3.5135135135135194</v>
      </c>
      <c r="F492" s="37">
        <f t="shared" si="32"/>
        <v>2.0449000000000068E-2</v>
      </c>
      <c r="G492" s="57">
        <f t="shared" si="31"/>
        <v>1.4878905930443167</v>
      </c>
      <c r="H492" s="57"/>
    </row>
    <row r="493" spans="1:8" x14ac:dyDescent="0.25">
      <c r="A493">
        <v>3.99</v>
      </c>
      <c r="B493" t="s">
        <v>7</v>
      </c>
      <c r="C493">
        <v>3.927</v>
      </c>
      <c r="D493" s="34">
        <f t="shared" si="28"/>
        <v>6.3000000000000167E-2</v>
      </c>
      <c r="E493" s="36">
        <f t="shared" si="29"/>
        <v>1.5789473684210569</v>
      </c>
      <c r="F493" s="37">
        <f t="shared" si="32"/>
        <v>3.9690000000000211E-3</v>
      </c>
      <c r="G493" s="57">
        <f t="shared" si="31"/>
        <v>1.2991239996377233</v>
      </c>
      <c r="H493" s="57"/>
    </row>
    <row r="494" spans="1:8" x14ac:dyDescent="0.25">
      <c r="A494">
        <v>2.61</v>
      </c>
      <c r="B494" t="s">
        <v>7</v>
      </c>
      <c r="C494">
        <v>2.4729999999999999</v>
      </c>
      <c r="D494" s="34">
        <f t="shared" si="28"/>
        <v>0.13700000000000001</v>
      </c>
      <c r="E494" s="36">
        <f t="shared" si="29"/>
        <v>5.2490421455938705</v>
      </c>
      <c r="F494" s="37">
        <f t="shared" si="32"/>
        <v>1.8769000000000004E-2</v>
      </c>
      <c r="G494" s="57">
        <f t="shared" si="31"/>
        <v>5.770026337398914E-2</v>
      </c>
      <c r="H494" s="57"/>
    </row>
    <row r="495" spans="1:8" x14ac:dyDescent="0.25">
      <c r="A495">
        <v>2.77</v>
      </c>
      <c r="B495" t="s">
        <v>7</v>
      </c>
      <c r="C495">
        <v>2.4729999999999999</v>
      </c>
      <c r="D495" s="34">
        <f t="shared" si="28"/>
        <v>0.29700000000000015</v>
      </c>
      <c r="E495" s="36">
        <f t="shared" si="29"/>
        <v>10.722021660649824</v>
      </c>
      <c r="F495" s="37">
        <f t="shared" si="32"/>
        <v>8.8209000000000093E-2</v>
      </c>
      <c r="G495" s="57">
        <f t="shared" si="31"/>
        <v>6.4334501871756043E-3</v>
      </c>
      <c r="H495" s="57"/>
    </row>
    <row r="496" spans="1:8" x14ac:dyDescent="0.25">
      <c r="A496">
        <v>2.5070000000000001</v>
      </c>
      <c r="B496" t="s">
        <v>7</v>
      </c>
      <c r="C496">
        <v>2.6930000000000001</v>
      </c>
      <c r="D496" s="34">
        <f t="shared" si="28"/>
        <v>0.18599999999999994</v>
      </c>
      <c r="E496" s="36">
        <f t="shared" si="29"/>
        <v>7.4192261667331447</v>
      </c>
      <c r="F496" s="37">
        <f t="shared" si="32"/>
        <v>3.4595999999999981E-2</v>
      </c>
      <c r="G496" s="57">
        <f t="shared" si="31"/>
        <v>0.11779227436300017</v>
      </c>
      <c r="H496" s="57"/>
    </row>
    <row r="497" spans="1:8" x14ac:dyDescent="0.25">
      <c r="A497">
        <v>2.44</v>
      </c>
      <c r="B497" t="s">
        <v>7</v>
      </c>
      <c r="C497">
        <v>2.6930000000000001</v>
      </c>
      <c r="D497" s="34">
        <f t="shared" si="28"/>
        <v>0.25300000000000011</v>
      </c>
      <c r="E497" s="36">
        <f t="shared" si="29"/>
        <v>10.368852459016399</v>
      </c>
      <c r="F497" s="37">
        <f t="shared" si="32"/>
        <v>6.4009000000000052E-2</v>
      </c>
      <c r="G497" s="57">
        <f t="shared" si="31"/>
        <v>0.16827125238497845</v>
      </c>
      <c r="H497" s="57"/>
    </row>
    <row r="498" spans="1:8" x14ac:dyDescent="0.25">
      <c r="A498">
        <v>2.4700000000000002</v>
      </c>
      <c r="B498" t="s">
        <v>7</v>
      </c>
      <c r="C498">
        <v>2.4129999999999998</v>
      </c>
      <c r="D498" s="34">
        <f t="shared" si="28"/>
        <v>5.7000000000000384E-2</v>
      </c>
      <c r="E498" s="36">
        <f t="shared" si="29"/>
        <v>2.307692307692323</v>
      </c>
      <c r="F498" s="37">
        <f t="shared" si="32"/>
        <v>3.249000000000044E-3</v>
      </c>
      <c r="G498" s="57">
        <f t="shared" si="31"/>
        <v>0.14455872491245073</v>
      </c>
      <c r="H498" s="57"/>
    </row>
    <row r="499" spans="1:8" x14ac:dyDescent="0.25">
      <c r="A499">
        <v>2.57</v>
      </c>
      <c r="B499" t="s">
        <v>7</v>
      </c>
      <c r="C499">
        <v>2.4990000000000001</v>
      </c>
      <c r="D499" s="34">
        <f t="shared" si="28"/>
        <v>7.099999999999973E-2</v>
      </c>
      <c r="E499" s="36">
        <f t="shared" si="29"/>
        <v>2.7626459143968769</v>
      </c>
      <c r="F499" s="37">
        <f t="shared" si="32"/>
        <v>5.0409999999999613E-3</v>
      </c>
      <c r="G499" s="57">
        <f t="shared" si="31"/>
        <v>7.8516966670692537E-2</v>
      </c>
      <c r="H499" s="57"/>
    </row>
    <row r="500" spans="1:8" x14ac:dyDescent="0.25">
      <c r="A500">
        <v>2.48</v>
      </c>
      <c r="B500" t="s">
        <v>7</v>
      </c>
      <c r="C500">
        <v>2.3410000000000002</v>
      </c>
      <c r="D500" s="34">
        <f t="shared" si="28"/>
        <v>0.13899999999999979</v>
      </c>
      <c r="E500" s="36">
        <f t="shared" si="29"/>
        <v>5.604838709677411</v>
      </c>
      <c r="F500" s="37">
        <f t="shared" si="32"/>
        <v>1.9320999999999942E-2</v>
      </c>
      <c r="G500" s="57">
        <f t="shared" si="31"/>
        <v>0.13705454908827505</v>
      </c>
      <c r="H500" s="57"/>
    </row>
    <row r="501" spans="1:8" x14ac:dyDescent="0.25">
      <c r="A501">
        <v>2.464</v>
      </c>
      <c r="B501" t="s">
        <v>7</v>
      </c>
      <c r="C501">
        <v>2.3410000000000002</v>
      </c>
      <c r="D501" s="34">
        <f t="shared" si="28"/>
        <v>0.12299999999999978</v>
      </c>
      <c r="E501" s="36">
        <f t="shared" si="29"/>
        <v>4.9918831168831082</v>
      </c>
      <c r="F501" s="37">
        <f t="shared" si="32"/>
        <v>1.5128999999999945E-2</v>
      </c>
      <c r="G501" s="57">
        <f t="shared" si="31"/>
        <v>0.14915723040695641</v>
      </c>
      <c r="H501" s="57"/>
    </row>
    <row r="502" spans="1:8" x14ac:dyDescent="0.25">
      <c r="A502">
        <v>2.359</v>
      </c>
      <c r="B502" t="s">
        <v>7</v>
      </c>
      <c r="C502">
        <v>2.3410000000000002</v>
      </c>
      <c r="D502" s="34">
        <f t="shared" si="28"/>
        <v>1.7999999999999794E-2</v>
      </c>
      <c r="E502" s="36">
        <f t="shared" si="29"/>
        <v>0.76303518440016083</v>
      </c>
      <c r="F502" s="37">
        <f t="shared" si="32"/>
        <v>3.2399999999999259E-4</v>
      </c>
      <c r="G502" s="57">
        <f t="shared" si="31"/>
        <v>0.24128607656080273</v>
      </c>
      <c r="H502" s="57"/>
    </row>
    <row r="503" spans="1:8" x14ac:dyDescent="0.25">
      <c r="A503">
        <v>2.2000000000000002</v>
      </c>
      <c r="B503" t="s">
        <v>7</v>
      </c>
      <c r="C503">
        <v>2.3410000000000002</v>
      </c>
      <c r="D503" s="34">
        <f t="shared" si="28"/>
        <v>0.14100000000000001</v>
      </c>
      <c r="E503" s="36">
        <f t="shared" si="29"/>
        <v>6.4090909090909083</v>
      </c>
      <c r="F503" s="37">
        <f t="shared" si="32"/>
        <v>1.9881000000000003E-2</v>
      </c>
      <c r="G503" s="57">
        <f t="shared" si="31"/>
        <v>0.42277147216519839</v>
      </c>
      <c r="H503" s="57"/>
    </row>
    <row r="504" spans="1:8" x14ac:dyDescent="0.25">
      <c r="A504">
        <v>2.52</v>
      </c>
      <c r="B504" t="s">
        <v>7</v>
      </c>
      <c r="C504">
        <v>2.3410000000000002</v>
      </c>
      <c r="D504" s="34">
        <f t="shared" si="28"/>
        <v>0.17899999999999983</v>
      </c>
      <c r="E504" s="36">
        <f t="shared" si="29"/>
        <v>7.1031746031745957</v>
      </c>
      <c r="F504" s="37">
        <f t="shared" si="32"/>
        <v>3.2040999999999938E-2</v>
      </c>
      <c r="G504" s="57">
        <f t="shared" si="31"/>
        <v>0.10903784579157165</v>
      </c>
      <c r="H504" s="57"/>
    </row>
    <row r="505" spans="1:8" x14ac:dyDescent="0.25">
      <c r="A505">
        <v>2.4900000000000002</v>
      </c>
      <c r="B505" t="s">
        <v>7</v>
      </c>
      <c r="C505">
        <v>2.3410000000000002</v>
      </c>
      <c r="D505" s="34">
        <f t="shared" si="28"/>
        <v>0.14900000000000002</v>
      </c>
      <c r="E505" s="36">
        <f t="shared" si="29"/>
        <v>5.9839357429718882</v>
      </c>
      <c r="F505" s="37">
        <f t="shared" si="32"/>
        <v>2.2201000000000005E-2</v>
      </c>
      <c r="G505" s="57">
        <f t="shared" si="31"/>
        <v>0.12975037326409905</v>
      </c>
      <c r="H505" s="57"/>
    </row>
    <row r="506" spans="1:8" x14ac:dyDescent="0.25">
      <c r="A506">
        <v>2.46</v>
      </c>
      <c r="B506" t="s">
        <v>7</v>
      </c>
      <c r="C506">
        <v>2.3410000000000002</v>
      </c>
      <c r="D506" s="34">
        <f t="shared" si="28"/>
        <v>0.11899999999999977</v>
      </c>
      <c r="E506" s="36">
        <f t="shared" si="29"/>
        <v>4.8373983739837305</v>
      </c>
      <c r="F506" s="37">
        <f t="shared" si="32"/>
        <v>1.4160999999999946E-2</v>
      </c>
      <c r="G506" s="57">
        <f t="shared" si="31"/>
        <v>0.15226290073662674</v>
      </c>
      <c r="H506" s="57"/>
    </row>
    <row r="507" spans="1:8" x14ac:dyDescent="0.25">
      <c r="A507">
        <v>2.2490000000000001</v>
      </c>
      <c r="B507" t="s">
        <v>7</v>
      </c>
      <c r="C507">
        <v>2.3410000000000002</v>
      </c>
      <c r="D507" s="34">
        <f t="shared" si="28"/>
        <v>9.2000000000000082E-2</v>
      </c>
      <c r="E507" s="36">
        <f t="shared" si="29"/>
        <v>4.0907069808803946</v>
      </c>
      <c r="F507" s="37">
        <f t="shared" si="32"/>
        <v>8.4640000000000149E-3</v>
      </c>
      <c r="G507" s="57">
        <f t="shared" si="31"/>
        <v>0.36145201062673687</v>
      </c>
      <c r="H507" s="57"/>
    </row>
    <row r="508" spans="1:8" x14ac:dyDescent="0.25">
      <c r="A508">
        <v>2.2799999999999998</v>
      </c>
      <c r="B508" t="s">
        <v>7</v>
      </c>
      <c r="C508">
        <v>2.3410000000000002</v>
      </c>
      <c r="D508" s="34">
        <f t="shared" si="28"/>
        <v>6.1000000000000387E-2</v>
      </c>
      <c r="E508" s="36">
        <f t="shared" si="29"/>
        <v>2.6754385964912455</v>
      </c>
      <c r="F508" s="37">
        <f t="shared" si="32"/>
        <v>3.7210000000000472E-3</v>
      </c>
      <c r="G508" s="57">
        <f t="shared" si="31"/>
        <v>0.32513806557179209</v>
      </c>
      <c r="H508" s="57"/>
    </row>
    <row r="509" spans="1:8" x14ac:dyDescent="0.25">
      <c r="A509">
        <v>2.6</v>
      </c>
      <c r="B509" t="s">
        <v>7</v>
      </c>
      <c r="C509">
        <v>2.4990000000000001</v>
      </c>
      <c r="D509" s="34">
        <f t="shared" si="28"/>
        <v>0.10099999999999998</v>
      </c>
      <c r="E509" s="36">
        <f t="shared" si="29"/>
        <v>3.8846153846153837</v>
      </c>
      <c r="F509" s="37">
        <f t="shared" si="32"/>
        <v>1.0200999999999997E-2</v>
      </c>
      <c r="G509" s="57">
        <f t="shared" si="31"/>
        <v>6.2604439198164885E-2</v>
      </c>
      <c r="H509" s="57"/>
    </row>
    <row r="510" spans="1:8" x14ac:dyDescent="0.25">
      <c r="A510">
        <v>2.39</v>
      </c>
      <c r="B510" t="s">
        <v>7</v>
      </c>
      <c r="C510">
        <v>2.2599999999999998</v>
      </c>
      <c r="D510" s="34">
        <f t="shared" si="28"/>
        <v>0.13000000000000034</v>
      </c>
      <c r="E510" s="36">
        <f t="shared" si="29"/>
        <v>5.4393305439330675</v>
      </c>
      <c r="F510" s="37">
        <f t="shared" si="32"/>
        <v>1.6900000000000089E-2</v>
      </c>
      <c r="G510" s="57">
        <f t="shared" si="31"/>
        <v>0.21179213150585749</v>
      </c>
      <c r="H510" s="57"/>
    </row>
    <row r="511" spans="1:8" x14ac:dyDescent="0.25">
      <c r="A511">
        <v>2.355</v>
      </c>
      <c r="B511" t="s">
        <v>7</v>
      </c>
      <c r="C511">
        <v>2.3410000000000002</v>
      </c>
      <c r="D511" s="34">
        <f t="shared" si="28"/>
        <v>1.399999999999979E-2</v>
      </c>
      <c r="E511" s="36">
        <f t="shared" si="29"/>
        <v>0.59447983014861105</v>
      </c>
      <c r="F511" s="37">
        <f t="shared" si="32"/>
        <v>1.9599999999999414E-4</v>
      </c>
      <c r="G511" s="57">
        <f t="shared" si="31"/>
        <v>0.24523174689047308</v>
      </c>
      <c r="H511" s="57"/>
    </row>
    <row r="512" spans="1:8" x14ac:dyDescent="0.25">
      <c r="A512">
        <v>1.879</v>
      </c>
      <c r="B512" t="s">
        <v>7</v>
      </c>
      <c r="C512">
        <v>2.1989999999999998</v>
      </c>
      <c r="D512" s="34">
        <f t="shared" si="28"/>
        <v>0.31999999999999984</v>
      </c>
      <c r="E512" s="36">
        <f t="shared" si="29"/>
        <v>17.030335284725908</v>
      </c>
      <c r="F512" s="37">
        <f t="shared" si="32"/>
        <v>0.10239999999999989</v>
      </c>
      <c r="G512" s="57">
        <f t="shared" si="31"/>
        <v>0.94324651612124311</v>
      </c>
      <c r="H512" s="57"/>
    </row>
    <row r="513" spans="1:8" x14ac:dyDescent="0.25">
      <c r="A513">
        <v>2.3199999999999998</v>
      </c>
      <c r="B513" t="s">
        <v>7</v>
      </c>
      <c r="C513">
        <v>2.1989999999999998</v>
      </c>
      <c r="D513" s="34">
        <f t="shared" si="28"/>
        <v>0.121</v>
      </c>
      <c r="E513" s="36">
        <f t="shared" si="29"/>
        <v>5.2155172413793105</v>
      </c>
      <c r="F513" s="37">
        <f t="shared" si="32"/>
        <v>1.4641E-2</v>
      </c>
      <c r="G513" s="57">
        <f t="shared" si="31"/>
        <v>0.28112136227508866</v>
      </c>
      <c r="H513" s="57"/>
    </row>
    <row r="514" spans="1:8" x14ac:dyDescent="0.25">
      <c r="A514">
        <v>3.36</v>
      </c>
      <c r="B514" t="s">
        <v>7</v>
      </c>
      <c r="C514">
        <v>3.0409999999999999</v>
      </c>
      <c r="D514" s="34">
        <f t="shared" si="28"/>
        <v>0.31899999999999995</v>
      </c>
      <c r="E514" s="36">
        <f t="shared" si="29"/>
        <v>9.4940476190476168</v>
      </c>
      <c r="F514" s="37">
        <f t="shared" si="32"/>
        <v>0.10176099999999996</v>
      </c>
      <c r="G514" s="57">
        <f t="shared" si="31"/>
        <v>0.25988707656080079</v>
      </c>
      <c r="H514" s="57"/>
    </row>
    <row r="515" spans="1:8" x14ac:dyDescent="0.25">
      <c r="A515">
        <v>2.96</v>
      </c>
      <c r="B515" t="s">
        <v>7</v>
      </c>
      <c r="C515">
        <v>3.0409999999999999</v>
      </c>
      <c r="D515" s="34">
        <f t="shared" si="28"/>
        <v>8.0999999999999961E-2</v>
      </c>
      <c r="E515" s="36">
        <f t="shared" si="29"/>
        <v>2.7364864864864851</v>
      </c>
      <c r="F515" s="37">
        <f t="shared" si="32"/>
        <v>6.5609999999999939E-3</v>
      </c>
      <c r="G515" s="57">
        <f t="shared" si="31"/>
        <v>1.2054109527834596E-2</v>
      </c>
      <c r="H515" s="57"/>
    </row>
    <row r="516" spans="1:8" x14ac:dyDescent="0.25">
      <c r="A516">
        <v>2.83</v>
      </c>
      <c r="B516" t="s">
        <v>7</v>
      </c>
      <c r="C516">
        <v>2.7850000000000001</v>
      </c>
      <c r="D516" s="34">
        <f t="shared" ref="D516:D579" si="33">ABS(A516-C516)</f>
        <v>4.4999999999999929E-2</v>
      </c>
      <c r="E516" s="36">
        <f t="shared" ref="E516:E579" si="34">ABS(D516)/A516*100</f>
        <v>1.5901060070671353</v>
      </c>
      <c r="F516" s="37">
        <f t="shared" si="32"/>
        <v>2.0249999999999938E-3</v>
      </c>
      <c r="G516" s="57">
        <f t="shared" ref="G516:G579" si="35">(A516-$E$2)^2</f>
        <v>4.0839524212055053E-4</v>
      </c>
      <c r="H516" s="57"/>
    </row>
    <row r="517" spans="1:8" x14ac:dyDescent="0.25">
      <c r="A517">
        <v>3.202</v>
      </c>
      <c r="B517" t="s">
        <v>7</v>
      </c>
      <c r="C517">
        <v>3.1560000000000001</v>
      </c>
      <c r="D517" s="34">
        <f t="shared" si="33"/>
        <v>4.5999999999999819E-2</v>
      </c>
      <c r="E517" s="36">
        <f t="shared" si="34"/>
        <v>1.4366021236726989</v>
      </c>
      <c r="F517" s="37">
        <f t="shared" si="32"/>
        <v>2.1159999999999833E-3</v>
      </c>
      <c r="G517" s="57">
        <f t="shared" si="35"/>
        <v>0.12375705458277919</v>
      </c>
      <c r="H517" s="57"/>
    </row>
    <row r="518" spans="1:8" x14ac:dyDescent="0.25">
      <c r="A518">
        <v>3.24</v>
      </c>
      <c r="B518" t="s">
        <v>7</v>
      </c>
      <c r="C518">
        <v>3.0329999999999999</v>
      </c>
      <c r="D518" s="34">
        <f t="shared" si="33"/>
        <v>0.20700000000000029</v>
      </c>
      <c r="E518" s="36">
        <f t="shared" si="34"/>
        <v>6.3888888888888982</v>
      </c>
      <c r="F518" s="37">
        <f t="shared" si="32"/>
        <v>4.2849000000000123E-2</v>
      </c>
      <c r="G518" s="57">
        <f t="shared" si="35"/>
        <v>0.1519371864509112</v>
      </c>
      <c r="H518" s="57"/>
    </row>
    <row r="519" spans="1:8" x14ac:dyDescent="0.25">
      <c r="A519">
        <v>2.63</v>
      </c>
      <c r="B519" t="s">
        <v>7</v>
      </c>
      <c r="C519">
        <v>2.6930000000000001</v>
      </c>
      <c r="D519" s="34">
        <f t="shared" si="33"/>
        <v>6.3000000000000167E-2</v>
      </c>
      <c r="E519" s="36">
        <f t="shared" si="34"/>
        <v>2.3954372623574209</v>
      </c>
      <c r="F519" s="37">
        <f t="shared" si="32"/>
        <v>3.9690000000000211E-3</v>
      </c>
      <c r="G519" s="57">
        <f t="shared" si="35"/>
        <v>4.8491911725637445E-2</v>
      </c>
      <c r="H519" s="57"/>
    </row>
    <row r="520" spans="1:8" x14ac:dyDescent="0.25">
      <c r="A520">
        <v>2.8</v>
      </c>
      <c r="B520" t="s">
        <v>7</v>
      </c>
      <c r="C520">
        <v>2.6930000000000001</v>
      </c>
      <c r="D520" s="34">
        <f t="shared" si="33"/>
        <v>0.10699999999999976</v>
      </c>
      <c r="E520" s="36">
        <f t="shared" si="34"/>
        <v>3.8214285714285632</v>
      </c>
      <c r="F520" s="37">
        <f t="shared" si="32"/>
        <v>1.1448999999999949E-2</v>
      </c>
      <c r="G520" s="57">
        <f t="shared" si="35"/>
        <v>2.5209227146480982E-3</v>
      </c>
      <c r="H520" s="57"/>
    </row>
    <row r="521" spans="1:8" x14ac:dyDescent="0.25">
      <c r="A521">
        <v>2.7970000000000002</v>
      </c>
      <c r="B521" t="s">
        <v>7</v>
      </c>
      <c r="C521">
        <v>2.6930000000000001</v>
      </c>
      <c r="D521" s="34">
        <f t="shared" si="33"/>
        <v>0.10400000000000009</v>
      </c>
      <c r="E521" s="36">
        <f t="shared" si="34"/>
        <v>3.7182695745441579</v>
      </c>
      <c r="F521" s="37">
        <f t="shared" si="32"/>
        <v>1.081600000000002E-2</v>
      </c>
      <c r="G521" s="57">
        <f t="shared" si="35"/>
        <v>2.8311754619008167E-3</v>
      </c>
      <c r="H521" s="57"/>
    </row>
    <row r="522" spans="1:8" x14ac:dyDescent="0.25">
      <c r="A522">
        <v>2.41</v>
      </c>
      <c r="B522" t="s">
        <v>7</v>
      </c>
      <c r="C522">
        <v>2.6930000000000001</v>
      </c>
      <c r="D522" s="34">
        <f t="shared" si="33"/>
        <v>0.28299999999999992</v>
      </c>
      <c r="E522" s="36">
        <f t="shared" si="34"/>
        <v>11.742738589211614</v>
      </c>
      <c r="F522" s="37">
        <f t="shared" si="32"/>
        <v>8.0088999999999952E-2</v>
      </c>
      <c r="G522" s="57">
        <f t="shared" si="35"/>
        <v>0.19378377985750581</v>
      </c>
      <c r="H522" s="57"/>
    </row>
    <row r="523" spans="1:8" x14ac:dyDescent="0.25">
      <c r="A523">
        <v>2.0499999999999998</v>
      </c>
      <c r="B523" t="s">
        <v>7</v>
      </c>
      <c r="C523">
        <v>2.1989999999999998</v>
      </c>
      <c r="D523" s="34">
        <f t="shared" si="33"/>
        <v>0.14900000000000002</v>
      </c>
      <c r="E523" s="36">
        <f t="shared" si="34"/>
        <v>7.2682926829268313</v>
      </c>
      <c r="F523" s="37">
        <f t="shared" si="32"/>
        <v>2.2201000000000005E-2</v>
      </c>
      <c r="G523" s="57">
        <f t="shared" si="35"/>
        <v>0.64033410952783654</v>
      </c>
      <c r="H523" s="57"/>
    </row>
    <row r="524" spans="1:8" x14ac:dyDescent="0.25">
      <c r="A524">
        <v>2.27</v>
      </c>
      <c r="B524" t="s">
        <v>7</v>
      </c>
      <c r="C524">
        <v>2.1989999999999998</v>
      </c>
      <c r="D524" s="34">
        <f t="shared" si="33"/>
        <v>7.1000000000000174E-2</v>
      </c>
      <c r="E524" s="36">
        <f t="shared" si="34"/>
        <v>3.1277533039647656</v>
      </c>
      <c r="F524" s="37">
        <f t="shared" si="32"/>
        <v>5.0410000000000246E-3</v>
      </c>
      <c r="G524" s="57">
        <f t="shared" si="35"/>
        <v>0.33664224139596771</v>
      </c>
      <c r="H524" s="57"/>
    </row>
    <row r="525" spans="1:8" x14ac:dyDescent="0.25">
      <c r="A525">
        <v>2.33</v>
      </c>
      <c r="B525" t="s">
        <v>7</v>
      </c>
      <c r="C525">
        <v>2.1989999999999998</v>
      </c>
      <c r="D525" s="34">
        <f t="shared" si="33"/>
        <v>0.13100000000000023</v>
      </c>
      <c r="E525" s="36">
        <f t="shared" si="34"/>
        <v>5.6223175965665328</v>
      </c>
      <c r="F525" s="37">
        <f t="shared" si="32"/>
        <v>1.7161000000000058E-2</v>
      </c>
      <c r="G525" s="57">
        <f t="shared" si="35"/>
        <v>0.27061718645091259</v>
      </c>
      <c r="H525" s="57"/>
    </row>
    <row r="526" spans="1:8" x14ac:dyDescent="0.25">
      <c r="A526">
        <v>2.4590000000000001</v>
      </c>
      <c r="B526" t="s">
        <v>7</v>
      </c>
      <c r="C526">
        <v>2.4729999999999999</v>
      </c>
      <c r="D526" s="34">
        <f t="shared" si="33"/>
        <v>1.399999999999979E-2</v>
      </c>
      <c r="E526" s="36">
        <f t="shared" si="34"/>
        <v>0.5693371289141842</v>
      </c>
      <c r="F526" s="37">
        <f t="shared" si="32"/>
        <v>1.9599999999999414E-4</v>
      </c>
      <c r="G526" s="57">
        <f t="shared" si="35"/>
        <v>0.15304431831904425</v>
      </c>
      <c r="H526" s="57"/>
    </row>
    <row r="527" spans="1:8" x14ac:dyDescent="0.25">
      <c r="A527">
        <v>2.36</v>
      </c>
      <c r="B527" t="s">
        <v>7</v>
      </c>
      <c r="C527">
        <v>2.4729999999999999</v>
      </c>
      <c r="D527" s="34">
        <f t="shared" si="33"/>
        <v>0.11299999999999999</v>
      </c>
      <c r="E527" s="36">
        <f t="shared" si="34"/>
        <v>4.7881355932203382</v>
      </c>
      <c r="F527" s="37">
        <f t="shared" si="32"/>
        <v>1.2768999999999997E-2</v>
      </c>
      <c r="G527" s="57">
        <f t="shared" si="35"/>
        <v>0.24030465897838527</v>
      </c>
      <c r="H527" s="57"/>
    </row>
    <row r="528" spans="1:8" x14ac:dyDescent="0.25">
      <c r="A528">
        <v>3.827</v>
      </c>
      <c r="B528" t="s">
        <v>7</v>
      </c>
      <c r="C528">
        <v>3.5590000000000002</v>
      </c>
      <c r="D528" s="34">
        <f t="shared" si="33"/>
        <v>0.26799999999999979</v>
      </c>
      <c r="E528" s="36">
        <f t="shared" si="34"/>
        <v>7.0028743140841341</v>
      </c>
      <c r="F528" s="37">
        <f t="shared" si="32"/>
        <v>7.1823999999999888E-2</v>
      </c>
      <c r="G528" s="57">
        <f t="shared" si="35"/>
        <v>0.954121065571789</v>
      </c>
      <c r="H528" s="57"/>
    </row>
    <row r="529" spans="1:8" x14ac:dyDescent="0.25">
      <c r="A529">
        <v>3.92</v>
      </c>
      <c r="B529" t="s">
        <v>7</v>
      </c>
      <c r="C529">
        <v>3.5590000000000002</v>
      </c>
      <c r="D529" s="34">
        <f t="shared" si="33"/>
        <v>0.36099999999999977</v>
      </c>
      <c r="E529" s="36">
        <f t="shared" si="34"/>
        <v>9.209183673469381</v>
      </c>
      <c r="F529" s="37">
        <f t="shared" si="32"/>
        <v>0.13032099999999983</v>
      </c>
      <c r="G529" s="57">
        <f t="shared" si="35"/>
        <v>1.1444532304069537</v>
      </c>
      <c r="H529" s="57"/>
    </row>
    <row r="530" spans="1:8" x14ac:dyDescent="0.25">
      <c r="A530">
        <v>2.78</v>
      </c>
      <c r="B530" t="s">
        <v>7</v>
      </c>
      <c r="C530">
        <v>2.4340000000000002</v>
      </c>
      <c r="D530" s="34">
        <f t="shared" si="33"/>
        <v>0.34599999999999964</v>
      </c>
      <c r="E530" s="36">
        <f t="shared" si="34"/>
        <v>12.446043165467614</v>
      </c>
      <c r="F530" s="37">
        <f t="shared" si="32"/>
        <v>0.11971599999999975</v>
      </c>
      <c r="G530" s="57">
        <f t="shared" si="35"/>
        <v>4.9292743629997925E-3</v>
      </c>
      <c r="H530" s="57"/>
    </row>
    <row r="531" spans="1:8" x14ac:dyDescent="0.25">
      <c r="A531">
        <v>2.71</v>
      </c>
      <c r="B531" t="s">
        <v>7</v>
      </c>
      <c r="C531">
        <v>3.0670000000000002</v>
      </c>
      <c r="D531" s="34">
        <f t="shared" si="33"/>
        <v>0.35700000000000021</v>
      </c>
      <c r="E531" s="36">
        <f t="shared" si="34"/>
        <v>13.173431734317351</v>
      </c>
      <c r="F531" s="37">
        <f t="shared" si="32"/>
        <v>0.12744900000000015</v>
      </c>
      <c r="G531" s="57">
        <f t="shared" si="35"/>
        <v>1.9658505132230671E-2</v>
      </c>
      <c r="H531" s="57"/>
    </row>
    <row r="532" spans="1:8" x14ac:dyDescent="0.25">
      <c r="A532">
        <v>3.0529999999999999</v>
      </c>
      <c r="B532" t="s">
        <v>7</v>
      </c>
      <c r="C532">
        <v>3.0670000000000002</v>
      </c>
      <c r="D532" s="34">
        <f t="shared" si="33"/>
        <v>1.4000000000000234E-2</v>
      </c>
      <c r="E532" s="36">
        <f t="shared" si="34"/>
        <v>0.45856534556175021</v>
      </c>
      <c r="F532" s="37">
        <f t="shared" si="32"/>
        <v>1.9600000000000655E-4</v>
      </c>
      <c r="G532" s="57">
        <f t="shared" si="35"/>
        <v>4.1124274362999244E-2</v>
      </c>
      <c r="H532" s="57"/>
    </row>
    <row r="533" spans="1:8" x14ac:dyDescent="0.25">
      <c r="A533">
        <v>3.161</v>
      </c>
      <c r="B533" t="s">
        <v>7</v>
      </c>
      <c r="C533">
        <v>3.0670000000000002</v>
      </c>
      <c r="D533" s="34">
        <f t="shared" si="33"/>
        <v>9.3999999999999861E-2</v>
      </c>
      <c r="E533" s="36">
        <f t="shared" si="34"/>
        <v>2.9737424865548832</v>
      </c>
      <c r="F533" s="37">
        <f t="shared" si="32"/>
        <v>8.8359999999999741E-3</v>
      </c>
      <c r="G533" s="57">
        <f t="shared" si="35"/>
        <v>9.65911754619002E-2</v>
      </c>
      <c r="H533" s="57"/>
    </row>
    <row r="534" spans="1:8" x14ac:dyDescent="0.25">
      <c r="A534">
        <v>3.1</v>
      </c>
      <c r="B534" t="s">
        <v>7</v>
      </c>
      <c r="C534">
        <v>3.0670000000000002</v>
      </c>
      <c r="D534" s="34">
        <f t="shared" si="33"/>
        <v>3.2999999999999918E-2</v>
      </c>
      <c r="E534" s="36">
        <f t="shared" si="34"/>
        <v>1.0645161290322553</v>
      </c>
      <c r="F534" s="37">
        <f t="shared" si="32"/>
        <v>1.0889999999999947E-3</v>
      </c>
      <c r="G534" s="57">
        <f t="shared" si="35"/>
        <v>6.2395647989372853E-2</v>
      </c>
      <c r="H534" s="57"/>
    </row>
    <row r="535" spans="1:8" x14ac:dyDescent="0.25">
      <c r="A535">
        <v>2.59</v>
      </c>
      <c r="B535" t="s">
        <v>7</v>
      </c>
      <c r="C535">
        <v>2.3410000000000002</v>
      </c>
      <c r="D535" s="34">
        <f t="shared" si="33"/>
        <v>0.24899999999999967</v>
      </c>
      <c r="E535" s="36">
        <f t="shared" si="34"/>
        <v>9.6138996138996013</v>
      </c>
      <c r="F535" s="37">
        <f t="shared" si="32"/>
        <v>6.2000999999999834E-2</v>
      </c>
      <c r="G535" s="57">
        <f t="shared" si="35"/>
        <v>6.7708615022340837E-2</v>
      </c>
      <c r="H535" s="57"/>
    </row>
    <row r="536" spans="1:8" x14ac:dyDescent="0.25">
      <c r="A536">
        <v>2.27</v>
      </c>
      <c r="B536" t="s">
        <v>7</v>
      </c>
      <c r="C536">
        <v>2.3410000000000002</v>
      </c>
      <c r="D536" s="34">
        <f t="shared" si="33"/>
        <v>7.1000000000000174E-2</v>
      </c>
      <c r="E536" s="36">
        <f t="shared" si="34"/>
        <v>3.1277533039647656</v>
      </c>
      <c r="F536" s="37">
        <f t="shared" si="32"/>
        <v>5.0410000000000246E-3</v>
      </c>
      <c r="G536" s="57">
        <f t="shared" si="35"/>
        <v>0.33664224139596771</v>
      </c>
      <c r="H536" s="57"/>
    </row>
    <row r="537" spans="1:8" x14ac:dyDescent="0.25">
      <c r="A537">
        <v>2.11</v>
      </c>
      <c r="B537" t="s">
        <v>7</v>
      </c>
      <c r="C537">
        <v>2.3410000000000002</v>
      </c>
      <c r="D537" s="34">
        <f t="shared" si="33"/>
        <v>0.23100000000000032</v>
      </c>
      <c r="E537" s="36">
        <f t="shared" si="34"/>
        <v>10.947867298578215</v>
      </c>
      <c r="F537" s="37">
        <f t="shared" si="32"/>
        <v>5.3361000000000144E-2</v>
      </c>
      <c r="G537" s="57">
        <f t="shared" si="35"/>
        <v>0.54790905458278139</v>
      </c>
      <c r="H537" s="57"/>
    </row>
    <row r="538" spans="1:8" x14ac:dyDescent="0.25">
      <c r="A538">
        <v>3.15</v>
      </c>
      <c r="B538" t="s">
        <v>7</v>
      </c>
      <c r="C538">
        <v>3.1560000000000001</v>
      </c>
      <c r="D538" s="34">
        <f t="shared" si="33"/>
        <v>6.0000000000002274E-3</v>
      </c>
      <c r="E538" s="36">
        <f t="shared" si="34"/>
        <v>0.19047619047619771</v>
      </c>
      <c r="F538" s="37">
        <f t="shared" ref="F538:F601" si="36">(A538-C538)^2</f>
        <v>3.6000000000002732E-5</v>
      </c>
      <c r="G538" s="57">
        <f t="shared" si="35"/>
        <v>8.9874768868493549E-2</v>
      </c>
      <c r="H538" s="57"/>
    </row>
    <row r="539" spans="1:8" x14ac:dyDescent="0.25">
      <c r="A539">
        <v>2.99</v>
      </c>
      <c r="B539" t="s">
        <v>7</v>
      </c>
      <c r="C539">
        <v>3.4180000000000001</v>
      </c>
      <c r="D539" s="34">
        <f t="shared" si="33"/>
        <v>0.42799999999999994</v>
      </c>
      <c r="E539" s="36">
        <f t="shared" si="34"/>
        <v>14.314381270903006</v>
      </c>
      <c r="F539" s="37">
        <f t="shared" si="36"/>
        <v>0.18318399999999996</v>
      </c>
      <c r="G539" s="57">
        <f t="shared" si="35"/>
        <v>1.9541582055307136E-2</v>
      </c>
      <c r="H539" s="57"/>
    </row>
    <row r="540" spans="1:8" x14ac:dyDescent="0.25">
      <c r="A540">
        <v>3.17</v>
      </c>
      <c r="B540" t="s">
        <v>7</v>
      </c>
      <c r="C540">
        <v>3.4180000000000001</v>
      </c>
      <c r="D540" s="34">
        <f t="shared" si="33"/>
        <v>0.24800000000000022</v>
      </c>
      <c r="E540" s="36">
        <f t="shared" si="34"/>
        <v>7.8233438485804481</v>
      </c>
      <c r="F540" s="37">
        <f t="shared" si="36"/>
        <v>6.1504000000000107E-2</v>
      </c>
      <c r="G540" s="57">
        <f t="shared" si="35"/>
        <v>0.10226641722014188</v>
      </c>
      <c r="H540" s="57"/>
    </row>
    <row r="541" spans="1:8" x14ac:dyDescent="0.25">
      <c r="A541">
        <v>3.464</v>
      </c>
      <c r="B541" t="s">
        <v>7</v>
      </c>
      <c r="C541">
        <v>3.4180000000000001</v>
      </c>
      <c r="D541" s="34">
        <f t="shared" si="33"/>
        <v>4.5999999999999819E-2</v>
      </c>
      <c r="E541" s="36">
        <f t="shared" si="34"/>
        <v>1.3279445727482626</v>
      </c>
      <c r="F541" s="37">
        <f t="shared" si="36"/>
        <v>2.1159999999999833E-3</v>
      </c>
      <c r="G541" s="57">
        <f t="shared" si="35"/>
        <v>0.3767396479893721</v>
      </c>
      <c r="H541" s="57"/>
    </row>
    <row r="542" spans="1:8" x14ac:dyDescent="0.25">
      <c r="A542">
        <v>3.4289999999999998</v>
      </c>
      <c r="B542" t="s">
        <v>7</v>
      </c>
      <c r="C542">
        <v>3.4180000000000001</v>
      </c>
      <c r="D542" s="34">
        <f t="shared" si="33"/>
        <v>1.0999999999999677E-2</v>
      </c>
      <c r="E542" s="36">
        <f t="shared" si="34"/>
        <v>0.32079323417905153</v>
      </c>
      <c r="F542" s="37">
        <f t="shared" si="36"/>
        <v>1.2099999999999289E-4</v>
      </c>
      <c r="G542" s="57">
        <f t="shared" si="35"/>
        <v>0.33499926337398739</v>
      </c>
      <c r="H542" s="57"/>
    </row>
    <row r="543" spans="1:8" x14ac:dyDescent="0.25">
      <c r="A543">
        <v>2.94</v>
      </c>
      <c r="B543" t="s">
        <v>7</v>
      </c>
      <c r="C543">
        <v>2.7850000000000001</v>
      </c>
      <c r="D543" s="34">
        <f t="shared" si="33"/>
        <v>0.1549999999999998</v>
      </c>
      <c r="E543" s="36">
        <f t="shared" si="34"/>
        <v>5.2721088435374082</v>
      </c>
      <c r="F543" s="37">
        <f t="shared" si="36"/>
        <v>2.4024999999999939E-2</v>
      </c>
      <c r="G543" s="57">
        <f t="shared" si="35"/>
        <v>8.062461176186279E-3</v>
      </c>
      <c r="H543" s="57"/>
    </row>
    <row r="544" spans="1:8" x14ac:dyDescent="0.25">
      <c r="A544">
        <v>3.0819999999999999</v>
      </c>
      <c r="B544" t="s">
        <v>7</v>
      </c>
      <c r="C544">
        <v>2.7850000000000001</v>
      </c>
      <c r="D544" s="34">
        <f t="shared" si="33"/>
        <v>0.29699999999999971</v>
      </c>
      <c r="E544" s="36">
        <f t="shared" si="34"/>
        <v>9.6365996106424312</v>
      </c>
      <c r="F544" s="37">
        <f t="shared" si="36"/>
        <v>8.8208999999999829E-2</v>
      </c>
      <c r="G544" s="57">
        <f t="shared" si="35"/>
        <v>5.3727164472889256E-2</v>
      </c>
      <c r="H544" s="57"/>
    </row>
    <row r="545" spans="1:8" x14ac:dyDescent="0.25">
      <c r="A545">
        <v>2.9849999999999999</v>
      </c>
      <c r="B545" t="s">
        <v>7</v>
      </c>
      <c r="C545">
        <v>2.714</v>
      </c>
      <c r="D545" s="34">
        <f t="shared" si="33"/>
        <v>0.27099999999999991</v>
      </c>
      <c r="E545" s="36">
        <f t="shared" si="34"/>
        <v>9.0787269681742018</v>
      </c>
      <c r="F545" s="37">
        <f t="shared" si="36"/>
        <v>7.3440999999999951E-2</v>
      </c>
      <c r="G545" s="57">
        <f t="shared" si="35"/>
        <v>1.8168669967394965E-2</v>
      </c>
      <c r="H545" s="57"/>
    </row>
    <row r="546" spans="1:8" x14ac:dyDescent="0.25">
      <c r="A546">
        <v>3.07</v>
      </c>
      <c r="B546" t="s">
        <v>7</v>
      </c>
      <c r="C546">
        <v>3.0670000000000002</v>
      </c>
      <c r="D546" s="34">
        <f t="shared" si="33"/>
        <v>2.9999999999996696E-3</v>
      </c>
      <c r="E546" s="36">
        <f t="shared" si="34"/>
        <v>9.7719869706829637E-2</v>
      </c>
      <c r="F546" s="37">
        <f t="shared" si="36"/>
        <v>8.9999999999980182E-6</v>
      </c>
      <c r="G546" s="57">
        <f t="shared" si="35"/>
        <v>4.830817546190027E-2</v>
      </c>
      <c r="H546" s="57"/>
    </row>
    <row r="547" spans="1:8" x14ac:dyDescent="0.25">
      <c r="A547">
        <v>3.12</v>
      </c>
      <c r="B547" t="s">
        <v>7</v>
      </c>
      <c r="C547">
        <v>3.0670000000000002</v>
      </c>
      <c r="D547" s="34">
        <f t="shared" si="33"/>
        <v>5.2999999999999936E-2</v>
      </c>
      <c r="E547" s="36">
        <f t="shared" si="34"/>
        <v>1.6987179487179465</v>
      </c>
      <c r="F547" s="37">
        <f t="shared" si="36"/>
        <v>2.8089999999999934E-3</v>
      </c>
      <c r="G547" s="57">
        <f t="shared" si="35"/>
        <v>7.2787296341021185E-2</v>
      </c>
      <c r="H547" s="57"/>
    </row>
    <row r="548" spans="1:8" x14ac:dyDescent="0.25">
      <c r="A548">
        <v>3.08</v>
      </c>
      <c r="B548" t="s">
        <v>7</v>
      </c>
      <c r="C548">
        <v>3.0670000000000002</v>
      </c>
      <c r="D548" s="34">
        <f t="shared" si="33"/>
        <v>1.2999999999999901E-2</v>
      </c>
      <c r="E548" s="36">
        <f t="shared" si="34"/>
        <v>0.42207792207791883</v>
      </c>
      <c r="F548" s="37">
        <f t="shared" si="36"/>
        <v>1.6899999999999741E-4</v>
      </c>
      <c r="G548" s="57">
        <f t="shared" si="35"/>
        <v>5.280399963772453E-2</v>
      </c>
      <c r="H548" s="57"/>
    </row>
    <row r="549" spans="1:8" x14ac:dyDescent="0.25">
      <c r="A549">
        <v>3.08</v>
      </c>
      <c r="B549" t="s">
        <v>7</v>
      </c>
      <c r="C549">
        <v>3.1059999999999999</v>
      </c>
      <c r="D549" s="34">
        <f t="shared" si="33"/>
        <v>2.5999999999999801E-2</v>
      </c>
      <c r="E549" s="36">
        <f t="shared" si="34"/>
        <v>0.84415584415583766</v>
      </c>
      <c r="F549" s="37">
        <f t="shared" si="36"/>
        <v>6.7599999999998965E-4</v>
      </c>
      <c r="G549" s="57">
        <f t="shared" si="35"/>
        <v>5.280399963772453E-2</v>
      </c>
      <c r="H549" s="57"/>
    </row>
    <row r="550" spans="1:8" x14ac:dyDescent="0.25">
      <c r="A550">
        <v>3.42</v>
      </c>
      <c r="B550" t="s">
        <v>7</v>
      </c>
      <c r="C550">
        <v>3.1059999999999999</v>
      </c>
      <c r="D550" s="34">
        <f t="shared" si="33"/>
        <v>0.31400000000000006</v>
      </c>
      <c r="E550" s="36">
        <f t="shared" si="34"/>
        <v>9.1812865497076039</v>
      </c>
      <c r="F550" s="37">
        <f t="shared" si="36"/>
        <v>9.8596000000000031E-2</v>
      </c>
      <c r="G550" s="57">
        <f t="shared" si="35"/>
        <v>0.32466202161574576</v>
      </c>
      <c r="H550" s="57"/>
    </row>
    <row r="551" spans="1:8" x14ac:dyDescent="0.25">
      <c r="A551">
        <v>3.18</v>
      </c>
      <c r="B551" t="s">
        <v>7</v>
      </c>
      <c r="C551">
        <v>2.7850000000000001</v>
      </c>
      <c r="D551" s="34">
        <f t="shared" si="33"/>
        <v>0.39500000000000002</v>
      </c>
      <c r="E551" s="36">
        <f t="shared" si="34"/>
        <v>12.421383647798741</v>
      </c>
      <c r="F551" s="37">
        <f t="shared" si="36"/>
        <v>0.15602500000000002</v>
      </c>
      <c r="G551" s="57">
        <f t="shared" si="35"/>
        <v>0.10876224139596619</v>
      </c>
      <c r="H551" s="57"/>
    </row>
    <row r="552" spans="1:8" x14ac:dyDescent="0.25">
      <c r="A552">
        <v>3.91</v>
      </c>
      <c r="B552" t="s">
        <v>7</v>
      </c>
      <c r="C552">
        <v>3.927</v>
      </c>
      <c r="D552" s="34">
        <f t="shared" si="33"/>
        <v>1.6999999999999904E-2</v>
      </c>
      <c r="E552" s="36">
        <f t="shared" si="34"/>
        <v>0.43478260869564966</v>
      </c>
      <c r="F552" s="37">
        <f t="shared" si="36"/>
        <v>2.8899999999999672E-4</v>
      </c>
      <c r="G552" s="57">
        <f t="shared" si="35"/>
        <v>1.1231574062311298</v>
      </c>
      <c r="H552" s="57"/>
    </row>
    <row r="553" spans="1:8" x14ac:dyDescent="0.25">
      <c r="A553">
        <v>3.8679999999999999</v>
      </c>
      <c r="B553" t="s">
        <v>7</v>
      </c>
      <c r="C553">
        <v>3.927</v>
      </c>
      <c r="D553" s="34">
        <f t="shared" si="33"/>
        <v>5.9000000000000163E-2</v>
      </c>
      <c r="E553" s="36">
        <f t="shared" si="34"/>
        <v>1.5253360910031066</v>
      </c>
      <c r="F553" s="37">
        <f t="shared" si="36"/>
        <v>3.4810000000000192E-3</v>
      </c>
      <c r="G553" s="57">
        <f t="shared" si="35"/>
        <v>1.0358989446926679</v>
      </c>
      <c r="H553" s="57"/>
    </row>
    <row r="554" spans="1:8" x14ac:dyDescent="0.25">
      <c r="A554">
        <v>3.7949999999999999</v>
      </c>
      <c r="B554" t="s">
        <v>7</v>
      </c>
      <c r="C554">
        <v>3.927</v>
      </c>
      <c r="D554" s="34">
        <f t="shared" si="33"/>
        <v>0.13200000000000012</v>
      </c>
      <c r="E554" s="36">
        <f t="shared" si="34"/>
        <v>3.4782608695652204</v>
      </c>
      <c r="F554" s="37">
        <f t="shared" si="36"/>
        <v>1.742400000000003E-2</v>
      </c>
      <c r="G554" s="57">
        <f t="shared" si="35"/>
        <v>0.89263042820915162</v>
      </c>
      <c r="H554" s="57"/>
    </row>
    <row r="555" spans="1:8" x14ac:dyDescent="0.25">
      <c r="A555">
        <v>3.51</v>
      </c>
      <c r="B555" t="s">
        <v>7</v>
      </c>
      <c r="C555">
        <v>3.927</v>
      </c>
      <c r="D555" s="34">
        <f t="shared" si="33"/>
        <v>0.41700000000000026</v>
      </c>
      <c r="E555" s="36">
        <f t="shared" si="34"/>
        <v>11.880341880341888</v>
      </c>
      <c r="F555" s="37">
        <f t="shared" si="36"/>
        <v>0.17388900000000021</v>
      </c>
      <c r="G555" s="57">
        <f t="shared" si="35"/>
        <v>0.43532443919816299</v>
      </c>
      <c r="H555" s="57"/>
    </row>
    <row r="556" spans="1:8" x14ac:dyDescent="0.25">
      <c r="A556">
        <v>2.5099999999999998</v>
      </c>
      <c r="B556" t="s">
        <v>7</v>
      </c>
      <c r="C556">
        <v>2.7850000000000001</v>
      </c>
      <c r="D556" s="34">
        <f t="shared" si="33"/>
        <v>0.27500000000000036</v>
      </c>
      <c r="E556" s="36">
        <f t="shared" si="34"/>
        <v>10.956175298804796</v>
      </c>
      <c r="F556" s="37">
        <f t="shared" si="36"/>
        <v>7.5625000000000192E-2</v>
      </c>
      <c r="G556" s="57">
        <f t="shared" si="35"/>
        <v>0.11574202161574765</v>
      </c>
      <c r="H556" s="57"/>
    </row>
    <row r="557" spans="1:8" x14ac:dyDescent="0.25">
      <c r="A557">
        <v>2.4900000000000002</v>
      </c>
      <c r="B557" t="s">
        <v>7</v>
      </c>
      <c r="C557">
        <v>2.714</v>
      </c>
      <c r="D557" s="34">
        <f t="shared" si="33"/>
        <v>0.22399999999999975</v>
      </c>
      <c r="E557" s="36">
        <f t="shared" si="34"/>
        <v>8.9959839357429612</v>
      </c>
      <c r="F557" s="37">
        <f t="shared" si="36"/>
        <v>5.0175999999999887E-2</v>
      </c>
      <c r="G557" s="57">
        <f t="shared" si="35"/>
        <v>0.12975037326409905</v>
      </c>
      <c r="H557" s="57"/>
    </row>
    <row r="558" spans="1:8" x14ac:dyDescent="0.25">
      <c r="A558">
        <v>2.601</v>
      </c>
      <c r="B558" t="s">
        <v>7</v>
      </c>
      <c r="C558">
        <v>2.7850000000000001</v>
      </c>
      <c r="D558" s="34">
        <f t="shared" si="33"/>
        <v>0.18400000000000016</v>
      </c>
      <c r="E558" s="36">
        <f t="shared" si="34"/>
        <v>7.0742022299115792</v>
      </c>
      <c r="F558" s="37">
        <f t="shared" si="36"/>
        <v>3.385600000000006E-2</v>
      </c>
      <c r="G558" s="57">
        <f t="shared" si="35"/>
        <v>6.2105021615747352E-2</v>
      </c>
      <c r="H558" s="57"/>
    </row>
    <row r="559" spans="1:8" x14ac:dyDescent="0.25">
      <c r="A559">
        <v>2.85</v>
      </c>
      <c r="B559" t="s">
        <v>7</v>
      </c>
      <c r="C559">
        <v>2.7850000000000001</v>
      </c>
      <c r="D559" s="34">
        <f t="shared" si="33"/>
        <v>6.4999999999999947E-2</v>
      </c>
      <c r="E559" s="36">
        <f t="shared" si="34"/>
        <v>2.2807017543859631</v>
      </c>
      <c r="F559" s="37">
        <f t="shared" si="36"/>
        <v>4.2249999999999927E-3</v>
      </c>
      <c r="G559" s="57">
        <f t="shared" si="35"/>
        <v>4.3593768868835051E-8</v>
      </c>
      <c r="H559" s="57"/>
    </row>
    <row r="560" spans="1:8" x14ac:dyDescent="0.25">
      <c r="A560">
        <v>2.11</v>
      </c>
      <c r="B560" t="s">
        <v>7</v>
      </c>
      <c r="C560">
        <v>2.194</v>
      </c>
      <c r="D560" s="34">
        <f t="shared" si="33"/>
        <v>8.4000000000000075E-2</v>
      </c>
      <c r="E560" s="36">
        <f t="shared" si="34"/>
        <v>3.9810426540284398</v>
      </c>
      <c r="F560" s="37">
        <f t="shared" si="36"/>
        <v>7.0560000000000128E-3</v>
      </c>
      <c r="G560" s="57">
        <f t="shared" si="35"/>
        <v>0.54790905458278139</v>
      </c>
      <c r="H560" s="57"/>
    </row>
    <row r="561" spans="1:8" x14ac:dyDescent="0.25">
      <c r="A561">
        <v>2.16</v>
      </c>
      <c r="B561" t="s">
        <v>7</v>
      </c>
      <c r="C561">
        <v>2.3410000000000002</v>
      </c>
      <c r="D561" s="34">
        <f t="shared" si="33"/>
        <v>0.18100000000000005</v>
      </c>
      <c r="E561" s="36">
        <f t="shared" si="34"/>
        <v>8.3796296296296315</v>
      </c>
      <c r="F561" s="37">
        <f t="shared" si="36"/>
        <v>3.2761000000000019E-2</v>
      </c>
      <c r="G561" s="57">
        <f t="shared" si="35"/>
        <v>0.47638817546190176</v>
      </c>
      <c r="H561" s="57"/>
    </row>
    <row r="562" spans="1:8" x14ac:dyDescent="0.25">
      <c r="A562">
        <v>2.298</v>
      </c>
      <c r="B562" t="s">
        <v>7</v>
      </c>
      <c r="C562">
        <v>2.4129999999999998</v>
      </c>
      <c r="D562" s="34">
        <f t="shared" si="33"/>
        <v>0.11499999999999977</v>
      </c>
      <c r="E562" s="36">
        <f t="shared" si="34"/>
        <v>5.0043516100957248</v>
      </c>
      <c r="F562" s="37">
        <f t="shared" si="36"/>
        <v>1.3224999999999947E-2</v>
      </c>
      <c r="G562" s="57">
        <f t="shared" si="35"/>
        <v>0.30493454908827533</v>
      </c>
      <c r="H562" s="57"/>
    </row>
    <row r="563" spans="1:8" x14ac:dyDescent="0.25">
      <c r="A563">
        <v>2.15</v>
      </c>
      <c r="B563" t="s">
        <v>7</v>
      </c>
      <c r="C563">
        <v>2.194</v>
      </c>
      <c r="D563" s="34">
        <f t="shared" si="33"/>
        <v>4.4000000000000039E-2</v>
      </c>
      <c r="E563" s="36">
        <f t="shared" si="34"/>
        <v>2.0465116279069786</v>
      </c>
      <c r="F563" s="37">
        <f t="shared" si="36"/>
        <v>1.9360000000000035E-3</v>
      </c>
      <c r="G563" s="57">
        <f t="shared" si="35"/>
        <v>0.49029235128607795</v>
      </c>
      <c r="H563" s="57"/>
    </row>
    <row r="564" spans="1:8" x14ac:dyDescent="0.25">
      <c r="A564">
        <v>3.2</v>
      </c>
      <c r="B564" t="s">
        <v>7</v>
      </c>
      <c r="C564">
        <v>3.6850000000000001</v>
      </c>
      <c r="D564" s="34">
        <f t="shared" si="33"/>
        <v>0.48499999999999988</v>
      </c>
      <c r="E564" s="36">
        <f t="shared" si="34"/>
        <v>15.156249999999996</v>
      </c>
      <c r="F564" s="37">
        <f t="shared" si="36"/>
        <v>0.23522499999999988</v>
      </c>
      <c r="G564" s="57">
        <f t="shared" si="35"/>
        <v>0.12235388974761452</v>
      </c>
      <c r="H564" s="57"/>
    </row>
    <row r="565" spans="1:8" x14ac:dyDescent="0.25">
      <c r="A565">
        <v>3.3919999999999999</v>
      </c>
      <c r="B565" t="s">
        <v>7</v>
      </c>
      <c r="C565">
        <v>3.3639999999999999</v>
      </c>
      <c r="D565" s="34">
        <f t="shared" si="33"/>
        <v>2.8000000000000025E-2</v>
      </c>
      <c r="E565" s="36">
        <f t="shared" si="34"/>
        <v>0.8254716981132082</v>
      </c>
      <c r="F565" s="37">
        <f t="shared" si="36"/>
        <v>7.8400000000000138E-4</v>
      </c>
      <c r="G565" s="57">
        <f t="shared" si="35"/>
        <v>0.29353771392343814</v>
      </c>
      <c r="H565" s="57"/>
    </row>
    <row r="566" spans="1:8" x14ac:dyDescent="0.25">
      <c r="A566">
        <v>3.3460000000000001</v>
      </c>
      <c r="B566" t="s">
        <v>7</v>
      </c>
      <c r="C566">
        <v>3.3639999999999999</v>
      </c>
      <c r="D566" s="34">
        <f t="shared" si="33"/>
        <v>1.7999999999999794E-2</v>
      </c>
      <c r="E566" s="36">
        <f t="shared" si="34"/>
        <v>0.53795576808128487</v>
      </c>
      <c r="F566" s="37">
        <f t="shared" si="36"/>
        <v>3.2399999999999259E-4</v>
      </c>
      <c r="G566" s="57">
        <f t="shared" si="35"/>
        <v>0.24580892271464719</v>
      </c>
      <c r="H566" s="57"/>
    </row>
    <row r="567" spans="1:8" x14ac:dyDescent="0.25">
      <c r="A567">
        <v>3.23</v>
      </c>
      <c r="B567" t="s">
        <v>7</v>
      </c>
      <c r="C567">
        <v>3.94</v>
      </c>
      <c r="D567" s="34">
        <f t="shared" si="33"/>
        <v>0.71</v>
      </c>
      <c r="E567" s="36">
        <f t="shared" si="34"/>
        <v>21.981424148606809</v>
      </c>
      <c r="F567" s="37">
        <f t="shared" si="36"/>
        <v>0.50409999999999999</v>
      </c>
      <c r="G567" s="57">
        <f t="shared" si="35"/>
        <v>0.14424136227508685</v>
      </c>
      <c r="H567" s="57"/>
    </row>
    <row r="568" spans="1:8" x14ac:dyDescent="0.25">
      <c r="A568">
        <v>3.21</v>
      </c>
      <c r="B568" t="s">
        <v>7</v>
      </c>
      <c r="C568">
        <v>3.3639999999999999</v>
      </c>
      <c r="D568" s="34">
        <f t="shared" si="33"/>
        <v>0.15399999999999991</v>
      </c>
      <c r="E568" s="36">
        <f t="shared" si="34"/>
        <v>4.7975077881619912</v>
      </c>
      <c r="F568" s="37">
        <f t="shared" si="36"/>
        <v>2.3715999999999973E-2</v>
      </c>
      <c r="G568" s="57">
        <f t="shared" si="35"/>
        <v>0.12944971392343851</v>
      </c>
      <c r="H568" s="57"/>
    </row>
    <row r="569" spans="1:8" x14ac:dyDescent="0.25">
      <c r="A569">
        <v>3.26</v>
      </c>
      <c r="B569" t="s">
        <v>7</v>
      </c>
      <c r="C569">
        <v>3.3639999999999999</v>
      </c>
      <c r="D569" s="34">
        <f t="shared" si="33"/>
        <v>0.10400000000000009</v>
      </c>
      <c r="E569" s="36">
        <f t="shared" si="34"/>
        <v>3.1901840490797575</v>
      </c>
      <c r="F569" s="37">
        <f t="shared" si="36"/>
        <v>1.081600000000002E-2</v>
      </c>
      <c r="G569" s="57">
        <f t="shared" si="35"/>
        <v>0.16792883480255916</v>
      </c>
      <c r="H569" s="57"/>
    </row>
    <row r="570" spans="1:8" x14ac:dyDescent="0.25">
      <c r="A570">
        <v>3.66</v>
      </c>
      <c r="B570" t="s">
        <v>7</v>
      </c>
      <c r="C570">
        <v>3.3639999999999999</v>
      </c>
      <c r="D570" s="34">
        <f t="shared" si="33"/>
        <v>0.29600000000000026</v>
      </c>
      <c r="E570" s="36">
        <f t="shared" si="34"/>
        <v>8.0874316939890782</v>
      </c>
      <c r="F570" s="37">
        <f t="shared" si="36"/>
        <v>8.7616000000000152E-2</v>
      </c>
      <c r="G570" s="57">
        <f t="shared" si="35"/>
        <v>0.6557618018355259</v>
      </c>
      <c r="H570" s="57"/>
    </row>
    <row r="571" spans="1:8" x14ac:dyDescent="0.25">
      <c r="A571">
        <v>3.31</v>
      </c>
      <c r="B571" t="s">
        <v>7</v>
      </c>
      <c r="C571">
        <v>3.3639999999999999</v>
      </c>
      <c r="D571" s="34">
        <f t="shared" si="33"/>
        <v>5.3999999999999826E-2</v>
      </c>
      <c r="E571" s="36">
        <f t="shared" si="34"/>
        <v>1.6314199395770341</v>
      </c>
      <c r="F571" s="37">
        <f t="shared" si="36"/>
        <v>2.9159999999999811E-3</v>
      </c>
      <c r="G571" s="57">
        <f t="shared" si="35"/>
        <v>0.21140795568168017</v>
      </c>
      <c r="H571" s="57"/>
    </row>
    <row r="572" spans="1:8" x14ac:dyDescent="0.25">
      <c r="A572">
        <v>3.67</v>
      </c>
      <c r="B572" t="s">
        <v>7</v>
      </c>
      <c r="C572">
        <v>3.73</v>
      </c>
      <c r="D572" s="34">
        <f t="shared" si="33"/>
        <v>6.0000000000000053E-2</v>
      </c>
      <c r="E572" s="36">
        <f t="shared" si="34"/>
        <v>1.6348773841961868</v>
      </c>
      <c r="F572" s="37">
        <f t="shared" si="36"/>
        <v>3.6000000000000064E-3</v>
      </c>
      <c r="G572" s="57">
        <f t="shared" si="35"/>
        <v>0.67205762601134966</v>
      </c>
      <c r="H572" s="57"/>
    </row>
    <row r="573" spans="1:8" x14ac:dyDescent="0.25">
      <c r="A573">
        <v>3.6909999999999998</v>
      </c>
      <c r="B573" t="s">
        <v>7</v>
      </c>
      <c r="C573">
        <v>3.73</v>
      </c>
      <c r="D573" s="34">
        <f t="shared" si="33"/>
        <v>3.9000000000000146E-2</v>
      </c>
      <c r="E573" s="36">
        <f t="shared" si="34"/>
        <v>1.0566242210783026</v>
      </c>
      <c r="F573" s="37">
        <f t="shared" si="36"/>
        <v>1.5210000000000113E-3</v>
      </c>
      <c r="G573" s="57">
        <f t="shared" si="35"/>
        <v>0.70692985678058029</v>
      </c>
      <c r="H573" s="57"/>
    </row>
    <row r="574" spans="1:8" x14ac:dyDescent="0.25">
      <c r="A574">
        <v>3.7549999999999999</v>
      </c>
      <c r="B574" t="s">
        <v>7</v>
      </c>
      <c r="C574">
        <v>3.73</v>
      </c>
      <c r="D574" s="34">
        <f t="shared" si="33"/>
        <v>2.4999999999999911E-2</v>
      </c>
      <c r="E574" s="36">
        <f t="shared" si="34"/>
        <v>0.66577896138481785</v>
      </c>
      <c r="F574" s="37">
        <f t="shared" si="36"/>
        <v>6.2499999999999557E-4</v>
      </c>
      <c r="G574" s="57">
        <f t="shared" si="35"/>
        <v>0.818647131505855</v>
      </c>
      <c r="H574" s="57"/>
    </row>
    <row r="575" spans="1:8" x14ac:dyDescent="0.25">
      <c r="A575">
        <v>3.74</v>
      </c>
      <c r="B575" t="s">
        <v>7</v>
      </c>
      <c r="C575">
        <v>3.73</v>
      </c>
      <c r="D575" s="34">
        <f t="shared" si="33"/>
        <v>1.0000000000000231E-2</v>
      </c>
      <c r="E575" s="36">
        <f t="shared" si="34"/>
        <v>0.26737967914439115</v>
      </c>
      <c r="F575" s="37">
        <f t="shared" si="36"/>
        <v>1.0000000000000461E-4</v>
      </c>
      <c r="G575" s="57">
        <f t="shared" si="35"/>
        <v>0.79172839524211924</v>
      </c>
      <c r="H575" s="57"/>
    </row>
    <row r="576" spans="1:8" x14ac:dyDescent="0.25">
      <c r="A576">
        <v>2.25</v>
      </c>
      <c r="B576" t="s">
        <v>7</v>
      </c>
      <c r="C576">
        <v>2.673</v>
      </c>
      <c r="D576" s="34">
        <f t="shared" si="33"/>
        <v>0.42300000000000004</v>
      </c>
      <c r="E576" s="36">
        <f t="shared" si="34"/>
        <v>18.800000000000004</v>
      </c>
      <c r="F576" s="37">
        <f t="shared" si="36"/>
        <v>0.17892900000000003</v>
      </c>
      <c r="G576" s="57">
        <f t="shared" si="35"/>
        <v>0.36025059304431939</v>
      </c>
      <c r="H576" s="57"/>
    </row>
    <row r="577" spans="1:8" x14ac:dyDescent="0.25">
      <c r="A577">
        <v>2.42</v>
      </c>
      <c r="B577" t="s">
        <v>7</v>
      </c>
      <c r="C577">
        <v>2.673</v>
      </c>
      <c r="D577" s="34">
        <f t="shared" si="33"/>
        <v>0.25300000000000011</v>
      </c>
      <c r="E577" s="36">
        <f t="shared" si="34"/>
        <v>10.454545454545459</v>
      </c>
      <c r="F577" s="37">
        <f t="shared" si="36"/>
        <v>6.4009000000000052E-2</v>
      </c>
      <c r="G577" s="57">
        <f t="shared" si="35"/>
        <v>0.18507960403333015</v>
      </c>
      <c r="H577" s="57"/>
    </row>
    <row r="578" spans="1:8" x14ac:dyDescent="0.25">
      <c r="A578">
        <v>2.8420000000000001</v>
      </c>
      <c r="B578" t="s">
        <v>7</v>
      </c>
      <c r="C578">
        <v>2.673</v>
      </c>
      <c r="D578" s="34">
        <f t="shared" si="33"/>
        <v>0.16900000000000004</v>
      </c>
      <c r="E578" s="36">
        <f t="shared" si="34"/>
        <v>5.9465165376495444</v>
      </c>
      <c r="F578" s="37">
        <f t="shared" si="36"/>
        <v>2.8561000000000013E-2</v>
      </c>
      <c r="G578" s="57">
        <f t="shared" si="35"/>
        <v>6.738425310954136E-5</v>
      </c>
      <c r="H578" s="57"/>
    </row>
    <row r="579" spans="1:8" x14ac:dyDescent="0.25">
      <c r="A579">
        <v>2.4</v>
      </c>
      <c r="B579" t="s">
        <v>7</v>
      </c>
      <c r="C579">
        <v>2.673</v>
      </c>
      <c r="D579" s="34">
        <f t="shared" si="33"/>
        <v>0.27300000000000013</v>
      </c>
      <c r="E579" s="36">
        <f t="shared" si="34"/>
        <v>11.375000000000005</v>
      </c>
      <c r="F579" s="37">
        <f t="shared" si="36"/>
        <v>7.4529000000000067E-2</v>
      </c>
      <c r="G579" s="57">
        <f t="shared" si="35"/>
        <v>0.20268795568168185</v>
      </c>
      <c r="H579" s="57"/>
    </row>
    <row r="580" spans="1:8" x14ac:dyDescent="0.25">
      <c r="A580">
        <v>2.89</v>
      </c>
      <c r="B580" t="s">
        <v>7</v>
      </c>
      <c r="C580">
        <v>2.9279999999999999</v>
      </c>
      <c r="D580" s="34">
        <f t="shared" ref="D580:D643" si="37">ABS(A580-C580)</f>
        <v>3.7999999999999812E-2</v>
      </c>
      <c r="E580" s="36">
        <f t="shared" ref="E580:E643" si="38">ABS(D580)/A580*100</f>
        <v>1.3148788927335575</v>
      </c>
      <c r="F580" s="37">
        <f t="shared" si="36"/>
        <v>1.4439999999999857E-3</v>
      </c>
      <c r="G580" s="57">
        <f t="shared" ref="G580:G643" si="39">(A580-$E$2)^2</f>
        <v>1.5833402970655097E-3</v>
      </c>
      <c r="H580" s="57"/>
    </row>
    <row r="581" spans="1:8" x14ac:dyDescent="0.25">
      <c r="A581">
        <v>2.56</v>
      </c>
      <c r="B581" t="s">
        <v>7</v>
      </c>
      <c r="C581">
        <v>2.673</v>
      </c>
      <c r="D581" s="34">
        <f t="shared" si="37"/>
        <v>0.11299999999999999</v>
      </c>
      <c r="E581" s="36">
        <f t="shared" si="38"/>
        <v>4.4140625</v>
      </c>
      <c r="F581" s="37">
        <f t="shared" si="36"/>
        <v>1.2768999999999997E-2</v>
      </c>
      <c r="G581" s="57">
        <f t="shared" si="39"/>
        <v>8.422114249486827E-2</v>
      </c>
      <c r="H581" s="57"/>
    </row>
    <row r="582" spans="1:8" x14ac:dyDescent="0.25">
      <c r="A582">
        <v>2.8740000000000001</v>
      </c>
      <c r="B582" t="s">
        <v>7</v>
      </c>
      <c r="C582">
        <v>2.673</v>
      </c>
      <c r="D582" s="34">
        <f t="shared" si="37"/>
        <v>0.20100000000000007</v>
      </c>
      <c r="E582" s="36">
        <f t="shared" si="38"/>
        <v>6.9937369519833013</v>
      </c>
      <c r="F582" s="37">
        <f t="shared" si="36"/>
        <v>4.0401000000000027E-2</v>
      </c>
      <c r="G582" s="57">
        <f t="shared" si="39"/>
        <v>5.6602161574685259E-4</v>
      </c>
      <c r="H582" s="57"/>
    </row>
    <row r="583" spans="1:8" x14ac:dyDescent="0.25">
      <c r="A583">
        <v>2.9569999999999999</v>
      </c>
      <c r="B583" t="s">
        <v>7</v>
      </c>
      <c r="C583">
        <v>2.7850000000000001</v>
      </c>
      <c r="D583" s="34">
        <f t="shared" si="37"/>
        <v>0.17199999999999971</v>
      </c>
      <c r="E583" s="36">
        <f t="shared" si="38"/>
        <v>5.8167061210686413</v>
      </c>
      <c r="F583" s="37">
        <f t="shared" si="36"/>
        <v>2.9583999999999899E-2</v>
      </c>
      <c r="G583" s="57">
        <f t="shared" si="39"/>
        <v>1.1404362275087324E-2</v>
      </c>
      <c r="H583" s="57"/>
    </row>
    <row r="584" spans="1:8" x14ac:dyDescent="0.25">
      <c r="A584">
        <v>2.69</v>
      </c>
      <c r="B584" t="s">
        <v>7</v>
      </c>
      <c r="C584">
        <v>2.673</v>
      </c>
      <c r="D584" s="34">
        <f t="shared" si="37"/>
        <v>1.6999999999999904E-2</v>
      </c>
      <c r="E584" s="36">
        <f t="shared" si="38"/>
        <v>0.63197026022304481</v>
      </c>
      <c r="F584" s="37">
        <f t="shared" si="36"/>
        <v>2.8899999999999672E-4</v>
      </c>
      <c r="G584" s="57">
        <f t="shared" si="39"/>
        <v>2.5666856780582361E-2</v>
      </c>
      <c r="H584" s="57"/>
    </row>
    <row r="585" spans="1:8" x14ac:dyDescent="0.25">
      <c r="A585">
        <v>4.0199999999999996</v>
      </c>
      <c r="B585" t="s">
        <v>7</v>
      </c>
      <c r="C585">
        <v>3.8370000000000002</v>
      </c>
      <c r="D585" s="34">
        <f t="shared" si="37"/>
        <v>0.18299999999999939</v>
      </c>
      <c r="E585" s="36">
        <f t="shared" si="38"/>
        <v>4.5522388059701342</v>
      </c>
      <c r="F585" s="37">
        <f t="shared" si="36"/>
        <v>3.3488999999999776E-2</v>
      </c>
      <c r="G585" s="57">
        <f t="shared" si="39"/>
        <v>1.3684114721651943</v>
      </c>
      <c r="H585" s="57"/>
    </row>
    <row r="586" spans="1:8" x14ac:dyDescent="0.25">
      <c r="A586">
        <v>3.97</v>
      </c>
      <c r="B586" t="s">
        <v>7</v>
      </c>
      <c r="C586">
        <v>3.94</v>
      </c>
      <c r="D586" s="34">
        <f t="shared" si="37"/>
        <v>3.0000000000000249E-2</v>
      </c>
      <c r="E586" s="36">
        <f t="shared" si="38"/>
        <v>0.75566750629723545</v>
      </c>
      <c r="F586" s="37">
        <f t="shared" si="36"/>
        <v>9.0000000000001494E-4</v>
      </c>
      <c r="G586" s="57">
        <f t="shared" si="39"/>
        <v>1.2539323512860749</v>
      </c>
      <c r="H586" s="57"/>
    </row>
    <row r="587" spans="1:8" x14ac:dyDescent="0.25">
      <c r="A587">
        <v>3.93</v>
      </c>
      <c r="B587" t="s">
        <v>7</v>
      </c>
      <c r="C587">
        <v>3.94</v>
      </c>
      <c r="D587" s="34">
        <f t="shared" si="37"/>
        <v>9.9999999999997868E-3</v>
      </c>
      <c r="E587" s="36">
        <f t="shared" si="38"/>
        <v>0.25445292620864596</v>
      </c>
      <c r="F587" s="37">
        <f t="shared" si="36"/>
        <v>9.9999999999995736E-5</v>
      </c>
      <c r="G587" s="57">
        <f t="shared" si="39"/>
        <v>1.1659490545827782</v>
      </c>
      <c r="H587" s="57"/>
    </row>
    <row r="588" spans="1:8" x14ac:dyDescent="0.25">
      <c r="A588">
        <v>3.915</v>
      </c>
      <c r="B588" t="s">
        <v>7</v>
      </c>
      <c r="C588">
        <v>3.94</v>
      </c>
      <c r="D588" s="34">
        <f t="shared" si="37"/>
        <v>2.4999999999999911E-2</v>
      </c>
      <c r="E588" s="36">
        <f t="shared" si="38"/>
        <v>0.63856960408684316</v>
      </c>
      <c r="F588" s="37">
        <f t="shared" si="36"/>
        <v>6.2499999999999557E-4</v>
      </c>
      <c r="G588" s="57">
        <f t="shared" si="39"/>
        <v>1.1337803183190418</v>
      </c>
      <c r="H588" s="57"/>
    </row>
    <row r="589" spans="1:8" x14ac:dyDescent="0.25">
      <c r="A589">
        <v>3.97</v>
      </c>
      <c r="B589" t="s">
        <v>7</v>
      </c>
      <c r="C589">
        <v>3.94</v>
      </c>
      <c r="D589" s="34">
        <f t="shared" si="37"/>
        <v>3.0000000000000249E-2</v>
      </c>
      <c r="E589" s="36">
        <f t="shared" si="38"/>
        <v>0.75566750629723545</v>
      </c>
      <c r="F589" s="37">
        <f t="shared" si="36"/>
        <v>9.0000000000001494E-4</v>
      </c>
      <c r="G589" s="57">
        <f t="shared" si="39"/>
        <v>1.2539323512860749</v>
      </c>
      <c r="H589" s="57"/>
    </row>
    <row r="590" spans="1:8" x14ac:dyDescent="0.25">
      <c r="A590">
        <v>2.6989999999999998</v>
      </c>
      <c r="B590" t="s">
        <v>7</v>
      </c>
      <c r="C590">
        <v>2.714</v>
      </c>
      <c r="D590" s="34">
        <f t="shared" si="37"/>
        <v>1.5000000000000124E-2</v>
      </c>
      <c r="E590" s="36">
        <f t="shared" si="38"/>
        <v>0.55576139310856332</v>
      </c>
      <c r="F590" s="37">
        <f t="shared" si="36"/>
        <v>2.2500000000000373E-4</v>
      </c>
      <c r="G590" s="57">
        <f t="shared" si="39"/>
        <v>2.2864098538824134E-2</v>
      </c>
      <c r="H590" s="57"/>
    </row>
    <row r="591" spans="1:8" x14ac:dyDescent="0.25">
      <c r="A591">
        <v>2.7519999999999998</v>
      </c>
      <c r="B591" t="s">
        <v>7</v>
      </c>
      <c r="C591">
        <v>2.714</v>
      </c>
      <c r="D591" s="34">
        <f t="shared" si="37"/>
        <v>3.7999999999999812E-2</v>
      </c>
      <c r="E591" s="36">
        <f t="shared" si="38"/>
        <v>1.3808139534883654</v>
      </c>
      <c r="F591" s="37">
        <f t="shared" si="36"/>
        <v>1.4439999999999857E-3</v>
      </c>
      <c r="G591" s="57">
        <f t="shared" si="39"/>
        <v>9.6449666706921663E-3</v>
      </c>
      <c r="H591" s="57"/>
    </row>
    <row r="592" spans="1:8" x14ac:dyDescent="0.25">
      <c r="A592">
        <v>2.81</v>
      </c>
      <c r="B592" t="s">
        <v>7</v>
      </c>
      <c r="C592">
        <v>2.6150000000000002</v>
      </c>
      <c r="D592" s="34">
        <f t="shared" si="37"/>
        <v>0.19499999999999984</v>
      </c>
      <c r="E592" s="36">
        <f t="shared" si="38"/>
        <v>6.9395017793594249</v>
      </c>
      <c r="F592" s="37">
        <f t="shared" si="36"/>
        <v>3.8024999999999941E-2</v>
      </c>
      <c r="G592" s="57">
        <f t="shared" si="39"/>
        <v>1.6167468904722338E-3</v>
      </c>
      <c r="H592" s="57"/>
    </row>
    <row r="593" spans="1:8" x14ac:dyDescent="0.25">
      <c r="A593">
        <v>2.59</v>
      </c>
      <c r="B593" t="s">
        <v>7</v>
      </c>
      <c r="C593">
        <v>2.7850000000000001</v>
      </c>
      <c r="D593" s="34">
        <f t="shared" si="37"/>
        <v>0.19500000000000028</v>
      </c>
      <c r="E593" s="36">
        <f t="shared" si="38"/>
        <v>7.5289575289575401</v>
      </c>
      <c r="F593" s="37">
        <f t="shared" si="36"/>
        <v>3.8025000000000114E-2</v>
      </c>
      <c r="G593" s="57">
        <f t="shared" si="39"/>
        <v>6.7708615022340837E-2</v>
      </c>
      <c r="H593" s="57"/>
    </row>
    <row r="594" spans="1:8" x14ac:dyDescent="0.25">
      <c r="A594">
        <v>2.4300000000000002</v>
      </c>
      <c r="B594" t="s">
        <v>7</v>
      </c>
      <c r="C594">
        <v>2.4729999999999999</v>
      </c>
      <c r="D594" s="34">
        <f t="shared" si="37"/>
        <v>4.2999999999999705E-2</v>
      </c>
      <c r="E594" s="36">
        <f t="shared" si="38"/>
        <v>1.7695473251028684</v>
      </c>
      <c r="F594" s="37">
        <f t="shared" si="36"/>
        <v>1.8489999999999746E-3</v>
      </c>
      <c r="G594" s="57">
        <f t="shared" si="39"/>
        <v>0.17657542820915412</v>
      </c>
      <c r="H594" s="57"/>
    </row>
    <row r="595" spans="1:8" x14ac:dyDescent="0.25">
      <c r="A595">
        <v>2.8119999999999998</v>
      </c>
      <c r="B595" t="s">
        <v>7</v>
      </c>
      <c r="C595">
        <v>2.7850000000000001</v>
      </c>
      <c r="D595" s="34">
        <f t="shared" si="37"/>
        <v>2.6999999999999691E-2</v>
      </c>
      <c r="E595" s="36">
        <f t="shared" si="38"/>
        <v>0.96017069701279134</v>
      </c>
      <c r="F595" s="37">
        <f t="shared" si="36"/>
        <v>7.2899999999998335E-4</v>
      </c>
      <c r="G595" s="57">
        <f t="shared" si="39"/>
        <v>1.4599117256370823E-3</v>
      </c>
      <c r="H595" s="57"/>
    </row>
    <row r="596" spans="1:8" x14ac:dyDescent="0.25">
      <c r="A596">
        <v>3.331</v>
      </c>
      <c r="B596" t="s">
        <v>7</v>
      </c>
      <c r="C596">
        <v>2.7850000000000001</v>
      </c>
      <c r="D596" s="34">
        <f t="shared" si="37"/>
        <v>0.54599999999999982</v>
      </c>
      <c r="E596" s="36">
        <f t="shared" si="38"/>
        <v>16.39147403182227</v>
      </c>
      <c r="F596" s="37">
        <f t="shared" si="36"/>
        <v>0.29811599999999983</v>
      </c>
      <c r="G596" s="57">
        <f t="shared" si="39"/>
        <v>0.23116018645091083</v>
      </c>
      <c r="H596" s="57"/>
    </row>
    <row r="597" spans="1:8" x14ac:dyDescent="0.25">
      <c r="A597">
        <v>2.81</v>
      </c>
      <c r="B597" t="s">
        <v>7</v>
      </c>
      <c r="C597">
        <v>2.7850000000000001</v>
      </c>
      <c r="D597" s="34">
        <f t="shared" si="37"/>
        <v>2.4999999999999911E-2</v>
      </c>
      <c r="E597" s="36">
        <f t="shared" si="38"/>
        <v>0.88967971530248791</v>
      </c>
      <c r="F597" s="37">
        <f t="shared" si="36"/>
        <v>6.2499999999999557E-4</v>
      </c>
      <c r="G597" s="57">
        <f t="shared" si="39"/>
        <v>1.6167468904722338E-3</v>
      </c>
      <c r="H597" s="57"/>
    </row>
    <row r="598" spans="1:8" x14ac:dyDescent="0.25">
      <c r="A598">
        <v>2.35</v>
      </c>
      <c r="B598" t="s">
        <v>7</v>
      </c>
      <c r="C598">
        <v>2.194</v>
      </c>
      <c r="D598" s="34">
        <f t="shared" si="37"/>
        <v>0.15600000000000014</v>
      </c>
      <c r="E598" s="36">
        <f t="shared" si="38"/>
        <v>6.6382978723404316</v>
      </c>
      <c r="F598" s="37">
        <f t="shared" si="36"/>
        <v>2.4336000000000042E-2</v>
      </c>
      <c r="G598" s="57">
        <f t="shared" si="39"/>
        <v>0.2502088348025609</v>
      </c>
      <c r="H598" s="57"/>
    </row>
    <row r="599" spans="1:8" x14ac:dyDescent="0.25">
      <c r="A599">
        <v>2.62</v>
      </c>
      <c r="B599" t="s">
        <v>7</v>
      </c>
      <c r="C599">
        <v>2.194</v>
      </c>
      <c r="D599" s="34">
        <f t="shared" si="37"/>
        <v>0.42600000000000016</v>
      </c>
      <c r="E599" s="36">
        <f t="shared" si="38"/>
        <v>16.259541984732831</v>
      </c>
      <c r="F599" s="37">
        <f t="shared" si="36"/>
        <v>0.18147600000000014</v>
      </c>
      <c r="G599" s="57">
        <f t="shared" si="39"/>
        <v>5.2996087549813192E-2</v>
      </c>
      <c r="H599" s="57"/>
    </row>
    <row r="600" spans="1:8" x14ac:dyDescent="0.25">
      <c r="A600">
        <v>2.35</v>
      </c>
      <c r="B600" t="s">
        <v>7</v>
      </c>
      <c r="C600">
        <v>2.6150000000000002</v>
      </c>
      <c r="D600" s="34">
        <f t="shared" si="37"/>
        <v>0.26500000000000012</v>
      </c>
      <c r="E600" s="36">
        <f t="shared" si="38"/>
        <v>11.276595744680856</v>
      </c>
      <c r="F600" s="37">
        <f t="shared" si="36"/>
        <v>7.0225000000000065E-2</v>
      </c>
      <c r="G600" s="57">
        <f t="shared" si="39"/>
        <v>0.2502088348025609</v>
      </c>
      <c r="H600" s="57"/>
    </row>
    <row r="601" spans="1:8" x14ac:dyDescent="0.25">
      <c r="A601">
        <v>2.2090000000000001</v>
      </c>
      <c r="B601" t="s">
        <v>7</v>
      </c>
      <c r="C601">
        <v>2.4129999999999998</v>
      </c>
      <c r="D601" s="34">
        <f t="shared" si="37"/>
        <v>0.20399999999999974</v>
      </c>
      <c r="E601" s="36">
        <f t="shared" si="38"/>
        <v>9.2349479402444423</v>
      </c>
      <c r="F601" s="37">
        <f t="shared" si="36"/>
        <v>4.1615999999999896E-2</v>
      </c>
      <c r="G601" s="57">
        <f t="shared" si="39"/>
        <v>0.41114871392344027</v>
      </c>
      <c r="H601" s="57"/>
    </row>
    <row r="602" spans="1:8" x14ac:dyDescent="0.25">
      <c r="A602">
        <v>2.1560000000000001</v>
      </c>
      <c r="B602" t="s">
        <v>7</v>
      </c>
      <c r="C602">
        <v>2.194</v>
      </c>
      <c r="D602" s="34">
        <f t="shared" si="37"/>
        <v>3.7999999999999812E-2</v>
      </c>
      <c r="E602" s="36">
        <f t="shared" si="38"/>
        <v>1.7625231910946109</v>
      </c>
      <c r="F602" s="37">
        <f t="shared" ref="F602:F665" si="40">(A602-C602)^2</f>
        <v>1.4439999999999857E-3</v>
      </c>
      <c r="G602" s="57">
        <f t="shared" si="39"/>
        <v>0.48192584579157211</v>
      </c>
      <c r="H602" s="57"/>
    </row>
    <row r="603" spans="1:8" x14ac:dyDescent="0.25">
      <c r="A603">
        <v>2.5499999999999998</v>
      </c>
      <c r="B603" t="s">
        <v>7</v>
      </c>
      <c r="C603">
        <v>2.4129999999999998</v>
      </c>
      <c r="D603" s="34">
        <f t="shared" si="37"/>
        <v>0.13700000000000001</v>
      </c>
      <c r="E603" s="36">
        <f t="shared" si="38"/>
        <v>5.3725490196078436</v>
      </c>
      <c r="F603" s="37">
        <f t="shared" si="40"/>
        <v>1.8769000000000004E-2</v>
      </c>
      <c r="G603" s="57">
        <f t="shared" si="39"/>
        <v>9.0125318319044245E-2</v>
      </c>
      <c r="H603" s="57"/>
    </row>
    <row r="604" spans="1:8" x14ac:dyDescent="0.25">
      <c r="A604">
        <v>2.5</v>
      </c>
      <c r="B604" t="s">
        <v>7</v>
      </c>
      <c r="C604">
        <v>2.4990000000000001</v>
      </c>
      <c r="D604" s="34">
        <f t="shared" si="37"/>
        <v>9.9999999999988987E-4</v>
      </c>
      <c r="E604" s="36">
        <f t="shared" si="38"/>
        <v>3.9999999999995595E-2</v>
      </c>
      <c r="F604" s="37">
        <f t="shared" si="40"/>
        <v>9.9999999999977973E-7</v>
      </c>
      <c r="G604" s="57">
        <f t="shared" si="39"/>
        <v>0.12264619743992335</v>
      </c>
      <c r="H604" s="57"/>
    </row>
    <row r="605" spans="1:8" x14ac:dyDescent="0.25">
      <c r="A605">
        <v>2.37</v>
      </c>
      <c r="B605" t="s">
        <v>7</v>
      </c>
      <c r="C605">
        <v>2.262</v>
      </c>
      <c r="D605" s="34">
        <f t="shared" si="37"/>
        <v>0.1080000000000001</v>
      </c>
      <c r="E605" s="36">
        <f t="shared" si="38"/>
        <v>4.5569620253164596</v>
      </c>
      <c r="F605" s="37">
        <f t="shared" si="40"/>
        <v>1.1664000000000022E-2</v>
      </c>
      <c r="G605" s="57">
        <f t="shared" si="39"/>
        <v>0.2306004831542092</v>
      </c>
      <c r="H605" s="57"/>
    </row>
    <row r="606" spans="1:8" x14ac:dyDescent="0.25">
      <c r="A606">
        <v>2.56</v>
      </c>
      <c r="B606" t="s">
        <v>7</v>
      </c>
      <c r="C606">
        <v>2.262</v>
      </c>
      <c r="D606" s="34">
        <f t="shared" si="37"/>
        <v>0.29800000000000004</v>
      </c>
      <c r="E606" s="36">
        <f t="shared" si="38"/>
        <v>11.640625000000002</v>
      </c>
      <c r="F606" s="37">
        <f t="shared" si="40"/>
        <v>8.8804000000000022E-2</v>
      </c>
      <c r="G606" s="57">
        <f t="shared" si="39"/>
        <v>8.422114249486827E-2</v>
      </c>
      <c r="H606" s="57"/>
    </row>
    <row r="607" spans="1:8" x14ac:dyDescent="0.25">
      <c r="A607">
        <v>2.8010000000000002</v>
      </c>
      <c r="B607" t="s">
        <v>7</v>
      </c>
      <c r="C607">
        <v>2.9279999999999999</v>
      </c>
      <c r="D607" s="34">
        <f t="shared" si="37"/>
        <v>0.12699999999999978</v>
      </c>
      <c r="E607" s="36">
        <f t="shared" si="38"/>
        <v>4.5340949660835337</v>
      </c>
      <c r="F607" s="37">
        <f t="shared" si="40"/>
        <v>1.6128999999999945E-2</v>
      </c>
      <c r="G607" s="57">
        <f t="shared" si="39"/>
        <v>2.4215051322304805E-3</v>
      </c>
      <c r="H607" s="57"/>
    </row>
    <row r="608" spans="1:8" x14ac:dyDescent="0.25">
      <c r="A608">
        <v>2.58</v>
      </c>
      <c r="B608" t="s">
        <v>7</v>
      </c>
      <c r="C608">
        <v>2.9279999999999999</v>
      </c>
      <c r="D608" s="34">
        <f t="shared" si="37"/>
        <v>0.34799999999999986</v>
      </c>
      <c r="E608" s="36">
        <f t="shared" si="38"/>
        <v>13.488372093023251</v>
      </c>
      <c r="F608" s="37">
        <f t="shared" si="40"/>
        <v>0.12110399999999991</v>
      </c>
      <c r="G608" s="57">
        <f t="shared" si="39"/>
        <v>7.3012790846516573E-2</v>
      </c>
      <c r="H608" s="57"/>
    </row>
    <row r="609" spans="1:8" x14ac:dyDescent="0.25">
      <c r="A609">
        <v>3.64</v>
      </c>
      <c r="B609" t="s">
        <v>7</v>
      </c>
      <c r="C609">
        <v>3.8370000000000002</v>
      </c>
      <c r="D609" s="34">
        <f t="shared" si="37"/>
        <v>0.19700000000000006</v>
      </c>
      <c r="E609" s="36">
        <f t="shared" si="38"/>
        <v>5.4120879120879133</v>
      </c>
      <c r="F609" s="37">
        <f t="shared" si="40"/>
        <v>3.8809000000000024E-2</v>
      </c>
      <c r="G609" s="57">
        <f t="shared" si="39"/>
        <v>0.62377015348387754</v>
      </c>
      <c r="H609" s="57"/>
    </row>
    <row r="610" spans="1:8" x14ac:dyDescent="0.25">
      <c r="A610">
        <v>3.7</v>
      </c>
      <c r="B610" t="s">
        <v>7</v>
      </c>
      <c r="C610">
        <v>3.8370000000000002</v>
      </c>
      <c r="D610" s="34">
        <f t="shared" si="37"/>
        <v>0.13700000000000001</v>
      </c>
      <c r="E610" s="36">
        <f t="shared" si="38"/>
        <v>3.7027027027027031</v>
      </c>
      <c r="F610" s="37">
        <f t="shared" si="40"/>
        <v>1.8769000000000004E-2</v>
      </c>
      <c r="G610" s="57">
        <f t="shared" si="39"/>
        <v>0.72214509853882258</v>
      </c>
      <c r="H610" s="57"/>
    </row>
    <row r="611" spans="1:8" x14ac:dyDescent="0.25">
      <c r="A611">
        <v>3.7170000000000001</v>
      </c>
      <c r="B611" t="s">
        <v>7</v>
      </c>
      <c r="C611">
        <v>3.8370000000000002</v>
      </c>
      <c r="D611" s="34">
        <f t="shared" si="37"/>
        <v>0.12000000000000011</v>
      </c>
      <c r="E611" s="36">
        <f t="shared" si="38"/>
        <v>3.2284100080710276</v>
      </c>
      <c r="F611" s="37">
        <f t="shared" si="40"/>
        <v>1.4400000000000026E-2</v>
      </c>
      <c r="G611" s="57">
        <f t="shared" si="39"/>
        <v>0.75132699963772354</v>
      </c>
      <c r="H611" s="57"/>
    </row>
    <row r="612" spans="1:8" x14ac:dyDescent="0.25">
      <c r="A612">
        <v>3.61</v>
      </c>
      <c r="B612" t="s">
        <v>7</v>
      </c>
      <c r="C612">
        <v>3.8370000000000002</v>
      </c>
      <c r="D612" s="34">
        <f t="shared" si="37"/>
        <v>0.22700000000000031</v>
      </c>
      <c r="E612" s="36">
        <f t="shared" si="38"/>
        <v>6.2880886426592886</v>
      </c>
      <c r="F612" s="37">
        <f t="shared" si="40"/>
        <v>5.1529000000000144E-2</v>
      </c>
      <c r="G612" s="57">
        <f t="shared" si="39"/>
        <v>0.57728268095640467</v>
      </c>
      <c r="H612" s="57"/>
    </row>
    <row r="613" spans="1:8" x14ac:dyDescent="0.25">
      <c r="A613">
        <v>2.99</v>
      </c>
      <c r="B613" t="s">
        <v>7</v>
      </c>
      <c r="C613">
        <v>2.952</v>
      </c>
      <c r="D613" s="34">
        <f t="shared" si="37"/>
        <v>3.8000000000000256E-2</v>
      </c>
      <c r="E613" s="36">
        <f t="shared" si="38"/>
        <v>1.2709030100334533</v>
      </c>
      <c r="F613" s="37">
        <f t="shared" si="40"/>
        <v>1.4440000000000195E-3</v>
      </c>
      <c r="G613" s="57">
        <f t="shared" si="39"/>
        <v>1.9541582055307136E-2</v>
      </c>
      <c r="H613" s="57"/>
    </row>
    <row r="614" spans="1:8" x14ac:dyDescent="0.25">
      <c r="A614">
        <v>2.83</v>
      </c>
      <c r="B614" t="s">
        <v>7</v>
      </c>
      <c r="C614">
        <v>2.952</v>
      </c>
      <c r="D614" s="34">
        <f t="shared" si="37"/>
        <v>0.12199999999999989</v>
      </c>
      <c r="E614" s="36">
        <f t="shared" si="38"/>
        <v>4.3109540636042363</v>
      </c>
      <c r="F614" s="37">
        <f t="shared" si="40"/>
        <v>1.4883999999999972E-2</v>
      </c>
      <c r="G614" s="57">
        <f t="shared" si="39"/>
        <v>4.0839524212055053E-4</v>
      </c>
      <c r="H614" s="57"/>
    </row>
    <row r="615" spans="1:8" x14ac:dyDescent="0.25">
      <c r="A615">
        <v>3.0110000000000001</v>
      </c>
      <c r="B615" t="s">
        <v>7</v>
      </c>
      <c r="C615">
        <v>3.1549999999999998</v>
      </c>
      <c r="D615" s="34">
        <f t="shared" si="37"/>
        <v>0.14399999999999968</v>
      </c>
      <c r="E615" s="36">
        <f t="shared" si="38"/>
        <v>4.7824642975755456</v>
      </c>
      <c r="F615" s="37">
        <f t="shared" si="40"/>
        <v>2.0735999999999907E-2</v>
      </c>
      <c r="G615" s="57">
        <f t="shared" si="39"/>
        <v>2.5853812824537848E-2</v>
      </c>
      <c r="H615" s="57"/>
    </row>
    <row r="616" spans="1:8" x14ac:dyDescent="0.25">
      <c r="A616">
        <v>2.86</v>
      </c>
      <c r="B616" t="s">
        <v>7</v>
      </c>
      <c r="C616">
        <v>3.1549999999999998</v>
      </c>
      <c r="D616" s="34">
        <f t="shared" si="37"/>
        <v>0.29499999999999993</v>
      </c>
      <c r="E616" s="36">
        <f t="shared" si="38"/>
        <v>10.314685314685313</v>
      </c>
      <c r="F616" s="37">
        <f t="shared" si="40"/>
        <v>8.7024999999999963E-2</v>
      </c>
      <c r="G616" s="57">
        <f t="shared" si="39"/>
        <v>9.5867769593024164E-5</v>
      </c>
      <c r="H616" s="57"/>
    </row>
    <row r="617" spans="1:8" x14ac:dyDescent="0.25">
      <c r="A617">
        <v>2.46</v>
      </c>
      <c r="B617" t="s">
        <v>7</v>
      </c>
      <c r="C617">
        <v>2.1989999999999998</v>
      </c>
      <c r="D617" s="34">
        <f t="shared" si="37"/>
        <v>0.26100000000000012</v>
      </c>
      <c r="E617" s="36">
        <f t="shared" si="38"/>
        <v>10.609756097560981</v>
      </c>
      <c r="F617" s="37">
        <f t="shared" si="40"/>
        <v>6.8121000000000057E-2</v>
      </c>
      <c r="G617" s="57">
        <f t="shared" si="39"/>
        <v>0.15226290073662674</v>
      </c>
      <c r="H617" s="57"/>
    </row>
    <row r="618" spans="1:8" x14ac:dyDescent="0.25">
      <c r="A618">
        <v>2.5</v>
      </c>
      <c r="B618" t="s">
        <v>7</v>
      </c>
      <c r="C618">
        <v>2.4729999999999999</v>
      </c>
      <c r="D618" s="34">
        <f t="shared" si="37"/>
        <v>2.7000000000000135E-2</v>
      </c>
      <c r="E618" s="36">
        <f t="shared" si="38"/>
        <v>1.0800000000000054</v>
      </c>
      <c r="F618" s="37">
        <f t="shared" si="40"/>
        <v>7.2900000000000731E-4</v>
      </c>
      <c r="G618" s="57">
        <f t="shared" si="39"/>
        <v>0.12264619743992335</v>
      </c>
      <c r="H618" s="57"/>
    </row>
    <row r="619" spans="1:8" x14ac:dyDescent="0.25">
      <c r="A619">
        <v>2.39</v>
      </c>
      <c r="B619" t="s">
        <v>7</v>
      </c>
      <c r="C619">
        <v>2.4729999999999999</v>
      </c>
      <c r="D619" s="34">
        <f t="shared" si="37"/>
        <v>8.2999999999999741E-2</v>
      </c>
      <c r="E619" s="36">
        <f t="shared" si="38"/>
        <v>3.4728033472803239</v>
      </c>
      <c r="F619" s="37">
        <f t="shared" si="40"/>
        <v>6.8889999999999568E-3</v>
      </c>
      <c r="G619" s="57">
        <f t="shared" si="39"/>
        <v>0.21179213150585749</v>
      </c>
      <c r="H619" s="57"/>
    </row>
    <row r="620" spans="1:8" x14ac:dyDescent="0.25">
      <c r="A620">
        <v>2.0670000000000002</v>
      </c>
      <c r="B620" t="s">
        <v>7</v>
      </c>
      <c r="C620">
        <v>2.4729999999999999</v>
      </c>
      <c r="D620" s="34">
        <f t="shared" si="37"/>
        <v>0.40599999999999969</v>
      </c>
      <c r="E620" s="36">
        <f t="shared" si="38"/>
        <v>19.641993226898872</v>
      </c>
      <c r="F620" s="37">
        <f t="shared" si="40"/>
        <v>0.16483599999999976</v>
      </c>
      <c r="G620" s="57">
        <f t="shared" si="39"/>
        <v>0.61341601062673701</v>
      </c>
      <c r="H620" s="57"/>
    </row>
    <row r="621" spans="1:8" x14ac:dyDescent="0.25">
      <c r="A621">
        <v>2.7</v>
      </c>
      <c r="B621" t="s">
        <v>7</v>
      </c>
      <c r="C621">
        <v>2.4729999999999999</v>
      </c>
      <c r="D621" s="34">
        <f t="shared" si="37"/>
        <v>0.22700000000000031</v>
      </c>
      <c r="E621" s="36">
        <f t="shared" si="38"/>
        <v>8.407407407407419</v>
      </c>
      <c r="F621" s="37">
        <f t="shared" si="40"/>
        <v>5.1529000000000144E-2</v>
      </c>
      <c r="G621" s="57">
        <f t="shared" si="39"/>
        <v>2.2562680956406449E-2</v>
      </c>
      <c r="H621" s="57"/>
    </row>
    <row r="622" spans="1:8" x14ac:dyDescent="0.25">
      <c r="A622">
        <v>2.37</v>
      </c>
      <c r="B622" t="s">
        <v>7</v>
      </c>
      <c r="C622">
        <v>2.673</v>
      </c>
      <c r="D622" s="34">
        <f t="shared" si="37"/>
        <v>0.30299999999999994</v>
      </c>
      <c r="E622" s="36">
        <f t="shared" si="38"/>
        <v>12.784810126582274</v>
      </c>
      <c r="F622" s="37">
        <f t="shared" si="40"/>
        <v>9.180899999999996E-2</v>
      </c>
      <c r="G622" s="57">
        <f t="shared" si="39"/>
        <v>0.2306004831542092</v>
      </c>
      <c r="H622" s="57"/>
    </row>
    <row r="623" spans="1:8" x14ac:dyDescent="0.25">
      <c r="A623">
        <v>3.34</v>
      </c>
      <c r="B623" t="s">
        <v>7</v>
      </c>
      <c r="C623">
        <v>2.673</v>
      </c>
      <c r="D623" s="34">
        <f t="shared" si="37"/>
        <v>0.66699999999999982</v>
      </c>
      <c r="E623" s="36">
        <f t="shared" si="38"/>
        <v>19.970059880239514</v>
      </c>
      <c r="F623" s="37">
        <f t="shared" si="40"/>
        <v>0.44488899999999976</v>
      </c>
      <c r="G623" s="57">
        <f t="shared" si="39"/>
        <v>0.23989542820915247</v>
      </c>
      <c r="H623" s="57"/>
    </row>
    <row r="624" spans="1:8" x14ac:dyDescent="0.25">
      <c r="A624">
        <v>2.726</v>
      </c>
      <c r="B624" t="s">
        <v>7</v>
      </c>
      <c r="C624">
        <v>2.9279999999999999</v>
      </c>
      <c r="D624" s="34">
        <f t="shared" si="37"/>
        <v>0.20199999999999996</v>
      </c>
      <c r="E624" s="36">
        <f t="shared" si="38"/>
        <v>7.410124724871606</v>
      </c>
      <c r="F624" s="37">
        <f t="shared" si="40"/>
        <v>4.0803999999999986E-2</v>
      </c>
      <c r="G624" s="57">
        <f t="shared" si="39"/>
        <v>1.5427823813549318E-2</v>
      </c>
      <c r="H624" s="57"/>
    </row>
    <row r="625" spans="1:8" x14ac:dyDescent="0.25">
      <c r="A625">
        <v>2.7170000000000001</v>
      </c>
      <c r="B625" t="s">
        <v>7</v>
      </c>
      <c r="C625">
        <v>2.9279999999999999</v>
      </c>
      <c r="D625" s="34">
        <f t="shared" si="37"/>
        <v>0.21099999999999985</v>
      </c>
      <c r="E625" s="36">
        <f t="shared" si="38"/>
        <v>7.765918292234077</v>
      </c>
      <c r="F625" s="37">
        <f t="shared" si="40"/>
        <v>4.4520999999999936E-2</v>
      </c>
      <c r="G625" s="57">
        <f t="shared" si="39"/>
        <v>1.7744582055307549E-2</v>
      </c>
      <c r="H625" s="57"/>
    </row>
    <row r="626" spans="1:8" x14ac:dyDescent="0.25">
      <c r="A626">
        <v>2.72</v>
      </c>
      <c r="B626" t="s">
        <v>7</v>
      </c>
      <c r="C626">
        <v>2.673</v>
      </c>
      <c r="D626" s="34">
        <f t="shared" si="37"/>
        <v>4.7000000000000153E-2</v>
      </c>
      <c r="E626" s="36">
        <f t="shared" si="38"/>
        <v>1.7279411764705939</v>
      </c>
      <c r="F626" s="37">
        <f t="shared" si="40"/>
        <v>2.2090000000000143E-3</v>
      </c>
      <c r="G626" s="57">
        <f t="shared" si="39"/>
        <v>1.6954329308054766E-2</v>
      </c>
      <c r="H626" s="57"/>
    </row>
    <row r="627" spans="1:8" x14ac:dyDescent="0.25">
      <c r="A627">
        <v>2.31</v>
      </c>
      <c r="B627" t="s">
        <v>7</v>
      </c>
      <c r="C627">
        <v>1.9550000000000001</v>
      </c>
      <c r="D627" s="34">
        <f t="shared" si="37"/>
        <v>0.35499999999999998</v>
      </c>
      <c r="E627" s="36">
        <f t="shared" si="38"/>
        <v>15.367965367965366</v>
      </c>
      <c r="F627" s="37">
        <f t="shared" si="40"/>
        <v>0.126025</v>
      </c>
      <c r="G627" s="57">
        <f t="shared" si="39"/>
        <v>0.29182553809926431</v>
      </c>
      <c r="H627" s="57"/>
    </row>
    <row r="628" spans="1:8" x14ac:dyDescent="0.25">
      <c r="A628">
        <v>2.38</v>
      </c>
      <c r="B628" t="s">
        <v>7</v>
      </c>
      <c r="C628">
        <v>2.3410000000000002</v>
      </c>
      <c r="D628" s="34">
        <f t="shared" si="37"/>
        <v>3.8999999999999702E-2</v>
      </c>
      <c r="E628" s="36">
        <f t="shared" si="38"/>
        <v>1.6386554621848615</v>
      </c>
      <c r="F628" s="37">
        <f t="shared" si="40"/>
        <v>1.5209999999999768E-3</v>
      </c>
      <c r="G628" s="57">
        <f t="shared" si="39"/>
        <v>0.22109630733003355</v>
      </c>
      <c r="H628" s="57"/>
    </row>
    <row r="629" spans="1:8" x14ac:dyDescent="0.25">
      <c r="A629">
        <v>2.4500000000000002</v>
      </c>
      <c r="B629" t="s">
        <v>7</v>
      </c>
      <c r="C629">
        <v>2.3410000000000002</v>
      </c>
      <c r="D629" s="34">
        <f t="shared" si="37"/>
        <v>0.10899999999999999</v>
      </c>
      <c r="E629" s="36">
        <f t="shared" si="38"/>
        <v>4.4489795918367339</v>
      </c>
      <c r="F629" s="37">
        <f t="shared" si="40"/>
        <v>1.1880999999999997E-2</v>
      </c>
      <c r="G629" s="57">
        <f t="shared" si="39"/>
        <v>0.16016707656080242</v>
      </c>
      <c r="H629" s="57"/>
    </row>
    <row r="630" spans="1:8" x14ac:dyDescent="0.25">
      <c r="A630">
        <v>2.62</v>
      </c>
      <c r="B630" t="s">
        <v>7</v>
      </c>
      <c r="C630">
        <v>2.5590000000000002</v>
      </c>
      <c r="D630" s="34">
        <f t="shared" si="37"/>
        <v>6.0999999999999943E-2</v>
      </c>
      <c r="E630" s="36">
        <f t="shared" si="38"/>
        <v>2.3282442748091579</v>
      </c>
      <c r="F630" s="37">
        <f t="shared" si="40"/>
        <v>3.720999999999993E-3</v>
      </c>
      <c r="G630" s="57">
        <f t="shared" si="39"/>
        <v>5.2996087549813192E-2</v>
      </c>
      <c r="H630" s="57"/>
    </row>
    <row r="631" spans="1:8" x14ac:dyDescent="0.25">
      <c r="A631">
        <v>2.2040000000000002</v>
      </c>
      <c r="B631" t="s">
        <v>7</v>
      </c>
      <c r="C631">
        <v>2.1989999999999998</v>
      </c>
      <c r="D631" s="34">
        <f t="shared" si="37"/>
        <v>5.0000000000003375E-3</v>
      </c>
      <c r="E631" s="36">
        <f t="shared" si="38"/>
        <v>0.22686025408349986</v>
      </c>
      <c r="F631" s="37">
        <f t="shared" si="40"/>
        <v>2.5000000000003376E-5</v>
      </c>
      <c r="G631" s="57">
        <f t="shared" si="39"/>
        <v>0.41758580183552807</v>
      </c>
      <c r="H631" s="57"/>
    </row>
    <row r="632" spans="1:8" x14ac:dyDescent="0.25">
      <c r="A632">
        <v>2.23</v>
      </c>
      <c r="B632" t="s">
        <v>7</v>
      </c>
      <c r="C632">
        <v>2.1989999999999998</v>
      </c>
      <c r="D632" s="34">
        <f t="shared" si="37"/>
        <v>3.1000000000000139E-2</v>
      </c>
      <c r="E632" s="36">
        <f t="shared" si="38"/>
        <v>1.3901345291479883</v>
      </c>
      <c r="F632" s="37">
        <f t="shared" si="40"/>
        <v>9.6100000000000861E-4</v>
      </c>
      <c r="G632" s="57">
        <f t="shared" si="39"/>
        <v>0.38465894469267109</v>
      </c>
      <c r="H632" s="57"/>
    </row>
    <row r="633" spans="1:8" x14ac:dyDescent="0.25">
      <c r="A633">
        <v>2.33</v>
      </c>
      <c r="B633" t="s">
        <v>7</v>
      </c>
      <c r="C633">
        <v>2.3410000000000002</v>
      </c>
      <c r="D633" s="34">
        <f t="shared" si="37"/>
        <v>1.1000000000000121E-2</v>
      </c>
      <c r="E633" s="36">
        <f t="shared" si="38"/>
        <v>0.47210300429185065</v>
      </c>
      <c r="F633" s="37">
        <f t="shared" si="40"/>
        <v>1.2100000000000266E-4</v>
      </c>
      <c r="G633" s="57">
        <f t="shared" si="39"/>
        <v>0.27061718645091259</v>
      </c>
      <c r="H633" s="57"/>
    </row>
    <row r="634" spans="1:8" x14ac:dyDescent="0.25">
      <c r="A634">
        <v>2.2799999999999998</v>
      </c>
      <c r="B634" t="s">
        <v>7</v>
      </c>
      <c r="C634">
        <v>2.3410000000000002</v>
      </c>
      <c r="D634" s="34">
        <f t="shared" si="37"/>
        <v>6.1000000000000387E-2</v>
      </c>
      <c r="E634" s="36">
        <f t="shared" si="38"/>
        <v>2.6754385964912455</v>
      </c>
      <c r="F634" s="37">
        <f t="shared" si="40"/>
        <v>3.7210000000000472E-3</v>
      </c>
      <c r="G634" s="57">
        <f t="shared" si="39"/>
        <v>0.32513806557179209</v>
      </c>
      <c r="H634" s="57"/>
    </row>
    <row r="635" spans="1:8" x14ac:dyDescent="0.25">
      <c r="A635">
        <v>2.4969999999999999</v>
      </c>
      <c r="B635" t="s">
        <v>7</v>
      </c>
      <c r="C635">
        <v>2.5590000000000002</v>
      </c>
      <c r="D635" s="34">
        <f t="shared" si="37"/>
        <v>6.2000000000000277E-2</v>
      </c>
      <c r="E635" s="36">
        <f t="shared" si="38"/>
        <v>2.4829795754905999</v>
      </c>
      <c r="F635" s="37">
        <f t="shared" si="40"/>
        <v>3.8440000000000345E-3</v>
      </c>
      <c r="G635" s="57">
        <f t="shared" si="39"/>
        <v>0.12475645018717618</v>
      </c>
      <c r="H635" s="57"/>
    </row>
    <row r="636" spans="1:8" x14ac:dyDescent="0.25">
      <c r="A636">
        <v>2.2639999999999998</v>
      </c>
      <c r="B636" t="s">
        <v>7</v>
      </c>
      <c r="C636">
        <v>2.1989999999999998</v>
      </c>
      <c r="D636" s="34">
        <f t="shared" si="37"/>
        <v>6.4999999999999947E-2</v>
      </c>
      <c r="E636" s="36">
        <f t="shared" si="38"/>
        <v>2.8710247349823299</v>
      </c>
      <c r="F636" s="37">
        <f t="shared" si="40"/>
        <v>4.2249999999999927E-3</v>
      </c>
      <c r="G636" s="57">
        <f t="shared" si="39"/>
        <v>0.34364074689047347</v>
      </c>
      <c r="H636" s="57"/>
    </row>
    <row r="637" spans="1:8" x14ac:dyDescent="0.25">
      <c r="A637">
        <v>2.11</v>
      </c>
      <c r="B637" t="s">
        <v>7</v>
      </c>
      <c r="C637">
        <v>2.1989999999999998</v>
      </c>
      <c r="D637" s="34">
        <f t="shared" si="37"/>
        <v>8.8999999999999968E-2</v>
      </c>
      <c r="E637" s="36">
        <f t="shared" si="38"/>
        <v>4.2180094786729843</v>
      </c>
      <c r="F637" s="37">
        <f t="shared" si="40"/>
        <v>7.920999999999994E-3</v>
      </c>
      <c r="G637" s="57">
        <f t="shared" si="39"/>
        <v>0.54790905458278139</v>
      </c>
      <c r="H637" s="57"/>
    </row>
    <row r="638" spans="1:8" x14ac:dyDescent="0.25">
      <c r="A638">
        <v>2.4</v>
      </c>
      <c r="B638" t="s">
        <v>7</v>
      </c>
      <c r="C638">
        <v>2.7450000000000001</v>
      </c>
      <c r="D638" s="34">
        <f t="shared" si="37"/>
        <v>0.3450000000000002</v>
      </c>
      <c r="E638" s="36">
        <f t="shared" si="38"/>
        <v>14.375000000000011</v>
      </c>
      <c r="F638" s="37">
        <f t="shared" si="40"/>
        <v>0.11902500000000013</v>
      </c>
      <c r="G638" s="57">
        <f t="shared" si="39"/>
        <v>0.20268795568168185</v>
      </c>
      <c r="H638" s="57"/>
    </row>
    <row r="639" spans="1:8" x14ac:dyDescent="0.25">
      <c r="A639">
        <v>2.29</v>
      </c>
      <c r="B639" t="s">
        <v>7</v>
      </c>
      <c r="C639">
        <v>2.4500000000000002</v>
      </c>
      <c r="D639" s="34">
        <f t="shared" si="37"/>
        <v>0.16000000000000014</v>
      </c>
      <c r="E639" s="36">
        <f t="shared" si="38"/>
        <v>6.9868995633187838</v>
      </c>
      <c r="F639" s="37">
        <f t="shared" si="40"/>
        <v>2.5600000000000046E-2</v>
      </c>
      <c r="G639" s="57">
        <f t="shared" si="39"/>
        <v>0.313833889747616</v>
      </c>
      <c r="H639" s="57"/>
    </row>
    <row r="640" spans="1:8" x14ac:dyDescent="0.25">
      <c r="A640">
        <v>2.75</v>
      </c>
      <c r="B640" t="s">
        <v>7</v>
      </c>
      <c r="C640">
        <v>2.7450000000000001</v>
      </c>
      <c r="D640" s="34">
        <f t="shared" si="37"/>
        <v>4.9999999999998934E-3</v>
      </c>
      <c r="E640" s="36">
        <f t="shared" si="38"/>
        <v>0.18181818181817794</v>
      </c>
      <c r="F640" s="37">
        <f t="shared" si="40"/>
        <v>2.4999999999998934E-5</v>
      </c>
      <c r="G640" s="57">
        <f t="shared" si="39"/>
        <v>1.0041801835527291E-2</v>
      </c>
      <c r="H640" s="57"/>
    </row>
    <row r="641" spans="1:8" x14ac:dyDescent="0.25">
      <c r="A641">
        <v>2.6949999999999998</v>
      </c>
      <c r="B641" t="s">
        <v>7</v>
      </c>
      <c r="C641">
        <v>2.6930000000000001</v>
      </c>
      <c r="D641" s="34">
        <f t="shared" si="37"/>
        <v>1.9999999999997797E-3</v>
      </c>
      <c r="E641" s="36">
        <f t="shared" si="38"/>
        <v>7.4211502782923183E-2</v>
      </c>
      <c r="F641" s="37">
        <f t="shared" si="40"/>
        <v>3.9999999999991189E-6</v>
      </c>
      <c r="G641" s="57">
        <f t="shared" si="39"/>
        <v>2.4089768868494475E-2</v>
      </c>
      <c r="H641" s="57"/>
    </row>
    <row r="642" spans="1:8" x14ac:dyDescent="0.25">
      <c r="A642">
        <v>2.6</v>
      </c>
      <c r="B642" t="s">
        <v>7</v>
      </c>
      <c r="C642">
        <v>2.4500000000000002</v>
      </c>
      <c r="D642" s="34">
        <f t="shared" si="37"/>
        <v>0.14999999999999991</v>
      </c>
      <c r="E642" s="36">
        <f t="shared" si="38"/>
        <v>5.7692307692307656</v>
      </c>
      <c r="F642" s="37">
        <f t="shared" si="40"/>
        <v>2.2499999999999975E-2</v>
      </c>
      <c r="G642" s="57">
        <f t="shared" si="39"/>
        <v>6.2604439198164885E-2</v>
      </c>
      <c r="H642" s="57"/>
    </row>
    <row r="643" spans="1:8" x14ac:dyDescent="0.25">
      <c r="A643">
        <v>2.2999999999999998</v>
      </c>
      <c r="B643" t="s">
        <v>7</v>
      </c>
      <c r="C643">
        <v>2.3410000000000002</v>
      </c>
      <c r="D643" s="34">
        <f t="shared" si="37"/>
        <v>4.1000000000000369E-2</v>
      </c>
      <c r="E643" s="36">
        <f t="shared" si="38"/>
        <v>1.78260869565219</v>
      </c>
      <c r="F643" s="37">
        <f t="shared" si="40"/>
        <v>1.6810000000000303E-3</v>
      </c>
      <c r="G643" s="57">
        <f t="shared" si="39"/>
        <v>0.30272971392344039</v>
      </c>
      <c r="H643" s="57"/>
    </row>
    <row r="644" spans="1:8" x14ac:dyDescent="0.25">
      <c r="A644">
        <v>2.0259999999999998</v>
      </c>
      <c r="B644" t="s">
        <v>7</v>
      </c>
      <c r="C644">
        <v>2.1989999999999998</v>
      </c>
      <c r="D644" s="34">
        <f t="shared" ref="D644:D707" si="41">ABS(A644-C644)</f>
        <v>0.17300000000000004</v>
      </c>
      <c r="E644" s="36">
        <f t="shared" ref="E644:E707" si="42">ABS(D644)/A644*100</f>
        <v>8.5389930898321857</v>
      </c>
      <c r="F644" s="37">
        <f t="shared" si="40"/>
        <v>2.9929000000000015E-2</v>
      </c>
      <c r="G644" s="57">
        <f t="shared" ref="G644:G707" si="43">(A644-$E$2)^2</f>
        <v>0.67932013150585857</v>
      </c>
      <c r="H644" s="57"/>
    </row>
    <row r="645" spans="1:8" x14ac:dyDescent="0.25">
      <c r="A645">
        <v>2.2799999999999998</v>
      </c>
      <c r="B645" t="s">
        <v>7</v>
      </c>
      <c r="C645">
        <v>2.1989999999999998</v>
      </c>
      <c r="D645" s="34">
        <f t="shared" si="41"/>
        <v>8.0999999999999961E-2</v>
      </c>
      <c r="E645" s="36">
        <f t="shared" si="42"/>
        <v>3.5526315789473668</v>
      </c>
      <c r="F645" s="37">
        <f t="shared" si="40"/>
        <v>6.5609999999999939E-3</v>
      </c>
      <c r="G645" s="57">
        <f t="shared" si="43"/>
        <v>0.32513806557179209</v>
      </c>
      <c r="H645" s="57"/>
    </row>
    <row r="646" spans="1:8" x14ac:dyDescent="0.25">
      <c r="A646">
        <v>2.78</v>
      </c>
      <c r="B646" t="s">
        <v>7</v>
      </c>
      <c r="C646">
        <v>2.831</v>
      </c>
      <c r="D646" s="34">
        <f t="shared" si="41"/>
        <v>5.1000000000000156E-2</v>
      </c>
      <c r="E646" s="36">
        <f t="shared" si="42"/>
        <v>1.8345323741007253</v>
      </c>
      <c r="F646" s="37">
        <f t="shared" si="40"/>
        <v>2.6010000000000161E-3</v>
      </c>
      <c r="G646" s="57">
        <f t="shared" si="43"/>
        <v>4.9292743629997925E-3</v>
      </c>
      <c r="H646" s="57"/>
    </row>
    <row r="647" spans="1:8" x14ac:dyDescent="0.25">
      <c r="A647">
        <v>3.13</v>
      </c>
      <c r="B647" t="s">
        <v>7</v>
      </c>
      <c r="C647">
        <v>2.831</v>
      </c>
      <c r="D647" s="34">
        <f t="shared" si="41"/>
        <v>0.29899999999999993</v>
      </c>
      <c r="E647" s="36">
        <f t="shared" si="42"/>
        <v>9.5527156549520758</v>
      </c>
      <c r="F647" s="37">
        <f t="shared" si="40"/>
        <v>8.9400999999999953E-2</v>
      </c>
      <c r="G647" s="57">
        <f t="shared" si="43"/>
        <v>7.8283120516845231E-2</v>
      </c>
      <c r="H647" s="57"/>
    </row>
    <row r="648" spans="1:8" x14ac:dyDescent="0.25">
      <c r="A648">
        <v>2.95</v>
      </c>
      <c r="B648" t="s">
        <v>7</v>
      </c>
      <c r="C648">
        <v>2.831</v>
      </c>
      <c r="D648" s="34">
        <f t="shared" si="41"/>
        <v>0.11900000000000022</v>
      </c>
      <c r="E648" s="36">
        <f t="shared" si="42"/>
        <v>4.0338983050847528</v>
      </c>
      <c r="F648" s="37">
        <f t="shared" si="40"/>
        <v>1.4161000000000052E-2</v>
      </c>
      <c r="G648" s="57">
        <f t="shared" si="43"/>
        <v>9.9582853520104823E-3</v>
      </c>
      <c r="H648" s="57"/>
    </row>
    <row r="649" spans="1:8" x14ac:dyDescent="0.25">
      <c r="A649">
        <v>3.1779999999999999</v>
      </c>
      <c r="B649" t="s">
        <v>7</v>
      </c>
      <c r="C649">
        <v>3.0329999999999999</v>
      </c>
      <c r="D649" s="34">
        <f t="shared" si="41"/>
        <v>0.14500000000000002</v>
      </c>
      <c r="E649" s="36">
        <f t="shared" si="42"/>
        <v>4.5626179987413469</v>
      </c>
      <c r="F649" s="37">
        <f t="shared" si="40"/>
        <v>2.1025000000000005E-2</v>
      </c>
      <c r="G649" s="57">
        <f t="shared" si="43"/>
        <v>0.1074470765608012</v>
      </c>
      <c r="H649" s="57"/>
    </row>
    <row r="650" spans="1:8" x14ac:dyDescent="0.25">
      <c r="A650">
        <v>3.98</v>
      </c>
      <c r="B650" t="s">
        <v>7</v>
      </c>
      <c r="C650">
        <v>3.927</v>
      </c>
      <c r="D650" s="34">
        <f t="shared" si="41"/>
        <v>5.2999999999999936E-2</v>
      </c>
      <c r="E650" s="36">
        <f t="shared" si="42"/>
        <v>1.3316582914572848</v>
      </c>
      <c r="F650" s="37">
        <f t="shared" si="40"/>
        <v>2.8089999999999934E-3</v>
      </c>
      <c r="G650" s="57">
        <f t="shared" si="43"/>
        <v>1.2764281754618987</v>
      </c>
      <c r="H650" s="57"/>
    </row>
    <row r="651" spans="1:8" x14ac:dyDescent="0.25">
      <c r="A651">
        <v>3.9470000000000001</v>
      </c>
      <c r="B651" t="s">
        <v>7</v>
      </c>
      <c r="C651">
        <v>3.927</v>
      </c>
      <c r="D651" s="34">
        <f t="shared" si="41"/>
        <v>2.0000000000000018E-2</v>
      </c>
      <c r="E651" s="36">
        <f t="shared" si="42"/>
        <v>0.50671395996959756</v>
      </c>
      <c r="F651" s="37">
        <f t="shared" si="40"/>
        <v>4.0000000000000072E-4</v>
      </c>
      <c r="G651" s="57">
        <f t="shared" si="43"/>
        <v>1.2029509556816791</v>
      </c>
      <c r="H651" s="57"/>
    </row>
    <row r="652" spans="1:8" x14ac:dyDescent="0.25">
      <c r="A652">
        <v>4.2190000000000003</v>
      </c>
      <c r="B652" t="s">
        <v>7</v>
      </c>
      <c r="C652">
        <v>3.927</v>
      </c>
      <c r="D652" s="34">
        <f t="shared" si="41"/>
        <v>0.29200000000000026</v>
      </c>
      <c r="E652" s="36">
        <f t="shared" si="42"/>
        <v>6.9210713439203655</v>
      </c>
      <c r="F652" s="37">
        <f t="shared" si="40"/>
        <v>8.5264000000000145E-2</v>
      </c>
      <c r="G652" s="57">
        <f t="shared" si="43"/>
        <v>1.8735893732640969</v>
      </c>
      <c r="H652" s="57"/>
    </row>
    <row r="653" spans="1:8" x14ac:dyDescent="0.25">
      <c r="A653">
        <v>3.63</v>
      </c>
      <c r="B653" t="s">
        <v>7</v>
      </c>
      <c r="C653">
        <v>3.927</v>
      </c>
      <c r="D653" s="34">
        <f t="shared" si="41"/>
        <v>0.29700000000000015</v>
      </c>
      <c r="E653" s="36">
        <f t="shared" si="42"/>
        <v>8.1818181818181852</v>
      </c>
      <c r="F653" s="37">
        <f t="shared" si="40"/>
        <v>8.8209000000000093E-2</v>
      </c>
      <c r="G653" s="57">
        <f t="shared" si="43"/>
        <v>0.60807432930805305</v>
      </c>
      <c r="H653" s="57"/>
    </row>
    <row r="654" spans="1:8" x14ac:dyDescent="0.25">
      <c r="A654">
        <v>3.02</v>
      </c>
      <c r="B654" t="s">
        <v>7</v>
      </c>
      <c r="C654">
        <v>2.7850000000000001</v>
      </c>
      <c r="D654" s="34">
        <f t="shared" si="41"/>
        <v>0.23499999999999988</v>
      </c>
      <c r="E654" s="36">
        <f t="shared" si="42"/>
        <v>7.7814569536423797</v>
      </c>
      <c r="F654" s="37">
        <f t="shared" si="40"/>
        <v>5.5224999999999941E-2</v>
      </c>
      <c r="G654" s="57">
        <f t="shared" si="43"/>
        <v>2.8829054582779557E-2</v>
      </c>
      <c r="H654" s="57"/>
    </row>
    <row r="655" spans="1:8" x14ac:dyDescent="0.25">
      <c r="A655">
        <v>3.25</v>
      </c>
      <c r="B655" t="s">
        <v>7</v>
      </c>
      <c r="C655">
        <v>3.1059999999999999</v>
      </c>
      <c r="D655" s="34">
        <f t="shared" si="41"/>
        <v>0.14400000000000013</v>
      </c>
      <c r="E655" s="36">
        <f t="shared" si="42"/>
        <v>4.4307692307692346</v>
      </c>
      <c r="F655" s="37">
        <f t="shared" si="40"/>
        <v>2.0736000000000036E-2</v>
      </c>
      <c r="G655" s="57">
        <f t="shared" si="43"/>
        <v>0.15983301062673519</v>
      </c>
      <c r="H655" s="57"/>
    </row>
    <row r="656" spans="1:8" x14ac:dyDescent="0.25">
      <c r="A656">
        <v>2.78</v>
      </c>
      <c r="B656" t="s">
        <v>7</v>
      </c>
      <c r="C656">
        <v>2.7850000000000001</v>
      </c>
      <c r="D656" s="34">
        <f t="shared" si="41"/>
        <v>5.0000000000003375E-3</v>
      </c>
      <c r="E656" s="36">
        <f t="shared" si="42"/>
        <v>0.17985611510792582</v>
      </c>
      <c r="F656" s="37">
        <f t="shared" si="40"/>
        <v>2.5000000000003376E-5</v>
      </c>
      <c r="G656" s="57">
        <f t="shared" si="43"/>
        <v>4.9292743629997925E-3</v>
      </c>
      <c r="H656" s="57"/>
    </row>
    <row r="657" spans="1:8" x14ac:dyDescent="0.25">
      <c r="A657">
        <v>3.403</v>
      </c>
      <c r="B657" t="s">
        <v>7</v>
      </c>
      <c r="C657">
        <v>3.1059999999999999</v>
      </c>
      <c r="D657" s="34">
        <f t="shared" si="41"/>
        <v>0.29700000000000015</v>
      </c>
      <c r="E657" s="36">
        <f t="shared" si="42"/>
        <v>8.7275933000293904</v>
      </c>
      <c r="F657" s="37">
        <f t="shared" si="40"/>
        <v>8.8209000000000093E-2</v>
      </c>
      <c r="G657" s="57">
        <f t="shared" si="43"/>
        <v>0.3055781205168448</v>
      </c>
      <c r="H657" s="57"/>
    </row>
    <row r="658" spans="1:8" x14ac:dyDescent="0.25">
      <c r="A658">
        <v>3.327</v>
      </c>
      <c r="B658" t="s">
        <v>7</v>
      </c>
      <c r="C658">
        <v>2.952</v>
      </c>
      <c r="D658" s="34">
        <f t="shared" si="41"/>
        <v>0.375</v>
      </c>
      <c r="E658" s="36">
        <f t="shared" si="42"/>
        <v>11.27141568981064</v>
      </c>
      <c r="F658" s="37">
        <f t="shared" si="40"/>
        <v>0.140625</v>
      </c>
      <c r="G658" s="57">
        <f t="shared" si="43"/>
        <v>0.22732985678058115</v>
      </c>
      <c r="H658" s="57"/>
    </row>
    <row r="659" spans="1:8" x14ac:dyDescent="0.25">
      <c r="A659">
        <v>2.38</v>
      </c>
      <c r="B659" t="s">
        <v>7</v>
      </c>
      <c r="C659">
        <v>2.4340000000000002</v>
      </c>
      <c r="D659" s="34">
        <f t="shared" si="41"/>
        <v>5.400000000000027E-2</v>
      </c>
      <c r="E659" s="36">
        <f t="shared" si="42"/>
        <v>2.2689075630252216</v>
      </c>
      <c r="F659" s="37">
        <f t="shared" si="40"/>
        <v>2.9160000000000292E-3</v>
      </c>
      <c r="G659" s="57">
        <f t="shared" si="43"/>
        <v>0.22109630733003355</v>
      </c>
      <c r="H659" s="57"/>
    </row>
    <row r="660" spans="1:8" x14ac:dyDescent="0.25">
      <c r="A660">
        <v>2.6659999999999999</v>
      </c>
      <c r="B660" t="s">
        <v>7</v>
      </c>
      <c r="C660">
        <v>2.4340000000000002</v>
      </c>
      <c r="D660" s="34">
        <f t="shared" si="41"/>
        <v>0.23199999999999976</v>
      </c>
      <c r="E660" s="36">
        <f t="shared" si="42"/>
        <v>8.7021755438859625</v>
      </c>
      <c r="F660" s="37">
        <f t="shared" si="40"/>
        <v>5.3823999999999893E-2</v>
      </c>
      <c r="G660" s="57">
        <f t="shared" si="43"/>
        <v>3.3932878758604394E-2</v>
      </c>
      <c r="H660" s="57"/>
    </row>
    <row r="661" spans="1:8" x14ac:dyDescent="0.25">
      <c r="A661">
        <v>2.54</v>
      </c>
      <c r="B661" t="s">
        <v>7</v>
      </c>
      <c r="C661">
        <v>2.4340000000000002</v>
      </c>
      <c r="D661" s="34">
        <f t="shared" si="41"/>
        <v>0.10599999999999987</v>
      </c>
      <c r="E661" s="36">
        <f t="shared" si="42"/>
        <v>4.1732283464566882</v>
      </c>
      <c r="F661" s="37">
        <f t="shared" si="40"/>
        <v>1.1235999999999973E-2</v>
      </c>
      <c r="G661" s="57">
        <f t="shared" si="43"/>
        <v>9.6229494143219962E-2</v>
      </c>
      <c r="H661" s="57"/>
    </row>
    <row r="662" spans="1:8" x14ac:dyDescent="0.25">
      <c r="A662">
        <v>2.57</v>
      </c>
      <c r="B662" t="s">
        <v>7</v>
      </c>
      <c r="C662">
        <v>2.6930000000000001</v>
      </c>
      <c r="D662" s="34">
        <f t="shared" si="41"/>
        <v>0.12300000000000022</v>
      </c>
      <c r="E662" s="36">
        <f t="shared" si="42"/>
        <v>4.7859922178988414</v>
      </c>
      <c r="F662" s="37">
        <f t="shared" si="40"/>
        <v>1.5129000000000054E-2</v>
      </c>
      <c r="G662" s="57">
        <f t="shared" si="43"/>
        <v>7.8516966670692537E-2</v>
      </c>
      <c r="H662" s="57"/>
    </row>
    <row r="663" spans="1:8" x14ac:dyDescent="0.25">
      <c r="A663">
        <v>2.33</v>
      </c>
      <c r="B663" t="s">
        <v>7</v>
      </c>
      <c r="C663">
        <v>2.6930000000000001</v>
      </c>
      <c r="D663" s="34">
        <f t="shared" si="41"/>
        <v>0.36299999999999999</v>
      </c>
      <c r="E663" s="36">
        <f t="shared" si="42"/>
        <v>15.579399141630901</v>
      </c>
      <c r="F663" s="37">
        <f t="shared" si="40"/>
        <v>0.131769</v>
      </c>
      <c r="G663" s="57">
        <f t="shared" si="43"/>
        <v>0.27061718645091259</v>
      </c>
      <c r="H663" s="57"/>
    </row>
    <row r="664" spans="1:8" x14ac:dyDescent="0.25">
      <c r="A664">
        <v>2.653</v>
      </c>
      <c r="B664" t="s">
        <v>7</v>
      </c>
      <c r="C664">
        <v>2.4500000000000002</v>
      </c>
      <c r="D664" s="34">
        <f t="shared" si="41"/>
        <v>0.20299999999999985</v>
      </c>
      <c r="E664" s="36">
        <f t="shared" si="42"/>
        <v>7.6517150395778302</v>
      </c>
      <c r="F664" s="37">
        <f t="shared" si="40"/>
        <v>4.120899999999994E-2</v>
      </c>
      <c r="G664" s="57">
        <f t="shared" si="43"/>
        <v>3.8891307330032952E-2</v>
      </c>
      <c r="H664" s="57"/>
    </row>
    <row r="665" spans="1:8" x14ac:dyDescent="0.25">
      <c r="A665">
        <v>2.6139999999999999</v>
      </c>
      <c r="B665" t="s">
        <v>7</v>
      </c>
      <c r="C665">
        <v>2.6150000000000002</v>
      </c>
      <c r="D665" s="34">
        <f t="shared" si="41"/>
        <v>1.000000000000334E-3</v>
      </c>
      <c r="E665" s="36">
        <f t="shared" si="42"/>
        <v>3.8255547054335655E-2</v>
      </c>
      <c r="F665" s="37">
        <f t="shared" si="40"/>
        <v>1.0000000000006678E-6</v>
      </c>
      <c r="G665" s="57">
        <f t="shared" si="43"/>
        <v>5.5794593044318802E-2</v>
      </c>
      <c r="H665" s="57"/>
    </row>
    <row r="666" spans="1:8" x14ac:dyDescent="0.25">
      <c r="A666">
        <v>2.46</v>
      </c>
      <c r="B666" t="s">
        <v>7</v>
      </c>
      <c r="C666">
        <v>2.6150000000000002</v>
      </c>
      <c r="D666" s="34">
        <f t="shared" si="41"/>
        <v>0.15500000000000025</v>
      </c>
      <c r="E666" s="36">
        <f t="shared" si="42"/>
        <v>6.3008130081300919</v>
      </c>
      <c r="F666" s="37">
        <f t="shared" ref="F666:F729" si="44">(A666-C666)^2</f>
        <v>2.4025000000000078E-2</v>
      </c>
      <c r="G666" s="57">
        <f t="shared" si="43"/>
        <v>0.15226290073662674</v>
      </c>
      <c r="H666" s="57"/>
    </row>
    <row r="667" spans="1:8" x14ac:dyDescent="0.25">
      <c r="A667">
        <v>2.66</v>
      </c>
      <c r="B667" t="s">
        <v>7</v>
      </c>
      <c r="C667">
        <v>2.4129999999999998</v>
      </c>
      <c r="D667" s="34">
        <f t="shared" si="41"/>
        <v>0.24700000000000033</v>
      </c>
      <c r="E667" s="36">
        <f t="shared" si="42"/>
        <v>9.2857142857142971</v>
      </c>
      <c r="F667" s="37">
        <f t="shared" si="44"/>
        <v>6.100900000000016E-2</v>
      </c>
      <c r="G667" s="57">
        <f t="shared" si="43"/>
        <v>3.617938425310982E-2</v>
      </c>
      <c r="H667" s="57"/>
    </row>
    <row r="668" spans="1:8" x14ac:dyDescent="0.25">
      <c r="A668">
        <v>2.1549999999999998</v>
      </c>
      <c r="B668" t="s">
        <v>7</v>
      </c>
      <c r="C668">
        <v>2.4129999999999998</v>
      </c>
      <c r="D668" s="34">
        <f t="shared" si="41"/>
        <v>0.25800000000000001</v>
      </c>
      <c r="E668" s="36">
        <f t="shared" si="42"/>
        <v>11.972157772621811</v>
      </c>
      <c r="F668" s="37">
        <f t="shared" si="44"/>
        <v>6.6563999999999998E-2</v>
      </c>
      <c r="G668" s="57">
        <f t="shared" si="43"/>
        <v>0.48331526337399017</v>
      </c>
      <c r="H668" s="57"/>
    </row>
    <row r="669" spans="1:8" x14ac:dyDescent="0.25">
      <c r="A669">
        <v>2.39</v>
      </c>
      <c r="B669" t="s">
        <v>7</v>
      </c>
      <c r="C669">
        <v>2.1989999999999998</v>
      </c>
      <c r="D669" s="34">
        <f t="shared" si="41"/>
        <v>0.19100000000000028</v>
      </c>
      <c r="E669" s="36">
        <f t="shared" si="42"/>
        <v>7.9916317991631916</v>
      </c>
      <c r="F669" s="37">
        <f t="shared" si="44"/>
        <v>3.6481000000000111E-2</v>
      </c>
      <c r="G669" s="57">
        <f t="shared" si="43"/>
        <v>0.21179213150585749</v>
      </c>
      <c r="H669" s="57"/>
    </row>
    <row r="670" spans="1:8" x14ac:dyDescent="0.25">
      <c r="A670">
        <v>2.4</v>
      </c>
      <c r="B670" t="s">
        <v>7</v>
      </c>
      <c r="C670">
        <v>2.673</v>
      </c>
      <c r="D670" s="34">
        <f t="shared" si="41"/>
        <v>0.27300000000000013</v>
      </c>
      <c r="E670" s="36">
        <f t="shared" si="42"/>
        <v>11.375000000000005</v>
      </c>
      <c r="F670" s="37">
        <f t="shared" si="44"/>
        <v>7.4529000000000067E-2</v>
      </c>
      <c r="G670" s="57">
        <f t="shared" si="43"/>
        <v>0.20268795568168185</v>
      </c>
      <c r="H670" s="57"/>
    </row>
    <row r="671" spans="1:8" x14ac:dyDescent="0.25">
      <c r="A671">
        <v>2.5499999999999998</v>
      </c>
      <c r="B671" t="s">
        <v>7</v>
      </c>
      <c r="C671">
        <v>2.673</v>
      </c>
      <c r="D671" s="34">
        <f t="shared" si="41"/>
        <v>0.12300000000000022</v>
      </c>
      <c r="E671" s="36">
        <f t="shared" si="42"/>
        <v>4.8235294117647145</v>
      </c>
      <c r="F671" s="37">
        <f t="shared" si="44"/>
        <v>1.5129000000000054E-2</v>
      </c>
      <c r="G671" s="57">
        <f t="shared" si="43"/>
        <v>9.0125318319044245E-2</v>
      </c>
      <c r="H671" s="57"/>
    </row>
    <row r="672" spans="1:8" x14ac:dyDescent="0.25">
      <c r="A672">
        <v>2.7480000000000002</v>
      </c>
      <c r="B672" t="s">
        <v>7</v>
      </c>
      <c r="C672">
        <v>2.673</v>
      </c>
      <c r="D672" s="34">
        <f t="shared" si="41"/>
        <v>7.5000000000000178E-2</v>
      </c>
      <c r="E672" s="36">
        <f t="shared" si="42"/>
        <v>2.7292576419214036</v>
      </c>
      <c r="F672" s="37">
        <f t="shared" si="44"/>
        <v>5.6250000000000267E-3</v>
      </c>
      <c r="G672" s="57">
        <f t="shared" si="43"/>
        <v>1.0446637000362415E-2</v>
      </c>
      <c r="H672" s="57"/>
    </row>
    <row r="673" spans="1:8" x14ac:dyDescent="0.25">
      <c r="A673">
        <v>2.87</v>
      </c>
      <c r="B673" t="s">
        <v>7</v>
      </c>
      <c r="C673">
        <v>2.6150000000000002</v>
      </c>
      <c r="D673" s="34">
        <f t="shared" si="41"/>
        <v>0.25499999999999989</v>
      </c>
      <c r="E673" s="36">
        <f t="shared" si="42"/>
        <v>8.8850174216027842</v>
      </c>
      <c r="F673" s="37">
        <f t="shared" si="44"/>
        <v>6.5024999999999944E-2</v>
      </c>
      <c r="G673" s="57">
        <f t="shared" si="43"/>
        <v>3.9169194541718855E-4</v>
      </c>
      <c r="H673" s="57"/>
    </row>
    <row r="674" spans="1:8" x14ac:dyDescent="0.25">
      <c r="A674">
        <v>3.06</v>
      </c>
      <c r="B674" t="s">
        <v>7</v>
      </c>
      <c r="C674">
        <v>2.6150000000000002</v>
      </c>
      <c r="D674" s="34">
        <f t="shared" si="41"/>
        <v>0.44499999999999984</v>
      </c>
      <c r="E674" s="36">
        <f t="shared" si="42"/>
        <v>14.542483660130715</v>
      </c>
      <c r="F674" s="37">
        <f t="shared" si="44"/>
        <v>0.19802499999999987</v>
      </c>
      <c r="G674" s="57">
        <f t="shared" si="43"/>
        <v>4.4012351286076203E-2</v>
      </c>
      <c r="H674" s="57"/>
    </row>
    <row r="675" spans="1:8" x14ac:dyDescent="0.25">
      <c r="A675">
        <v>3.1139999999999999</v>
      </c>
      <c r="B675" t="s">
        <v>7</v>
      </c>
      <c r="C675">
        <v>2.952</v>
      </c>
      <c r="D675" s="34">
        <f t="shared" si="41"/>
        <v>0.16199999999999992</v>
      </c>
      <c r="E675" s="36">
        <f t="shared" si="42"/>
        <v>5.2023121387283213</v>
      </c>
      <c r="F675" s="37">
        <f t="shared" si="44"/>
        <v>2.6243999999999976E-2</v>
      </c>
      <c r="G675" s="57">
        <f t="shared" si="43"/>
        <v>6.9585801835526567E-2</v>
      </c>
      <c r="H675" s="57"/>
    </row>
    <row r="676" spans="1:8" x14ac:dyDescent="0.25">
      <c r="A676">
        <v>2.5099999999999998</v>
      </c>
      <c r="B676" t="s">
        <v>7</v>
      </c>
      <c r="C676">
        <v>2.4500000000000002</v>
      </c>
      <c r="D676" s="34">
        <f t="shared" si="41"/>
        <v>5.9999999999999609E-2</v>
      </c>
      <c r="E676" s="36">
        <f t="shared" si="42"/>
        <v>2.3904382470119367</v>
      </c>
      <c r="F676" s="37">
        <f t="shared" si="44"/>
        <v>3.5999999999999531E-3</v>
      </c>
      <c r="G676" s="57">
        <f t="shared" si="43"/>
        <v>0.11574202161574765</v>
      </c>
      <c r="H676" s="57"/>
    </row>
    <row r="677" spans="1:8" x14ac:dyDescent="0.25">
      <c r="A677">
        <v>2.7</v>
      </c>
      <c r="B677" t="s">
        <v>7</v>
      </c>
      <c r="C677">
        <v>2.6930000000000001</v>
      </c>
      <c r="D677" s="34">
        <f t="shared" si="41"/>
        <v>7.0000000000001172E-3</v>
      </c>
      <c r="E677" s="36">
        <f t="shared" si="42"/>
        <v>0.25925925925926357</v>
      </c>
      <c r="F677" s="37">
        <f t="shared" si="44"/>
        <v>4.9000000000001638E-5</v>
      </c>
      <c r="G677" s="57">
        <f t="shared" si="43"/>
        <v>2.2562680956406449E-2</v>
      </c>
      <c r="H677" s="57"/>
    </row>
    <row r="678" spans="1:8" x14ac:dyDescent="0.25">
      <c r="A678">
        <v>2.29</v>
      </c>
      <c r="B678" t="s">
        <v>7</v>
      </c>
      <c r="C678">
        <v>2.4129999999999998</v>
      </c>
      <c r="D678" s="34">
        <f t="shared" si="41"/>
        <v>0.12299999999999978</v>
      </c>
      <c r="E678" s="36">
        <f t="shared" si="42"/>
        <v>5.3711790393012997</v>
      </c>
      <c r="F678" s="37">
        <f t="shared" si="44"/>
        <v>1.5128999999999945E-2</v>
      </c>
      <c r="G678" s="57">
        <f t="shared" si="43"/>
        <v>0.313833889747616</v>
      </c>
      <c r="H678" s="57"/>
    </row>
    <row r="679" spans="1:8" x14ac:dyDescent="0.25">
      <c r="A679">
        <v>2.27</v>
      </c>
      <c r="B679" t="s">
        <v>7</v>
      </c>
      <c r="C679">
        <v>2.7850000000000001</v>
      </c>
      <c r="D679" s="34">
        <f t="shared" si="41"/>
        <v>0.51500000000000012</v>
      </c>
      <c r="E679" s="36">
        <f t="shared" si="42"/>
        <v>22.687224669603527</v>
      </c>
      <c r="F679" s="37">
        <f t="shared" si="44"/>
        <v>0.26522500000000016</v>
      </c>
      <c r="G679" s="57">
        <f t="shared" si="43"/>
        <v>0.33664224139596771</v>
      </c>
      <c r="H679" s="57"/>
    </row>
    <row r="680" spans="1:8" x14ac:dyDescent="0.25">
      <c r="A680">
        <v>2.4950000000000001</v>
      </c>
      <c r="B680" t="s">
        <v>7</v>
      </c>
      <c r="C680">
        <v>2.5590000000000002</v>
      </c>
      <c r="D680" s="34">
        <f t="shared" si="41"/>
        <v>6.4000000000000057E-2</v>
      </c>
      <c r="E680" s="36">
        <f t="shared" si="42"/>
        <v>2.5651302605210442</v>
      </c>
      <c r="F680" s="37">
        <f t="shared" si="44"/>
        <v>4.0960000000000076E-3</v>
      </c>
      <c r="G680" s="57">
        <f t="shared" si="43"/>
        <v>0.12617328535201119</v>
      </c>
      <c r="H680" s="57"/>
    </row>
    <row r="681" spans="1:8" x14ac:dyDescent="0.25">
      <c r="A681">
        <v>2.59</v>
      </c>
      <c r="B681" t="s">
        <v>7</v>
      </c>
      <c r="C681">
        <v>2.262</v>
      </c>
      <c r="D681" s="34">
        <f t="shared" si="41"/>
        <v>0.32799999999999985</v>
      </c>
      <c r="E681" s="36">
        <f t="shared" si="42"/>
        <v>12.664092664092658</v>
      </c>
      <c r="F681" s="37">
        <f t="shared" si="44"/>
        <v>0.1075839999999999</v>
      </c>
      <c r="G681" s="57">
        <f t="shared" si="43"/>
        <v>6.7708615022340837E-2</v>
      </c>
      <c r="H681" s="57"/>
    </row>
    <row r="682" spans="1:8" x14ac:dyDescent="0.25">
      <c r="A682">
        <v>2.82</v>
      </c>
      <c r="B682" t="s">
        <v>7</v>
      </c>
      <c r="C682">
        <v>3.0409999999999999</v>
      </c>
      <c r="D682" s="34">
        <f t="shared" si="41"/>
        <v>0.22100000000000009</v>
      </c>
      <c r="E682" s="36">
        <f t="shared" si="42"/>
        <v>7.8368794326241167</v>
      </c>
      <c r="F682" s="37">
        <f t="shared" si="44"/>
        <v>4.8841000000000037E-2</v>
      </c>
      <c r="G682" s="57">
        <f t="shared" si="43"/>
        <v>9.1257106629640536E-4</v>
      </c>
      <c r="H682" s="57"/>
    </row>
    <row r="683" spans="1:8" x14ac:dyDescent="0.25">
      <c r="A683">
        <v>3.16</v>
      </c>
      <c r="B683" t="s">
        <v>7</v>
      </c>
      <c r="C683">
        <v>3.0670000000000002</v>
      </c>
      <c r="D683" s="34">
        <f t="shared" si="41"/>
        <v>9.2999999999999972E-2</v>
      </c>
      <c r="E683" s="36">
        <f t="shared" si="42"/>
        <v>2.9430379746835431</v>
      </c>
      <c r="F683" s="37">
        <f t="shared" si="44"/>
        <v>8.6489999999999952E-3</v>
      </c>
      <c r="G683" s="57">
        <f t="shared" si="43"/>
        <v>9.5970593044317848E-2</v>
      </c>
      <c r="H683" s="57"/>
    </row>
    <row r="684" spans="1:8" x14ac:dyDescent="0.25">
      <c r="A684">
        <v>3.1059999999999999</v>
      </c>
      <c r="B684" t="s">
        <v>7</v>
      </c>
      <c r="C684">
        <v>3.0409999999999999</v>
      </c>
      <c r="D684" s="34">
        <f t="shared" si="41"/>
        <v>6.4999999999999947E-2</v>
      </c>
      <c r="E684" s="36">
        <f t="shared" si="42"/>
        <v>2.0927237604636173</v>
      </c>
      <c r="F684" s="37">
        <f t="shared" si="44"/>
        <v>4.2249999999999927E-3</v>
      </c>
      <c r="G684" s="57">
        <f t="shared" si="43"/>
        <v>6.542914249486724E-2</v>
      </c>
      <c r="H684" s="57"/>
    </row>
    <row r="685" spans="1:8" x14ac:dyDescent="0.25">
      <c r="A685">
        <v>3.069</v>
      </c>
      <c r="B685" t="s">
        <v>7</v>
      </c>
      <c r="C685">
        <v>3.0409999999999999</v>
      </c>
      <c r="D685" s="34">
        <f t="shared" si="41"/>
        <v>2.8000000000000025E-2</v>
      </c>
      <c r="E685" s="36">
        <f t="shared" si="42"/>
        <v>0.91234929944607446</v>
      </c>
      <c r="F685" s="37">
        <f t="shared" si="44"/>
        <v>7.8400000000000138E-4</v>
      </c>
      <c r="G685" s="57">
        <f t="shared" si="43"/>
        <v>4.7869593044317899E-2</v>
      </c>
      <c r="H685" s="57"/>
    </row>
    <row r="686" spans="1:8" x14ac:dyDescent="0.25">
      <c r="A686">
        <v>2.81</v>
      </c>
      <c r="B686" t="s">
        <v>7</v>
      </c>
      <c r="C686">
        <v>3.0409999999999999</v>
      </c>
      <c r="D686" s="34">
        <f t="shared" si="41"/>
        <v>0.23099999999999987</v>
      </c>
      <c r="E686" s="36">
        <f t="shared" si="42"/>
        <v>8.2206405693950124</v>
      </c>
      <c r="F686" s="37">
        <f t="shared" si="44"/>
        <v>5.3360999999999943E-2</v>
      </c>
      <c r="G686" s="57">
        <f t="shared" si="43"/>
        <v>1.6167468904722338E-3</v>
      </c>
      <c r="H686" s="57"/>
    </row>
    <row r="687" spans="1:8" x14ac:dyDescent="0.25">
      <c r="A687">
        <v>1.86</v>
      </c>
      <c r="B687" t="s">
        <v>7</v>
      </c>
      <c r="C687">
        <v>2.3410000000000002</v>
      </c>
      <c r="D687" s="34">
        <f t="shared" si="41"/>
        <v>0.48100000000000009</v>
      </c>
      <c r="E687" s="36">
        <f t="shared" si="42"/>
        <v>25.860215053763447</v>
      </c>
      <c r="F687" s="37">
        <f t="shared" si="44"/>
        <v>0.23136100000000009</v>
      </c>
      <c r="G687" s="57">
        <f t="shared" si="43"/>
        <v>0.98051345018717706</v>
      </c>
      <c r="H687" s="57"/>
    </row>
    <row r="688" spans="1:8" x14ac:dyDescent="0.25">
      <c r="A688">
        <v>2.37</v>
      </c>
      <c r="B688" t="s">
        <v>7</v>
      </c>
      <c r="C688">
        <v>2.3410000000000002</v>
      </c>
      <c r="D688" s="34">
        <f t="shared" si="41"/>
        <v>2.8999999999999915E-2</v>
      </c>
      <c r="E688" s="36">
        <f t="shared" si="42"/>
        <v>1.2236286919831187</v>
      </c>
      <c r="F688" s="37">
        <f t="shared" si="44"/>
        <v>8.4099999999999507E-4</v>
      </c>
      <c r="G688" s="57">
        <f t="shared" si="43"/>
        <v>0.2306004831542092</v>
      </c>
      <c r="H688" s="57"/>
    </row>
    <row r="689" spans="1:8" x14ac:dyDescent="0.25">
      <c r="A689">
        <v>2.25</v>
      </c>
      <c r="B689" t="s">
        <v>7</v>
      </c>
      <c r="C689">
        <v>2.1989999999999998</v>
      </c>
      <c r="D689" s="34">
        <f t="shared" si="41"/>
        <v>5.1000000000000156E-2</v>
      </c>
      <c r="E689" s="36">
        <f t="shared" si="42"/>
        <v>2.2666666666666737</v>
      </c>
      <c r="F689" s="37">
        <f t="shared" si="44"/>
        <v>2.6010000000000161E-3</v>
      </c>
      <c r="G689" s="57">
        <f t="shared" si="43"/>
        <v>0.36025059304431939</v>
      </c>
      <c r="H689" s="57"/>
    </row>
    <row r="690" spans="1:8" x14ac:dyDescent="0.25">
      <c r="A690">
        <v>2.4590000000000001</v>
      </c>
      <c r="B690" t="s">
        <v>7</v>
      </c>
      <c r="C690">
        <v>2.7850000000000001</v>
      </c>
      <c r="D690" s="34">
        <f t="shared" si="41"/>
        <v>0.32600000000000007</v>
      </c>
      <c r="E690" s="36">
        <f t="shared" si="42"/>
        <v>13.257421716144776</v>
      </c>
      <c r="F690" s="37">
        <f t="shared" si="44"/>
        <v>0.10627600000000004</v>
      </c>
      <c r="G690" s="57">
        <f t="shared" si="43"/>
        <v>0.15304431831904425</v>
      </c>
      <c r="H690" s="57"/>
    </row>
    <row r="691" spans="1:8" x14ac:dyDescent="0.25">
      <c r="A691">
        <v>2.2999999999999998</v>
      </c>
      <c r="B691" t="s">
        <v>7</v>
      </c>
      <c r="C691">
        <v>2.4500000000000002</v>
      </c>
      <c r="D691" s="34">
        <f t="shared" si="41"/>
        <v>0.15000000000000036</v>
      </c>
      <c r="E691" s="36">
        <f t="shared" si="42"/>
        <v>6.5217391304347991</v>
      </c>
      <c r="F691" s="37">
        <f t="shared" si="44"/>
        <v>2.2500000000000107E-2</v>
      </c>
      <c r="G691" s="57">
        <f t="shared" si="43"/>
        <v>0.30272971392344039</v>
      </c>
      <c r="H691" s="57"/>
    </row>
    <row r="692" spans="1:8" x14ac:dyDescent="0.25">
      <c r="A692">
        <v>2.4300000000000002</v>
      </c>
      <c r="B692" t="s">
        <v>7</v>
      </c>
      <c r="C692">
        <v>2.4729999999999999</v>
      </c>
      <c r="D692" s="34">
        <f t="shared" si="41"/>
        <v>4.2999999999999705E-2</v>
      </c>
      <c r="E692" s="36">
        <f t="shared" si="42"/>
        <v>1.7695473251028684</v>
      </c>
      <c r="F692" s="37">
        <f t="shared" si="44"/>
        <v>1.8489999999999746E-3</v>
      </c>
      <c r="G692" s="57">
        <f t="shared" si="43"/>
        <v>0.17657542820915412</v>
      </c>
      <c r="H692" s="57"/>
    </row>
    <row r="693" spans="1:8" x14ac:dyDescent="0.25">
      <c r="A693">
        <v>2.8759999999999999</v>
      </c>
      <c r="B693" t="s">
        <v>7</v>
      </c>
      <c r="C693">
        <v>2.6930000000000001</v>
      </c>
      <c r="D693" s="34">
        <f t="shared" si="41"/>
        <v>0.18299999999999983</v>
      </c>
      <c r="E693" s="36">
        <f t="shared" si="42"/>
        <v>6.3630041724617463</v>
      </c>
      <c r="F693" s="37">
        <f t="shared" si="44"/>
        <v>3.3488999999999935E-2</v>
      </c>
      <c r="G693" s="57">
        <f t="shared" si="43"/>
        <v>6.6518645091167325E-4</v>
      </c>
      <c r="H693" s="57"/>
    </row>
    <row r="694" spans="1:8" x14ac:dyDescent="0.25">
      <c r="A694">
        <v>2.75</v>
      </c>
      <c r="B694" t="s">
        <v>7</v>
      </c>
      <c r="C694">
        <v>2.7850000000000001</v>
      </c>
      <c r="D694" s="34">
        <f t="shared" si="41"/>
        <v>3.5000000000000142E-2</v>
      </c>
      <c r="E694" s="36">
        <f t="shared" si="42"/>
        <v>1.272727272727278</v>
      </c>
      <c r="F694" s="37">
        <f t="shared" si="44"/>
        <v>1.2250000000000099E-3</v>
      </c>
      <c r="G694" s="57">
        <f t="shared" si="43"/>
        <v>1.0041801835527291E-2</v>
      </c>
      <c r="H694" s="57"/>
    </row>
    <row r="695" spans="1:8" x14ac:dyDescent="0.25">
      <c r="A695">
        <v>2.08</v>
      </c>
      <c r="B695" t="s">
        <v>7</v>
      </c>
      <c r="C695">
        <v>2.3330000000000002</v>
      </c>
      <c r="D695" s="34">
        <f t="shared" si="41"/>
        <v>0.25300000000000011</v>
      </c>
      <c r="E695" s="36">
        <f t="shared" si="42"/>
        <v>12.163461538461544</v>
      </c>
      <c r="F695" s="37">
        <f t="shared" si="44"/>
        <v>6.4009000000000052E-2</v>
      </c>
      <c r="G695" s="57">
        <f t="shared" si="43"/>
        <v>0.59322158205530862</v>
      </c>
      <c r="H695" s="57"/>
    </row>
    <row r="696" spans="1:8" x14ac:dyDescent="0.25">
      <c r="A696">
        <v>2.25</v>
      </c>
      <c r="B696" t="s">
        <v>7</v>
      </c>
      <c r="C696">
        <v>2.3330000000000002</v>
      </c>
      <c r="D696" s="34">
        <f t="shared" si="41"/>
        <v>8.3000000000000185E-2</v>
      </c>
      <c r="E696" s="36">
        <f t="shared" si="42"/>
        <v>3.6888888888888971</v>
      </c>
      <c r="F696" s="37">
        <f t="shared" si="44"/>
        <v>6.8890000000000305E-3</v>
      </c>
      <c r="G696" s="57">
        <f t="shared" si="43"/>
        <v>0.36025059304431939</v>
      </c>
      <c r="H696" s="57"/>
    </row>
    <row r="697" spans="1:8" x14ac:dyDescent="0.25">
      <c r="A697">
        <v>2.3559999999999999</v>
      </c>
      <c r="B697" t="s">
        <v>7</v>
      </c>
      <c r="C697">
        <v>2.3330000000000002</v>
      </c>
      <c r="D697" s="34">
        <f t="shared" si="41"/>
        <v>2.2999999999999687E-2</v>
      </c>
      <c r="E697" s="36">
        <f t="shared" si="42"/>
        <v>0.9762308998302075</v>
      </c>
      <c r="F697" s="37">
        <f t="shared" si="44"/>
        <v>5.2899999999998564E-4</v>
      </c>
      <c r="G697" s="57">
        <f t="shared" si="43"/>
        <v>0.24424232930805562</v>
      </c>
      <c r="H697" s="57"/>
    </row>
    <row r="698" spans="1:8" x14ac:dyDescent="0.25">
      <c r="A698">
        <v>2.37</v>
      </c>
      <c r="B698" t="s">
        <v>7</v>
      </c>
      <c r="C698">
        <v>2.4500000000000002</v>
      </c>
      <c r="D698" s="34">
        <f t="shared" si="41"/>
        <v>8.0000000000000071E-2</v>
      </c>
      <c r="E698" s="36">
        <f t="shared" si="42"/>
        <v>3.3755274261603407</v>
      </c>
      <c r="F698" s="37">
        <f t="shared" si="44"/>
        <v>6.4000000000000116E-3</v>
      </c>
      <c r="G698" s="57">
        <f t="shared" si="43"/>
        <v>0.2306004831542092</v>
      </c>
      <c r="H698" s="57"/>
    </row>
    <row r="699" spans="1:8" x14ac:dyDescent="0.25">
      <c r="A699">
        <v>2.29</v>
      </c>
      <c r="B699" t="s">
        <v>7</v>
      </c>
      <c r="C699">
        <v>2.3410000000000002</v>
      </c>
      <c r="D699" s="34">
        <f t="shared" si="41"/>
        <v>5.1000000000000156E-2</v>
      </c>
      <c r="E699" s="36">
        <f t="shared" si="42"/>
        <v>2.227074235807867</v>
      </c>
      <c r="F699" s="37">
        <f t="shared" si="44"/>
        <v>2.6010000000000161E-3</v>
      </c>
      <c r="G699" s="57">
        <f t="shared" si="43"/>
        <v>0.313833889747616</v>
      </c>
      <c r="H699" s="57"/>
    </row>
    <row r="700" spans="1:8" x14ac:dyDescent="0.25">
      <c r="A700">
        <v>2.29</v>
      </c>
      <c r="B700" t="s">
        <v>7</v>
      </c>
      <c r="C700">
        <v>2.4129999999999998</v>
      </c>
      <c r="D700" s="34">
        <f t="shared" si="41"/>
        <v>0.12299999999999978</v>
      </c>
      <c r="E700" s="36">
        <f t="shared" si="42"/>
        <v>5.3711790393012997</v>
      </c>
      <c r="F700" s="37">
        <f t="shared" si="44"/>
        <v>1.5128999999999945E-2</v>
      </c>
      <c r="G700" s="57">
        <f t="shared" si="43"/>
        <v>0.313833889747616</v>
      </c>
      <c r="H700" s="57"/>
    </row>
    <row r="701" spans="1:8" x14ac:dyDescent="0.25">
      <c r="A701">
        <v>2.6840000000000002</v>
      </c>
      <c r="B701" t="s">
        <v>7</v>
      </c>
      <c r="C701">
        <v>2.4729999999999999</v>
      </c>
      <c r="D701" s="34">
        <f t="shared" si="41"/>
        <v>0.2110000000000003</v>
      </c>
      <c r="E701" s="36">
        <f t="shared" si="42"/>
        <v>7.8614008941877893</v>
      </c>
      <c r="F701" s="37">
        <f t="shared" si="44"/>
        <v>4.4521000000000123E-2</v>
      </c>
      <c r="G701" s="57">
        <f t="shared" si="43"/>
        <v>2.7625362275087797E-2</v>
      </c>
      <c r="H701" s="57"/>
    </row>
    <row r="702" spans="1:8" x14ac:dyDescent="0.25">
      <c r="A702">
        <v>2.63</v>
      </c>
      <c r="B702" t="s">
        <v>7</v>
      </c>
      <c r="C702">
        <v>2.5590000000000002</v>
      </c>
      <c r="D702" s="34">
        <f t="shared" si="41"/>
        <v>7.099999999999973E-2</v>
      </c>
      <c r="E702" s="36">
        <f t="shared" si="42"/>
        <v>2.6996197718631079</v>
      </c>
      <c r="F702" s="37">
        <f t="shared" si="44"/>
        <v>5.0409999999999613E-3</v>
      </c>
      <c r="G702" s="57">
        <f t="shared" si="43"/>
        <v>4.8491911725637445E-2</v>
      </c>
      <c r="H702" s="57"/>
    </row>
    <row r="703" spans="1:8" x14ac:dyDescent="0.25">
      <c r="A703">
        <v>2.4</v>
      </c>
      <c r="B703" t="s">
        <v>7</v>
      </c>
      <c r="C703">
        <v>2.5590000000000002</v>
      </c>
      <c r="D703" s="34">
        <f t="shared" si="41"/>
        <v>0.15900000000000025</v>
      </c>
      <c r="E703" s="36">
        <f t="shared" si="42"/>
        <v>6.6250000000000115</v>
      </c>
      <c r="F703" s="37">
        <f t="shared" si="44"/>
        <v>2.5281000000000081E-2</v>
      </c>
      <c r="G703" s="57">
        <f t="shared" si="43"/>
        <v>0.20268795568168185</v>
      </c>
      <c r="H703" s="57"/>
    </row>
    <row r="704" spans="1:8" x14ac:dyDescent="0.25">
      <c r="A704">
        <v>2.2290000000000001</v>
      </c>
      <c r="B704" t="s">
        <v>7</v>
      </c>
      <c r="C704">
        <v>2.1989999999999998</v>
      </c>
      <c r="D704" s="34">
        <f t="shared" si="41"/>
        <v>3.0000000000000249E-2</v>
      </c>
      <c r="E704" s="36">
        <f t="shared" si="42"/>
        <v>1.3458950201884363</v>
      </c>
      <c r="F704" s="37">
        <f t="shared" si="44"/>
        <v>9.0000000000001494E-4</v>
      </c>
      <c r="G704" s="57">
        <f t="shared" si="43"/>
        <v>0.38590036227508856</v>
      </c>
      <c r="H704" s="57"/>
    </row>
    <row r="705" spans="1:8" x14ac:dyDescent="0.25">
      <c r="A705">
        <v>2.13</v>
      </c>
      <c r="B705" t="s">
        <v>7</v>
      </c>
      <c r="C705">
        <v>2.673</v>
      </c>
      <c r="D705" s="34">
        <f t="shared" si="41"/>
        <v>0.54300000000000015</v>
      </c>
      <c r="E705" s="36">
        <f t="shared" si="42"/>
        <v>25.492957746478883</v>
      </c>
      <c r="F705" s="37">
        <f t="shared" si="44"/>
        <v>0.29484900000000014</v>
      </c>
      <c r="G705" s="57">
        <f t="shared" si="43"/>
        <v>0.51870070293442971</v>
      </c>
      <c r="H705" s="57"/>
    </row>
    <row r="706" spans="1:8" x14ac:dyDescent="0.25">
      <c r="A706">
        <v>2.5150000000000001</v>
      </c>
      <c r="B706" t="s">
        <v>7</v>
      </c>
      <c r="C706">
        <v>2.9279999999999999</v>
      </c>
      <c r="D706" s="34">
        <f t="shared" si="41"/>
        <v>0.41299999999999981</v>
      </c>
      <c r="E706" s="36">
        <f t="shared" si="42"/>
        <v>16.421471172962217</v>
      </c>
      <c r="F706" s="37">
        <f t="shared" si="44"/>
        <v>0.17056899999999983</v>
      </c>
      <c r="G706" s="57">
        <f t="shared" si="43"/>
        <v>0.11236493370365951</v>
      </c>
      <c r="H706" s="57"/>
    </row>
    <row r="707" spans="1:8" x14ac:dyDescent="0.25">
      <c r="A707">
        <v>2.8130000000000002</v>
      </c>
      <c r="B707" t="s">
        <v>7</v>
      </c>
      <c r="C707">
        <v>2.5590000000000002</v>
      </c>
      <c r="D707" s="34">
        <f t="shared" si="41"/>
        <v>0.254</v>
      </c>
      <c r="E707" s="36">
        <f t="shared" si="42"/>
        <v>9.0295058656238876</v>
      </c>
      <c r="F707" s="37">
        <f t="shared" si="44"/>
        <v>6.4516000000000004E-2</v>
      </c>
      <c r="G707" s="57">
        <f t="shared" si="43"/>
        <v>1.384494143219473E-3</v>
      </c>
      <c r="H707" s="57"/>
    </row>
    <row r="708" spans="1:8" x14ac:dyDescent="0.25">
      <c r="A708">
        <v>2.59</v>
      </c>
      <c r="B708" t="s">
        <v>7</v>
      </c>
      <c r="C708">
        <v>2.4729999999999999</v>
      </c>
      <c r="D708" s="34">
        <f t="shared" ref="D708:D771" si="45">ABS(A708-C708)</f>
        <v>0.11699999999999999</v>
      </c>
      <c r="E708" s="36">
        <f t="shared" ref="E708:E771" si="46">ABS(D708)/A708*100</f>
        <v>4.5173745173745168</v>
      </c>
      <c r="F708" s="37">
        <f t="shared" si="44"/>
        <v>1.3688999999999998E-2</v>
      </c>
      <c r="G708" s="57">
        <f t="shared" ref="G708:G771" si="47">(A708-$E$2)^2</f>
        <v>6.7708615022340837E-2</v>
      </c>
      <c r="H708" s="57"/>
    </row>
    <row r="709" spans="1:8" x14ac:dyDescent="0.25">
      <c r="A709">
        <v>3.44</v>
      </c>
      <c r="B709" t="s">
        <v>7</v>
      </c>
      <c r="C709">
        <v>3.0329999999999999</v>
      </c>
      <c r="D709" s="34">
        <f t="shared" si="45"/>
        <v>0.40700000000000003</v>
      </c>
      <c r="E709" s="36">
        <f t="shared" si="46"/>
        <v>11.83139534883721</v>
      </c>
      <c r="F709" s="37">
        <f t="shared" si="44"/>
        <v>0.16564900000000002</v>
      </c>
      <c r="G709" s="57">
        <f t="shared" si="47"/>
        <v>0.34785366996739409</v>
      </c>
      <c r="H709" s="57"/>
    </row>
    <row r="710" spans="1:8" x14ac:dyDescent="0.25">
      <c r="A710">
        <v>3.49</v>
      </c>
      <c r="B710" t="s">
        <v>7</v>
      </c>
      <c r="C710">
        <v>3.1160000000000001</v>
      </c>
      <c r="D710" s="34">
        <f t="shared" si="45"/>
        <v>0.37400000000000011</v>
      </c>
      <c r="E710" s="36">
        <f t="shared" si="46"/>
        <v>10.716332378223498</v>
      </c>
      <c r="F710" s="37">
        <f t="shared" si="44"/>
        <v>0.13987600000000008</v>
      </c>
      <c r="G710" s="57">
        <f t="shared" si="47"/>
        <v>0.40933279084651525</v>
      </c>
      <c r="H710" s="57"/>
    </row>
    <row r="711" spans="1:8" x14ac:dyDescent="0.25">
      <c r="A711">
        <v>3.59</v>
      </c>
      <c r="B711" t="s">
        <v>7</v>
      </c>
      <c r="C711">
        <v>3.1160000000000001</v>
      </c>
      <c r="D711" s="34">
        <f t="shared" si="45"/>
        <v>0.47399999999999975</v>
      </c>
      <c r="E711" s="36">
        <f t="shared" si="46"/>
        <v>13.203342618384395</v>
      </c>
      <c r="F711" s="37">
        <f t="shared" si="44"/>
        <v>0.22467599999999976</v>
      </c>
      <c r="G711" s="57">
        <f t="shared" si="47"/>
        <v>0.54729103260475631</v>
      </c>
      <c r="H711" s="57"/>
    </row>
    <row r="712" spans="1:8" x14ac:dyDescent="0.25">
      <c r="A712">
        <v>3.4260000000000002</v>
      </c>
      <c r="B712" t="s">
        <v>7</v>
      </c>
      <c r="C712">
        <v>3.1160000000000001</v>
      </c>
      <c r="D712" s="34">
        <f t="shared" si="45"/>
        <v>0.31000000000000005</v>
      </c>
      <c r="E712" s="36">
        <f t="shared" si="46"/>
        <v>9.0484530064214841</v>
      </c>
      <c r="F712" s="37">
        <f t="shared" si="44"/>
        <v>9.6100000000000033E-2</v>
      </c>
      <c r="G712" s="57">
        <f t="shared" si="47"/>
        <v>0.33153551612124055</v>
      </c>
      <c r="H712" s="57"/>
    </row>
    <row r="713" spans="1:8" x14ac:dyDescent="0.25">
      <c r="A713">
        <v>2.16</v>
      </c>
      <c r="B713" t="s">
        <v>7</v>
      </c>
      <c r="C713">
        <v>2.4340000000000002</v>
      </c>
      <c r="D713" s="34">
        <f t="shared" si="45"/>
        <v>0.27400000000000002</v>
      </c>
      <c r="E713" s="36">
        <f t="shared" si="46"/>
        <v>12.685185185185185</v>
      </c>
      <c r="F713" s="37">
        <f t="shared" si="44"/>
        <v>7.5076000000000018E-2</v>
      </c>
      <c r="G713" s="57">
        <f t="shared" si="47"/>
        <v>0.47638817546190176</v>
      </c>
      <c r="H713" s="57"/>
    </row>
    <row r="714" spans="1:8" x14ac:dyDescent="0.25">
      <c r="A714">
        <v>2.02</v>
      </c>
      <c r="B714" t="s">
        <v>7</v>
      </c>
      <c r="C714">
        <v>2.3330000000000002</v>
      </c>
      <c r="D714" s="34">
        <f t="shared" si="45"/>
        <v>0.31300000000000017</v>
      </c>
      <c r="E714" s="36">
        <f t="shared" si="46"/>
        <v>15.495049504950503</v>
      </c>
      <c r="F714" s="37">
        <f t="shared" si="44"/>
        <v>9.7969000000000098E-2</v>
      </c>
      <c r="G714" s="57">
        <f t="shared" si="47"/>
        <v>0.6892466370003637</v>
      </c>
      <c r="H714" s="57"/>
    </row>
    <row r="715" spans="1:8" x14ac:dyDescent="0.25">
      <c r="A715">
        <v>2.7450000000000001</v>
      </c>
      <c r="B715" t="s">
        <v>7</v>
      </c>
      <c r="C715">
        <v>2.673</v>
      </c>
      <c r="D715" s="34">
        <f t="shared" si="45"/>
        <v>7.2000000000000064E-2</v>
      </c>
      <c r="E715" s="36">
        <f t="shared" si="46"/>
        <v>2.6229508196721332</v>
      </c>
      <c r="F715" s="37">
        <f t="shared" si="44"/>
        <v>5.1840000000000089E-3</v>
      </c>
      <c r="G715" s="57">
        <f t="shared" si="47"/>
        <v>1.106888974761519E-2</v>
      </c>
      <c r="H715" s="57"/>
    </row>
    <row r="716" spans="1:8" x14ac:dyDescent="0.25">
      <c r="A716">
        <v>1.97</v>
      </c>
      <c r="B716" t="s">
        <v>7</v>
      </c>
      <c r="C716">
        <v>2.3410000000000002</v>
      </c>
      <c r="D716" s="34">
        <f t="shared" si="45"/>
        <v>0.37100000000000022</v>
      </c>
      <c r="E716" s="36">
        <f t="shared" si="46"/>
        <v>18.832487309644684</v>
      </c>
      <c r="F716" s="37">
        <f t="shared" si="44"/>
        <v>0.13764100000000015</v>
      </c>
      <c r="G716" s="57">
        <f t="shared" si="47"/>
        <v>0.77476751612124306</v>
      </c>
      <c r="H716" s="57"/>
    </row>
    <row r="717" spans="1:8" x14ac:dyDescent="0.25">
      <c r="A717">
        <v>2.54</v>
      </c>
      <c r="B717" t="s">
        <v>7</v>
      </c>
      <c r="C717">
        <v>2.3410000000000002</v>
      </c>
      <c r="D717" s="34">
        <f t="shared" si="45"/>
        <v>0.19899999999999984</v>
      </c>
      <c r="E717" s="36">
        <f t="shared" si="46"/>
        <v>7.8346456692913318</v>
      </c>
      <c r="F717" s="37">
        <f t="shared" si="44"/>
        <v>3.9600999999999935E-2</v>
      </c>
      <c r="G717" s="57">
        <f t="shared" si="47"/>
        <v>9.6229494143219962E-2</v>
      </c>
      <c r="H717" s="57"/>
    </row>
    <row r="718" spans="1:8" x14ac:dyDescent="0.25">
      <c r="A718">
        <v>2.69</v>
      </c>
      <c r="B718" t="s">
        <v>7</v>
      </c>
      <c r="C718">
        <v>2.3410000000000002</v>
      </c>
      <c r="D718" s="34">
        <f t="shared" si="45"/>
        <v>0.34899999999999975</v>
      </c>
      <c r="E718" s="36">
        <f t="shared" si="46"/>
        <v>12.973977695167276</v>
      </c>
      <c r="F718" s="37">
        <f t="shared" si="44"/>
        <v>0.12180099999999983</v>
      </c>
      <c r="G718" s="57">
        <f t="shared" si="47"/>
        <v>2.5666856780582361E-2</v>
      </c>
      <c r="H718" s="57"/>
    </row>
    <row r="719" spans="1:8" x14ac:dyDescent="0.25">
      <c r="A719">
        <v>2.3929999999999998</v>
      </c>
      <c r="B719" t="s">
        <v>7</v>
      </c>
      <c r="C719">
        <v>2.3410000000000002</v>
      </c>
      <c r="D719" s="34">
        <f t="shared" si="45"/>
        <v>5.1999999999999602E-2</v>
      </c>
      <c r="E719" s="36">
        <f t="shared" si="46"/>
        <v>2.1730045967404767</v>
      </c>
      <c r="F719" s="37">
        <f t="shared" si="44"/>
        <v>2.7039999999999586E-3</v>
      </c>
      <c r="G719" s="57">
        <f t="shared" si="47"/>
        <v>0.20903987875860505</v>
      </c>
      <c r="H719" s="57"/>
    </row>
    <row r="720" spans="1:8" x14ac:dyDescent="0.25">
      <c r="A720">
        <v>2.0699999999999998</v>
      </c>
      <c r="B720" t="s">
        <v>7</v>
      </c>
      <c r="C720">
        <v>2.3410000000000002</v>
      </c>
      <c r="D720" s="34">
        <f t="shared" si="45"/>
        <v>0.27100000000000035</v>
      </c>
      <c r="E720" s="36">
        <f t="shared" si="46"/>
        <v>13.091787439613544</v>
      </c>
      <c r="F720" s="37">
        <f t="shared" si="44"/>
        <v>7.3441000000000187E-2</v>
      </c>
      <c r="G720" s="57">
        <f t="shared" si="47"/>
        <v>0.6087257578794848</v>
      </c>
      <c r="H720" s="57"/>
    </row>
    <row r="721" spans="1:8" x14ac:dyDescent="0.25">
      <c r="A721">
        <v>2.4</v>
      </c>
      <c r="B721" t="s">
        <v>7</v>
      </c>
      <c r="C721">
        <v>2.194</v>
      </c>
      <c r="D721" s="34">
        <f t="shared" si="45"/>
        <v>0.20599999999999996</v>
      </c>
      <c r="E721" s="36">
        <f t="shared" si="46"/>
        <v>8.5833333333333321</v>
      </c>
      <c r="F721" s="37">
        <f t="shared" si="44"/>
        <v>4.2435999999999981E-2</v>
      </c>
      <c r="G721" s="57">
        <f t="shared" si="47"/>
        <v>0.20268795568168185</v>
      </c>
      <c r="H721" s="57"/>
    </row>
    <row r="722" spans="1:8" x14ac:dyDescent="0.25">
      <c r="A722">
        <v>2.59</v>
      </c>
      <c r="B722" t="s">
        <v>7</v>
      </c>
      <c r="C722">
        <v>2.798</v>
      </c>
      <c r="D722" s="34">
        <f t="shared" si="45"/>
        <v>0.20800000000000018</v>
      </c>
      <c r="E722" s="36">
        <f t="shared" si="46"/>
        <v>8.0308880308880379</v>
      </c>
      <c r="F722" s="37">
        <f t="shared" si="44"/>
        <v>4.326400000000008E-2</v>
      </c>
      <c r="G722" s="57">
        <f t="shared" si="47"/>
        <v>6.7708615022340837E-2</v>
      </c>
      <c r="H722" s="57"/>
    </row>
    <row r="723" spans="1:8" x14ac:dyDescent="0.25">
      <c r="A723">
        <v>2.8090000000000002</v>
      </c>
      <c r="B723" t="s">
        <v>7</v>
      </c>
      <c r="C723">
        <v>2.798</v>
      </c>
      <c r="D723" s="34">
        <f t="shared" si="45"/>
        <v>1.1000000000000121E-2</v>
      </c>
      <c r="E723" s="36">
        <f t="shared" si="46"/>
        <v>0.39159843360626984</v>
      </c>
      <c r="F723" s="37">
        <f t="shared" si="44"/>
        <v>1.2100000000000266E-4</v>
      </c>
      <c r="G723" s="57">
        <f t="shared" si="47"/>
        <v>1.6981644728898087E-3</v>
      </c>
      <c r="H723" s="57"/>
    </row>
    <row r="724" spans="1:8" x14ac:dyDescent="0.25">
      <c r="A724">
        <v>2.6280000000000001</v>
      </c>
      <c r="B724" t="s">
        <v>7</v>
      </c>
      <c r="C724">
        <v>2.798</v>
      </c>
      <c r="D724" s="34">
        <f t="shared" si="45"/>
        <v>0.16999999999999993</v>
      </c>
      <c r="E724" s="36">
        <f t="shared" si="46"/>
        <v>6.4687975646879723</v>
      </c>
      <c r="F724" s="37">
        <f t="shared" si="44"/>
        <v>2.8899999999999974E-2</v>
      </c>
      <c r="G724" s="57">
        <f t="shared" si="47"/>
        <v>4.9376746890472514E-2</v>
      </c>
      <c r="H724" s="57"/>
    </row>
    <row r="725" spans="1:8" x14ac:dyDescent="0.25">
      <c r="A725">
        <v>2.21</v>
      </c>
      <c r="B725" t="s">
        <v>7</v>
      </c>
      <c r="C725">
        <v>2.4340000000000002</v>
      </c>
      <c r="D725" s="34">
        <f t="shared" si="45"/>
        <v>0.2240000000000002</v>
      </c>
      <c r="E725" s="36">
        <f t="shared" si="46"/>
        <v>10.135746606334852</v>
      </c>
      <c r="F725" s="37">
        <f t="shared" si="44"/>
        <v>5.0176000000000089E-2</v>
      </c>
      <c r="G725" s="57">
        <f t="shared" si="47"/>
        <v>0.40986729634102281</v>
      </c>
      <c r="H725" s="57"/>
    </row>
    <row r="726" spans="1:8" x14ac:dyDescent="0.25">
      <c r="A726">
        <v>2.54</v>
      </c>
      <c r="B726" t="s">
        <v>7</v>
      </c>
      <c r="C726">
        <v>2.4340000000000002</v>
      </c>
      <c r="D726" s="34">
        <f t="shared" si="45"/>
        <v>0.10599999999999987</v>
      </c>
      <c r="E726" s="36">
        <f t="shared" si="46"/>
        <v>4.1732283464566882</v>
      </c>
      <c r="F726" s="37">
        <f t="shared" si="44"/>
        <v>1.1235999999999973E-2</v>
      </c>
      <c r="G726" s="57">
        <f t="shared" si="47"/>
        <v>9.6229494143219962E-2</v>
      </c>
      <c r="H726" s="57"/>
    </row>
    <row r="727" spans="1:8" x14ac:dyDescent="0.25">
      <c r="A727">
        <v>2.653</v>
      </c>
      <c r="B727" t="s">
        <v>7</v>
      </c>
      <c r="C727">
        <v>2.4500000000000002</v>
      </c>
      <c r="D727" s="34">
        <f t="shared" si="45"/>
        <v>0.20299999999999985</v>
      </c>
      <c r="E727" s="36">
        <f t="shared" si="46"/>
        <v>7.6517150395778302</v>
      </c>
      <c r="F727" s="37">
        <f t="shared" si="44"/>
        <v>4.120899999999994E-2</v>
      </c>
      <c r="G727" s="57">
        <f t="shared" si="47"/>
        <v>3.8891307330032952E-2</v>
      </c>
      <c r="H727" s="57"/>
    </row>
    <row r="728" spans="1:8" x14ac:dyDescent="0.25">
      <c r="A728">
        <v>4.18</v>
      </c>
      <c r="B728" t="s">
        <v>7</v>
      </c>
      <c r="C728">
        <v>3.927</v>
      </c>
      <c r="D728" s="34">
        <f t="shared" si="45"/>
        <v>0.25299999999999967</v>
      </c>
      <c r="E728" s="36">
        <f t="shared" si="46"/>
        <v>6.052631578947361</v>
      </c>
      <c r="F728" s="37">
        <f t="shared" si="44"/>
        <v>6.400899999999983E-2</v>
      </c>
      <c r="G728" s="57">
        <f t="shared" si="47"/>
        <v>1.7683446589783811</v>
      </c>
      <c r="H728" s="57"/>
    </row>
    <row r="729" spans="1:8" x14ac:dyDescent="0.25">
      <c r="A729">
        <v>4.0199999999999996</v>
      </c>
      <c r="B729" t="s">
        <v>7</v>
      </c>
      <c r="C729">
        <v>3.927</v>
      </c>
      <c r="D729" s="34">
        <f t="shared" si="45"/>
        <v>9.2999999999999527E-2</v>
      </c>
      <c r="E729" s="36">
        <f t="shared" si="46"/>
        <v>2.3134328358208842</v>
      </c>
      <c r="F729" s="37">
        <f t="shared" si="44"/>
        <v>8.648999999999912E-3</v>
      </c>
      <c r="G729" s="57">
        <f t="shared" si="47"/>
        <v>1.3684114721651943</v>
      </c>
      <c r="H729" s="57"/>
    </row>
    <row r="730" spans="1:8" x14ac:dyDescent="0.25">
      <c r="A730">
        <v>4.048</v>
      </c>
      <c r="B730" t="s">
        <v>7</v>
      </c>
      <c r="C730">
        <v>3.94</v>
      </c>
      <c r="D730" s="34">
        <f t="shared" si="45"/>
        <v>0.1080000000000001</v>
      </c>
      <c r="E730" s="36">
        <f t="shared" si="46"/>
        <v>2.6679841897233225</v>
      </c>
      <c r="F730" s="37">
        <f t="shared" ref="F730:F793" si="48">(A730-C730)^2</f>
        <v>1.1664000000000022E-2</v>
      </c>
      <c r="G730" s="57">
        <f t="shared" si="47"/>
        <v>1.4347037798575031</v>
      </c>
      <c r="H730" s="57"/>
    </row>
    <row r="731" spans="1:8" x14ac:dyDescent="0.25">
      <c r="A731">
        <v>4.1879999999999997</v>
      </c>
      <c r="B731" t="s">
        <v>7</v>
      </c>
      <c r="C731">
        <v>3.94</v>
      </c>
      <c r="D731" s="34">
        <f t="shared" si="45"/>
        <v>0.24799999999999978</v>
      </c>
      <c r="E731" s="36">
        <f t="shared" si="46"/>
        <v>5.9216809933142258</v>
      </c>
      <c r="F731" s="37">
        <f t="shared" si="48"/>
        <v>6.1503999999999892E-2</v>
      </c>
      <c r="G731" s="57">
        <f t="shared" si="47"/>
        <v>1.7896853183190404</v>
      </c>
      <c r="H731" s="57"/>
    </row>
    <row r="732" spans="1:8" x14ac:dyDescent="0.25">
      <c r="A732">
        <v>4.0199999999999996</v>
      </c>
      <c r="B732" t="s">
        <v>7</v>
      </c>
      <c r="C732">
        <v>3.8370000000000002</v>
      </c>
      <c r="D732" s="34">
        <f t="shared" si="45"/>
        <v>0.18299999999999939</v>
      </c>
      <c r="E732" s="36">
        <f t="shared" si="46"/>
        <v>4.5522388059701342</v>
      </c>
      <c r="F732" s="37">
        <f t="shared" si="48"/>
        <v>3.3488999999999776E-2</v>
      </c>
      <c r="G732" s="57">
        <f t="shared" si="47"/>
        <v>1.3684114721651943</v>
      </c>
      <c r="H732" s="57"/>
    </row>
    <row r="733" spans="1:8" x14ac:dyDescent="0.25">
      <c r="A733">
        <v>3.81</v>
      </c>
      <c r="B733" t="s">
        <v>7</v>
      </c>
      <c r="C733">
        <v>3.927</v>
      </c>
      <c r="D733" s="34">
        <f t="shared" si="45"/>
        <v>0.11699999999999999</v>
      </c>
      <c r="E733" s="36">
        <f t="shared" si="46"/>
        <v>3.0708661417322829</v>
      </c>
      <c r="F733" s="37">
        <f t="shared" si="48"/>
        <v>1.3688999999999998E-2</v>
      </c>
      <c r="G733" s="57">
        <f t="shared" si="47"/>
        <v>0.92119916447288808</v>
      </c>
      <c r="H733" s="57"/>
    </row>
    <row r="734" spans="1:8" x14ac:dyDescent="0.25">
      <c r="A734">
        <v>3.68</v>
      </c>
      <c r="B734" t="s">
        <v>7</v>
      </c>
      <c r="C734">
        <v>3.927</v>
      </c>
      <c r="D734" s="34">
        <f t="shared" si="45"/>
        <v>0.24699999999999989</v>
      </c>
      <c r="E734" s="36">
        <f t="shared" si="46"/>
        <v>6.7119565217391264</v>
      </c>
      <c r="F734" s="37">
        <f t="shared" si="48"/>
        <v>6.1008999999999945E-2</v>
      </c>
      <c r="G734" s="57">
        <f t="shared" si="47"/>
        <v>0.68855345018717418</v>
      </c>
      <c r="H734" s="57"/>
    </row>
    <row r="735" spans="1:8" x14ac:dyDescent="0.25">
      <c r="A735">
        <v>3.9580000000000002</v>
      </c>
      <c r="B735" t="s">
        <v>7</v>
      </c>
      <c r="C735">
        <v>3.927</v>
      </c>
      <c r="D735" s="34">
        <f t="shared" si="45"/>
        <v>3.1000000000000139E-2</v>
      </c>
      <c r="E735" s="36">
        <f t="shared" si="46"/>
        <v>0.78322385042951337</v>
      </c>
      <c r="F735" s="37">
        <f t="shared" si="48"/>
        <v>9.6100000000000861E-4</v>
      </c>
      <c r="G735" s="57">
        <f t="shared" si="47"/>
        <v>1.2272013622750859</v>
      </c>
      <c r="H735" s="57"/>
    </row>
    <row r="736" spans="1:8" x14ac:dyDescent="0.25">
      <c r="A736">
        <v>3.7320000000000002</v>
      </c>
      <c r="B736" t="s">
        <v>7</v>
      </c>
      <c r="C736">
        <v>3.94</v>
      </c>
      <c r="D736" s="34">
        <f t="shared" si="45"/>
        <v>0.20799999999999974</v>
      </c>
      <c r="E736" s="36">
        <f t="shared" si="46"/>
        <v>5.5734190782422219</v>
      </c>
      <c r="F736" s="37">
        <f t="shared" si="48"/>
        <v>4.3263999999999893E-2</v>
      </c>
      <c r="G736" s="57">
        <f t="shared" si="47"/>
        <v>0.77755573590145999</v>
      </c>
      <c r="H736" s="57"/>
    </row>
    <row r="737" spans="1:8" x14ac:dyDescent="0.25">
      <c r="A737">
        <v>3.7</v>
      </c>
      <c r="B737" t="s">
        <v>7</v>
      </c>
      <c r="C737">
        <v>3.94</v>
      </c>
      <c r="D737" s="34">
        <f t="shared" si="45"/>
        <v>0.23999999999999977</v>
      </c>
      <c r="E737" s="36">
        <f t="shared" si="46"/>
        <v>6.4864864864864797</v>
      </c>
      <c r="F737" s="37">
        <f t="shared" si="48"/>
        <v>5.7599999999999887E-2</v>
      </c>
      <c r="G737" s="57">
        <f t="shared" si="47"/>
        <v>0.72214509853882258</v>
      </c>
      <c r="H737" s="57"/>
    </row>
    <row r="738" spans="1:8" x14ac:dyDescent="0.25">
      <c r="A738">
        <v>2.2000000000000002</v>
      </c>
      <c r="B738" t="s">
        <v>7</v>
      </c>
      <c r="C738">
        <v>2.4500000000000002</v>
      </c>
      <c r="D738" s="34">
        <f t="shared" si="45"/>
        <v>0.25</v>
      </c>
      <c r="E738" s="36">
        <f t="shared" si="46"/>
        <v>11.363636363636363</v>
      </c>
      <c r="F738" s="37">
        <f t="shared" si="48"/>
        <v>6.25E-2</v>
      </c>
      <c r="G738" s="57">
        <f t="shared" si="47"/>
        <v>0.42277147216519839</v>
      </c>
      <c r="H738" s="57"/>
    </row>
    <row r="739" spans="1:8" x14ac:dyDescent="0.25">
      <c r="A739">
        <v>2.04</v>
      </c>
      <c r="B739" t="s">
        <v>7</v>
      </c>
      <c r="C739">
        <v>2.262</v>
      </c>
      <c r="D739" s="34">
        <f t="shared" si="45"/>
        <v>0.22199999999999998</v>
      </c>
      <c r="E739" s="36">
        <f t="shared" si="46"/>
        <v>10.882352941176469</v>
      </c>
      <c r="F739" s="37">
        <f t="shared" si="48"/>
        <v>4.9283999999999988E-2</v>
      </c>
      <c r="G739" s="57">
        <f t="shared" si="47"/>
        <v>0.65643828535201199</v>
      </c>
      <c r="H739" s="57"/>
    </row>
    <row r="740" spans="1:8" x14ac:dyDescent="0.25">
      <c r="A740">
        <v>2.3769999999999998</v>
      </c>
      <c r="B740" t="s">
        <v>7</v>
      </c>
      <c r="C740">
        <v>2.4729999999999999</v>
      </c>
      <c r="D740" s="34">
        <f t="shared" si="45"/>
        <v>9.6000000000000085E-2</v>
      </c>
      <c r="E740" s="36">
        <f t="shared" si="46"/>
        <v>4.0387042490534331</v>
      </c>
      <c r="F740" s="37">
        <f t="shared" si="48"/>
        <v>9.2160000000000158E-3</v>
      </c>
      <c r="G740" s="57">
        <f t="shared" si="47"/>
        <v>0.22392656007728642</v>
      </c>
      <c r="H740" s="57"/>
    </row>
    <row r="741" spans="1:8" x14ac:dyDescent="0.25">
      <c r="A741">
        <v>2.5099999999999998</v>
      </c>
      <c r="B741" t="s">
        <v>7</v>
      </c>
      <c r="C741">
        <v>2.4729999999999999</v>
      </c>
      <c r="D741" s="34">
        <f t="shared" si="45"/>
        <v>3.6999999999999922E-2</v>
      </c>
      <c r="E741" s="36">
        <f t="shared" si="46"/>
        <v>1.4741035856573677</v>
      </c>
      <c r="F741" s="37">
        <f t="shared" si="48"/>
        <v>1.3689999999999941E-3</v>
      </c>
      <c r="G741" s="57">
        <f t="shared" si="47"/>
        <v>0.11574202161574765</v>
      </c>
      <c r="H741" s="57"/>
    </row>
    <row r="742" spans="1:8" x14ac:dyDescent="0.25">
      <c r="A742">
        <v>3.65</v>
      </c>
      <c r="B742" t="s">
        <v>7</v>
      </c>
      <c r="C742">
        <v>3.6850000000000001</v>
      </c>
      <c r="D742" s="34">
        <f t="shared" si="45"/>
        <v>3.5000000000000142E-2</v>
      </c>
      <c r="E742" s="36">
        <f t="shared" si="46"/>
        <v>0.95890410958904493</v>
      </c>
      <c r="F742" s="37">
        <f t="shared" si="48"/>
        <v>1.2250000000000099E-3</v>
      </c>
      <c r="G742" s="57">
        <f t="shared" si="47"/>
        <v>0.63966597765970135</v>
      </c>
      <c r="H742" s="57"/>
    </row>
    <row r="743" spans="1:8" x14ac:dyDescent="0.25">
      <c r="A743">
        <v>3.42</v>
      </c>
      <c r="B743" t="s">
        <v>7</v>
      </c>
      <c r="C743">
        <v>2.673</v>
      </c>
      <c r="D743" s="34">
        <f t="shared" si="45"/>
        <v>0.74699999999999989</v>
      </c>
      <c r="E743" s="36">
        <f t="shared" si="46"/>
        <v>21.842105263157894</v>
      </c>
      <c r="F743" s="37">
        <f t="shared" si="48"/>
        <v>0.55800899999999987</v>
      </c>
      <c r="G743" s="57">
        <f t="shared" si="47"/>
        <v>0.32466202161574576</v>
      </c>
      <c r="H743" s="57"/>
    </row>
    <row r="744" spans="1:8" x14ac:dyDescent="0.25">
      <c r="A744">
        <v>3.6440000000000001</v>
      </c>
      <c r="B744" t="s">
        <v>7</v>
      </c>
      <c r="C744">
        <v>3.6850000000000001</v>
      </c>
      <c r="D744" s="34">
        <f t="shared" si="45"/>
        <v>4.0999999999999925E-2</v>
      </c>
      <c r="E744" s="36">
        <f t="shared" si="46"/>
        <v>1.1251372118551022</v>
      </c>
      <c r="F744" s="37">
        <f t="shared" si="48"/>
        <v>1.6809999999999939E-3</v>
      </c>
      <c r="G744" s="57">
        <f t="shared" si="47"/>
        <v>0.6301044831542072</v>
      </c>
      <c r="H744" s="57"/>
    </row>
    <row r="745" spans="1:8" x14ac:dyDescent="0.25">
      <c r="A745">
        <v>3.3879999999999999</v>
      </c>
      <c r="B745" t="s">
        <v>7</v>
      </c>
      <c r="C745">
        <v>3.6850000000000001</v>
      </c>
      <c r="D745" s="34">
        <f t="shared" si="45"/>
        <v>0.29700000000000015</v>
      </c>
      <c r="E745" s="36">
        <f t="shared" si="46"/>
        <v>8.7662337662337713</v>
      </c>
      <c r="F745" s="37">
        <f t="shared" si="48"/>
        <v>8.8209000000000093E-2</v>
      </c>
      <c r="G745" s="57">
        <f t="shared" si="47"/>
        <v>0.28921938425310845</v>
      </c>
      <c r="H745" s="57"/>
    </row>
    <row r="746" spans="1:8" x14ac:dyDescent="0.25">
      <c r="A746">
        <v>2.92</v>
      </c>
      <c r="B746" t="s">
        <v>7</v>
      </c>
      <c r="C746">
        <v>3.13</v>
      </c>
      <c r="D746" s="34">
        <f t="shared" si="45"/>
        <v>0.20999999999999996</v>
      </c>
      <c r="E746" s="36">
        <f t="shared" si="46"/>
        <v>7.1917808219178081</v>
      </c>
      <c r="F746" s="37">
        <f t="shared" si="48"/>
        <v>4.4099999999999986E-2</v>
      </c>
      <c r="G746" s="57">
        <f t="shared" si="47"/>
        <v>4.8708128245379626E-3</v>
      </c>
      <c r="H746" s="57"/>
    </row>
    <row r="747" spans="1:8" x14ac:dyDescent="0.25">
      <c r="A747">
        <v>2.84</v>
      </c>
      <c r="B747" t="s">
        <v>7</v>
      </c>
      <c r="C747">
        <v>3.13</v>
      </c>
      <c r="D747" s="34">
        <f t="shared" si="45"/>
        <v>0.29000000000000004</v>
      </c>
      <c r="E747" s="36">
        <f t="shared" si="46"/>
        <v>10.211267605633804</v>
      </c>
      <c r="F747" s="37">
        <f t="shared" si="48"/>
        <v>8.4100000000000022E-2</v>
      </c>
      <c r="G747" s="57">
        <f t="shared" si="47"/>
        <v>1.0421941794471405E-4</v>
      </c>
      <c r="H747" s="57"/>
    </row>
    <row r="748" spans="1:8" x14ac:dyDescent="0.25">
      <c r="A748">
        <v>2.89</v>
      </c>
      <c r="B748" t="s">
        <v>7</v>
      </c>
      <c r="C748">
        <v>2.952</v>
      </c>
      <c r="D748" s="34">
        <f t="shared" si="45"/>
        <v>6.1999999999999833E-2</v>
      </c>
      <c r="E748" s="36">
        <f t="shared" si="46"/>
        <v>2.1453287197231772</v>
      </c>
      <c r="F748" s="37">
        <f t="shared" si="48"/>
        <v>3.8439999999999794E-3</v>
      </c>
      <c r="G748" s="57">
        <f t="shared" si="47"/>
        <v>1.5833402970655097E-3</v>
      </c>
      <c r="H748" s="57"/>
    </row>
    <row r="749" spans="1:8" x14ac:dyDescent="0.25">
      <c r="A749">
        <v>2.9950000000000001</v>
      </c>
      <c r="B749" t="s">
        <v>7</v>
      </c>
      <c r="C749">
        <v>2.952</v>
      </c>
      <c r="D749" s="34">
        <f t="shared" si="45"/>
        <v>4.3000000000000149E-2</v>
      </c>
      <c r="E749" s="36">
        <f t="shared" si="46"/>
        <v>1.4357262103505892</v>
      </c>
      <c r="F749" s="37">
        <f t="shared" si="48"/>
        <v>1.8490000000000127E-3</v>
      </c>
      <c r="G749" s="57">
        <f t="shared" si="47"/>
        <v>2.0964494143219187E-2</v>
      </c>
      <c r="H749" s="57"/>
    </row>
    <row r="750" spans="1:8" x14ac:dyDescent="0.25">
      <c r="A750">
        <v>3.234</v>
      </c>
      <c r="B750" t="s">
        <v>7</v>
      </c>
      <c r="C750">
        <v>3.1549999999999998</v>
      </c>
      <c r="D750" s="34">
        <f t="shared" si="45"/>
        <v>7.9000000000000181E-2</v>
      </c>
      <c r="E750" s="36">
        <f t="shared" si="46"/>
        <v>2.4427952999381626</v>
      </c>
      <c r="F750" s="37">
        <f t="shared" si="48"/>
        <v>6.2410000000000286E-3</v>
      </c>
      <c r="G750" s="57">
        <f t="shared" si="47"/>
        <v>0.1472956919454165</v>
      </c>
      <c r="H750" s="57"/>
    </row>
    <row r="751" spans="1:8" x14ac:dyDescent="0.25">
      <c r="A751">
        <v>3.2</v>
      </c>
      <c r="B751" t="s">
        <v>7</v>
      </c>
      <c r="C751">
        <v>3.1549999999999998</v>
      </c>
      <c r="D751" s="34">
        <f t="shared" si="45"/>
        <v>4.5000000000000373E-2</v>
      </c>
      <c r="E751" s="36">
        <f t="shared" si="46"/>
        <v>1.4062500000000115</v>
      </c>
      <c r="F751" s="37">
        <f t="shared" si="48"/>
        <v>2.0250000000000337E-3</v>
      </c>
      <c r="G751" s="57">
        <f t="shared" si="47"/>
        <v>0.12235388974761452</v>
      </c>
      <c r="H751" s="57"/>
    </row>
    <row r="752" spans="1:8" x14ac:dyDescent="0.25">
      <c r="A752">
        <v>2.62</v>
      </c>
      <c r="B752" t="s">
        <v>7</v>
      </c>
      <c r="C752">
        <v>2.7850000000000001</v>
      </c>
      <c r="D752" s="34">
        <f t="shared" si="45"/>
        <v>0.16500000000000004</v>
      </c>
      <c r="E752" s="36">
        <f t="shared" si="46"/>
        <v>6.2977099236641232</v>
      </c>
      <c r="F752" s="37">
        <f t="shared" si="48"/>
        <v>2.7225000000000013E-2</v>
      </c>
      <c r="G752" s="57">
        <f t="shared" si="47"/>
        <v>5.2996087549813192E-2</v>
      </c>
      <c r="H752" s="57"/>
    </row>
    <row r="753" spans="1:8" x14ac:dyDescent="0.25">
      <c r="A753">
        <v>2.5299999999999998</v>
      </c>
      <c r="B753" t="s">
        <v>7</v>
      </c>
      <c r="C753">
        <v>2.798</v>
      </c>
      <c r="D753" s="34">
        <f t="shared" si="45"/>
        <v>0.26800000000000024</v>
      </c>
      <c r="E753" s="36">
        <f t="shared" si="46"/>
        <v>10.592885375494081</v>
      </c>
      <c r="F753" s="37">
        <f t="shared" si="48"/>
        <v>7.1824000000000124E-2</v>
      </c>
      <c r="G753" s="57">
        <f t="shared" si="47"/>
        <v>0.10253366996739595</v>
      </c>
      <c r="H753" s="57"/>
    </row>
    <row r="754" spans="1:8" x14ac:dyDescent="0.25">
      <c r="A754">
        <v>2.83</v>
      </c>
      <c r="B754" t="s">
        <v>7</v>
      </c>
      <c r="C754">
        <v>2.798</v>
      </c>
      <c r="D754" s="34">
        <f t="shared" si="45"/>
        <v>3.2000000000000028E-2</v>
      </c>
      <c r="E754" s="36">
        <f t="shared" si="46"/>
        <v>1.1307420494699656</v>
      </c>
      <c r="F754" s="37">
        <f t="shared" si="48"/>
        <v>1.0240000000000019E-3</v>
      </c>
      <c r="G754" s="57">
        <f t="shared" si="47"/>
        <v>4.0839524212055053E-4</v>
      </c>
      <c r="H754" s="57"/>
    </row>
    <row r="755" spans="1:8" x14ac:dyDescent="0.25">
      <c r="A755">
        <v>2.8250000000000002</v>
      </c>
      <c r="B755" t="s">
        <v>7</v>
      </c>
      <c r="C755">
        <v>2.798</v>
      </c>
      <c r="D755" s="34">
        <f t="shared" si="45"/>
        <v>2.7000000000000135E-2</v>
      </c>
      <c r="E755" s="36">
        <f t="shared" si="46"/>
        <v>0.95575221238938524</v>
      </c>
      <c r="F755" s="37">
        <f t="shared" si="48"/>
        <v>7.2900000000000731E-4</v>
      </c>
      <c r="G755" s="57">
        <f t="shared" si="47"/>
        <v>6.354831542084656E-4</v>
      </c>
      <c r="H755" s="57"/>
    </row>
    <row r="756" spans="1:8" x14ac:dyDescent="0.25">
      <c r="A756">
        <v>2.923</v>
      </c>
      <c r="B756" t="s">
        <v>7</v>
      </c>
      <c r="C756">
        <v>2.798</v>
      </c>
      <c r="D756" s="34">
        <f t="shared" si="45"/>
        <v>0.125</v>
      </c>
      <c r="E756" s="36">
        <f t="shared" si="46"/>
        <v>4.2764283270612387</v>
      </c>
      <c r="F756" s="37">
        <f t="shared" si="48"/>
        <v>1.5625E-2</v>
      </c>
      <c r="G756" s="57">
        <f t="shared" si="47"/>
        <v>5.2985600772852267E-3</v>
      </c>
      <c r="H756" s="57"/>
    </row>
    <row r="757" spans="1:8" x14ac:dyDescent="0.25">
      <c r="A757">
        <v>3.02</v>
      </c>
      <c r="B757" t="s">
        <v>7</v>
      </c>
      <c r="C757">
        <v>3.1549999999999998</v>
      </c>
      <c r="D757" s="34">
        <f t="shared" si="45"/>
        <v>0.13499999999999979</v>
      </c>
      <c r="E757" s="36">
        <f t="shared" si="46"/>
        <v>4.4701986754966816</v>
      </c>
      <c r="F757" s="37">
        <f t="shared" si="48"/>
        <v>1.8224999999999943E-2</v>
      </c>
      <c r="G757" s="57">
        <f t="shared" si="47"/>
        <v>2.8829054582779557E-2</v>
      </c>
      <c r="H757" s="57"/>
    </row>
    <row r="758" spans="1:8" x14ac:dyDescent="0.25">
      <c r="A758">
        <v>3.194</v>
      </c>
      <c r="B758" t="s">
        <v>7</v>
      </c>
      <c r="C758">
        <v>3.1549999999999998</v>
      </c>
      <c r="D758" s="34">
        <f t="shared" si="45"/>
        <v>3.9000000000000146E-2</v>
      </c>
      <c r="E758" s="36">
        <f t="shared" si="46"/>
        <v>1.2210394489668173</v>
      </c>
      <c r="F758" s="37">
        <f t="shared" si="48"/>
        <v>1.5210000000000113E-3</v>
      </c>
      <c r="G758" s="57">
        <f t="shared" si="47"/>
        <v>0.11819239524211986</v>
      </c>
      <c r="H758" s="57"/>
    </row>
    <row r="759" spans="1:8" x14ac:dyDescent="0.25">
      <c r="A759">
        <v>3.3380000000000001</v>
      </c>
      <c r="B759" t="s">
        <v>7</v>
      </c>
      <c r="C759">
        <v>3.1549999999999998</v>
      </c>
      <c r="D759" s="34">
        <f t="shared" si="45"/>
        <v>0.18300000000000027</v>
      </c>
      <c r="E759" s="36">
        <f t="shared" si="46"/>
        <v>5.4823247453565083</v>
      </c>
      <c r="F759" s="37">
        <f t="shared" si="48"/>
        <v>3.3489000000000102E-2</v>
      </c>
      <c r="G759" s="57">
        <f t="shared" si="47"/>
        <v>0.23794026337398785</v>
      </c>
      <c r="H759" s="57"/>
    </row>
    <row r="760" spans="1:8" x14ac:dyDescent="0.25">
      <c r="A760">
        <v>3.28</v>
      </c>
      <c r="B760" t="s">
        <v>7</v>
      </c>
      <c r="C760">
        <v>3.13</v>
      </c>
      <c r="D760" s="34">
        <f t="shared" si="45"/>
        <v>0.14999999999999991</v>
      </c>
      <c r="E760" s="36">
        <f t="shared" si="46"/>
        <v>4.5731707317073145</v>
      </c>
      <c r="F760" s="37">
        <f t="shared" si="48"/>
        <v>2.2499999999999975E-2</v>
      </c>
      <c r="G760" s="57">
        <f t="shared" si="47"/>
        <v>0.18472048315420747</v>
      </c>
      <c r="H760" s="57"/>
    </row>
    <row r="761" spans="1:8" x14ac:dyDescent="0.25">
      <c r="A761">
        <v>2.8</v>
      </c>
      <c r="B761" t="s">
        <v>7</v>
      </c>
      <c r="C761">
        <v>2.673</v>
      </c>
      <c r="D761" s="34">
        <f t="shared" si="45"/>
        <v>0.12699999999999978</v>
      </c>
      <c r="E761" s="36">
        <f t="shared" si="46"/>
        <v>4.5357142857142785</v>
      </c>
      <c r="F761" s="37">
        <f t="shared" si="48"/>
        <v>1.6128999999999945E-2</v>
      </c>
      <c r="G761" s="57">
        <f t="shared" si="47"/>
        <v>2.5209227146480982E-3</v>
      </c>
      <c r="H761" s="57"/>
    </row>
    <row r="762" spans="1:8" x14ac:dyDescent="0.25">
      <c r="A762">
        <v>2.94</v>
      </c>
      <c r="B762" t="s">
        <v>7</v>
      </c>
      <c r="C762">
        <v>2.714</v>
      </c>
      <c r="D762" s="34">
        <f t="shared" si="45"/>
        <v>0.22599999999999998</v>
      </c>
      <c r="E762" s="36">
        <f t="shared" si="46"/>
        <v>7.6870748299319729</v>
      </c>
      <c r="F762" s="37">
        <f t="shared" si="48"/>
        <v>5.1075999999999989E-2</v>
      </c>
      <c r="G762" s="57">
        <f t="shared" si="47"/>
        <v>8.062461176186279E-3</v>
      </c>
      <c r="H762" s="57"/>
    </row>
    <row r="763" spans="1:8" x14ac:dyDescent="0.25">
      <c r="A763">
        <v>2.8410000000000002</v>
      </c>
      <c r="B763" t="s">
        <v>7</v>
      </c>
      <c r="C763">
        <v>2.714</v>
      </c>
      <c r="D763" s="34">
        <f t="shared" si="45"/>
        <v>0.12700000000000022</v>
      </c>
      <c r="E763" s="36">
        <f t="shared" si="46"/>
        <v>4.470256951777551</v>
      </c>
      <c r="F763" s="37">
        <f t="shared" si="48"/>
        <v>1.6129000000000056E-2</v>
      </c>
      <c r="G763" s="57">
        <f t="shared" si="47"/>
        <v>8.480183552712339E-5</v>
      </c>
      <c r="H763" s="57"/>
    </row>
    <row r="764" spans="1:8" x14ac:dyDescent="0.25">
      <c r="A764">
        <v>2.8929999999999998</v>
      </c>
      <c r="B764" t="s">
        <v>7</v>
      </c>
      <c r="C764">
        <v>2.714</v>
      </c>
      <c r="D764" s="34">
        <f t="shared" si="45"/>
        <v>0.17899999999999983</v>
      </c>
      <c r="E764" s="36">
        <f t="shared" si="46"/>
        <v>6.1873487729000987</v>
      </c>
      <c r="F764" s="37">
        <f t="shared" si="48"/>
        <v>3.2040999999999938E-2</v>
      </c>
      <c r="G764" s="57">
        <f t="shared" si="47"/>
        <v>1.8310875498127295E-3</v>
      </c>
      <c r="H764" s="57"/>
    </row>
    <row r="765" spans="1:8" x14ac:dyDescent="0.25">
      <c r="A765">
        <v>2.69</v>
      </c>
      <c r="B765" t="s">
        <v>7</v>
      </c>
      <c r="C765">
        <v>2.714</v>
      </c>
      <c r="D765" s="34">
        <f t="shared" si="45"/>
        <v>2.4000000000000021E-2</v>
      </c>
      <c r="E765" s="36">
        <f t="shared" si="46"/>
        <v>0.89219330855018675</v>
      </c>
      <c r="F765" s="37">
        <f t="shared" si="48"/>
        <v>5.7600000000000099E-4</v>
      </c>
      <c r="G765" s="57">
        <f t="shared" si="47"/>
        <v>2.5666856780582361E-2</v>
      </c>
      <c r="H765" s="57"/>
    </row>
    <row r="766" spans="1:8" x14ac:dyDescent="0.25">
      <c r="A766">
        <v>2.69</v>
      </c>
      <c r="B766" t="s">
        <v>7</v>
      </c>
      <c r="C766">
        <v>2.952</v>
      </c>
      <c r="D766" s="34">
        <f t="shared" si="45"/>
        <v>0.26200000000000001</v>
      </c>
      <c r="E766" s="36">
        <f t="shared" si="46"/>
        <v>9.7397769516728623</v>
      </c>
      <c r="F766" s="37">
        <f t="shared" si="48"/>
        <v>6.8644000000000011E-2</v>
      </c>
      <c r="G766" s="57">
        <f t="shared" si="47"/>
        <v>2.5666856780582361E-2</v>
      </c>
      <c r="H766" s="57"/>
    </row>
    <row r="767" spans="1:8" x14ac:dyDescent="0.25">
      <c r="A767">
        <v>3.14</v>
      </c>
      <c r="B767" t="s">
        <v>7</v>
      </c>
      <c r="C767">
        <v>2.7450000000000001</v>
      </c>
      <c r="D767" s="34">
        <f t="shared" si="45"/>
        <v>0.39500000000000002</v>
      </c>
      <c r="E767" s="36">
        <f t="shared" si="46"/>
        <v>12.579617834394904</v>
      </c>
      <c r="F767" s="37">
        <f t="shared" si="48"/>
        <v>0.15602500000000002</v>
      </c>
      <c r="G767" s="57">
        <f t="shared" si="47"/>
        <v>8.3978944692669519E-2</v>
      </c>
      <c r="H767" s="57"/>
    </row>
    <row r="768" spans="1:8" x14ac:dyDescent="0.25">
      <c r="A768">
        <v>3.02</v>
      </c>
      <c r="B768" t="s">
        <v>7</v>
      </c>
      <c r="C768">
        <v>2.7850000000000001</v>
      </c>
      <c r="D768" s="34">
        <f t="shared" si="45"/>
        <v>0.23499999999999988</v>
      </c>
      <c r="E768" s="36">
        <f t="shared" si="46"/>
        <v>7.7814569536423797</v>
      </c>
      <c r="F768" s="37">
        <f t="shared" si="48"/>
        <v>5.5224999999999941E-2</v>
      </c>
      <c r="G768" s="57">
        <f t="shared" si="47"/>
        <v>2.8829054582779557E-2</v>
      </c>
      <c r="H768" s="57"/>
    </row>
    <row r="769" spans="1:8" x14ac:dyDescent="0.25">
      <c r="A769">
        <v>2.8559999999999999</v>
      </c>
      <c r="B769" t="s">
        <v>7</v>
      </c>
      <c r="C769">
        <v>2.7450000000000001</v>
      </c>
      <c r="D769" s="34">
        <f t="shared" si="45"/>
        <v>0.11099999999999977</v>
      </c>
      <c r="E769" s="36">
        <f t="shared" si="46"/>
        <v>3.886554621848731</v>
      </c>
      <c r="F769" s="37">
        <f t="shared" si="48"/>
        <v>1.2320999999999948E-2</v>
      </c>
      <c r="G769" s="57">
        <f t="shared" si="47"/>
        <v>3.3538099263362026E-5</v>
      </c>
      <c r="H769" s="57"/>
    </row>
    <row r="770" spans="1:8" x14ac:dyDescent="0.25">
      <c r="A770">
        <v>2.9</v>
      </c>
      <c r="B770" t="s">
        <v>7</v>
      </c>
      <c r="C770">
        <v>2.6930000000000001</v>
      </c>
      <c r="D770" s="34">
        <f t="shared" si="45"/>
        <v>0.20699999999999985</v>
      </c>
      <c r="E770" s="36">
        <f t="shared" si="46"/>
        <v>7.1379310344827545</v>
      </c>
      <c r="F770" s="37">
        <f t="shared" si="48"/>
        <v>4.2848999999999936E-2</v>
      </c>
      <c r="G770" s="57">
        <f t="shared" si="47"/>
        <v>2.4791644728896487E-3</v>
      </c>
      <c r="H770" s="57"/>
    </row>
    <row r="771" spans="1:8" x14ac:dyDescent="0.25">
      <c r="A771">
        <v>2.38</v>
      </c>
      <c r="B771" t="s">
        <v>7</v>
      </c>
      <c r="C771">
        <v>2.4</v>
      </c>
      <c r="D771" s="34">
        <f t="shared" si="45"/>
        <v>2.0000000000000018E-2</v>
      </c>
      <c r="E771" s="36">
        <f t="shared" si="46"/>
        <v>0.8403361344537823</v>
      </c>
      <c r="F771" s="37">
        <f t="shared" si="48"/>
        <v>4.0000000000000072E-4</v>
      </c>
      <c r="G771" s="57">
        <f t="shared" si="47"/>
        <v>0.22109630733003355</v>
      </c>
      <c r="H771" s="57"/>
    </row>
    <row r="772" spans="1:8" x14ac:dyDescent="0.25">
      <c r="A772">
        <v>2.41</v>
      </c>
      <c r="B772" t="s">
        <v>7</v>
      </c>
      <c r="C772">
        <v>2.5590000000000002</v>
      </c>
      <c r="D772" s="34">
        <f t="shared" ref="D772:D835" si="49">ABS(A772-C772)</f>
        <v>0.14900000000000002</v>
      </c>
      <c r="E772" s="36">
        <f t="shared" ref="E772:E835" si="50">ABS(D772)/A772*100</f>
        <v>6.1825726141078841</v>
      </c>
      <c r="F772" s="37">
        <f t="shared" si="48"/>
        <v>2.2201000000000005E-2</v>
      </c>
      <c r="G772" s="57">
        <f t="shared" ref="G772:G835" si="51">(A772-$E$2)^2</f>
        <v>0.19378377985750581</v>
      </c>
      <c r="H772" s="57"/>
    </row>
    <row r="773" spans="1:8" x14ac:dyDescent="0.25">
      <c r="A773">
        <v>2.38</v>
      </c>
      <c r="B773" t="s">
        <v>7</v>
      </c>
      <c r="C773">
        <v>2.4</v>
      </c>
      <c r="D773" s="34">
        <f t="shared" si="49"/>
        <v>2.0000000000000018E-2</v>
      </c>
      <c r="E773" s="36">
        <f t="shared" si="50"/>
        <v>0.8403361344537823</v>
      </c>
      <c r="F773" s="37">
        <f t="shared" si="48"/>
        <v>4.0000000000000072E-4</v>
      </c>
      <c r="G773" s="57">
        <f t="shared" si="51"/>
        <v>0.22109630733003355</v>
      </c>
      <c r="H773" s="57"/>
    </row>
    <row r="774" spans="1:8" x14ac:dyDescent="0.25">
      <c r="A774">
        <v>2.17</v>
      </c>
      <c r="B774" t="s">
        <v>7</v>
      </c>
      <c r="C774">
        <v>2.1989999999999998</v>
      </c>
      <c r="D774" s="34">
        <f t="shared" si="49"/>
        <v>2.8999999999999915E-2</v>
      </c>
      <c r="E774" s="36">
        <f t="shared" si="50"/>
        <v>1.336405529953913</v>
      </c>
      <c r="F774" s="37">
        <f t="shared" si="48"/>
        <v>8.4099999999999507E-4</v>
      </c>
      <c r="G774" s="57">
        <f t="shared" si="51"/>
        <v>0.46268399963772622</v>
      </c>
      <c r="H774" s="57"/>
    </row>
    <row r="775" spans="1:8" x14ac:dyDescent="0.25">
      <c r="A775">
        <v>3.44</v>
      </c>
      <c r="B775" t="s">
        <v>7</v>
      </c>
      <c r="C775">
        <v>3.41</v>
      </c>
      <c r="D775" s="34">
        <f t="shared" si="49"/>
        <v>2.9999999999999805E-2</v>
      </c>
      <c r="E775" s="36">
        <f t="shared" si="50"/>
        <v>0.87209302325580818</v>
      </c>
      <c r="F775" s="37">
        <f t="shared" si="48"/>
        <v>8.9999999999998827E-4</v>
      </c>
      <c r="G775" s="57">
        <f t="shared" si="51"/>
        <v>0.34785366996739409</v>
      </c>
      <c r="H775" s="57"/>
    </row>
    <row r="776" spans="1:8" x14ac:dyDescent="0.25">
      <c r="A776">
        <v>3.43</v>
      </c>
      <c r="B776" t="s">
        <v>7</v>
      </c>
      <c r="C776">
        <v>3.1560000000000001</v>
      </c>
      <c r="D776" s="34">
        <f t="shared" si="49"/>
        <v>0.27400000000000002</v>
      </c>
      <c r="E776" s="36">
        <f t="shared" si="50"/>
        <v>7.9883381924198247</v>
      </c>
      <c r="F776" s="37">
        <f t="shared" si="48"/>
        <v>7.5076000000000018E-2</v>
      </c>
      <c r="G776" s="57">
        <f t="shared" si="51"/>
        <v>0.33615784579157021</v>
      </c>
      <c r="H776" s="57"/>
    </row>
    <row r="777" spans="1:8" x14ac:dyDescent="0.25">
      <c r="A777">
        <v>3.4940000000000002</v>
      </c>
      <c r="B777" t="s">
        <v>7</v>
      </c>
      <c r="C777">
        <v>3.1560000000000001</v>
      </c>
      <c r="D777" s="34">
        <f t="shared" si="49"/>
        <v>0.33800000000000008</v>
      </c>
      <c r="E777" s="36">
        <f t="shared" si="50"/>
        <v>9.6737263880938773</v>
      </c>
      <c r="F777" s="37">
        <f t="shared" si="48"/>
        <v>0.11424400000000005</v>
      </c>
      <c r="G777" s="57">
        <f t="shared" si="51"/>
        <v>0.41446712051684492</v>
      </c>
      <c r="H777" s="57"/>
    </row>
    <row r="778" spans="1:8" x14ac:dyDescent="0.25">
      <c r="A778">
        <v>3.4260000000000002</v>
      </c>
      <c r="B778" t="s">
        <v>7</v>
      </c>
      <c r="C778">
        <v>3.1560000000000001</v>
      </c>
      <c r="D778" s="34">
        <f t="shared" si="49"/>
        <v>0.27</v>
      </c>
      <c r="E778" s="36">
        <f t="shared" si="50"/>
        <v>7.8809106830122602</v>
      </c>
      <c r="F778" s="37">
        <f t="shared" si="48"/>
        <v>7.2900000000000006E-2</v>
      </c>
      <c r="G778" s="57">
        <f t="shared" si="51"/>
        <v>0.33153551612124055</v>
      </c>
      <c r="H778" s="57"/>
    </row>
    <row r="779" spans="1:8" x14ac:dyDescent="0.25">
      <c r="A779">
        <v>3.54</v>
      </c>
      <c r="B779" t="s">
        <v>7</v>
      </c>
      <c r="C779">
        <v>3.4180000000000001</v>
      </c>
      <c r="D779" s="34">
        <f t="shared" si="49"/>
        <v>0.12199999999999989</v>
      </c>
      <c r="E779" s="36">
        <f t="shared" si="50"/>
        <v>3.4463276836158157</v>
      </c>
      <c r="F779" s="37">
        <f t="shared" si="48"/>
        <v>1.4883999999999972E-2</v>
      </c>
      <c r="G779" s="57">
        <f t="shared" si="51"/>
        <v>0.47581191172563581</v>
      </c>
      <c r="H779" s="57"/>
    </row>
    <row r="780" spans="1:8" x14ac:dyDescent="0.25">
      <c r="A780">
        <v>3.38</v>
      </c>
      <c r="B780" t="s">
        <v>7</v>
      </c>
      <c r="C780">
        <v>3.4180000000000001</v>
      </c>
      <c r="D780" s="34">
        <f t="shared" si="49"/>
        <v>3.8000000000000256E-2</v>
      </c>
      <c r="E780" s="36">
        <f t="shared" si="50"/>
        <v>1.1242603550295933</v>
      </c>
      <c r="F780" s="37">
        <f t="shared" si="48"/>
        <v>1.4440000000000195E-3</v>
      </c>
      <c r="G780" s="57">
        <f t="shared" si="51"/>
        <v>0.28067872491244911</v>
      </c>
      <c r="H780" s="57"/>
    </row>
    <row r="781" spans="1:8" x14ac:dyDescent="0.25">
      <c r="A781">
        <v>3.34</v>
      </c>
      <c r="B781" t="s">
        <v>7</v>
      </c>
      <c r="C781">
        <v>3.4180000000000001</v>
      </c>
      <c r="D781" s="34">
        <f t="shared" si="49"/>
        <v>7.8000000000000291E-2</v>
      </c>
      <c r="E781" s="36">
        <f t="shared" si="50"/>
        <v>2.3353293413173741</v>
      </c>
      <c r="F781" s="37">
        <f t="shared" si="48"/>
        <v>6.0840000000000451E-3</v>
      </c>
      <c r="G781" s="57">
        <f t="shared" si="51"/>
        <v>0.23989542820915247</v>
      </c>
      <c r="H781" s="57"/>
    </row>
    <row r="782" spans="1:8" x14ac:dyDescent="0.25">
      <c r="A782">
        <v>3.5</v>
      </c>
      <c r="B782" t="s">
        <v>7</v>
      </c>
      <c r="C782">
        <v>3.4180000000000001</v>
      </c>
      <c r="D782" s="34">
        <f t="shared" si="49"/>
        <v>8.1999999999999851E-2</v>
      </c>
      <c r="E782" s="36">
        <f t="shared" si="50"/>
        <v>2.3428571428571385</v>
      </c>
      <c r="F782" s="37">
        <f t="shared" si="48"/>
        <v>6.7239999999999757E-3</v>
      </c>
      <c r="G782" s="57">
        <f t="shared" si="51"/>
        <v>0.4222286150223391</v>
      </c>
      <c r="H782" s="57"/>
    </row>
    <row r="783" spans="1:8" x14ac:dyDescent="0.25">
      <c r="A783">
        <v>3.56</v>
      </c>
      <c r="B783" t="s">
        <v>7</v>
      </c>
      <c r="C783">
        <v>3.4180000000000001</v>
      </c>
      <c r="D783" s="34">
        <f t="shared" si="49"/>
        <v>0.1419999999999999</v>
      </c>
      <c r="E783" s="36">
        <f t="shared" si="50"/>
        <v>3.9887640449438178</v>
      </c>
      <c r="F783" s="37">
        <f t="shared" si="48"/>
        <v>2.0163999999999974E-2</v>
      </c>
      <c r="G783" s="57">
        <f t="shared" si="51"/>
        <v>0.50380356007728411</v>
      </c>
      <c r="H783" s="57"/>
    </row>
    <row r="784" spans="1:8" x14ac:dyDescent="0.25">
      <c r="A784">
        <v>3.4089999999999998</v>
      </c>
      <c r="B784" t="s">
        <v>7</v>
      </c>
      <c r="C784">
        <v>3.4180000000000001</v>
      </c>
      <c r="D784" s="34">
        <f t="shared" si="49"/>
        <v>9.0000000000003411E-3</v>
      </c>
      <c r="E784" s="36">
        <f t="shared" si="50"/>
        <v>0.26400704018774834</v>
      </c>
      <c r="F784" s="37">
        <f t="shared" si="48"/>
        <v>8.1000000000006143E-5</v>
      </c>
      <c r="G784" s="57">
        <f t="shared" si="51"/>
        <v>0.31224761502233905</v>
      </c>
      <c r="H784" s="57"/>
    </row>
    <row r="785" spans="1:8" x14ac:dyDescent="0.25">
      <c r="A785">
        <v>3.64</v>
      </c>
      <c r="B785" t="s">
        <v>7</v>
      </c>
      <c r="C785">
        <v>3.4180000000000001</v>
      </c>
      <c r="D785" s="34">
        <f t="shared" si="49"/>
        <v>0.22199999999999998</v>
      </c>
      <c r="E785" s="36">
        <f t="shared" si="50"/>
        <v>6.0989010989010977</v>
      </c>
      <c r="F785" s="37">
        <f t="shared" si="48"/>
        <v>4.9283999999999988E-2</v>
      </c>
      <c r="G785" s="57">
        <f t="shared" si="51"/>
        <v>0.62377015348387754</v>
      </c>
      <c r="H785" s="57"/>
    </row>
    <row r="786" spans="1:8" x14ac:dyDescent="0.25">
      <c r="A786">
        <v>2.57</v>
      </c>
      <c r="B786" t="s">
        <v>7</v>
      </c>
      <c r="C786">
        <v>2.4990000000000001</v>
      </c>
      <c r="D786" s="34">
        <f t="shared" si="49"/>
        <v>7.099999999999973E-2</v>
      </c>
      <c r="E786" s="36">
        <f t="shared" si="50"/>
        <v>2.7626459143968769</v>
      </c>
      <c r="F786" s="37">
        <f t="shared" si="48"/>
        <v>5.0409999999999613E-3</v>
      </c>
      <c r="G786" s="57">
        <f t="shared" si="51"/>
        <v>7.8516966670692537E-2</v>
      </c>
      <c r="H786" s="57"/>
    </row>
    <row r="787" spans="1:8" x14ac:dyDescent="0.25">
      <c r="A787">
        <v>2.48</v>
      </c>
      <c r="B787" t="s">
        <v>7</v>
      </c>
      <c r="C787">
        <v>2.714</v>
      </c>
      <c r="D787" s="34">
        <f t="shared" si="49"/>
        <v>0.23399999999999999</v>
      </c>
      <c r="E787" s="36">
        <f t="shared" si="50"/>
        <v>9.4354838709677402</v>
      </c>
      <c r="F787" s="37">
        <f t="shared" si="48"/>
        <v>5.4755999999999992E-2</v>
      </c>
      <c r="G787" s="57">
        <f t="shared" si="51"/>
        <v>0.13705454908827505</v>
      </c>
      <c r="H787" s="57"/>
    </row>
    <row r="788" spans="1:8" x14ac:dyDescent="0.25">
      <c r="A788">
        <v>2.78</v>
      </c>
      <c r="B788" t="s">
        <v>7</v>
      </c>
      <c r="C788">
        <v>2.714</v>
      </c>
      <c r="D788" s="34">
        <f t="shared" si="49"/>
        <v>6.5999999999999837E-2</v>
      </c>
      <c r="E788" s="36">
        <f t="shared" si="50"/>
        <v>2.3741007194244546</v>
      </c>
      <c r="F788" s="37">
        <f t="shared" si="48"/>
        <v>4.3559999999999788E-3</v>
      </c>
      <c r="G788" s="57">
        <f t="shared" si="51"/>
        <v>4.9292743629997925E-3</v>
      </c>
      <c r="H788" s="57"/>
    </row>
    <row r="789" spans="1:8" x14ac:dyDescent="0.25">
      <c r="A789">
        <v>2.78</v>
      </c>
      <c r="B789" t="s">
        <v>7</v>
      </c>
      <c r="C789">
        <v>2.714</v>
      </c>
      <c r="D789" s="34">
        <f t="shared" si="49"/>
        <v>6.5999999999999837E-2</v>
      </c>
      <c r="E789" s="36">
        <f t="shared" si="50"/>
        <v>2.3741007194244546</v>
      </c>
      <c r="F789" s="37">
        <f t="shared" si="48"/>
        <v>4.3559999999999788E-3</v>
      </c>
      <c r="G789" s="57">
        <f t="shared" si="51"/>
        <v>4.9292743629997925E-3</v>
      </c>
      <c r="H789" s="57"/>
    </row>
    <row r="790" spans="1:8" x14ac:dyDescent="0.25">
      <c r="A790">
        <v>2.95</v>
      </c>
      <c r="B790" t="s">
        <v>7</v>
      </c>
      <c r="C790">
        <v>3.13</v>
      </c>
      <c r="D790" s="34">
        <f t="shared" si="49"/>
        <v>0.17999999999999972</v>
      </c>
      <c r="E790" s="36">
        <f t="shared" si="50"/>
        <v>6.1016949152542272</v>
      </c>
      <c r="F790" s="37">
        <f t="shared" si="48"/>
        <v>3.2399999999999901E-2</v>
      </c>
      <c r="G790" s="57">
        <f t="shared" si="51"/>
        <v>9.9582853520104823E-3</v>
      </c>
      <c r="H790" s="57"/>
    </row>
    <row r="791" spans="1:8" x14ac:dyDescent="0.25">
      <c r="A791">
        <v>3.32</v>
      </c>
      <c r="B791" t="s">
        <v>7</v>
      </c>
      <c r="C791">
        <v>3.41</v>
      </c>
      <c r="D791" s="34">
        <f t="shared" si="49"/>
        <v>9.0000000000000302E-2</v>
      </c>
      <c r="E791" s="36">
        <f t="shared" si="50"/>
        <v>2.7108433734939852</v>
      </c>
      <c r="F791" s="37">
        <f t="shared" si="48"/>
        <v>8.1000000000000551E-3</v>
      </c>
      <c r="G791" s="57">
        <f t="shared" si="51"/>
        <v>0.22070377985750414</v>
      </c>
      <c r="H791" s="57"/>
    </row>
    <row r="792" spans="1:8" x14ac:dyDescent="0.25">
      <c r="A792">
        <v>3.5169999999999999</v>
      </c>
      <c r="B792" t="s">
        <v>7</v>
      </c>
      <c r="C792">
        <v>3.13</v>
      </c>
      <c r="D792" s="34">
        <f t="shared" si="49"/>
        <v>0.38700000000000001</v>
      </c>
      <c r="E792" s="36">
        <f t="shared" si="50"/>
        <v>11.003696332101223</v>
      </c>
      <c r="F792" s="37">
        <f t="shared" si="48"/>
        <v>0.14976900000000001</v>
      </c>
      <c r="G792" s="57">
        <f t="shared" si="51"/>
        <v>0.44461051612124008</v>
      </c>
      <c r="H792" s="57"/>
    </row>
    <row r="793" spans="1:8" x14ac:dyDescent="0.25">
      <c r="A793">
        <v>3.5990000000000002</v>
      </c>
      <c r="B793" t="s">
        <v>7</v>
      </c>
      <c r="C793">
        <v>2.9279999999999999</v>
      </c>
      <c r="D793" s="34">
        <f t="shared" si="49"/>
        <v>0.67100000000000026</v>
      </c>
      <c r="E793" s="36">
        <f t="shared" si="50"/>
        <v>18.644067796610177</v>
      </c>
      <c r="F793" s="37">
        <f t="shared" si="48"/>
        <v>0.45024100000000034</v>
      </c>
      <c r="G793" s="57">
        <f t="shared" si="51"/>
        <v>0.56068827436299862</v>
      </c>
      <c r="H793" s="57"/>
    </row>
    <row r="794" spans="1:8" x14ac:dyDescent="0.25">
      <c r="A794">
        <v>3.47</v>
      </c>
      <c r="B794" t="s">
        <v>7</v>
      </c>
      <c r="C794">
        <v>3.41</v>
      </c>
      <c r="D794" s="34">
        <f t="shared" si="49"/>
        <v>6.0000000000000053E-2</v>
      </c>
      <c r="E794" s="36">
        <f t="shared" si="50"/>
        <v>1.7291066282420764</v>
      </c>
      <c r="F794" s="37">
        <f t="shared" ref="F794:F857" si="52">(A794-C794)^2</f>
        <v>3.6000000000000064E-3</v>
      </c>
      <c r="G794" s="57">
        <f t="shared" si="51"/>
        <v>0.38414114249486692</v>
      </c>
      <c r="H794" s="57"/>
    </row>
    <row r="795" spans="1:8" x14ac:dyDescent="0.25">
      <c r="A795">
        <v>2.91</v>
      </c>
      <c r="B795" t="s">
        <v>7</v>
      </c>
      <c r="C795">
        <v>2.7850000000000001</v>
      </c>
      <c r="D795" s="34">
        <f t="shared" si="49"/>
        <v>0.125</v>
      </c>
      <c r="E795" s="36">
        <f t="shared" si="50"/>
        <v>4.2955326460481098</v>
      </c>
      <c r="F795" s="37">
        <f t="shared" si="52"/>
        <v>1.5625E-2</v>
      </c>
      <c r="G795" s="57">
        <f t="shared" si="51"/>
        <v>3.5749886487138321E-3</v>
      </c>
      <c r="H795" s="57"/>
    </row>
    <row r="796" spans="1:8" x14ac:dyDescent="0.25">
      <c r="A796">
        <v>2.84</v>
      </c>
      <c r="B796" t="s">
        <v>7</v>
      </c>
      <c r="C796">
        <v>2.7850000000000001</v>
      </c>
      <c r="D796" s="34">
        <f t="shared" si="49"/>
        <v>5.4999999999999716E-2</v>
      </c>
      <c r="E796" s="36">
        <f t="shared" si="50"/>
        <v>1.9366197183098492</v>
      </c>
      <c r="F796" s="37">
        <f t="shared" si="52"/>
        <v>3.0249999999999687E-3</v>
      </c>
      <c r="G796" s="57">
        <f t="shared" si="51"/>
        <v>1.0421941794471405E-4</v>
      </c>
      <c r="H796" s="57"/>
    </row>
    <row r="797" spans="1:8" x14ac:dyDescent="0.25">
      <c r="A797">
        <v>3</v>
      </c>
      <c r="B797" t="s">
        <v>7</v>
      </c>
      <c r="C797">
        <v>2.7850000000000001</v>
      </c>
      <c r="D797" s="34">
        <f t="shared" si="49"/>
        <v>0.21499999999999986</v>
      </c>
      <c r="E797" s="36">
        <f t="shared" si="50"/>
        <v>7.1666666666666616</v>
      </c>
      <c r="F797" s="37">
        <f t="shared" si="52"/>
        <v>4.622499999999994E-2</v>
      </c>
      <c r="G797" s="57">
        <f t="shared" si="51"/>
        <v>2.2437406231131236E-2</v>
      </c>
      <c r="H797" s="57"/>
    </row>
    <row r="798" spans="1:8" x14ac:dyDescent="0.25">
      <c r="A798">
        <v>2.9929999999999999</v>
      </c>
      <c r="B798" t="s">
        <v>7</v>
      </c>
      <c r="C798">
        <v>3.1059999999999999</v>
      </c>
      <c r="D798" s="34">
        <f t="shared" si="49"/>
        <v>0.11299999999999999</v>
      </c>
      <c r="E798" s="36">
        <f t="shared" si="50"/>
        <v>3.7754761109254931</v>
      </c>
      <c r="F798" s="37">
        <f t="shared" si="52"/>
        <v>1.2768999999999997E-2</v>
      </c>
      <c r="G798" s="57">
        <f t="shared" si="51"/>
        <v>2.0389329308054292E-2</v>
      </c>
      <c r="H798" s="57"/>
    </row>
    <row r="799" spans="1:8" x14ac:dyDescent="0.25">
      <c r="A799">
        <v>3.12</v>
      </c>
      <c r="B799" t="s">
        <v>7</v>
      </c>
      <c r="C799">
        <v>2.7850000000000001</v>
      </c>
      <c r="D799" s="34">
        <f t="shared" si="49"/>
        <v>0.33499999999999996</v>
      </c>
      <c r="E799" s="36">
        <f t="shared" si="50"/>
        <v>10.737179487179485</v>
      </c>
      <c r="F799" s="37">
        <f t="shared" si="52"/>
        <v>0.11222499999999998</v>
      </c>
      <c r="G799" s="57">
        <f t="shared" si="51"/>
        <v>7.2787296341021185E-2</v>
      </c>
      <c r="H799" s="57"/>
    </row>
    <row r="800" spans="1:8" x14ac:dyDescent="0.25">
      <c r="A800">
        <v>2.37</v>
      </c>
      <c r="B800" t="s">
        <v>7</v>
      </c>
      <c r="C800">
        <v>3.1160000000000001</v>
      </c>
      <c r="D800" s="34">
        <f t="shared" si="49"/>
        <v>0.746</v>
      </c>
      <c r="E800" s="36">
        <f t="shared" si="50"/>
        <v>31.476793248945146</v>
      </c>
      <c r="F800" s="37">
        <f t="shared" si="52"/>
        <v>0.55651600000000001</v>
      </c>
      <c r="G800" s="57">
        <f t="shared" si="51"/>
        <v>0.2306004831542092</v>
      </c>
      <c r="H800" s="57"/>
    </row>
    <row r="801" spans="1:8" x14ac:dyDescent="0.25">
      <c r="A801">
        <v>2.58</v>
      </c>
      <c r="B801" t="s">
        <v>7</v>
      </c>
      <c r="C801">
        <v>3.0329999999999999</v>
      </c>
      <c r="D801" s="34">
        <f t="shared" si="49"/>
        <v>0.45299999999999985</v>
      </c>
      <c r="E801" s="36">
        <f t="shared" si="50"/>
        <v>17.558139534883715</v>
      </c>
      <c r="F801" s="37">
        <f t="shared" si="52"/>
        <v>0.20520899999999986</v>
      </c>
      <c r="G801" s="57">
        <f t="shared" si="51"/>
        <v>7.3012790846516573E-2</v>
      </c>
      <c r="H801" s="57"/>
    </row>
    <row r="802" spans="1:8" x14ac:dyDescent="0.25">
      <c r="A802">
        <v>2.694</v>
      </c>
      <c r="B802" t="s">
        <v>7</v>
      </c>
      <c r="C802">
        <v>3.0329999999999999</v>
      </c>
      <c r="D802" s="34">
        <f t="shared" si="49"/>
        <v>0.33899999999999997</v>
      </c>
      <c r="E802" s="36">
        <f t="shared" si="50"/>
        <v>12.583518930957682</v>
      </c>
      <c r="F802" s="37">
        <f t="shared" si="52"/>
        <v>0.11492099999999998</v>
      </c>
      <c r="G802" s="57">
        <f t="shared" si="51"/>
        <v>2.4401186450912025E-2</v>
      </c>
      <c r="H802" s="57"/>
    </row>
    <row r="803" spans="1:8" x14ac:dyDescent="0.25">
      <c r="A803">
        <v>2.5710000000000002</v>
      </c>
      <c r="B803" t="s">
        <v>7</v>
      </c>
      <c r="C803">
        <v>3.1160000000000001</v>
      </c>
      <c r="D803" s="34">
        <f t="shared" si="49"/>
        <v>0.54499999999999993</v>
      </c>
      <c r="E803" s="36">
        <f t="shared" si="50"/>
        <v>21.197977440684554</v>
      </c>
      <c r="F803" s="37">
        <f t="shared" si="52"/>
        <v>0.29702499999999993</v>
      </c>
      <c r="G803" s="57">
        <f t="shared" si="51"/>
        <v>7.7957549088274777E-2</v>
      </c>
      <c r="H803" s="57"/>
    </row>
    <row r="804" spans="1:8" x14ac:dyDescent="0.25">
      <c r="A804">
        <v>2.76</v>
      </c>
      <c r="B804" t="s">
        <v>7</v>
      </c>
      <c r="C804">
        <v>3.1560000000000001</v>
      </c>
      <c r="D804" s="34">
        <f t="shared" si="49"/>
        <v>0.39600000000000035</v>
      </c>
      <c r="E804" s="36">
        <f t="shared" si="50"/>
        <v>14.347826086956536</v>
      </c>
      <c r="F804" s="37">
        <f t="shared" si="52"/>
        <v>0.15681600000000029</v>
      </c>
      <c r="G804" s="57">
        <f t="shared" si="51"/>
        <v>8.1376260113514877E-3</v>
      </c>
      <c r="H804" s="57"/>
    </row>
    <row r="805" spans="1:8" x14ac:dyDescent="0.25">
      <c r="A805">
        <v>1.77</v>
      </c>
      <c r="B805" t="s">
        <v>7</v>
      </c>
      <c r="C805">
        <v>2.1989999999999998</v>
      </c>
      <c r="D805" s="34">
        <f t="shared" si="49"/>
        <v>0.42899999999999983</v>
      </c>
      <c r="E805" s="36">
        <f t="shared" si="50"/>
        <v>24.237288135593211</v>
      </c>
      <c r="F805" s="37">
        <f t="shared" si="52"/>
        <v>0.18404099999999984</v>
      </c>
      <c r="G805" s="57">
        <f t="shared" si="51"/>
        <v>1.1668510326047599</v>
      </c>
      <c r="H805" s="57"/>
    </row>
    <row r="806" spans="1:8" x14ac:dyDescent="0.25">
      <c r="A806">
        <v>2.04</v>
      </c>
      <c r="B806" t="s">
        <v>7</v>
      </c>
      <c r="C806">
        <v>2.1989999999999998</v>
      </c>
      <c r="D806" s="34">
        <f t="shared" si="49"/>
        <v>0.15899999999999981</v>
      </c>
      <c r="E806" s="36">
        <f t="shared" si="50"/>
        <v>7.7941176470588136</v>
      </c>
      <c r="F806" s="37">
        <f t="shared" si="52"/>
        <v>2.5280999999999939E-2</v>
      </c>
      <c r="G806" s="57">
        <f t="shared" si="51"/>
        <v>0.65643828535201199</v>
      </c>
      <c r="H806" s="57"/>
    </row>
    <row r="807" spans="1:8" x14ac:dyDescent="0.25">
      <c r="A807">
        <v>2.27</v>
      </c>
      <c r="B807" t="s">
        <v>7</v>
      </c>
      <c r="C807">
        <v>2.1989999999999998</v>
      </c>
      <c r="D807" s="34">
        <f t="shared" si="49"/>
        <v>7.1000000000000174E-2</v>
      </c>
      <c r="E807" s="36">
        <f t="shared" si="50"/>
        <v>3.1277533039647656</v>
      </c>
      <c r="F807" s="37">
        <f t="shared" si="52"/>
        <v>5.0410000000000246E-3</v>
      </c>
      <c r="G807" s="57">
        <f t="shared" si="51"/>
        <v>0.33664224139596771</v>
      </c>
      <c r="H807" s="57"/>
    </row>
    <row r="808" spans="1:8" x14ac:dyDescent="0.25">
      <c r="A808">
        <v>2.97</v>
      </c>
      <c r="B808" t="s">
        <v>7</v>
      </c>
      <c r="C808">
        <v>2.5590000000000002</v>
      </c>
      <c r="D808" s="34">
        <f t="shared" si="49"/>
        <v>0.41100000000000003</v>
      </c>
      <c r="E808" s="36">
        <f t="shared" si="50"/>
        <v>13.838383838383839</v>
      </c>
      <c r="F808" s="37">
        <f t="shared" si="52"/>
        <v>0.16892100000000002</v>
      </c>
      <c r="G808" s="57">
        <f t="shared" si="51"/>
        <v>1.4349933703658809E-2</v>
      </c>
      <c r="H808" s="57"/>
    </row>
    <row r="809" spans="1:8" x14ac:dyDescent="0.25">
      <c r="A809">
        <v>3.02</v>
      </c>
      <c r="B809" t="s">
        <v>7</v>
      </c>
      <c r="C809">
        <v>2.952</v>
      </c>
      <c r="D809" s="34">
        <f t="shared" si="49"/>
        <v>6.800000000000006E-2</v>
      </c>
      <c r="E809" s="36">
        <f t="shared" si="50"/>
        <v>2.251655629139075</v>
      </c>
      <c r="F809" s="37">
        <f t="shared" si="52"/>
        <v>4.6240000000000083E-3</v>
      </c>
      <c r="G809" s="57">
        <f t="shared" si="51"/>
        <v>2.8829054582779557E-2</v>
      </c>
      <c r="H809" s="57"/>
    </row>
    <row r="810" spans="1:8" x14ac:dyDescent="0.25">
      <c r="A810">
        <v>3.22</v>
      </c>
      <c r="B810" t="s">
        <v>7</v>
      </c>
      <c r="C810">
        <v>3.5590000000000002</v>
      </c>
      <c r="D810" s="34">
        <f t="shared" si="49"/>
        <v>0.33899999999999997</v>
      </c>
      <c r="E810" s="36">
        <f t="shared" si="50"/>
        <v>10.527950310559005</v>
      </c>
      <c r="F810" s="37">
        <f t="shared" si="52"/>
        <v>0.11492099999999998</v>
      </c>
      <c r="G810" s="57">
        <f t="shared" si="51"/>
        <v>0.13674553809926285</v>
      </c>
      <c r="H810" s="57"/>
    </row>
    <row r="811" spans="1:8" x14ac:dyDescent="0.25">
      <c r="A811">
        <v>3.01</v>
      </c>
      <c r="B811" t="s">
        <v>7</v>
      </c>
      <c r="C811">
        <v>3.13</v>
      </c>
      <c r="D811" s="34">
        <f t="shared" si="49"/>
        <v>0.12000000000000011</v>
      </c>
      <c r="E811" s="36">
        <f t="shared" si="50"/>
        <v>3.9867109634551534</v>
      </c>
      <c r="F811" s="37">
        <f t="shared" si="52"/>
        <v>1.4400000000000026E-2</v>
      </c>
      <c r="G811" s="57">
        <f t="shared" si="51"/>
        <v>2.5533230406955324E-2</v>
      </c>
      <c r="H811" s="57"/>
    </row>
    <row r="812" spans="1:8" x14ac:dyDescent="0.25">
      <c r="A812">
        <v>2.71</v>
      </c>
      <c r="B812" t="s">
        <v>7</v>
      </c>
      <c r="C812">
        <v>2.3410000000000002</v>
      </c>
      <c r="D812" s="34">
        <f t="shared" si="49"/>
        <v>0.36899999999999977</v>
      </c>
      <c r="E812" s="36">
        <f t="shared" si="50"/>
        <v>13.616236162361615</v>
      </c>
      <c r="F812" s="37">
        <f t="shared" si="52"/>
        <v>0.13616099999999984</v>
      </c>
      <c r="G812" s="57">
        <f t="shared" si="51"/>
        <v>1.9658505132230671E-2</v>
      </c>
      <c r="H812" s="57"/>
    </row>
    <row r="813" spans="1:8" x14ac:dyDescent="0.25">
      <c r="A813">
        <v>2.1</v>
      </c>
      <c r="B813" t="s">
        <v>7</v>
      </c>
      <c r="C813">
        <v>2.1989999999999998</v>
      </c>
      <c r="D813" s="34">
        <f t="shared" si="49"/>
        <v>9.8999999999999755E-2</v>
      </c>
      <c r="E813" s="36">
        <f t="shared" si="50"/>
        <v>4.714285714285702</v>
      </c>
      <c r="F813" s="37">
        <f t="shared" si="52"/>
        <v>9.8009999999999521E-3</v>
      </c>
      <c r="G813" s="57">
        <f t="shared" si="51"/>
        <v>0.56281323040695685</v>
      </c>
      <c r="H813" s="57"/>
    </row>
    <row r="814" spans="1:8" x14ac:dyDescent="0.25">
      <c r="A814">
        <v>2.161</v>
      </c>
      <c r="B814" t="s">
        <v>7</v>
      </c>
      <c r="C814">
        <v>2.3410000000000002</v>
      </c>
      <c r="D814" s="34">
        <f t="shared" si="49"/>
        <v>0.18000000000000016</v>
      </c>
      <c r="E814" s="36">
        <f t="shared" si="50"/>
        <v>8.3294770939379994</v>
      </c>
      <c r="F814" s="37">
        <f t="shared" si="52"/>
        <v>3.2400000000000061E-2</v>
      </c>
      <c r="G814" s="57">
        <f t="shared" si="51"/>
        <v>0.47500875787948438</v>
      </c>
      <c r="H814" s="57"/>
    </row>
    <row r="815" spans="1:8" x14ac:dyDescent="0.25">
      <c r="A815">
        <v>2.5299999999999998</v>
      </c>
      <c r="B815" t="s">
        <v>7</v>
      </c>
      <c r="C815">
        <v>2.3410000000000002</v>
      </c>
      <c r="D815" s="34">
        <f t="shared" si="49"/>
        <v>0.18899999999999961</v>
      </c>
      <c r="E815" s="36">
        <f t="shared" si="50"/>
        <v>7.4703557312252808</v>
      </c>
      <c r="F815" s="37">
        <f t="shared" si="52"/>
        <v>3.5720999999999857E-2</v>
      </c>
      <c r="G815" s="57">
        <f t="shared" si="51"/>
        <v>0.10253366996739595</v>
      </c>
      <c r="H815" s="57"/>
    </row>
    <row r="816" spans="1:8" x14ac:dyDescent="0.25">
      <c r="A816">
        <v>2.6219999999999999</v>
      </c>
      <c r="B816" t="s">
        <v>7</v>
      </c>
      <c r="C816">
        <v>2.7450000000000001</v>
      </c>
      <c r="D816" s="34">
        <f t="shared" si="49"/>
        <v>0.12300000000000022</v>
      </c>
      <c r="E816" s="36">
        <f t="shared" si="50"/>
        <v>4.6910755148741501</v>
      </c>
      <c r="F816" s="37">
        <f t="shared" si="52"/>
        <v>1.5129000000000054E-2</v>
      </c>
      <c r="G816" s="57">
        <f t="shared" si="51"/>
        <v>5.2079252384978125E-2</v>
      </c>
      <c r="H816" s="57"/>
    </row>
    <row r="817" spans="1:8" x14ac:dyDescent="0.25">
      <c r="A817">
        <v>2.3279999999999998</v>
      </c>
      <c r="B817" t="s">
        <v>7</v>
      </c>
      <c r="C817">
        <v>2.4340000000000002</v>
      </c>
      <c r="D817" s="34">
        <f t="shared" si="49"/>
        <v>0.10600000000000032</v>
      </c>
      <c r="E817" s="36">
        <f t="shared" si="50"/>
        <v>4.5532646048110106</v>
      </c>
      <c r="F817" s="37">
        <f t="shared" si="52"/>
        <v>1.1236000000000067E-2</v>
      </c>
      <c r="G817" s="57">
        <f t="shared" si="51"/>
        <v>0.27270202161574797</v>
      </c>
      <c r="H817" s="57"/>
    </row>
    <row r="818" spans="1:8" x14ac:dyDescent="0.25">
      <c r="A818">
        <v>2.25</v>
      </c>
      <c r="B818" t="s">
        <v>7</v>
      </c>
      <c r="C818">
        <v>2.4340000000000002</v>
      </c>
      <c r="D818" s="34">
        <f t="shared" si="49"/>
        <v>0.18400000000000016</v>
      </c>
      <c r="E818" s="36">
        <f t="shared" si="50"/>
        <v>8.177777777777786</v>
      </c>
      <c r="F818" s="37">
        <f t="shared" si="52"/>
        <v>3.385600000000006E-2</v>
      </c>
      <c r="G818" s="57">
        <f t="shared" si="51"/>
        <v>0.36025059304431939</v>
      </c>
      <c r="H818" s="57"/>
    </row>
    <row r="819" spans="1:8" x14ac:dyDescent="0.25">
      <c r="A819">
        <v>4.09</v>
      </c>
      <c r="B819" t="s">
        <v>7</v>
      </c>
      <c r="C819">
        <v>3.927</v>
      </c>
      <c r="D819" s="34">
        <f t="shared" si="49"/>
        <v>0.16299999999999981</v>
      </c>
      <c r="E819" s="36">
        <f t="shared" si="50"/>
        <v>3.9853300733496284</v>
      </c>
      <c r="F819" s="37">
        <f t="shared" si="52"/>
        <v>2.656899999999994E-2</v>
      </c>
      <c r="G819" s="57">
        <f t="shared" si="51"/>
        <v>1.5370822413959642</v>
      </c>
      <c r="H819" s="57"/>
    </row>
    <row r="820" spans="1:8" x14ac:dyDescent="0.25">
      <c r="A820">
        <v>4.1440000000000001</v>
      </c>
      <c r="B820" t="s">
        <v>7</v>
      </c>
      <c r="C820">
        <v>3.8370000000000002</v>
      </c>
      <c r="D820" s="34">
        <f t="shared" si="49"/>
        <v>0.30699999999999994</v>
      </c>
      <c r="E820" s="36">
        <f t="shared" si="50"/>
        <v>7.408301158301156</v>
      </c>
      <c r="F820" s="37">
        <f t="shared" si="52"/>
        <v>9.4248999999999958E-2</v>
      </c>
      <c r="G820" s="57">
        <f t="shared" si="51"/>
        <v>1.6738956919454151</v>
      </c>
      <c r="H820" s="57"/>
    </row>
    <row r="821" spans="1:8" x14ac:dyDescent="0.25">
      <c r="A821">
        <v>2.08</v>
      </c>
      <c r="B821" t="s">
        <v>7</v>
      </c>
      <c r="C821">
        <v>2.1989999999999998</v>
      </c>
      <c r="D821" s="34">
        <f t="shared" si="49"/>
        <v>0.11899999999999977</v>
      </c>
      <c r="E821" s="36">
        <f t="shared" si="50"/>
        <v>5.7211538461538352</v>
      </c>
      <c r="F821" s="37">
        <f t="shared" si="52"/>
        <v>1.4160999999999946E-2</v>
      </c>
      <c r="G821" s="57">
        <f t="shared" si="51"/>
        <v>0.59322158205530862</v>
      </c>
      <c r="H821" s="57"/>
    </row>
    <row r="822" spans="1:8" x14ac:dyDescent="0.25">
      <c r="A822">
        <v>2.41</v>
      </c>
      <c r="B822" t="s">
        <v>7</v>
      </c>
      <c r="C822">
        <v>2.5590000000000002</v>
      </c>
      <c r="D822" s="34">
        <f t="shared" si="49"/>
        <v>0.14900000000000002</v>
      </c>
      <c r="E822" s="36">
        <f t="shared" si="50"/>
        <v>6.1825726141078841</v>
      </c>
      <c r="F822" s="37">
        <f t="shared" si="52"/>
        <v>2.2201000000000005E-2</v>
      </c>
      <c r="G822" s="57">
        <f t="shared" si="51"/>
        <v>0.19378377985750581</v>
      </c>
      <c r="H822" s="57"/>
    </row>
    <row r="823" spans="1:8" x14ac:dyDescent="0.25">
      <c r="A823">
        <v>2.4169999999999998</v>
      </c>
      <c r="B823" t="s">
        <v>7</v>
      </c>
      <c r="C823">
        <v>2.5590000000000002</v>
      </c>
      <c r="D823" s="34">
        <f t="shared" si="49"/>
        <v>0.14200000000000035</v>
      </c>
      <c r="E823" s="36">
        <f t="shared" si="50"/>
        <v>5.875051717004566</v>
      </c>
      <c r="F823" s="37">
        <f t="shared" si="52"/>
        <v>2.0164000000000099E-2</v>
      </c>
      <c r="G823" s="57">
        <f t="shared" si="51"/>
        <v>0.18766985678058301</v>
      </c>
      <c r="H823" s="57"/>
    </row>
    <row r="824" spans="1:8" x14ac:dyDescent="0.25">
      <c r="A824">
        <v>1.95</v>
      </c>
      <c r="B824" t="s">
        <v>7</v>
      </c>
      <c r="C824">
        <v>1.9550000000000001</v>
      </c>
      <c r="D824" s="34">
        <f t="shared" si="49"/>
        <v>5.0000000000001155E-3</v>
      </c>
      <c r="E824" s="36">
        <f t="shared" si="50"/>
        <v>0.25641025641026233</v>
      </c>
      <c r="F824" s="37">
        <f t="shared" si="52"/>
        <v>2.5000000000001153E-5</v>
      </c>
      <c r="G824" s="57">
        <f t="shared" si="51"/>
        <v>0.8103758677695948</v>
      </c>
      <c r="H824" s="57"/>
    </row>
    <row r="825" spans="1:8" x14ac:dyDescent="0.25">
      <c r="A825">
        <v>1.97</v>
      </c>
      <c r="B825" t="s">
        <v>7</v>
      </c>
      <c r="C825">
        <v>1.9550000000000001</v>
      </c>
      <c r="D825" s="34">
        <f t="shared" si="49"/>
        <v>1.4999999999999902E-2</v>
      </c>
      <c r="E825" s="36">
        <f t="shared" si="50"/>
        <v>0.76142131979694938</v>
      </c>
      <c r="F825" s="37">
        <f t="shared" si="52"/>
        <v>2.2499999999999707E-4</v>
      </c>
      <c r="G825" s="57">
        <f t="shared" si="51"/>
        <v>0.77476751612124306</v>
      </c>
      <c r="H825" s="57"/>
    </row>
    <row r="826" spans="1:8" x14ac:dyDescent="0.25">
      <c r="A826">
        <v>2.08</v>
      </c>
      <c r="B826" t="s">
        <v>7</v>
      </c>
      <c r="C826">
        <v>1.9550000000000001</v>
      </c>
      <c r="D826" s="34">
        <f t="shared" si="49"/>
        <v>0.125</v>
      </c>
      <c r="E826" s="36">
        <f t="shared" si="50"/>
        <v>6.0096153846153841</v>
      </c>
      <c r="F826" s="37">
        <f t="shared" si="52"/>
        <v>1.5625E-2</v>
      </c>
      <c r="G826" s="57">
        <f t="shared" si="51"/>
        <v>0.59322158205530862</v>
      </c>
      <c r="H826" s="57"/>
    </row>
    <row r="827" spans="1:8" x14ac:dyDescent="0.25">
      <c r="A827">
        <v>2.0249999999999999</v>
      </c>
      <c r="B827" t="s">
        <v>7</v>
      </c>
      <c r="C827">
        <v>1.9550000000000001</v>
      </c>
      <c r="D827" s="34">
        <f t="shared" si="49"/>
        <v>6.999999999999984E-2</v>
      </c>
      <c r="E827" s="36">
        <f t="shared" si="50"/>
        <v>3.4567901234567824</v>
      </c>
      <c r="F827" s="37">
        <f t="shared" si="52"/>
        <v>4.8999999999999773E-3</v>
      </c>
      <c r="G827" s="57">
        <f t="shared" si="51"/>
        <v>0.680969549088276</v>
      </c>
      <c r="H827" s="57"/>
    </row>
    <row r="828" spans="1:8" x14ac:dyDescent="0.25">
      <c r="A828">
        <v>2.66</v>
      </c>
      <c r="B828" t="s">
        <v>7</v>
      </c>
      <c r="C828">
        <v>2.6930000000000001</v>
      </c>
      <c r="D828" s="34">
        <f t="shared" si="49"/>
        <v>3.2999999999999918E-2</v>
      </c>
      <c r="E828" s="36">
        <f t="shared" si="50"/>
        <v>1.2406015037593954</v>
      </c>
      <c r="F828" s="37">
        <f t="shared" si="52"/>
        <v>1.0889999999999947E-3</v>
      </c>
      <c r="G828" s="57">
        <f t="shared" si="51"/>
        <v>3.617938425310982E-2</v>
      </c>
      <c r="H828" s="57"/>
    </row>
    <row r="829" spans="1:8" x14ac:dyDescent="0.25">
      <c r="A829">
        <v>2.67</v>
      </c>
      <c r="B829" t="s">
        <v>7</v>
      </c>
      <c r="C829">
        <v>2.6930000000000001</v>
      </c>
      <c r="D829" s="34">
        <f t="shared" si="49"/>
        <v>2.3000000000000131E-2</v>
      </c>
      <c r="E829" s="36">
        <f t="shared" si="50"/>
        <v>0.86142322097378776</v>
      </c>
      <c r="F829" s="37">
        <f t="shared" si="52"/>
        <v>5.2900000000000603E-4</v>
      </c>
      <c r="G829" s="57">
        <f t="shared" si="51"/>
        <v>3.2475208428934053E-2</v>
      </c>
      <c r="H829" s="57"/>
    </row>
    <row r="830" spans="1:8" x14ac:dyDescent="0.25">
      <c r="A830">
        <v>2.6</v>
      </c>
      <c r="B830" t="s">
        <v>7</v>
      </c>
      <c r="C830">
        <v>2.6930000000000001</v>
      </c>
      <c r="D830" s="34">
        <f t="shared" si="49"/>
        <v>9.2999999999999972E-2</v>
      </c>
      <c r="E830" s="36">
        <f t="shared" si="50"/>
        <v>3.5769230769230753</v>
      </c>
      <c r="F830" s="37">
        <f t="shared" si="52"/>
        <v>8.6489999999999952E-3</v>
      </c>
      <c r="G830" s="57">
        <f t="shared" si="51"/>
        <v>6.2604439198164885E-2</v>
      </c>
      <c r="H830" s="57"/>
    </row>
    <row r="831" spans="1:8" x14ac:dyDescent="0.25">
      <c r="A831">
        <v>2.96</v>
      </c>
      <c r="B831" t="s">
        <v>7</v>
      </c>
      <c r="C831">
        <v>2.6930000000000001</v>
      </c>
      <c r="D831" s="34">
        <f t="shared" si="49"/>
        <v>0.2669999999999999</v>
      </c>
      <c r="E831" s="36">
        <f t="shared" si="50"/>
        <v>9.0202702702702666</v>
      </c>
      <c r="F831" s="37">
        <f t="shared" si="52"/>
        <v>7.128899999999995E-2</v>
      </c>
      <c r="G831" s="57">
        <f t="shared" si="51"/>
        <v>1.2054109527834596E-2</v>
      </c>
      <c r="H831" s="57"/>
    </row>
    <row r="832" spans="1:8" x14ac:dyDescent="0.25">
      <c r="A832">
        <v>1.7729999999999999</v>
      </c>
      <c r="B832" t="s">
        <v>7</v>
      </c>
      <c r="C832">
        <v>2.1190000000000002</v>
      </c>
      <c r="D832" s="34">
        <f t="shared" si="49"/>
        <v>0.34600000000000031</v>
      </c>
      <c r="E832" s="36">
        <f t="shared" si="50"/>
        <v>19.514946418499736</v>
      </c>
      <c r="F832" s="37">
        <f t="shared" si="52"/>
        <v>0.11971600000000021</v>
      </c>
      <c r="G832" s="57">
        <f t="shared" si="51"/>
        <v>1.1603787798575074</v>
      </c>
      <c r="H832" s="57"/>
    </row>
    <row r="833" spans="1:8" x14ac:dyDescent="0.25">
      <c r="A833">
        <v>2.21</v>
      </c>
      <c r="B833" t="s">
        <v>7</v>
      </c>
      <c r="C833">
        <v>2.1190000000000002</v>
      </c>
      <c r="D833" s="34">
        <f t="shared" si="49"/>
        <v>9.0999999999999748E-2</v>
      </c>
      <c r="E833" s="36">
        <f t="shared" si="50"/>
        <v>4.1176470588235183</v>
      </c>
      <c r="F833" s="37">
        <f t="shared" si="52"/>
        <v>8.2809999999999533E-3</v>
      </c>
      <c r="G833" s="57">
        <f t="shared" si="51"/>
        <v>0.40986729634102281</v>
      </c>
      <c r="H833" s="57"/>
    </row>
    <row r="834" spans="1:8" x14ac:dyDescent="0.25">
      <c r="A834">
        <v>2.2799999999999998</v>
      </c>
      <c r="B834" t="s">
        <v>7</v>
      </c>
      <c r="C834">
        <v>2.7850000000000001</v>
      </c>
      <c r="D834" s="34">
        <f t="shared" si="49"/>
        <v>0.50500000000000034</v>
      </c>
      <c r="E834" s="36">
        <f t="shared" si="50"/>
        <v>22.149122807017559</v>
      </c>
      <c r="F834" s="37">
        <f t="shared" si="52"/>
        <v>0.25502500000000033</v>
      </c>
      <c r="G834" s="57">
        <f t="shared" si="51"/>
        <v>0.32513806557179209</v>
      </c>
      <c r="H834" s="57"/>
    </row>
    <row r="835" spans="1:8" x14ac:dyDescent="0.25">
      <c r="A835">
        <v>2.69</v>
      </c>
      <c r="B835" t="s">
        <v>7</v>
      </c>
      <c r="C835">
        <v>2.7850000000000001</v>
      </c>
      <c r="D835" s="34">
        <f t="shared" si="49"/>
        <v>9.5000000000000195E-2</v>
      </c>
      <c r="E835" s="36">
        <f t="shared" si="50"/>
        <v>3.5315985130111596</v>
      </c>
      <c r="F835" s="37">
        <f t="shared" si="52"/>
        <v>9.0250000000000365E-3</v>
      </c>
      <c r="G835" s="57">
        <f t="shared" si="51"/>
        <v>2.5666856780582361E-2</v>
      </c>
      <c r="H835" s="57"/>
    </row>
    <row r="836" spans="1:8" x14ac:dyDescent="0.25">
      <c r="A836">
        <v>2.9630000000000001</v>
      </c>
      <c r="B836" t="s">
        <v>7</v>
      </c>
      <c r="C836">
        <v>2.7850000000000001</v>
      </c>
      <c r="D836" s="34">
        <f t="shared" ref="D836:D899" si="53">ABS(A836-C836)</f>
        <v>0.17799999999999994</v>
      </c>
      <c r="E836" s="36">
        <f t="shared" ref="E836:E899" si="54">ABS(D836)/A836*100</f>
        <v>6.0074249071886578</v>
      </c>
      <c r="F836" s="37">
        <f t="shared" si="52"/>
        <v>3.1683999999999976E-2</v>
      </c>
      <c r="G836" s="57">
        <f t="shared" ref="G836:G899" si="55">(A836-$E$2)^2</f>
        <v>1.2721856780581868E-2</v>
      </c>
      <c r="H836" s="57"/>
    </row>
    <row r="837" spans="1:8" x14ac:dyDescent="0.25">
      <c r="A837">
        <v>2.7629999999999999</v>
      </c>
      <c r="B837" t="s">
        <v>7</v>
      </c>
      <c r="C837">
        <v>2.831</v>
      </c>
      <c r="D837" s="34">
        <f t="shared" si="53"/>
        <v>6.800000000000006E-2</v>
      </c>
      <c r="E837" s="36">
        <f t="shared" si="54"/>
        <v>2.4610930148389452</v>
      </c>
      <c r="F837" s="37">
        <f t="shared" si="52"/>
        <v>4.6240000000000083E-3</v>
      </c>
      <c r="G837" s="57">
        <f t="shared" si="55"/>
        <v>7.6053732640987137E-3</v>
      </c>
      <c r="H837" s="57"/>
    </row>
    <row r="838" spans="1:8" x14ac:dyDescent="0.25">
      <c r="A838">
        <v>2.86</v>
      </c>
      <c r="B838" t="s">
        <v>7</v>
      </c>
      <c r="C838">
        <v>2.4729999999999999</v>
      </c>
      <c r="D838" s="34">
        <f t="shared" si="53"/>
        <v>0.38700000000000001</v>
      </c>
      <c r="E838" s="36">
        <f t="shared" si="54"/>
        <v>13.531468531468532</v>
      </c>
      <c r="F838" s="37">
        <f t="shared" si="52"/>
        <v>0.14976900000000001</v>
      </c>
      <c r="G838" s="57">
        <f t="shared" si="55"/>
        <v>9.5867769593024164E-5</v>
      </c>
      <c r="H838" s="57"/>
    </row>
    <row r="839" spans="1:8" x14ac:dyDescent="0.25">
      <c r="A839">
        <v>2.48</v>
      </c>
      <c r="B839" t="s">
        <v>7</v>
      </c>
      <c r="C839">
        <v>2.4729999999999999</v>
      </c>
      <c r="D839" s="34">
        <f t="shared" si="53"/>
        <v>7.0000000000001172E-3</v>
      </c>
      <c r="E839" s="36">
        <f t="shared" si="54"/>
        <v>0.28225806451613372</v>
      </c>
      <c r="F839" s="37">
        <f t="shared" si="52"/>
        <v>4.9000000000001638E-5</v>
      </c>
      <c r="G839" s="57">
        <f t="shared" si="55"/>
        <v>0.13705454908827505</v>
      </c>
      <c r="H839" s="57"/>
    </row>
    <row r="840" spans="1:8" x14ac:dyDescent="0.25">
      <c r="A840">
        <v>2.3260000000000001</v>
      </c>
      <c r="B840" t="s">
        <v>7</v>
      </c>
      <c r="C840">
        <v>2.4729999999999999</v>
      </c>
      <c r="D840" s="34">
        <f t="shared" si="53"/>
        <v>0.1469999999999998</v>
      </c>
      <c r="E840" s="36">
        <f t="shared" si="54"/>
        <v>6.3198624247635333</v>
      </c>
      <c r="F840" s="37">
        <f t="shared" si="52"/>
        <v>2.1608999999999941E-2</v>
      </c>
      <c r="G840" s="57">
        <f t="shared" si="55"/>
        <v>0.27479485678058291</v>
      </c>
      <c r="H840" s="57"/>
    </row>
    <row r="841" spans="1:8" x14ac:dyDescent="0.25">
      <c r="A841">
        <v>3.24</v>
      </c>
      <c r="B841" t="s">
        <v>7</v>
      </c>
      <c r="C841">
        <v>3.41</v>
      </c>
      <c r="D841" s="34">
        <f t="shared" si="53"/>
        <v>0.16999999999999993</v>
      </c>
      <c r="E841" s="36">
        <f t="shared" si="54"/>
        <v>5.2469135802469111</v>
      </c>
      <c r="F841" s="37">
        <f t="shared" si="52"/>
        <v>2.8899999999999974E-2</v>
      </c>
      <c r="G841" s="57">
        <f t="shared" si="55"/>
        <v>0.1519371864509112</v>
      </c>
      <c r="H841" s="57"/>
    </row>
    <row r="842" spans="1:8" x14ac:dyDescent="0.25">
      <c r="A842">
        <v>3.03</v>
      </c>
      <c r="B842" t="s">
        <v>7</v>
      </c>
      <c r="C842">
        <v>3.0670000000000002</v>
      </c>
      <c r="D842" s="34">
        <f t="shared" si="53"/>
        <v>3.7000000000000366E-2</v>
      </c>
      <c r="E842" s="36">
        <f t="shared" si="54"/>
        <v>1.2211221122112332</v>
      </c>
      <c r="F842" s="37">
        <f t="shared" si="52"/>
        <v>1.3690000000000271E-3</v>
      </c>
      <c r="G842" s="57">
        <f t="shared" si="55"/>
        <v>3.232487875860364E-2</v>
      </c>
      <c r="H842" s="57"/>
    </row>
    <row r="843" spans="1:8" x14ac:dyDescent="0.25">
      <c r="A843">
        <v>3.2549999999999999</v>
      </c>
      <c r="B843" t="s">
        <v>7</v>
      </c>
      <c r="C843">
        <v>3.0670000000000002</v>
      </c>
      <c r="D843" s="34">
        <f t="shared" si="53"/>
        <v>0.18799999999999972</v>
      </c>
      <c r="E843" s="36">
        <f t="shared" si="54"/>
        <v>5.7757296466973802</v>
      </c>
      <c r="F843" s="37">
        <f t="shared" si="52"/>
        <v>3.5343999999999896E-2</v>
      </c>
      <c r="G843" s="57">
        <f t="shared" si="55"/>
        <v>0.16385592271464716</v>
      </c>
      <c r="H843" s="57"/>
    </row>
    <row r="844" spans="1:8" x14ac:dyDescent="0.25">
      <c r="A844">
        <v>3.03</v>
      </c>
      <c r="B844" t="s">
        <v>7</v>
      </c>
      <c r="C844">
        <v>3.0670000000000002</v>
      </c>
      <c r="D844" s="34">
        <f t="shared" si="53"/>
        <v>3.7000000000000366E-2</v>
      </c>
      <c r="E844" s="36">
        <f t="shared" si="54"/>
        <v>1.2211221122112332</v>
      </c>
      <c r="F844" s="37">
        <f t="shared" si="52"/>
        <v>1.3690000000000271E-3</v>
      </c>
      <c r="G844" s="57">
        <f t="shared" si="55"/>
        <v>3.232487875860364E-2</v>
      </c>
      <c r="H844" s="57"/>
    </row>
    <row r="845" spans="1:8" x14ac:dyDescent="0.25">
      <c r="A845">
        <v>3.14</v>
      </c>
      <c r="B845" t="s">
        <v>7</v>
      </c>
      <c r="C845">
        <v>3.4180000000000001</v>
      </c>
      <c r="D845" s="34">
        <f t="shared" si="53"/>
        <v>0.27800000000000002</v>
      </c>
      <c r="E845" s="36">
        <f t="shared" si="54"/>
        <v>8.8535031847133769</v>
      </c>
      <c r="F845" s="37">
        <f t="shared" si="52"/>
        <v>7.7284000000000019E-2</v>
      </c>
      <c r="G845" s="57">
        <f t="shared" si="55"/>
        <v>8.3978944692669519E-2</v>
      </c>
      <c r="H845" s="57"/>
    </row>
    <row r="846" spans="1:8" x14ac:dyDescent="0.25">
      <c r="A846">
        <v>2.87</v>
      </c>
      <c r="B846" t="s">
        <v>7</v>
      </c>
      <c r="C846">
        <v>3.3639999999999999</v>
      </c>
      <c r="D846" s="34">
        <f t="shared" si="53"/>
        <v>0.49399999999999977</v>
      </c>
      <c r="E846" s="36">
        <f t="shared" si="54"/>
        <v>17.21254355400696</v>
      </c>
      <c r="F846" s="37">
        <f t="shared" si="52"/>
        <v>0.24403599999999978</v>
      </c>
      <c r="G846" s="57">
        <f t="shared" si="55"/>
        <v>3.9169194541718855E-4</v>
      </c>
      <c r="H846" s="57"/>
    </row>
    <row r="847" spans="1:8" x14ac:dyDescent="0.25">
      <c r="A847">
        <v>3.29</v>
      </c>
      <c r="B847" t="s">
        <v>7</v>
      </c>
      <c r="C847">
        <v>3.3639999999999999</v>
      </c>
      <c r="D847" s="34">
        <f t="shared" si="53"/>
        <v>7.3999999999999844E-2</v>
      </c>
      <c r="E847" s="36">
        <f t="shared" si="54"/>
        <v>2.2492401215805424</v>
      </c>
      <c r="F847" s="37">
        <f t="shared" si="52"/>
        <v>5.4759999999999765E-3</v>
      </c>
      <c r="G847" s="57">
        <f t="shared" si="55"/>
        <v>0.19341630733003184</v>
      </c>
      <c r="H847" s="57"/>
    </row>
    <row r="848" spans="1:8" x14ac:dyDescent="0.25">
      <c r="A848">
        <v>3.383</v>
      </c>
      <c r="B848" t="s">
        <v>7</v>
      </c>
      <c r="C848">
        <v>3.3639999999999999</v>
      </c>
      <c r="D848" s="34">
        <f t="shared" si="53"/>
        <v>1.9000000000000128E-2</v>
      </c>
      <c r="E848" s="36">
        <f t="shared" si="54"/>
        <v>0.56163168785102358</v>
      </c>
      <c r="F848" s="37">
        <f t="shared" si="52"/>
        <v>3.6100000000000487E-4</v>
      </c>
      <c r="G848" s="57">
        <f t="shared" si="55"/>
        <v>0.2838664721651965</v>
      </c>
      <c r="H848" s="57"/>
    </row>
    <row r="849" spans="1:8" x14ac:dyDescent="0.25">
      <c r="A849">
        <v>3.31</v>
      </c>
      <c r="B849" t="s">
        <v>7</v>
      </c>
      <c r="C849">
        <v>3.3639999999999999</v>
      </c>
      <c r="D849" s="34">
        <f t="shared" si="53"/>
        <v>5.3999999999999826E-2</v>
      </c>
      <c r="E849" s="36">
        <f t="shared" si="54"/>
        <v>1.6314199395770341</v>
      </c>
      <c r="F849" s="37">
        <f t="shared" si="52"/>
        <v>2.9159999999999811E-3</v>
      </c>
      <c r="G849" s="57">
        <f t="shared" si="55"/>
        <v>0.21140795568168017</v>
      </c>
      <c r="H849" s="57"/>
    </row>
    <row r="850" spans="1:8" x14ac:dyDescent="0.25">
      <c r="A850">
        <v>4.08</v>
      </c>
      <c r="B850" t="s">
        <v>7</v>
      </c>
      <c r="C850">
        <v>3.8370000000000002</v>
      </c>
      <c r="D850" s="34">
        <f t="shared" si="53"/>
        <v>0.24299999999999988</v>
      </c>
      <c r="E850" s="36">
        <f t="shared" si="54"/>
        <v>5.9558823529411731</v>
      </c>
      <c r="F850" s="37">
        <f t="shared" si="52"/>
        <v>5.9048999999999942E-2</v>
      </c>
      <c r="G850" s="57">
        <f t="shared" si="55"/>
        <v>1.5123864172201404</v>
      </c>
      <c r="H850" s="57"/>
    </row>
    <row r="851" spans="1:8" x14ac:dyDescent="0.25">
      <c r="A851">
        <v>4.08</v>
      </c>
      <c r="B851" t="s">
        <v>7</v>
      </c>
      <c r="C851">
        <v>3.94</v>
      </c>
      <c r="D851" s="34">
        <f t="shared" si="53"/>
        <v>0.14000000000000012</v>
      </c>
      <c r="E851" s="36">
        <f t="shared" si="54"/>
        <v>3.4313725490196108</v>
      </c>
      <c r="F851" s="37">
        <f t="shared" si="52"/>
        <v>1.9600000000000034E-2</v>
      </c>
      <c r="G851" s="57">
        <f t="shared" si="55"/>
        <v>1.5123864172201404</v>
      </c>
      <c r="H851" s="57"/>
    </row>
    <row r="852" spans="1:8" x14ac:dyDescent="0.25">
      <c r="A852">
        <v>3.85</v>
      </c>
      <c r="B852" t="s">
        <v>7</v>
      </c>
      <c r="C852">
        <v>3.94</v>
      </c>
      <c r="D852" s="34">
        <f t="shared" si="53"/>
        <v>8.9999999999999858E-2</v>
      </c>
      <c r="E852" s="36">
        <f t="shared" si="54"/>
        <v>2.337662337662334</v>
      </c>
      <c r="F852" s="37">
        <f t="shared" si="52"/>
        <v>8.0999999999999753E-3</v>
      </c>
      <c r="G852" s="57">
        <f t="shared" si="55"/>
        <v>0.99958246117618477</v>
      </c>
      <c r="H852" s="57"/>
    </row>
    <row r="853" spans="1:8" x14ac:dyDescent="0.25">
      <c r="A853">
        <v>3.9609999999999999</v>
      </c>
      <c r="B853" t="s">
        <v>7</v>
      </c>
      <c r="C853">
        <v>3.94</v>
      </c>
      <c r="D853" s="34">
        <f t="shared" si="53"/>
        <v>2.0999999999999908E-2</v>
      </c>
      <c r="E853" s="36">
        <f t="shared" si="54"/>
        <v>0.53016914920474401</v>
      </c>
      <c r="F853" s="37">
        <f t="shared" si="52"/>
        <v>4.4099999999999614E-4</v>
      </c>
      <c r="G853" s="57">
        <f t="shared" si="55"/>
        <v>1.2338571095278326</v>
      </c>
      <c r="H853" s="57"/>
    </row>
    <row r="854" spans="1:8" x14ac:dyDescent="0.25">
      <c r="A854">
        <v>4.2050000000000001</v>
      </c>
      <c r="B854" t="s">
        <v>7</v>
      </c>
      <c r="C854">
        <v>3.94</v>
      </c>
      <c r="D854" s="34">
        <f t="shared" si="53"/>
        <v>0.26500000000000012</v>
      </c>
      <c r="E854" s="36">
        <f t="shared" si="54"/>
        <v>6.3020214030915609</v>
      </c>
      <c r="F854" s="37">
        <f t="shared" si="52"/>
        <v>7.0225000000000065E-2</v>
      </c>
      <c r="G854" s="57">
        <f t="shared" si="55"/>
        <v>1.8354592194179424</v>
      </c>
      <c r="H854" s="57"/>
    </row>
    <row r="855" spans="1:8" x14ac:dyDescent="0.25">
      <c r="A855">
        <v>4.05</v>
      </c>
      <c r="B855" t="s">
        <v>7</v>
      </c>
      <c r="C855">
        <v>3.94</v>
      </c>
      <c r="D855" s="34">
        <f t="shared" si="53"/>
        <v>0.10999999999999988</v>
      </c>
      <c r="E855" s="36">
        <f t="shared" si="54"/>
        <v>2.7160493827160468</v>
      </c>
      <c r="F855" s="37">
        <f t="shared" si="52"/>
        <v>1.2099999999999972E-2</v>
      </c>
      <c r="G855" s="57">
        <f t="shared" si="55"/>
        <v>1.4394989446926674</v>
      </c>
      <c r="H855" s="57"/>
    </row>
    <row r="856" spans="1:8" x14ac:dyDescent="0.25">
      <c r="A856">
        <v>2.09</v>
      </c>
      <c r="B856" t="s">
        <v>7</v>
      </c>
      <c r="C856">
        <v>2.4</v>
      </c>
      <c r="D856" s="34">
        <f t="shared" si="53"/>
        <v>0.31000000000000005</v>
      </c>
      <c r="E856" s="36">
        <f t="shared" si="54"/>
        <v>14.832535885167466</v>
      </c>
      <c r="F856" s="37">
        <f t="shared" si="52"/>
        <v>9.6100000000000033E-2</v>
      </c>
      <c r="G856" s="57">
        <f t="shared" si="55"/>
        <v>0.57791740623113308</v>
      </c>
      <c r="H856" s="57"/>
    </row>
    <row r="857" spans="1:8" x14ac:dyDescent="0.25">
      <c r="A857">
        <v>2.74</v>
      </c>
      <c r="B857" t="s">
        <v>7</v>
      </c>
      <c r="C857">
        <v>2.4</v>
      </c>
      <c r="D857" s="34">
        <f t="shared" si="53"/>
        <v>0.3400000000000003</v>
      </c>
      <c r="E857" s="36">
        <f t="shared" si="54"/>
        <v>12.408759124087601</v>
      </c>
      <c r="F857" s="37">
        <f t="shared" si="52"/>
        <v>0.1156000000000002</v>
      </c>
      <c r="G857" s="57">
        <f t="shared" si="55"/>
        <v>1.2145977659703088E-2</v>
      </c>
      <c r="H857" s="57"/>
    </row>
    <row r="858" spans="1:8" x14ac:dyDescent="0.25">
      <c r="A858">
        <v>2.6</v>
      </c>
      <c r="B858" t="s">
        <v>7</v>
      </c>
      <c r="C858">
        <v>2.7850000000000001</v>
      </c>
      <c r="D858" s="34">
        <f t="shared" si="53"/>
        <v>0.18500000000000005</v>
      </c>
      <c r="E858" s="36">
        <f t="shared" si="54"/>
        <v>7.1153846153846176</v>
      </c>
      <c r="F858" s="37">
        <f t="shared" ref="F858:F921" si="56">(A858-C858)^2</f>
        <v>3.4225000000000019E-2</v>
      </c>
      <c r="G858" s="57">
        <f t="shared" si="55"/>
        <v>6.2604439198164885E-2</v>
      </c>
      <c r="H858" s="57"/>
    </row>
    <row r="859" spans="1:8" x14ac:dyDescent="0.25">
      <c r="A859">
        <v>2.0910000000000002</v>
      </c>
      <c r="B859" t="s">
        <v>7</v>
      </c>
      <c r="C859">
        <v>2.1190000000000002</v>
      </c>
      <c r="D859" s="34">
        <f t="shared" si="53"/>
        <v>2.8000000000000025E-2</v>
      </c>
      <c r="E859" s="36">
        <f t="shared" si="54"/>
        <v>1.3390722142515554</v>
      </c>
      <c r="F859" s="37">
        <f t="shared" si="56"/>
        <v>7.8400000000000138E-4</v>
      </c>
      <c r="G859" s="57">
        <f t="shared" si="55"/>
        <v>0.57639798864871505</v>
      </c>
      <c r="H859" s="57"/>
    </row>
    <row r="860" spans="1:8" x14ac:dyDescent="0.25">
      <c r="A860">
        <v>1.5980000000000001</v>
      </c>
      <c r="B860" t="s">
        <v>7</v>
      </c>
      <c r="C860">
        <v>2.262</v>
      </c>
      <c r="D860" s="34">
        <f t="shared" si="53"/>
        <v>0.66399999999999992</v>
      </c>
      <c r="E860" s="36">
        <f t="shared" si="54"/>
        <v>41.551939924906129</v>
      </c>
      <c r="F860" s="37">
        <f t="shared" si="56"/>
        <v>0.4408959999999999</v>
      </c>
      <c r="G860" s="57">
        <f t="shared" si="55"/>
        <v>1.5680268567805842</v>
      </c>
      <c r="H860" s="57"/>
    </row>
    <row r="861" spans="1:8" x14ac:dyDescent="0.25">
      <c r="A861">
        <v>2.2999999999999998</v>
      </c>
      <c r="B861" t="s">
        <v>7</v>
      </c>
      <c r="C861">
        <v>2.262</v>
      </c>
      <c r="D861" s="34">
        <f t="shared" si="53"/>
        <v>3.7999999999999812E-2</v>
      </c>
      <c r="E861" s="36">
        <f t="shared" si="54"/>
        <v>1.6521739130434703</v>
      </c>
      <c r="F861" s="37">
        <f t="shared" si="56"/>
        <v>1.4439999999999857E-3</v>
      </c>
      <c r="G861" s="57">
        <f t="shared" si="55"/>
        <v>0.30272971392344039</v>
      </c>
      <c r="H861" s="57"/>
    </row>
    <row r="862" spans="1:8" x14ac:dyDescent="0.25">
      <c r="A862">
        <v>1.98</v>
      </c>
      <c r="B862" t="s">
        <v>7</v>
      </c>
      <c r="C862">
        <v>2.3410000000000002</v>
      </c>
      <c r="D862" s="34">
        <f t="shared" si="53"/>
        <v>0.36100000000000021</v>
      </c>
      <c r="E862" s="36">
        <f t="shared" si="54"/>
        <v>18.232323232323246</v>
      </c>
      <c r="F862" s="37">
        <f t="shared" si="56"/>
        <v>0.13032100000000016</v>
      </c>
      <c r="G862" s="57">
        <f t="shared" si="55"/>
        <v>0.75726334029706721</v>
      </c>
      <c r="H862" s="57"/>
    </row>
    <row r="863" spans="1:8" x14ac:dyDescent="0.25">
      <c r="A863">
        <v>2.4900000000000002</v>
      </c>
      <c r="B863" t="s">
        <v>7</v>
      </c>
      <c r="C863">
        <v>2.3410000000000002</v>
      </c>
      <c r="D863" s="34">
        <f t="shared" si="53"/>
        <v>0.14900000000000002</v>
      </c>
      <c r="E863" s="36">
        <f t="shared" si="54"/>
        <v>5.9839357429718882</v>
      </c>
      <c r="F863" s="37">
        <f t="shared" si="56"/>
        <v>2.2201000000000005E-2</v>
      </c>
      <c r="G863" s="57">
        <f t="shared" si="55"/>
        <v>0.12975037326409905</v>
      </c>
      <c r="H863" s="57"/>
    </row>
    <row r="864" spans="1:8" x14ac:dyDescent="0.25">
      <c r="A864">
        <v>2.0299999999999998</v>
      </c>
      <c r="B864" t="s">
        <v>7</v>
      </c>
      <c r="C864">
        <v>2.3410000000000002</v>
      </c>
      <c r="D864" s="34">
        <f t="shared" si="53"/>
        <v>0.31100000000000039</v>
      </c>
      <c r="E864" s="36">
        <f t="shared" si="54"/>
        <v>15.320197044334996</v>
      </c>
      <c r="F864" s="37">
        <f t="shared" si="56"/>
        <v>9.6721000000000237E-2</v>
      </c>
      <c r="G864" s="57">
        <f t="shared" si="55"/>
        <v>0.6727424611761883</v>
      </c>
      <c r="H864" s="57"/>
    </row>
    <row r="865" spans="1:8" x14ac:dyDescent="0.25">
      <c r="A865">
        <v>2.5299999999999998</v>
      </c>
      <c r="B865" t="s">
        <v>7</v>
      </c>
      <c r="C865">
        <v>2.3410000000000002</v>
      </c>
      <c r="D865" s="34">
        <f t="shared" si="53"/>
        <v>0.18899999999999961</v>
      </c>
      <c r="E865" s="36">
        <f t="shared" si="54"/>
        <v>7.4703557312252808</v>
      </c>
      <c r="F865" s="37">
        <f t="shared" si="56"/>
        <v>3.5720999999999857E-2</v>
      </c>
      <c r="G865" s="57">
        <f t="shared" si="55"/>
        <v>0.10253366996739595</v>
      </c>
      <c r="H865" s="57"/>
    </row>
    <row r="866" spans="1:8" x14ac:dyDescent="0.25">
      <c r="A866">
        <v>2.1640000000000001</v>
      </c>
      <c r="B866" t="s">
        <v>7</v>
      </c>
      <c r="C866">
        <v>2.194</v>
      </c>
      <c r="D866" s="34">
        <f t="shared" si="53"/>
        <v>2.9999999999999805E-2</v>
      </c>
      <c r="E866" s="36">
        <f t="shared" si="54"/>
        <v>1.3863216266173661</v>
      </c>
      <c r="F866" s="37">
        <f t="shared" si="56"/>
        <v>8.9999999999998827E-4</v>
      </c>
      <c r="G866" s="57">
        <f t="shared" si="55"/>
        <v>0.47088250513223145</v>
      </c>
      <c r="H866" s="57"/>
    </row>
    <row r="867" spans="1:8" x14ac:dyDescent="0.25">
      <c r="A867">
        <v>2.42</v>
      </c>
      <c r="B867" t="s">
        <v>7</v>
      </c>
      <c r="C867">
        <v>2.4990000000000001</v>
      </c>
      <c r="D867" s="34">
        <f t="shared" si="53"/>
        <v>7.9000000000000181E-2</v>
      </c>
      <c r="E867" s="36">
        <f t="shared" si="54"/>
        <v>3.2644628099173629</v>
      </c>
      <c r="F867" s="37">
        <f t="shared" si="56"/>
        <v>6.2410000000000286E-3</v>
      </c>
      <c r="G867" s="57">
        <f t="shared" si="55"/>
        <v>0.18507960403333015</v>
      </c>
      <c r="H867" s="57"/>
    </row>
    <row r="868" spans="1:8" x14ac:dyDescent="0.25">
      <c r="A868">
        <v>2.25</v>
      </c>
      <c r="B868" t="s">
        <v>7</v>
      </c>
      <c r="C868">
        <v>2.1989999999999998</v>
      </c>
      <c r="D868" s="34">
        <f t="shared" si="53"/>
        <v>5.1000000000000156E-2</v>
      </c>
      <c r="E868" s="36">
        <f t="shared" si="54"/>
        <v>2.2666666666666737</v>
      </c>
      <c r="F868" s="37">
        <f t="shared" si="56"/>
        <v>2.6010000000000161E-3</v>
      </c>
      <c r="G868" s="57">
        <f t="shared" si="55"/>
        <v>0.36025059304431939</v>
      </c>
      <c r="H868" s="57"/>
    </row>
    <row r="869" spans="1:8" x14ac:dyDescent="0.25">
      <c r="A869">
        <v>2.6</v>
      </c>
      <c r="B869" t="s">
        <v>7</v>
      </c>
      <c r="C869">
        <v>2.6150000000000002</v>
      </c>
      <c r="D869" s="34">
        <f t="shared" si="53"/>
        <v>1.5000000000000124E-2</v>
      </c>
      <c r="E869" s="36">
        <f t="shared" si="54"/>
        <v>0.57692307692308176</v>
      </c>
      <c r="F869" s="37">
        <f t="shared" si="56"/>
        <v>2.2500000000000373E-4</v>
      </c>
      <c r="G869" s="57">
        <f t="shared" si="55"/>
        <v>6.2604439198164885E-2</v>
      </c>
      <c r="H869" s="57"/>
    </row>
    <row r="870" spans="1:8" x14ac:dyDescent="0.25">
      <c r="A870">
        <v>2.58</v>
      </c>
      <c r="B870" t="s">
        <v>7</v>
      </c>
      <c r="C870">
        <v>2.3330000000000002</v>
      </c>
      <c r="D870" s="34">
        <f t="shared" si="53"/>
        <v>0.24699999999999989</v>
      </c>
      <c r="E870" s="36">
        <f t="shared" si="54"/>
        <v>9.5736434108527089</v>
      </c>
      <c r="F870" s="37">
        <f t="shared" si="56"/>
        <v>6.1008999999999945E-2</v>
      </c>
      <c r="G870" s="57">
        <f t="shared" si="55"/>
        <v>7.3012790846516573E-2</v>
      </c>
      <c r="H870" s="57"/>
    </row>
    <row r="871" spans="1:8" x14ac:dyDescent="0.25">
      <c r="A871">
        <v>2.6179999999999999</v>
      </c>
      <c r="B871" t="s">
        <v>7</v>
      </c>
      <c r="C871">
        <v>2.4340000000000002</v>
      </c>
      <c r="D871" s="34">
        <f t="shared" si="53"/>
        <v>0.18399999999999972</v>
      </c>
      <c r="E871" s="36">
        <f t="shared" si="54"/>
        <v>7.0282658517952523</v>
      </c>
      <c r="F871" s="37">
        <f t="shared" si="56"/>
        <v>3.38559999999999E-2</v>
      </c>
      <c r="G871" s="57">
        <f t="shared" si="55"/>
        <v>5.3920922714648462E-2</v>
      </c>
      <c r="H871" s="57"/>
    </row>
    <row r="872" spans="1:8" x14ac:dyDescent="0.25">
      <c r="A872">
        <v>2.4500000000000002</v>
      </c>
      <c r="B872" t="s">
        <v>7</v>
      </c>
      <c r="C872">
        <v>2.4340000000000002</v>
      </c>
      <c r="D872" s="34">
        <f t="shared" si="53"/>
        <v>1.6000000000000014E-2</v>
      </c>
      <c r="E872" s="36">
        <f t="shared" si="54"/>
        <v>0.65306122448979642</v>
      </c>
      <c r="F872" s="37">
        <f t="shared" si="56"/>
        <v>2.5600000000000048E-4</v>
      </c>
      <c r="G872" s="57">
        <f t="shared" si="55"/>
        <v>0.16016707656080242</v>
      </c>
      <c r="H872" s="57"/>
    </row>
    <row r="873" spans="1:8" x14ac:dyDescent="0.25">
      <c r="A873">
        <v>3.31</v>
      </c>
      <c r="B873" t="s">
        <v>7</v>
      </c>
      <c r="C873">
        <v>3.1549999999999998</v>
      </c>
      <c r="D873" s="34">
        <f t="shared" si="53"/>
        <v>0.15500000000000025</v>
      </c>
      <c r="E873" s="36">
        <f t="shared" si="54"/>
        <v>4.6827794561933613</v>
      </c>
      <c r="F873" s="37">
        <f t="shared" si="56"/>
        <v>2.4025000000000078E-2</v>
      </c>
      <c r="G873" s="57">
        <f t="shared" si="55"/>
        <v>0.21140795568168017</v>
      </c>
      <c r="H873" s="57"/>
    </row>
    <row r="874" spans="1:8" x14ac:dyDescent="0.25">
      <c r="A874">
        <v>3.29</v>
      </c>
      <c r="B874" t="s">
        <v>7</v>
      </c>
      <c r="C874">
        <v>2.9279999999999999</v>
      </c>
      <c r="D874" s="34">
        <f t="shared" si="53"/>
        <v>0.3620000000000001</v>
      </c>
      <c r="E874" s="36">
        <f t="shared" si="54"/>
        <v>11.003039513677814</v>
      </c>
      <c r="F874" s="37">
        <f t="shared" si="56"/>
        <v>0.13104400000000008</v>
      </c>
      <c r="G874" s="57">
        <f t="shared" si="55"/>
        <v>0.19341630733003184</v>
      </c>
      <c r="H874" s="57"/>
    </row>
    <row r="875" spans="1:8" x14ac:dyDescent="0.25">
      <c r="A875">
        <v>3.2549999999999999</v>
      </c>
      <c r="B875" t="s">
        <v>7</v>
      </c>
      <c r="C875">
        <v>3.1560000000000001</v>
      </c>
      <c r="D875" s="34">
        <f t="shared" si="53"/>
        <v>9.8999999999999755E-2</v>
      </c>
      <c r="E875" s="36">
        <f t="shared" si="54"/>
        <v>3.0414746543778728</v>
      </c>
      <c r="F875" s="37">
        <f t="shared" si="56"/>
        <v>9.8009999999999521E-3</v>
      </c>
      <c r="G875" s="57">
        <f t="shared" si="55"/>
        <v>0.16385592271464716</v>
      </c>
      <c r="H875" s="57"/>
    </row>
    <row r="876" spans="1:8" x14ac:dyDescent="0.25">
      <c r="A876">
        <v>1.93</v>
      </c>
      <c r="B876" t="s">
        <v>7</v>
      </c>
      <c r="C876">
        <v>2.194</v>
      </c>
      <c r="D876" s="34">
        <f t="shared" si="53"/>
        <v>0.26400000000000001</v>
      </c>
      <c r="E876" s="36">
        <f t="shared" si="54"/>
        <v>13.67875647668394</v>
      </c>
      <c r="F876" s="37">
        <f t="shared" si="56"/>
        <v>6.9696000000000008E-2</v>
      </c>
      <c r="G876" s="57">
        <f t="shared" si="55"/>
        <v>0.84678421941794646</v>
      </c>
      <c r="H876" s="57"/>
    </row>
    <row r="877" spans="1:8" x14ac:dyDescent="0.25">
      <c r="A877">
        <v>2.35</v>
      </c>
      <c r="B877" t="s">
        <v>7</v>
      </c>
      <c r="C877">
        <v>2.194</v>
      </c>
      <c r="D877" s="34">
        <f t="shared" si="53"/>
        <v>0.15600000000000014</v>
      </c>
      <c r="E877" s="36">
        <f t="shared" si="54"/>
        <v>6.6382978723404316</v>
      </c>
      <c r="F877" s="37">
        <f t="shared" si="56"/>
        <v>2.4336000000000042E-2</v>
      </c>
      <c r="G877" s="57">
        <f t="shared" si="55"/>
        <v>0.2502088348025609</v>
      </c>
      <c r="H877" s="57"/>
    </row>
    <row r="878" spans="1:8" x14ac:dyDescent="0.25">
      <c r="A878">
        <v>2.0630000000000002</v>
      </c>
      <c r="B878" t="s">
        <v>7</v>
      </c>
      <c r="C878">
        <v>2.194</v>
      </c>
      <c r="D878" s="34">
        <f t="shared" si="53"/>
        <v>0.13099999999999978</v>
      </c>
      <c r="E878" s="36">
        <f t="shared" si="54"/>
        <v>6.3499757634512735</v>
      </c>
      <c r="F878" s="37">
        <f t="shared" si="56"/>
        <v>1.7160999999999944E-2</v>
      </c>
      <c r="G878" s="57">
        <f t="shared" si="55"/>
        <v>0.61969768095640743</v>
      </c>
      <c r="H878" s="57"/>
    </row>
    <row r="879" spans="1:8" x14ac:dyDescent="0.25">
      <c r="A879">
        <v>2.34</v>
      </c>
      <c r="B879" t="s">
        <v>7</v>
      </c>
      <c r="C879">
        <v>2.194</v>
      </c>
      <c r="D879" s="34">
        <f t="shared" si="53"/>
        <v>0.14599999999999991</v>
      </c>
      <c r="E879" s="36">
        <f t="shared" si="54"/>
        <v>6.2393162393162358</v>
      </c>
      <c r="F879" s="37">
        <f t="shared" si="56"/>
        <v>2.1315999999999974E-2</v>
      </c>
      <c r="G879" s="57">
        <f t="shared" si="55"/>
        <v>0.26031301062673695</v>
      </c>
      <c r="H879" s="57"/>
    </row>
    <row r="880" spans="1:8" x14ac:dyDescent="0.25">
      <c r="A880">
        <v>2.3050000000000002</v>
      </c>
      <c r="B880" t="s">
        <v>7</v>
      </c>
      <c r="C880">
        <v>2.1190000000000002</v>
      </c>
      <c r="D880" s="34">
        <f t="shared" si="53"/>
        <v>0.18599999999999994</v>
      </c>
      <c r="E880" s="36">
        <f t="shared" si="54"/>
        <v>8.0694143167028169</v>
      </c>
      <c r="F880" s="37">
        <f t="shared" si="56"/>
        <v>3.4595999999999981E-2</v>
      </c>
      <c r="G880" s="57">
        <f t="shared" si="55"/>
        <v>0.29725262601135211</v>
      </c>
      <c r="H880" s="57"/>
    </row>
    <row r="881" spans="1:8" x14ac:dyDescent="0.25">
      <c r="A881">
        <v>2.2109999999999999</v>
      </c>
      <c r="B881" t="s">
        <v>7</v>
      </c>
      <c r="C881">
        <v>2.1190000000000002</v>
      </c>
      <c r="D881" s="34">
        <f t="shared" si="53"/>
        <v>9.1999999999999638E-2</v>
      </c>
      <c r="E881" s="36">
        <f t="shared" si="54"/>
        <v>4.1610131162369806</v>
      </c>
      <c r="F881" s="37">
        <f t="shared" si="56"/>
        <v>8.4639999999999334E-3</v>
      </c>
      <c r="G881" s="57">
        <f t="shared" si="55"/>
        <v>0.40858787875860536</v>
      </c>
      <c r="H881" s="57"/>
    </row>
    <row r="882" spans="1:8" x14ac:dyDescent="0.25">
      <c r="A882">
        <v>2.41</v>
      </c>
      <c r="B882" t="s">
        <v>7</v>
      </c>
      <c r="C882">
        <v>2.7850000000000001</v>
      </c>
      <c r="D882" s="34">
        <f t="shared" si="53"/>
        <v>0.375</v>
      </c>
      <c r="E882" s="36">
        <f t="shared" si="54"/>
        <v>15.560165975103734</v>
      </c>
      <c r="F882" s="37">
        <f t="shared" si="56"/>
        <v>0.140625</v>
      </c>
      <c r="G882" s="57">
        <f t="shared" si="55"/>
        <v>0.19378377985750581</v>
      </c>
      <c r="H882" s="57"/>
    </row>
    <row r="883" spans="1:8" x14ac:dyDescent="0.25">
      <c r="A883">
        <v>2.42</v>
      </c>
      <c r="B883" t="s">
        <v>7</v>
      </c>
      <c r="C883">
        <v>2.6930000000000001</v>
      </c>
      <c r="D883" s="34">
        <f t="shared" si="53"/>
        <v>0.27300000000000013</v>
      </c>
      <c r="E883" s="36">
        <f t="shared" si="54"/>
        <v>11.280991735537196</v>
      </c>
      <c r="F883" s="37">
        <f t="shared" si="56"/>
        <v>7.4529000000000067E-2</v>
      </c>
      <c r="G883" s="57">
        <f t="shared" si="55"/>
        <v>0.18507960403333015</v>
      </c>
      <c r="H883" s="57"/>
    </row>
    <row r="884" spans="1:8" x14ac:dyDescent="0.25">
      <c r="A884">
        <v>2.76</v>
      </c>
      <c r="B884" t="s">
        <v>7</v>
      </c>
      <c r="C884">
        <v>2.7850000000000001</v>
      </c>
      <c r="D884" s="34">
        <f t="shared" si="53"/>
        <v>2.5000000000000355E-2</v>
      </c>
      <c r="E884" s="36">
        <f t="shared" si="54"/>
        <v>0.90579710144928827</v>
      </c>
      <c r="F884" s="37">
        <f t="shared" si="56"/>
        <v>6.2500000000001779E-4</v>
      </c>
      <c r="G884" s="57">
        <f t="shared" si="55"/>
        <v>8.1376260113514877E-3</v>
      </c>
      <c r="H884" s="57"/>
    </row>
    <row r="885" spans="1:8" x14ac:dyDescent="0.25">
      <c r="A885">
        <v>2.84</v>
      </c>
      <c r="B885" t="s">
        <v>7</v>
      </c>
      <c r="C885">
        <v>2.7850000000000001</v>
      </c>
      <c r="D885" s="34">
        <f t="shared" si="53"/>
        <v>5.4999999999999716E-2</v>
      </c>
      <c r="E885" s="36">
        <f t="shared" si="54"/>
        <v>1.9366197183098492</v>
      </c>
      <c r="F885" s="37">
        <f t="shared" si="56"/>
        <v>3.0249999999999687E-3</v>
      </c>
      <c r="G885" s="57">
        <f t="shared" si="55"/>
        <v>1.0421941794471405E-4</v>
      </c>
      <c r="H885" s="57"/>
    </row>
    <row r="886" spans="1:8" x14ac:dyDescent="0.25">
      <c r="A886">
        <v>3.17</v>
      </c>
      <c r="B886" t="s">
        <v>7</v>
      </c>
      <c r="C886">
        <v>2.7850000000000001</v>
      </c>
      <c r="D886" s="34">
        <f t="shared" si="53"/>
        <v>0.38499999999999979</v>
      </c>
      <c r="E886" s="36">
        <f t="shared" si="54"/>
        <v>12.145110410094631</v>
      </c>
      <c r="F886" s="37">
        <f t="shared" si="56"/>
        <v>0.14822499999999983</v>
      </c>
      <c r="G886" s="57">
        <f t="shared" si="55"/>
        <v>0.10226641722014188</v>
      </c>
      <c r="H886" s="57"/>
    </row>
    <row r="887" spans="1:8" x14ac:dyDescent="0.25">
      <c r="A887">
        <v>2.5510000000000002</v>
      </c>
      <c r="B887" t="s">
        <v>7</v>
      </c>
      <c r="C887">
        <v>2.7850000000000001</v>
      </c>
      <c r="D887" s="34">
        <f t="shared" si="53"/>
        <v>0.23399999999999999</v>
      </c>
      <c r="E887" s="36">
        <f t="shared" si="54"/>
        <v>9.1728733829870617</v>
      </c>
      <c r="F887" s="37">
        <f t="shared" si="56"/>
        <v>5.4755999999999992E-2</v>
      </c>
      <c r="G887" s="57">
        <f t="shared" si="55"/>
        <v>8.952590073662646E-2</v>
      </c>
      <c r="H887" s="57"/>
    </row>
    <row r="888" spans="1:8" x14ac:dyDescent="0.25">
      <c r="A888">
        <v>2.57</v>
      </c>
      <c r="B888" t="s">
        <v>7</v>
      </c>
      <c r="C888">
        <v>2.7850000000000001</v>
      </c>
      <c r="D888" s="34">
        <f t="shared" si="53"/>
        <v>0.2150000000000003</v>
      </c>
      <c r="E888" s="36">
        <f t="shared" si="54"/>
        <v>8.3657587548638244</v>
      </c>
      <c r="F888" s="37">
        <f t="shared" si="56"/>
        <v>4.6225000000000127E-2</v>
      </c>
      <c r="G888" s="57">
        <f t="shared" si="55"/>
        <v>7.8516966670692537E-2</v>
      </c>
      <c r="H888" s="57"/>
    </row>
    <row r="889" spans="1:8" x14ac:dyDescent="0.25">
      <c r="A889">
        <v>3.15</v>
      </c>
      <c r="B889" t="s">
        <v>7</v>
      </c>
      <c r="C889">
        <v>2.7850000000000001</v>
      </c>
      <c r="D889" s="34">
        <f t="shared" si="53"/>
        <v>0.36499999999999977</v>
      </c>
      <c r="E889" s="36">
        <f t="shared" si="54"/>
        <v>11.587301587301582</v>
      </c>
      <c r="F889" s="37">
        <f t="shared" si="56"/>
        <v>0.13322499999999984</v>
      </c>
      <c r="G889" s="57">
        <f t="shared" si="55"/>
        <v>8.9874768868493549E-2</v>
      </c>
      <c r="H889" s="57"/>
    </row>
    <row r="890" spans="1:8" x14ac:dyDescent="0.25">
      <c r="A890">
        <v>3.22</v>
      </c>
      <c r="B890" t="s">
        <v>7</v>
      </c>
      <c r="C890">
        <v>3.5590000000000002</v>
      </c>
      <c r="D890" s="34">
        <f t="shared" si="53"/>
        <v>0.33899999999999997</v>
      </c>
      <c r="E890" s="36">
        <f t="shared" si="54"/>
        <v>10.527950310559005</v>
      </c>
      <c r="F890" s="37">
        <f t="shared" si="56"/>
        <v>0.11492099999999998</v>
      </c>
      <c r="G890" s="57">
        <f t="shared" si="55"/>
        <v>0.13674553809926285</v>
      </c>
      <c r="H890" s="57"/>
    </row>
    <row r="891" spans="1:8" x14ac:dyDescent="0.25">
      <c r="A891">
        <v>3.4239999999999999</v>
      </c>
      <c r="B891" t="s">
        <v>7</v>
      </c>
      <c r="C891">
        <v>3.5590000000000002</v>
      </c>
      <c r="D891" s="34">
        <f t="shared" si="53"/>
        <v>0.13500000000000023</v>
      </c>
      <c r="E891" s="36">
        <f t="shared" si="54"/>
        <v>3.9427570093458013</v>
      </c>
      <c r="F891" s="37">
        <f t="shared" si="56"/>
        <v>1.8225000000000064E-2</v>
      </c>
      <c r="G891" s="57">
        <f t="shared" si="55"/>
        <v>0.32923635128607542</v>
      </c>
      <c r="H891" s="57"/>
    </row>
    <row r="892" spans="1:8" x14ac:dyDescent="0.25">
      <c r="A892">
        <v>3.15</v>
      </c>
      <c r="B892" t="s">
        <v>7</v>
      </c>
      <c r="C892">
        <v>3.0329999999999999</v>
      </c>
      <c r="D892" s="34">
        <f t="shared" si="53"/>
        <v>0.11699999999999999</v>
      </c>
      <c r="E892" s="36">
        <f t="shared" si="54"/>
        <v>3.7142857142857144</v>
      </c>
      <c r="F892" s="37">
        <f t="shared" si="56"/>
        <v>1.3688999999999998E-2</v>
      </c>
      <c r="G892" s="57">
        <f t="shared" si="55"/>
        <v>8.9874768868493549E-2</v>
      </c>
      <c r="H892" s="57"/>
    </row>
    <row r="893" spans="1:8" x14ac:dyDescent="0.25">
      <c r="A893">
        <v>2.08</v>
      </c>
      <c r="B893" t="s">
        <v>7</v>
      </c>
      <c r="C893">
        <v>2.194</v>
      </c>
      <c r="D893" s="34">
        <f t="shared" si="53"/>
        <v>0.11399999999999988</v>
      </c>
      <c r="E893" s="36">
        <f t="shared" si="54"/>
        <v>5.4807692307692246</v>
      </c>
      <c r="F893" s="37">
        <f t="shared" si="56"/>
        <v>1.2995999999999973E-2</v>
      </c>
      <c r="G893" s="57">
        <f t="shared" si="55"/>
        <v>0.59322158205530862</v>
      </c>
      <c r="H893" s="57"/>
    </row>
    <row r="894" spans="1:8" x14ac:dyDescent="0.25">
      <c r="A894">
        <v>2.6</v>
      </c>
      <c r="B894" t="s">
        <v>7</v>
      </c>
      <c r="C894">
        <v>2.4129999999999998</v>
      </c>
      <c r="D894" s="34">
        <f t="shared" si="53"/>
        <v>0.18700000000000028</v>
      </c>
      <c r="E894" s="36">
        <f t="shared" si="54"/>
        <v>7.1923076923077032</v>
      </c>
      <c r="F894" s="37">
        <f t="shared" si="56"/>
        <v>3.4969000000000104E-2</v>
      </c>
      <c r="G894" s="57">
        <f t="shared" si="55"/>
        <v>6.2604439198164885E-2</v>
      </c>
      <c r="H894" s="57"/>
    </row>
    <row r="895" spans="1:8" x14ac:dyDescent="0.25">
      <c r="A895">
        <v>2.99</v>
      </c>
      <c r="B895" t="s">
        <v>7</v>
      </c>
      <c r="C895">
        <v>2.798</v>
      </c>
      <c r="D895" s="34">
        <f t="shared" si="53"/>
        <v>0.19200000000000017</v>
      </c>
      <c r="E895" s="36">
        <f t="shared" si="54"/>
        <v>6.4214046822742521</v>
      </c>
      <c r="F895" s="37">
        <f t="shared" si="56"/>
        <v>3.6864000000000063E-2</v>
      </c>
      <c r="G895" s="57">
        <f t="shared" si="55"/>
        <v>1.9541582055307136E-2</v>
      </c>
      <c r="H895" s="57"/>
    </row>
    <row r="896" spans="1:8" x14ac:dyDescent="0.25">
      <c r="A896">
        <v>2.4900000000000002</v>
      </c>
      <c r="B896" t="s">
        <v>7</v>
      </c>
      <c r="C896">
        <v>2.194</v>
      </c>
      <c r="D896" s="34">
        <f t="shared" si="53"/>
        <v>0.29600000000000026</v>
      </c>
      <c r="E896" s="36">
        <f t="shared" si="54"/>
        <v>11.887550200803222</v>
      </c>
      <c r="F896" s="37">
        <f t="shared" si="56"/>
        <v>8.7616000000000152E-2</v>
      </c>
      <c r="G896" s="57">
        <f t="shared" si="55"/>
        <v>0.12975037326409905</v>
      </c>
      <c r="H896" s="57"/>
    </row>
    <row r="897" spans="1:8" x14ac:dyDescent="0.25">
      <c r="A897">
        <v>3.0430000000000001</v>
      </c>
      <c r="B897" t="s">
        <v>7</v>
      </c>
      <c r="C897">
        <v>2.798</v>
      </c>
      <c r="D897" s="34">
        <f t="shared" si="53"/>
        <v>0.24500000000000011</v>
      </c>
      <c r="E897" s="36">
        <f t="shared" si="54"/>
        <v>8.0512651988169601</v>
      </c>
      <c r="F897" s="37">
        <f t="shared" si="56"/>
        <v>6.0025000000000051E-2</v>
      </c>
      <c r="G897" s="57">
        <f t="shared" si="55"/>
        <v>3.716845018717517E-2</v>
      </c>
      <c r="H897" s="57"/>
    </row>
    <row r="898" spans="1:8" x14ac:dyDescent="0.25">
      <c r="A898">
        <v>2.58</v>
      </c>
      <c r="B898" t="s">
        <v>7</v>
      </c>
      <c r="C898">
        <v>2.4990000000000001</v>
      </c>
      <c r="D898" s="34">
        <f t="shared" si="53"/>
        <v>8.0999999999999961E-2</v>
      </c>
      <c r="E898" s="36">
        <f t="shared" si="54"/>
        <v>3.1395348837209283</v>
      </c>
      <c r="F898" s="37">
        <f t="shared" si="56"/>
        <v>6.5609999999999939E-3</v>
      </c>
      <c r="G898" s="57">
        <f t="shared" si="55"/>
        <v>7.3012790846516573E-2</v>
      </c>
      <c r="H898" s="57"/>
    </row>
    <row r="899" spans="1:8" x14ac:dyDescent="0.25">
      <c r="A899">
        <v>2.57</v>
      </c>
      <c r="B899" t="s">
        <v>7</v>
      </c>
      <c r="C899">
        <v>2.831</v>
      </c>
      <c r="D899" s="34">
        <f t="shared" si="53"/>
        <v>0.26100000000000012</v>
      </c>
      <c r="E899" s="36">
        <f t="shared" si="54"/>
        <v>10.155642023346308</v>
      </c>
      <c r="F899" s="37">
        <f t="shared" si="56"/>
        <v>6.8121000000000057E-2</v>
      </c>
      <c r="G899" s="57">
        <f t="shared" si="55"/>
        <v>7.8516966670692537E-2</v>
      </c>
      <c r="H899" s="57"/>
    </row>
    <row r="900" spans="1:8" x14ac:dyDescent="0.25">
      <c r="A900">
        <v>2.85</v>
      </c>
      <c r="B900" t="s">
        <v>7</v>
      </c>
      <c r="C900">
        <v>2.7850000000000001</v>
      </c>
      <c r="D900" s="34">
        <f t="shared" ref="D900:D928" si="57">ABS(A900-C900)</f>
        <v>6.4999999999999947E-2</v>
      </c>
      <c r="E900" s="36">
        <f t="shared" ref="E900:E928" si="58">ABS(D900)/A900*100</f>
        <v>2.2807017543859631</v>
      </c>
      <c r="F900" s="37">
        <f t="shared" si="56"/>
        <v>4.2249999999999927E-3</v>
      </c>
      <c r="G900" s="57">
        <f t="shared" ref="G900:G928" si="59">(A900-$E$2)^2</f>
        <v>4.3593768868835051E-8</v>
      </c>
      <c r="H900" s="57"/>
    </row>
    <row r="901" spans="1:8" x14ac:dyDescent="0.25">
      <c r="A901">
        <v>2.7370000000000001</v>
      </c>
      <c r="B901" t="s">
        <v>7</v>
      </c>
      <c r="C901">
        <v>2.7850000000000001</v>
      </c>
      <c r="D901" s="34">
        <f t="shared" si="57"/>
        <v>4.8000000000000043E-2</v>
      </c>
      <c r="E901" s="36">
        <f t="shared" si="58"/>
        <v>1.7537449762513715</v>
      </c>
      <c r="F901" s="37">
        <f t="shared" si="56"/>
        <v>2.304000000000004E-3</v>
      </c>
      <c r="G901" s="57">
        <f t="shared" si="59"/>
        <v>1.2816230406955864E-2</v>
      </c>
      <c r="H901" s="57"/>
    </row>
    <row r="902" spans="1:8" x14ac:dyDescent="0.25">
      <c r="A902">
        <v>2.83</v>
      </c>
      <c r="B902" t="s">
        <v>7</v>
      </c>
      <c r="C902">
        <v>2.7850000000000001</v>
      </c>
      <c r="D902" s="34">
        <f t="shared" si="57"/>
        <v>4.4999999999999929E-2</v>
      </c>
      <c r="E902" s="36">
        <f t="shared" si="58"/>
        <v>1.5901060070671353</v>
      </c>
      <c r="F902" s="37">
        <f t="shared" si="56"/>
        <v>2.0249999999999938E-3</v>
      </c>
      <c r="G902" s="57">
        <f t="shared" si="59"/>
        <v>4.0839524212055053E-4</v>
      </c>
      <c r="H902" s="57"/>
    </row>
    <row r="903" spans="1:8" x14ac:dyDescent="0.25">
      <c r="A903">
        <v>2.5099999999999998</v>
      </c>
      <c r="B903" t="s">
        <v>7</v>
      </c>
      <c r="C903">
        <v>2.6150000000000002</v>
      </c>
      <c r="D903" s="34">
        <f t="shared" si="57"/>
        <v>0.10500000000000043</v>
      </c>
      <c r="E903" s="36">
        <f t="shared" si="58"/>
        <v>4.183266932270933</v>
      </c>
      <c r="F903" s="37">
        <f t="shared" si="56"/>
        <v>1.102500000000009E-2</v>
      </c>
      <c r="G903" s="57">
        <f t="shared" si="59"/>
        <v>0.11574202161574765</v>
      </c>
      <c r="H903" s="57"/>
    </row>
    <row r="904" spans="1:8" x14ac:dyDescent="0.25">
      <c r="A904">
        <v>2.75</v>
      </c>
      <c r="B904" t="s">
        <v>7</v>
      </c>
      <c r="C904">
        <v>2.6150000000000002</v>
      </c>
      <c r="D904" s="34">
        <f t="shared" si="57"/>
        <v>0.13499999999999979</v>
      </c>
      <c r="E904" s="36">
        <f t="shared" si="58"/>
        <v>4.9090909090909012</v>
      </c>
      <c r="F904" s="37">
        <f t="shared" si="56"/>
        <v>1.8224999999999943E-2</v>
      </c>
      <c r="G904" s="57">
        <f t="shared" si="59"/>
        <v>1.0041801835527291E-2</v>
      </c>
      <c r="H904" s="57"/>
    </row>
    <row r="905" spans="1:8" x14ac:dyDescent="0.25">
      <c r="A905">
        <v>2.98</v>
      </c>
      <c r="B905" t="s">
        <v>7</v>
      </c>
      <c r="C905">
        <v>2.6930000000000001</v>
      </c>
      <c r="D905" s="34">
        <f t="shared" si="57"/>
        <v>0.28699999999999992</v>
      </c>
      <c r="E905" s="36">
        <f t="shared" si="58"/>
        <v>9.6308724832214736</v>
      </c>
      <c r="F905" s="37">
        <f t="shared" si="56"/>
        <v>8.2368999999999956E-2</v>
      </c>
      <c r="G905" s="57">
        <f t="shared" si="59"/>
        <v>1.6845757879482913E-2</v>
      </c>
      <c r="H905" s="57"/>
    </row>
    <row r="906" spans="1:8" x14ac:dyDescent="0.25">
      <c r="A906">
        <v>2.6789999999999998</v>
      </c>
      <c r="B906" t="s">
        <v>7</v>
      </c>
      <c r="C906">
        <v>2.714</v>
      </c>
      <c r="D906" s="34">
        <f t="shared" si="57"/>
        <v>3.5000000000000142E-2</v>
      </c>
      <c r="E906" s="36">
        <f t="shared" si="58"/>
        <v>1.3064576334453208</v>
      </c>
      <c r="F906" s="37">
        <f t="shared" si="56"/>
        <v>1.2250000000000099E-3</v>
      </c>
      <c r="G906" s="57">
        <f t="shared" si="59"/>
        <v>2.9312450187175831E-2</v>
      </c>
      <c r="H906" s="57"/>
    </row>
    <row r="907" spans="1:8" x14ac:dyDescent="0.25">
      <c r="A907">
        <v>2.69</v>
      </c>
      <c r="B907" t="s">
        <v>7</v>
      </c>
      <c r="C907">
        <v>2.714</v>
      </c>
      <c r="D907" s="34">
        <f t="shared" si="57"/>
        <v>2.4000000000000021E-2</v>
      </c>
      <c r="E907" s="36">
        <f t="shared" si="58"/>
        <v>0.89219330855018675</v>
      </c>
      <c r="F907" s="37">
        <f t="shared" si="56"/>
        <v>5.7600000000000099E-4</v>
      </c>
      <c r="G907" s="57">
        <f t="shared" si="59"/>
        <v>2.5666856780582361E-2</v>
      </c>
      <c r="H907" s="57"/>
    </row>
    <row r="908" spans="1:8" x14ac:dyDescent="0.25">
      <c r="A908">
        <v>3.86</v>
      </c>
      <c r="B908" t="s">
        <v>7</v>
      </c>
      <c r="C908">
        <v>3.94</v>
      </c>
      <c r="D908" s="34">
        <f t="shared" si="57"/>
        <v>8.0000000000000071E-2</v>
      </c>
      <c r="E908" s="36">
        <f t="shared" si="58"/>
        <v>2.072538860103629</v>
      </c>
      <c r="F908" s="37">
        <f t="shared" si="56"/>
        <v>6.4000000000000116E-3</v>
      </c>
      <c r="G908" s="57">
        <f t="shared" si="59"/>
        <v>1.0196782853520086</v>
      </c>
      <c r="H908" s="57"/>
    </row>
    <row r="909" spans="1:8" x14ac:dyDescent="0.25">
      <c r="A909">
        <v>3.9180000000000001</v>
      </c>
      <c r="B909" t="s">
        <v>7</v>
      </c>
      <c r="C909">
        <v>3.94</v>
      </c>
      <c r="D909" s="34">
        <f t="shared" si="57"/>
        <v>2.1999999999999797E-2</v>
      </c>
      <c r="E909" s="36">
        <f t="shared" si="58"/>
        <v>0.56151097498723324</v>
      </c>
      <c r="F909" s="37">
        <f t="shared" si="56"/>
        <v>4.8399999999999111E-4</v>
      </c>
      <c r="G909" s="57">
        <f t="shared" si="59"/>
        <v>1.1401780655717892</v>
      </c>
      <c r="H909" s="57"/>
    </row>
    <row r="910" spans="1:8" x14ac:dyDescent="0.25">
      <c r="A910">
        <v>3.992</v>
      </c>
      <c r="B910" t="s">
        <v>7</v>
      </c>
      <c r="C910">
        <v>3.94</v>
      </c>
      <c r="D910" s="34">
        <f t="shared" si="57"/>
        <v>5.2000000000000046E-2</v>
      </c>
      <c r="E910" s="36">
        <f t="shared" si="58"/>
        <v>1.3026052104208428</v>
      </c>
      <c r="F910" s="37">
        <f t="shared" si="56"/>
        <v>2.704000000000005E-3</v>
      </c>
      <c r="G910" s="57">
        <f t="shared" si="59"/>
        <v>1.3036871644728876</v>
      </c>
      <c r="H910" s="57"/>
    </row>
    <row r="911" spans="1:8" x14ac:dyDescent="0.25">
      <c r="A911">
        <v>2.46</v>
      </c>
      <c r="B911" t="s">
        <v>7</v>
      </c>
      <c r="C911">
        <v>2.4500000000000002</v>
      </c>
      <c r="D911" s="34">
        <f t="shared" si="57"/>
        <v>9.9999999999997868E-3</v>
      </c>
      <c r="E911" s="36">
        <f t="shared" si="58"/>
        <v>0.40650406504064179</v>
      </c>
      <c r="F911" s="37">
        <f t="shared" si="56"/>
        <v>9.9999999999995736E-5</v>
      </c>
      <c r="G911" s="57">
        <f t="shared" si="59"/>
        <v>0.15226290073662674</v>
      </c>
      <c r="H911" s="57"/>
    </row>
    <row r="912" spans="1:8" x14ac:dyDescent="0.25">
      <c r="A912">
        <v>2.395</v>
      </c>
      <c r="B912" t="s">
        <v>7</v>
      </c>
      <c r="C912">
        <v>2.4129999999999998</v>
      </c>
      <c r="D912" s="34">
        <f t="shared" si="57"/>
        <v>1.7999999999999794E-2</v>
      </c>
      <c r="E912" s="36">
        <f t="shared" si="58"/>
        <v>0.7515657620041668</v>
      </c>
      <c r="F912" s="37">
        <f t="shared" si="56"/>
        <v>3.2399999999999259E-4</v>
      </c>
      <c r="G912" s="57">
        <f t="shared" si="59"/>
        <v>0.20721504359376969</v>
      </c>
      <c r="H912" s="57"/>
    </row>
    <row r="913" spans="1:8" x14ac:dyDescent="0.25">
      <c r="A913">
        <v>2.4049999999999998</v>
      </c>
      <c r="B913" t="s">
        <v>7</v>
      </c>
      <c r="C913">
        <v>2.4129999999999998</v>
      </c>
      <c r="D913" s="34">
        <f t="shared" si="57"/>
        <v>8.0000000000000071E-3</v>
      </c>
      <c r="E913" s="36">
        <f t="shared" si="58"/>
        <v>0.33264033264033294</v>
      </c>
      <c r="F913" s="37">
        <f t="shared" si="56"/>
        <v>6.4000000000000119E-5</v>
      </c>
      <c r="G913" s="57">
        <f t="shared" si="59"/>
        <v>0.19821086776959401</v>
      </c>
      <c r="H913" s="57"/>
    </row>
    <row r="914" spans="1:8" x14ac:dyDescent="0.25">
      <c r="A914">
        <v>2.96</v>
      </c>
      <c r="B914" t="s">
        <v>7</v>
      </c>
      <c r="C914">
        <v>2.9279999999999999</v>
      </c>
      <c r="D914" s="34">
        <f t="shared" si="57"/>
        <v>3.2000000000000028E-2</v>
      </c>
      <c r="E914" s="36">
        <f t="shared" si="58"/>
        <v>1.081081081081082</v>
      </c>
      <c r="F914" s="37">
        <f t="shared" si="56"/>
        <v>1.0240000000000019E-3</v>
      </c>
      <c r="G914" s="57">
        <f t="shared" si="59"/>
        <v>1.2054109527834596E-2</v>
      </c>
      <c r="H914" s="57"/>
    </row>
    <row r="915" spans="1:8" x14ac:dyDescent="0.25">
      <c r="A915">
        <v>3</v>
      </c>
      <c r="B915" t="s">
        <v>7</v>
      </c>
      <c r="C915">
        <v>2.7450000000000001</v>
      </c>
      <c r="D915" s="34">
        <f t="shared" si="57"/>
        <v>0.25499999999999989</v>
      </c>
      <c r="E915" s="36">
        <f t="shared" si="58"/>
        <v>8.4999999999999964</v>
      </c>
      <c r="F915" s="37">
        <f t="shared" si="56"/>
        <v>6.5024999999999944E-2</v>
      </c>
      <c r="G915" s="57">
        <f t="shared" si="59"/>
        <v>2.2437406231131236E-2</v>
      </c>
      <c r="H915" s="57"/>
    </row>
    <row r="916" spans="1:8" x14ac:dyDescent="0.25">
      <c r="A916">
        <v>3.1549999999999998</v>
      </c>
      <c r="B916" t="s">
        <v>7</v>
      </c>
      <c r="C916">
        <v>2.9279999999999999</v>
      </c>
      <c r="D916" s="34">
        <f t="shared" si="57"/>
        <v>0.22699999999999987</v>
      </c>
      <c r="E916" s="36">
        <f t="shared" si="58"/>
        <v>7.1949286846275715</v>
      </c>
      <c r="F916" s="37">
        <f t="shared" si="56"/>
        <v>5.1528999999999943E-2</v>
      </c>
      <c r="G916" s="57">
        <f t="shared" si="59"/>
        <v>9.2897680956405562E-2</v>
      </c>
      <c r="H916" s="57"/>
    </row>
    <row r="917" spans="1:8" x14ac:dyDescent="0.25">
      <c r="A917">
        <v>2.9769999999999999</v>
      </c>
      <c r="B917" t="s">
        <v>7</v>
      </c>
      <c r="C917">
        <v>2.9279999999999999</v>
      </c>
      <c r="D917" s="34">
        <f t="shared" si="57"/>
        <v>4.8999999999999932E-2</v>
      </c>
      <c r="E917" s="36">
        <f t="shared" si="58"/>
        <v>1.645952300974133</v>
      </c>
      <c r="F917" s="37">
        <f t="shared" si="56"/>
        <v>2.4009999999999934E-3</v>
      </c>
      <c r="G917" s="57">
        <f t="shared" si="59"/>
        <v>1.6076010626735637E-2</v>
      </c>
      <c r="H917" s="57"/>
    </row>
    <row r="918" spans="1:8" x14ac:dyDescent="0.25">
      <c r="A918">
        <v>2.29</v>
      </c>
      <c r="B918" t="s">
        <v>7</v>
      </c>
      <c r="C918">
        <v>2.3410000000000002</v>
      </c>
      <c r="D918" s="34">
        <f t="shared" si="57"/>
        <v>5.1000000000000156E-2</v>
      </c>
      <c r="E918" s="36">
        <f t="shared" si="58"/>
        <v>2.227074235807867</v>
      </c>
      <c r="F918" s="37">
        <f t="shared" si="56"/>
        <v>2.6010000000000161E-3</v>
      </c>
      <c r="G918" s="57">
        <f t="shared" si="59"/>
        <v>0.313833889747616</v>
      </c>
      <c r="H918" s="57"/>
    </row>
    <row r="919" spans="1:8" x14ac:dyDescent="0.25">
      <c r="A919">
        <v>2.27</v>
      </c>
      <c r="B919" t="s">
        <v>7</v>
      </c>
      <c r="C919">
        <v>2.1190000000000002</v>
      </c>
      <c r="D919" s="34">
        <f t="shared" si="57"/>
        <v>0.1509999999999998</v>
      </c>
      <c r="E919" s="36">
        <f t="shared" si="58"/>
        <v>6.6519823788546164</v>
      </c>
      <c r="F919" s="37">
        <f t="shared" si="56"/>
        <v>2.2800999999999939E-2</v>
      </c>
      <c r="G919" s="57">
        <f t="shared" si="59"/>
        <v>0.33664224139596771</v>
      </c>
      <c r="H919" s="57"/>
    </row>
    <row r="920" spans="1:8" x14ac:dyDescent="0.25">
      <c r="A920">
        <v>3.53</v>
      </c>
      <c r="B920" t="s">
        <v>7</v>
      </c>
      <c r="C920">
        <v>3.5590000000000002</v>
      </c>
      <c r="D920" s="34">
        <f t="shared" si="57"/>
        <v>2.9000000000000359E-2</v>
      </c>
      <c r="E920" s="36">
        <f t="shared" si="58"/>
        <v>0.82152974504250309</v>
      </c>
      <c r="F920" s="37">
        <f t="shared" si="56"/>
        <v>8.4100000000002077E-4</v>
      </c>
      <c r="G920" s="57">
        <f t="shared" si="59"/>
        <v>0.46211608754981132</v>
      </c>
      <c r="H920" s="57"/>
    </row>
    <row r="921" spans="1:8" x14ac:dyDescent="0.25">
      <c r="A921">
        <v>3.46</v>
      </c>
      <c r="B921" t="s">
        <v>7</v>
      </c>
      <c r="C921">
        <v>3.41</v>
      </c>
      <c r="D921" s="34">
        <f t="shared" si="57"/>
        <v>4.9999999999999822E-2</v>
      </c>
      <c r="E921" s="36">
        <f t="shared" si="58"/>
        <v>1.4450867052023071</v>
      </c>
      <c r="F921" s="37">
        <f t="shared" si="56"/>
        <v>2.4999999999999823E-3</v>
      </c>
      <c r="G921" s="57">
        <f t="shared" si="59"/>
        <v>0.37184531831904244</v>
      </c>
      <c r="H921" s="57"/>
    </row>
    <row r="922" spans="1:8" x14ac:dyDescent="0.25">
      <c r="A922">
        <v>3.431</v>
      </c>
      <c r="B922" t="s">
        <v>7</v>
      </c>
      <c r="C922">
        <v>3.41</v>
      </c>
      <c r="D922" s="34">
        <f t="shared" si="57"/>
        <v>2.0999999999999908E-2</v>
      </c>
      <c r="E922" s="36">
        <f t="shared" si="58"/>
        <v>0.6120664529291725</v>
      </c>
      <c r="F922" s="37">
        <f t="shared" ref="F922:F928" si="60">(A922-C922)^2</f>
        <v>4.4099999999999614E-4</v>
      </c>
      <c r="G922" s="57">
        <f t="shared" si="59"/>
        <v>0.33731842820915248</v>
      </c>
      <c r="H922" s="57"/>
    </row>
    <row r="923" spans="1:8" x14ac:dyDescent="0.25">
      <c r="A923">
        <v>3.7749999999999999</v>
      </c>
      <c r="B923" t="s">
        <v>7</v>
      </c>
      <c r="C923">
        <v>3.5590000000000002</v>
      </c>
      <c r="D923" s="34">
        <f t="shared" si="57"/>
        <v>0.21599999999999975</v>
      </c>
      <c r="E923" s="36">
        <f t="shared" si="58"/>
        <v>5.7218543046357553</v>
      </c>
      <c r="F923" s="37">
        <f t="shared" si="60"/>
        <v>4.6655999999999892E-2</v>
      </c>
      <c r="G923" s="57">
        <f t="shared" si="59"/>
        <v>0.8552387798575033</v>
      </c>
      <c r="H923" s="57"/>
    </row>
    <row r="924" spans="1:8" x14ac:dyDescent="0.25">
      <c r="A924">
        <v>3.38</v>
      </c>
      <c r="B924" t="s">
        <v>7</v>
      </c>
      <c r="C924">
        <v>3.41</v>
      </c>
      <c r="D924" s="34">
        <f t="shared" si="57"/>
        <v>3.0000000000000249E-2</v>
      </c>
      <c r="E924" s="36">
        <f t="shared" si="58"/>
        <v>0.88757396449704873</v>
      </c>
      <c r="F924" s="37">
        <f t="shared" si="60"/>
        <v>9.0000000000001494E-4</v>
      </c>
      <c r="G924" s="57">
        <f t="shared" si="59"/>
        <v>0.28067872491244911</v>
      </c>
      <c r="H924" s="57"/>
    </row>
    <row r="925" spans="1:8" x14ac:dyDescent="0.25">
      <c r="A925">
        <v>2.37</v>
      </c>
      <c r="B925" t="s">
        <v>7</v>
      </c>
      <c r="C925">
        <v>2.3410000000000002</v>
      </c>
      <c r="D925" s="34">
        <f t="shared" si="57"/>
        <v>2.8999999999999915E-2</v>
      </c>
      <c r="E925" s="36">
        <f t="shared" si="58"/>
        <v>1.2236286919831187</v>
      </c>
      <c r="F925" s="37">
        <f t="shared" si="60"/>
        <v>8.4099999999999507E-4</v>
      </c>
      <c r="G925" s="57">
        <f t="shared" si="59"/>
        <v>0.2306004831542092</v>
      </c>
      <c r="H925" s="57"/>
    </row>
    <row r="926" spans="1:8" x14ac:dyDescent="0.25">
      <c r="A926">
        <v>2.2799999999999998</v>
      </c>
      <c r="B926" t="s">
        <v>7</v>
      </c>
      <c r="C926">
        <v>2.3410000000000002</v>
      </c>
      <c r="D926" s="34">
        <f t="shared" si="57"/>
        <v>6.1000000000000387E-2</v>
      </c>
      <c r="E926" s="36">
        <f t="shared" si="58"/>
        <v>2.6754385964912455</v>
      </c>
      <c r="F926" s="37">
        <f t="shared" si="60"/>
        <v>3.7210000000000472E-3</v>
      </c>
      <c r="G926" s="57">
        <f t="shared" si="59"/>
        <v>0.32513806557179209</v>
      </c>
      <c r="H926" s="57"/>
    </row>
    <row r="927" spans="1:8" x14ac:dyDescent="0.25">
      <c r="A927">
        <v>2.29</v>
      </c>
      <c r="B927" t="s">
        <v>7</v>
      </c>
      <c r="C927">
        <v>2.4340000000000002</v>
      </c>
      <c r="D927" s="34">
        <f t="shared" si="57"/>
        <v>0.14400000000000013</v>
      </c>
      <c r="E927" s="36">
        <f t="shared" si="58"/>
        <v>6.2882096069869053</v>
      </c>
      <c r="F927" s="37">
        <f t="shared" si="60"/>
        <v>2.0736000000000036E-2</v>
      </c>
      <c r="G927" s="57">
        <f t="shared" si="59"/>
        <v>0.313833889747616</v>
      </c>
      <c r="H927" s="57"/>
    </row>
    <row r="928" spans="1:8" x14ac:dyDescent="0.25">
      <c r="A928">
        <v>2.0819999999999999</v>
      </c>
      <c r="B928" t="s">
        <v>7</v>
      </c>
      <c r="C928">
        <v>2.2599999999999998</v>
      </c>
      <c r="D928" s="34">
        <f t="shared" si="57"/>
        <v>0.17799999999999994</v>
      </c>
      <c r="E928" s="36">
        <f t="shared" si="58"/>
        <v>8.5494716618635902</v>
      </c>
      <c r="F928" s="37">
        <f t="shared" si="60"/>
        <v>3.1683999999999976E-2</v>
      </c>
      <c r="G928" s="57">
        <f t="shared" si="59"/>
        <v>0.5901447468904738</v>
      </c>
      <c r="H928" s="57"/>
    </row>
  </sheetData>
  <autoFilter ref="A3:G3" xr:uid="{65B412A6-E601-49DB-BF6E-4F29DCA325B0}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4D793F-5F1E-4DA6-82E0-BA0ED2C41247}">
  <sheetPr>
    <tabColor rgb="FFFFC00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9" width="14.85546875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2.8431758241758245</v>
      </c>
      <c r="F2" s="57">
        <f>SUM(F4:F94)</f>
        <v>6.7785290000000025</v>
      </c>
      <c r="G2" s="57">
        <f>SUM(G4:G94)</f>
        <v>40.578823307692282</v>
      </c>
      <c r="H2" s="58">
        <f>1-(F2/G2)</f>
        <v>0.83295402755764392</v>
      </c>
      <c r="I2" s="32" t="s">
        <v>22</v>
      </c>
      <c r="J2" s="32">
        <f>AVERAGE(D4:D94)</f>
        <v>0.209945054945055</v>
      </c>
      <c r="K2" s="32">
        <f>AVERAGE(E4:E94)</f>
        <v>7.9079780132227597</v>
      </c>
      <c r="L2" s="33">
        <f>AVERAGE(F4:F94)</f>
        <v>7.4489329670329701E-2</v>
      </c>
      <c r="M2" s="32">
        <f>SQRT(L2)</f>
        <v>0.272927334047599</v>
      </c>
      <c r="N2" s="60">
        <f>H2</f>
        <v>0.83295402755764392</v>
      </c>
      <c r="O2" s="59">
        <f>RSQ(A4:A94,C4:C94)</f>
        <v>0.83830515763899216</v>
      </c>
      <c r="P2" s="59">
        <f>SQRT(O2)</f>
        <v>0.91559005981879915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2.1850000000000001</v>
      </c>
      <c r="D4" s="34">
        <f t="shared" ref="D4:D67" si="0">ABS(A4-C4)</f>
        <v>0.11500000000000021</v>
      </c>
      <c r="E4" s="36">
        <f t="shared" ref="E4:E67" si="1">ABS(D4)/A4*100</f>
        <v>5.555555555555566</v>
      </c>
      <c r="F4" s="37">
        <f t="shared" ref="F4:F67" si="2">(A4-C4)^2</f>
        <v>1.3225000000000049E-2</v>
      </c>
      <c r="G4" s="57">
        <f t="shared" ref="G4:G67" si="3">(A4-$E$2)^2</f>
        <v>0.59780085508996572</v>
      </c>
      <c r="H4" s="57"/>
    </row>
    <row r="5" spans="1:16" x14ac:dyDescent="0.25">
      <c r="A5">
        <v>2.08</v>
      </c>
      <c r="B5" t="s">
        <v>9</v>
      </c>
      <c r="C5">
        <v>2.544</v>
      </c>
      <c r="D5" s="34">
        <f t="shared" si="0"/>
        <v>0.46399999999999997</v>
      </c>
      <c r="E5" s="36">
        <f t="shared" si="1"/>
        <v>22.307692307692307</v>
      </c>
      <c r="F5" s="37">
        <f t="shared" si="2"/>
        <v>0.21529599999999996</v>
      </c>
      <c r="G5" s="57">
        <f t="shared" si="3"/>
        <v>0.58243733860644886</v>
      </c>
      <c r="H5" s="57"/>
    </row>
    <row r="6" spans="1:16" x14ac:dyDescent="0.25">
      <c r="A6">
        <v>2.4119999999999999</v>
      </c>
      <c r="B6" t="s">
        <v>9</v>
      </c>
      <c r="C6">
        <v>2.544</v>
      </c>
      <c r="D6" s="34">
        <f t="shared" si="0"/>
        <v>0.13200000000000012</v>
      </c>
      <c r="E6" s="36">
        <f t="shared" si="1"/>
        <v>5.4726368159204029</v>
      </c>
      <c r="F6" s="37">
        <f t="shared" si="2"/>
        <v>1.742400000000003E-2</v>
      </c>
      <c r="G6" s="57">
        <f t="shared" si="3"/>
        <v>0.18591259135370158</v>
      </c>
      <c r="H6" s="57"/>
    </row>
    <row r="7" spans="1:16" x14ac:dyDescent="0.25">
      <c r="A7">
        <v>3.9420000000000002</v>
      </c>
      <c r="B7" t="s">
        <v>9</v>
      </c>
      <c r="C7">
        <v>3.4159999999999999</v>
      </c>
      <c r="D7" s="34">
        <f t="shared" si="0"/>
        <v>0.52600000000000025</v>
      </c>
      <c r="E7" s="36">
        <f t="shared" si="1"/>
        <v>13.343480466768142</v>
      </c>
      <c r="F7" s="37">
        <f t="shared" si="2"/>
        <v>0.27667600000000026</v>
      </c>
      <c r="G7" s="57">
        <f t="shared" si="3"/>
        <v>1.207414569375679</v>
      </c>
      <c r="H7" s="57"/>
    </row>
    <row r="8" spans="1:16" x14ac:dyDescent="0.25">
      <c r="A8">
        <v>2.9860000000000002</v>
      </c>
      <c r="B8" t="s">
        <v>9</v>
      </c>
      <c r="C8">
        <v>2.9020000000000001</v>
      </c>
      <c r="D8" s="34">
        <f t="shared" si="0"/>
        <v>8.4000000000000075E-2</v>
      </c>
      <c r="E8" s="36">
        <f t="shared" si="1"/>
        <v>2.8131279303415964</v>
      </c>
      <c r="F8" s="37">
        <f t="shared" si="2"/>
        <v>7.0560000000000128E-3</v>
      </c>
      <c r="G8" s="57">
        <f t="shared" si="3"/>
        <v>2.0398745199855062E-2</v>
      </c>
      <c r="H8" s="57"/>
    </row>
    <row r="9" spans="1:16" x14ac:dyDescent="0.25">
      <c r="A9">
        <v>2.9630000000000001</v>
      </c>
      <c r="B9" t="s">
        <v>9</v>
      </c>
      <c r="C9">
        <v>2.839</v>
      </c>
      <c r="D9" s="34">
        <f t="shared" si="0"/>
        <v>0.12400000000000011</v>
      </c>
      <c r="E9" s="36">
        <f t="shared" si="1"/>
        <v>4.1849476881539021</v>
      </c>
      <c r="F9" s="37">
        <f t="shared" si="2"/>
        <v>1.5376000000000027E-2</v>
      </c>
      <c r="G9" s="57">
        <f t="shared" si="3"/>
        <v>1.4357833111942947E-2</v>
      </c>
      <c r="H9" s="57"/>
    </row>
    <row r="10" spans="1:16" x14ac:dyDescent="0.25">
      <c r="A10">
        <v>3.79</v>
      </c>
      <c r="B10" t="s">
        <v>9</v>
      </c>
      <c r="C10">
        <v>3.669</v>
      </c>
      <c r="D10" s="34">
        <f t="shared" si="0"/>
        <v>0.121</v>
      </c>
      <c r="E10" s="36">
        <f t="shared" si="1"/>
        <v>3.1926121372031666</v>
      </c>
      <c r="F10" s="37">
        <f t="shared" si="2"/>
        <v>1.4641E-2</v>
      </c>
      <c r="G10" s="57">
        <f t="shared" si="3"/>
        <v>0.89647601992512926</v>
      </c>
      <c r="H10" s="57"/>
    </row>
    <row r="11" spans="1:16" x14ac:dyDescent="0.25">
      <c r="A11">
        <v>3.76</v>
      </c>
      <c r="B11" t="s">
        <v>9</v>
      </c>
      <c r="C11">
        <v>3.9060000000000001</v>
      </c>
      <c r="D11" s="34">
        <f t="shared" si="0"/>
        <v>0.14600000000000035</v>
      </c>
      <c r="E11" s="36">
        <f t="shared" si="1"/>
        <v>3.882978723404265</v>
      </c>
      <c r="F11" s="37">
        <f t="shared" si="2"/>
        <v>2.1316000000000102E-2</v>
      </c>
      <c r="G11" s="57">
        <f t="shared" si="3"/>
        <v>0.84056656937567831</v>
      </c>
      <c r="H11" s="57"/>
    </row>
    <row r="12" spans="1:16" x14ac:dyDescent="0.25">
      <c r="A12">
        <v>2.29</v>
      </c>
      <c r="B12" t="s">
        <v>9</v>
      </c>
      <c r="C12">
        <v>2.4449999999999998</v>
      </c>
      <c r="D12" s="34">
        <f t="shared" si="0"/>
        <v>0.1549999999999998</v>
      </c>
      <c r="E12" s="36">
        <f t="shared" si="1"/>
        <v>6.7685589519650566</v>
      </c>
      <c r="F12" s="37">
        <f t="shared" si="2"/>
        <v>2.4024999999999939E-2</v>
      </c>
      <c r="G12" s="57">
        <f t="shared" si="3"/>
        <v>0.30600349245260267</v>
      </c>
      <c r="H12" s="57"/>
    </row>
    <row r="13" spans="1:16" x14ac:dyDescent="0.25">
      <c r="A13">
        <v>2.64</v>
      </c>
      <c r="B13" t="s">
        <v>9</v>
      </c>
      <c r="C13">
        <v>2.4129999999999998</v>
      </c>
      <c r="D13" s="34">
        <f t="shared" si="0"/>
        <v>0.22700000000000031</v>
      </c>
      <c r="E13" s="36">
        <f t="shared" si="1"/>
        <v>8.5984848484848602</v>
      </c>
      <c r="F13" s="37">
        <f t="shared" si="2"/>
        <v>5.1529000000000144E-2</v>
      </c>
      <c r="G13" s="57">
        <f t="shared" si="3"/>
        <v>4.1280415529525494E-2</v>
      </c>
      <c r="H13" s="57"/>
    </row>
    <row r="14" spans="1:16" x14ac:dyDescent="0.25">
      <c r="A14">
        <v>4.0449999999999999</v>
      </c>
      <c r="B14" t="s">
        <v>9</v>
      </c>
      <c r="C14">
        <v>3.774</v>
      </c>
      <c r="D14" s="34">
        <f t="shared" si="0"/>
        <v>0.27099999999999991</v>
      </c>
      <c r="E14" s="36">
        <f t="shared" si="1"/>
        <v>6.6996291718170564</v>
      </c>
      <c r="F14" s="37">
        <f t="shared" si="2"/>
        <v>7.3440999999999951E-2</v>
      </c>
      <c r="G14" s="57">
        <f t="shared" si="3"/>
        <v>1.4443813495954585</v>
      </c>
      <c r="H14" s="57"/>
    </row>
    <row r="15" spans="1:16" x14ac:dyDescent="0.25">
      <c r="A15">
        <v>2.2400000000000002</v>
      </c>
      <c r="B15" t="s">
        <v>9</v>
      </c>
      <c r="C15">
        <v>2.456</v>
      </c>
      <c r="D15" s="34">
        <f t="shared" si="0"/>
        <v>0.21599999999999975</v>
      </c>
      <c r="E15" s="36">
        <f t="shared" si="1"/>
        <v>9.6428571428571317</v>
      </c>
      <c r="F15" s="37">
        <f t="shared" si="2"/>
        <v>4.6655999999999892E-2</v>
      </c>
      <c r="G15" s="57">
        <f t="shared" si="3"/>
        <v>0.36382107487018489</v>
      </c>
      <c r="H15" s="57"/>
    </row>
    <row r="16" spans="1:16" x14ac:dyDescent="0.25">
      <c r="A16">
        <v>2.5630000000000002</v>
      </c>
      <c r="B16" t="s">
        <v>9</v>
      </c>
      <c r="C16">
        <v>2.968</v>
      </c>
      <c r="D16" s="34">
        <f t="shared" si="0"/>
        <v>0.4049999999999998</v>
      </c>
      <c r="E16" s="36">
        <f t="shared" si="1"/>
        <v>15.801794771751846</v>
      </c>
      <c r="F16" s="37">
        <f t="shared" si="2"/>
        <v>0.16402499999999984</v>
      </c>
      <c r="G16" s="57">
        <f t="shared" si="3"/>
        <v>7.8498492452602417E-2</v>
      </c>
      <c r="H16" s="57"/>
    </row>
    <row r="17" spans="1:8" x14ac:dyDescent="0.25">
      <c r="A17">
        <v>2.58</v>
      </c>
      <c r="B17" t="s">
        <v>9</v>
      </c>
      <c r="C17">
        <v>3.0979999999999999</v>
      </c>
      <c r="D17" s="34">
        <f t="shared" si="0"/>
        <v>0.51799999999999979</v>
      </c>
      <c r="E17" s="36">
        <f t="shared" si="1"/>
        <v>20.077519379844951</v>
      </c>
      <c r="F17" s="37">
        <f t="shared" si="2"/>
        <v>0.26832399999999978</v>
      </c>
      <c r="G17" s="57">
        <f t="shared" si="3"/>
        <v>6.9261514430624449E-2</v>
      </c>
      <c r="H17" s="57"/>
    </row>
    <row r="18" spans="1:8" x14ac:dyDescent="0.25">
      <c r="A18">
        <v>3.157</v>
      </c>
      <c r="B18" t="s">
        <v>9</v>
      </c>
      <c r="C18">
        <v>2.9689999999999999</v>
      </c>
      <c r="D18" s="34">
        <f t="shared" si="0"/>
        <v>0.18800000000000017</v>
      </c>
      <c r="E18" s="36">
        <f t="shared" si="1"/>
        <v>5.9550205891669359</v>
      </c>
      <c r="F18" s="37">
        <f t="shared" si="2"/>
        <v>3.5344000000000063E-2</v>
      </c>
      <c r="G18" s="57">
        <f t="shared" si="3"/>
        <v>9.8485613331723051E-2</v>
      </c>
      <c r="H18" s="57"/>
    </row>
    <row r="19" spans="1:8" x14ac:dyDescent="0.25">
      <c r="A19">
        <v>3.37</v>
      </c>
      <c r="B19" t="s">
        <v>9</v>
      </c>
      <c r="C19">
        <v>3.25</v>
      </c>
      <c r="D19" s="34">
        <f t="shared" si="0"/>
        <v>0.12000000000000011</v>
      </c>
      <c r="E19" s="36">
        <f t="shared" si="1"/>
        <v>3.5608308605341277</v>
      </c>
      <c r="F19" s="37">
        <f t="shared" si="2"/>
        <v>1.4400000000000026E-2</v>
      </c>
      <c r="G19" s="57">
        <f t="shared" si="3"/>
        <v>0.27754371223282193</v>
      </c>
      <c r="H19" s="57"/>
    </row>
    <row r="20" spans="1:8" x14ac:dyDescent="0.25">
      <c r="A20">
        <v>2.36</v>
      </c>
      <c r="B20" t="s">
        <v>9</v>
      </c>
      <c r="C20">
        <v>2.58</v>
      </c>
      <c r="D20" s="34">
        <f t="shared" si="0"/>
        <v>0.2200000000000002</v>
      </c>
      <c r="E20" s="36">
        <f t="shared" si="1"/>
        <v>9.3220338983050937</v>
      </c>
      <c r="F20" s="37">
        <f t="shared" si="2"/>
        <v>4.8400000000000089E-2</v>
      </c>
      <c r="G20" s="57">
        <f t="shared" si="3"/>
        <v>0.23345887706798737</v>
      </c>
      <c r="H20" s="57"/>
    </row>
    <row r="21" spans="1:8" x14ac:dyDescent="0.25">
      <c r="A21">
        <v>2.29</v>
      </c>
      <c r="B21" t="s">
        <v>9</v>
      </c>
      <c r="C21">
        <v>2.6040000000000001</v>
      </c>
      <c r="D21" s="34">
        <f t="shared" si="0"/>
        <v>0.31400000000000006</v>
      </c>
      <c r="E21" s="36">
        <f t="shared" si="1"/>
        <v>13.711790393013102</v>
      </c>
      <c r="F21" s="37">
        <f t="shared" si="2"/>
        <v>9.8596000000000031E-2</v>
      </c>
      <c r="G21" s="57">
        <f t="shared" si="3"/>
        <v>0.30600349245260267</v>
      </c>
      <c r="H21" s="57"/>
    </row>
    <row r="22" spans="1:8" x14ac:dyDescent="0.25">
      <c r="A22">
        <v>2.17</v>
      </c>
      <c r="B22" t="s">
        <v>9</v>
      </c>
      <c r="C22">
        <v>2.544</v>
      </c>
      <c r="D22" s="34">
        <f t="shared" si="0"/>
        <v>0.37400000000000011</v>
      </c>
      <c r="E22" s="36">
        <f t="shared" si="1"/>
        <v>17.235023041474658</v>
      </c>
      <c r="F22" s="37">
        <f t="shared" si="2"/>
        <v>0.13987600000000008</v>
      </c>
      <c r="G22" s="57">
        <f t="shared" si="3"/>
        <v>0.45316569025480063</v>
      </c>
      <c r="H22" s="57"/>
    </row>
    <row r="23" spans="1:8" x14ac:dyDescent="0.25">
      <c r="A23">
        <v>2.84</v>
      </c>
      <c r="B23" t="s">
        <v>9</v>
      </c>
      <c r="C23">
        <v>2.7330000000000001</v>
      </c>
      <c r="D23" s="34">
        <f t="shared" si="0"/>
        <v>0.10699999999999976</v>
      </c>
      <c r="E23" s="36">
        <f t="shared" si="1"/>
        <v>3.7676056338028086</v>
      </c>
      <c r="F23" s="37">
        <f t="shared" si="2"/>
        <v>1.1448999999999949E-2</v>
      </c>
      <c r="G23" s="57">
        <f t="shared" si="3"/>
        <v>1.0085859195752168E-5</v>
      </c>
      <c r="H23" s="57"/>
    </row>
    <row r="24" spans="1:8" x14ac:dyDescent="0.25">
      <c r="A24">
        <v>2.3610000000000002</v>
      </c>
      <c r="B24" t="s">
        <v>9</v>
      </c>
      <c r="C24">
        <v>2.2589999999999999</v>
      </c>
      <c r="D24" s="34">
        <f t="shared" si="0"/>
        <v>0.10200000000000031</v>
      </c>
      <c r="E24" s="36">
        <f t="shared" si="1"/>
        <v>4.3202033036848917</v>
      </c>
      <c r="F24" s="37">
        <f t="shared" si="2"/>
        <v>1.0404000000000064E-2</v>
      </c>
      <c r="G24" s="57">
        <f t="shared" si="3"/>
        <v>0.23249352541963542</v>
      </c>
      <c r="H24" s="57"/>
    </row>
    <row r="25" spans="1:8" x14ac:dyDescent="0.25">
      <c r="A25">
        <v>3.931</v>
      </c>
      <c r="B25" t="s">
        <v>9</v>
      </c>
      <c r="C25">
        <v>3.3359999999999999</v>
      </c>
      <c r="D25" s="34">
        <f t="shared" si="0"/>
        <v>0.5950000000000002</v>
      </c>
      <c r="E25" s="36">
        <f t="shared" si="1"/>
        <v>15.136097685067417</v>
      </c>
      <c r="F25" s="37">
        <f t="shared" si="2"/>
        <v>0.35402500000000026</v>
      </c>
      <c r="G25" s="57">
        <f t="shared" si="3"/>
        <v>1.1833614375075467</v>
      </c>
      <c r="H25" s="57"/>
    </row>
    <row r="26" spans="1:8" x14ac:dyDescent="0.25">
      <c r="A26">
        <v>3.09</v>
      </c>
      <c r="B26" t="s">
        <v>9</v>
      </c>
      <c r="C26">
        <v>3.2</v>
      </c>
      <c r="D26" s="34">
        <f t="shared" si="0"/>
        <v>0.11000000000000032</v>
      </c>
      <c r="E26" s="36">
        <f t="shared" si="1"/>
        <v>3.5598705501618229</v>
      </c>
      <c r="F26" s="37">
        <f t="shared" si="2"/>
        <v>1.2100000000000071E-2</v>
      </c>
      <c r="G26" s="57">
        <f t="shared" si="3"/>
        <v>6.0922173771283436E-2</v>
      </c>
      <c r="H26" s="57"/>
    </row>
    <row r="27" spans="1:8" x14ac:dyDescent="0.25">
      <c r="A27">
        <v>3.17</v>
      </c>
      <c r="B27" t="s">
        <v>9</v>
      </c>
      <c r="C27">
        <v>3.16</v>
      </c>
      <c r="D27" s="34">
        <f t="shared" si="0"/>
        <v>9.9999999999997868E-3</v>
      </c>
      <c r="E27" s="36">
        <f t="shared" si="1"/>
        <v>0.31545741324920462</v>
      </c>
      <c r="F27" s="37">
        <f t="shared" si="2"/>
        <v>9.9999999999995736E-5</v>
      </c>
      <c r="G27" s="57">
        <f t="shared" si="3"/>
        <v>0.10681404190315155</v>
      </c>
      <c r="H27" s="57"/>
    </row>
    <row r="28" spans="1:8" x14ac:dyDescent="0.25">
      <c r="A28">
        <v>3.32</v>
      </c>
      <c r="B28" t="s">
        <v>9</v>
      </c>
      <c r="C28">
        <v>3.4180000000000001</v>
      </c>
      <c r="D28" s="34">
        <f t="shared" si="0"/>
        <v>9.8000000000000309E-2</v>
      </c>
      <c r="E28" s="36">
        <f t="shared" si="1"/>
        <v>2.9518072289156723</v>
      </c>
      <c r="F28" s="37">
        <f t="shared" si="2"/>
        <v>9.6040000000000604E-3</v>
      </c>
      <c r="G28" s="57">
        <f t="shared" si="3"/>
        <v>0.22736129465040408</v>
      </c>
      <c r="H28" s="57"/>
    </row>
    <row r="29" spans="1:8" x14ac:dyDescent="0.25">
      <c r="A29">
        <v>3.61</v>
      </c>
      <c r="B29" t="s">
        <v>9</v>
      </c>
      <c r="C29">
        <v>3.4790000000000001</v>
      </c>
      <c r="D29" s="34">
        <f t="shared" si="0"/>
        <v>0.13099999999999978</v>
      </c>
      <c r="E29" s="36">
        <f t="shared" si="1"/>
        <v>3.6288088642659222</v>
      </c>
      <c r="F29" s="37">
        <f t="shared" si="2"/>
        <v>1.7160999999999944E-2</v>
      </c>
      <c r="G29" s="57">
        <f t="shared" si="3"/>
        <v>0.58801931662842588</v>
      </c>
      <c r="H29" s="57"/>
    </row>
    <row r="30" spans="1:8" x14ac:dyDescent="0.25">
      <c r="A30">
        <v>2.4300000000000002</v>
      </c>
      <c r="B30" t="s">
        <v>9</v>
      </c>
      <c r="C30">
        <v>2.214</v>
      </c>
      <c r="D30" s="34">
        <f t="shared" si="0"/>
        <v>0.21600000000000019</v>
      </c>
      <c r="E30" s="36">
        <f t="shared" si="1"/>
        <v>8.8888888888888964</v>
      </c>
      <c r="F30" s="37">
        <f t="shared" si="2"/>
        <v>4.6656000000000086E-2</v>
      </c>
      <c r="G30" s="57">
        <f t="shared" si="3"/>
        <v>0.1707142616833717</v>
      </c>
      <c r="H30" s="57"/>
    </row>
    <row r="31" spans="1:8" x14ac:dyDescent="0.25">
      <c r="A31">
        <v>2.3769999999999998</v>
      </c>
      <c r="B31" t="s">
        <v>9</v>
      </c>
      <c r="C31">
        <v>2.4809999999999999</v>
      </c>
      <c r="D31" s="34">
        <f t="shared" si="0"/>
        <v>0.10400000000000009</v>
      </c>
      <c r="E31" s="36">
        <f t="shared" si="1"/>
        <v>4.3752629364745523</v>
      </c>
      <c r="F31" s="37">
        <f t="shared" si="2"/>
        <v>1.081600000000002E-2</v>
      </c>
      <c r="G31" s="57">
        <f t="shared" si="3"/>
        <v>0.21731989904600943</v>
      </c>
      <c r="H31" s="57"/>
    </row>
    <row r="32" spans="1:8" x14ac:dyDescent="0.25">
      <c r="A32">
        <v>2.5</v>
      </c>
      <c r="B32" t="s">
        <v>9</v>
      </c>
      <c r="C32">
        <v>2.883</v>
      </c>
      <c r="D32" s="34">
        <f t="shared" si="0"/>
        <v>0.38300000000000001</v>
      </c>
      <c r="E32" s="36">
        <f t="shared" si="1"/>
        <v>15.32</v>
      </c>
      <c r="F32" s="37">
        <f t="shared" si="2"/>
        <v>0.14668900000000001</v>
      </c>
      <c r="G32" s="57">
        <f t="shared" si="3"/>
        <v>0.1177696462987564</v>
      </c>
      <c r="H32" s="57"/>
    </row>
    <row r="33" spans="1:8" x14ac:dyDescent="0.25">
      <c r="A33">
        <v>2.14</v>
      </c>
      <c r="B33" t="s">
        <v>9</v>
      </c>
      <c r="C33">
        <v>2.5030000000000001</v>
      </c>
      <c r="D33" s="34">
        <f t="shared" si="0"/>
        <v>0.36299999999999999</v>
      </c>
      <c r="E33" s="36">
        <f t="shared" si="1"/>
        <v>16.962616822429904</v>
      </c>
      <c r="F33" s="37">
        <f t="shared" si="2"/>
        <v>0.131769</v>
      </c>
      <c r="G33" s="57">
        <f t="shared" si="3"/>
        <v>0.49445623970534985</v>
      </c>
      <c r="H33" s="57"/>
    </row>
    <row r="34" spans="1:8" x14ac:dyDescent="0.25">
      <c r="A34">
        <v>2.4020000000000001</v>
      </c>
      <c r="B34" t="s">
        <v>9</v>
      </c>
      <c r="C34">
        <v>2.5030000000000001</v>
      </c>
      <c r="D34" s="34">
        <f t="shared" si="0"/>
        <v>0.10099999999999998</v>
      </c>
      <c r="E34" s="36">
        <f t="shared" si="1"/>
        <v>4.2048293089092414</v>
      </c>
      <c r="F34" s="37">
        <f t="shared" si="2"/>
        <v>1.0200999999999997E-2</v>
      </c>
      <c r="G34" s="57">
        <f t="shared" si="3"/>
        <v>0.19463610783721788</v>
      </c>
      <c r="H34" s="57"/>
    </row>
    <row r="35" spans="1:8" x14ac:dyDescent="0.25">
      <c r="A35">
        <v>2.79</v>
      </c>
      <c r="B35" t="s">
        <v>9</v>
      </c>
      <c r="C35">
        <v>2.9689999999999999</v>
      </c>
      <c r="D35" s="34">
        <f t="shared" si="0"/>
        <v>0.17899999999999983</v>
      </c>
      <c r="E35" s="36">
        <f t="shared" si="1"/>
        <v>6.4157706093189892</v>
      </c>
      <c r="F35" s="37">
        <f t="shared" si="2"/>
        <v>3.2040999999999938E-2</v>
      </c>
      <c r="G35" s="57">
        <f t="shared" si="3"/>
        <v>2.827668276778196E-3</v>
      </c>
      <c r="H35" s="57"/>
    </row>
    <row r="36" spans="1:8" x14ac:dyDescent="0.25">
      <c r="A36">
        <v>2.0699999999999998</v>
      </c>
      <c r="B36" t="s">
        <v>9</v>
      </c>
      <c r="C36">
        <v>2.4670000000000001</v>
      </c>
      <c r="D36" s="34">
        <f t="shared" si="0"/>
        <v>0.39700000000000024</v>
      </c>
      <c r="E36" s="36">
        <f t="shared" si="1"/>
        <v>19.178743961352669</v>
      </c>
      <c r="F36" s="37">
        <f t="shared" si="2"/>
        <v>0.15760900000000019</v>
      </c>
      <c r="G36" s="57">
        <f t="shared" si="3"/>
        <v>0.59780085508996572</v>
      </c>
      <c r="H36" s="57"/>
    </row>
    <row r="37" spans="1:8" x14ac:dyDescent="0.25">
      <c r="A37">
        <v>2.1800000000000002</v>
      </c>
      <c r="B37" t="s">
        <v>9</v>
      </c>
      <c r="C37">
        <v>2.4870000000000001</v>
      </c>
      <c r="D37" s="34">
        <f t="shared" si="0"/>
        <v>0.30699999999999994</v>
      </c>
      <c r="E37" s="36">
        <f t="shared" si="1"/>
        <v>14.082568807339445</v>
      </c>
      <c r="F37" s="37">
        <f t="shared" si="2"/>
        <v>9.4248999999999958E-2</v>
      </c>
      <c r="G37" s="57">
        <f t="shared" si="3"/>
        <v>0.43980217377128383</v>
      </c>
      <c r="H37" s="57"/>
    </row>
    <row r="38" spans="1:8" x14ac:dyDescent="0.25">
      <c r="A38">
        <v>2.3460000000000001</v>
      </c>
      <c r="B38" t="s">
        <v>9</v>
      </c>
      <c r="C38">
        <v>2.4870000000000001</v>
      </c>
      <c r="D38" s="34">
        <f t="shared" si="0"/>
        <v>0.14100000000000001</v>
      </c>
      <c r="E38" s="36">
        <f t="shared" si="1"/>
        <v>6.0102301790281336</v>
      </c>
      <c r="F38" s="37">
        <f t="shared" si="2"/>
        <v>1.9881000000000003E-2</v>
      </c>
      <c r="G38" s="57">
        <f t="shared" si="3"/>
        <v>0.24718380014491026</v>
      </c>
      <c r="H38" s="57"/>
    </row>
    <row r="39" spans="1:8" x14ac:dyDescent="0.25">
      <c r="A39">
        <v>2.39</v>
      </c>
      <c r="B39" t="s">
        <v>9</v>
      </c>
      <c r="C39">
        <v>2.1909999999999998</v>
      </c>
      <c r="D39" s="34">
        <f t="shared" si="0"/>
        <v>0.19900000000000029</v>
      </c>
      <c r="E39" s="36">
        <f t="shared" si="1"/>
        <v>8.326359832635994</v>
      </c>
      <c r="F39" s="37">
        <f t="shared" si="2"/>
        <v>3.9601000000000115E-2</v>
      </c>
      <c r="G39" s="57">
        <f t="shared" si="3"/>
        <v>0.20536832761743767</v>
      </c>
      <c r="H39" s="57"/>
    </row>
    <row r="40" spans="1:8" x14ac:dyDescent="0.25">
      <c r="A40">
        <v>3.86</v>
      </c>
      <c r="B40" t="s">
        <v>9</v>
      </c>
      <c r="C40">
        <v>3.9550000000000001</v>
      </c>
      <c r="D40" s="34">
        <f t="shared" si="0"/>
        <v>9.5000000000000195E-2</v>
      </c>
      <c r="E40" s="36">
        <f t="shared" si="1"/>
        <v>2.4611398963730622</v>
      </c>
      <c r="F40" s="37">
        <f t="shared" si="2"/>
        <v>9.0250000000000365E-3</v>
      </c>
      <c r="G40" s="57">
        <f t="shared" si="3"/>
        <v>1.0339314045405135</v>
      </c>
      <c r="H40" s="57"/>
    </row>
    <row r="41" spans="1:8" x14ac:dyDescent="0.25">
      <c r="A41">
        <v>2.41</v>
      </c>
      <c r="B41" t="s">
        <v>9</v>
      </c>
      <c r="C41">
        <v>2.4220000000000002</v>
      </c>
      <c r="D41" s="34">
        <f t="shared" si="0"/>
        <v>1.2000000000000011E-2</v>
      </c>
      <c r="E41" s="36">
        <f t="shared" si="1"/>
        <v>0.4979253112033199</v>
      </c>
      <c r="F41" s="37">
        <f t="shared" si="2"/>
        <v>1.4400000000000025E-4</v>
      </c>
      <c r="G41" s="57">
        <f t="shared" si="3"/>
        <v>0.18764129465040469</v>
      </c>
      <c r="H41" s="57"/>
    </row>
    <row r="42" spans="1:8" x14ac:dyDescent="0.25">
      <c r="A42">
        <v>2.61</v>
      </c>
      <c r="B42" t="s">
        <v>9</v>
      </c>
      <c r="C42">
        <v>2.9550000000000001</v>
      </c>
      <c r="D42" s="34">
        <f t="shared" si="0"/>
        <v>0.3450000000000002</v>
      </c>
      <c r="E42" s="36">
        <f t="shared" si="1"/>
        <v>13.218390804597711</v>
      </c>
      <c r="F42" s="37">
        <f t="shared" si="2"/>
        <v>0.11902500000000013</v>
      </c>
      <c r="G42" s="57">
        <f t="shared" si="3"/>
        <v>5.4370964980075071E-2</v>
      </c>
      <c r="H42" s="57"/>
    </row>
    <row r="43" spans="1:8" x14ac:dyDescent="0.25">
      <c r="A43">
        <v>1.7</v>
      </c>
      <c r="B43" t="s">
        <v>9</v>
      </c>
      <c r="C43">
        <v>2.121</v>
      </c>
      <c r="D43" s="34">
        <f t="shared" si="0"/>
        <v>0.42100000000000004</v>
      </c>
      <c r="E43" s="36">
        <f t="shared" si="1"/>
        <v>24.764705882352946</v>
      </c>
      <c r="F43" s="37">
        <f t="shared" si="2"/>
        <v>0.17724100000000004</v>
      </c>
      <c r="G43" s="57">
        <f t="shared" si="3"/>
        <v>1.3068509649800757</v>
      </c>
      <c r="H43" s="57"/>
    </row>
    <row r="44" spans="1:8" x14ac:dyDescent="0.25">
      <c r="A44">
        <v>2.11</v>
      </c>
      <c r="B44" t="s">
        <v>9</v>
      </c>
      <c r="C44">
        <v>2.1469999999999998</v>
      </c>
      <c r="D44" s="34">
        <f t="shared" si="0"/>
        <v>3.6999999999999922E-2</v>
      </c>
      <c r="E44" s="36">
        <f t="shared" si="1"/>
        <v>1.7535545023696646</v>
      </c>
      <c r="F44" s="37">
        <f t="shared" si="2"/>
        <v>1.3689999999999941E-3</v>
      </c>
      <c r="G44" s="57">
        <f t="shared" si="3"/>
        <v>0.53754678915589971</v>
      </c>
      <c r="H44" s="57"/>
    </row>
    <row r="45" spans="1:8" x14ac:dyDescent="0.25">
      <c r="A45">
        <v>2.085</v>
      </c>
      <c r="B45" t="s">
        <v>9</v>
      </c>
      <c r="C45">
        <v>2.121</v>
      </c>
      <c r="D45" s="34">
        <f t="shared" si="0"/>
        <v>3.6000000000000032E-2</v>
      </c>
      <c r="E45" s="36">
        <f t="shared" si="1"/>
        <v>1.7266187050359729</v>
      </c>
      <c r="F45" s="37">
        <f t="shared" si="2"/>
        <v>1.2960000000000022E-3</v>
      </c>
      <c r="G45" s="57">
        <f t="shared" si="3"/>
        <v>0.57483058036469081</v>
      </c>
      <c r="H45" s="57"/>
    </row>
    <row r="46" spans="1:8" x14ac:dyDescent="0.25">
      <c r="A46">
        <v>3.7</v>
      </c>
      <c r="B46" t="s">
        <v>9</v>
      </c>
      <c r="C46">
        <v>3.7229999999999999</v>
      </c>
      <c r="D46" s="34">
        <f t="shared" si="0"/>
        <v>2.2999999999999687E-2</v>
      </c>
      <c r="E46" s="36">
        <f t="shared" si="1"/>
        <v>0.62162162162161305</v>
      </c>
      <c r="F46" s="37">
        <f t="shared" si="2"/>
        <v>5.2899999999998564E-4</v>
      </c>
      <c r="G46" s="57">
        <f t="shared" si="3"/>
        <v>0.73414766827677791</v>
      </c>
      <c r="H46" s="57"/>
    </row>
    <row r="47" spans="1:8" x14ac:dyDescent="0.25">
      <c r="A47">
        <v>2.2400000000000002</v>
      </c>
      <c r="B47" t="s">
        <v>9</v>
      </c>
      <c r="C47">
        <v>2.2010000000000001</v>
      </c>
      <c r="D47" s="34">
        <f t="shared" si="0"/>
        <v>3.9000000000000146E-2</v>
      </c>
      <c r="E47" s="36">
        <f t="shared" si="1"/>
        <v>1.7410714285714348</v>
      </c>
      <c r="F47" s="37">
        <f t="shared" si="2"/>
        <v>1.5210000000000113E-3</v>
      </c>
      <c r="G47" s="57">
        <f t="shared" si="3"/>
        <v>0.36382107487018489</v>
      </c>
      <c r="H47" s="57"/>
    </row>
    <row r="48" spans="1:8" x14ac:dyDescent="0.25">
      <c r="A48">
        <v>2.5939999999999999</v>
      </c>
      <c r="B48" t="s">
        <v>9</v>
      </c>
      <c r="C48">
        <v>2.262</v>
      </c>
      <c r="D48" s="34">
        <f t="shared" si="0"/>
        <v>0.33199999999999985</v>
      </c>
      <c r="E48" s="36">
        <f t="shared" si="1"/>
        <v>12.798766383962986</v>
      </c>
      <c r="F48" s="37">
        <f t="shared" si="2"/>
        <v>0.11022399999999991</v>
      </c>
      <c r="G48" s="57">
        <f t="shared" si="3"/>
        <v>6.2088591353701469E-2</v>
      </c>
      <c r="H48" s="57"/>
    </row>
    <row r="49" spans="1:8" x14ac:dyDescent="0.25">
      <c r="A49">
        <v>2.5449999999999999</v>
      </c>
      <c r="B49" t="s">
        <v>9</v>
      </c>
      <c r="C49">
        <v>2.58</v>
      </c>
      <c r="D49" s="34">
        <f t="shared" si="0"/>
        <v>3.5000000000000142E-2</v>
      </c>
      <c r="E49" s="36">
        <f t="shared" si="1"/>
        <v>1.3752455795677856</v>
      </c>
      <c r="F49" s="37">
        <f t="shared" si="2"/>
        <v>1.2250000000000099E-3</v>
      </c>
      <c r="G49" s="57">
        <f t="shared" si="3"/>
        <v>8.8908822122932246E-2</v>
      </c>
      <c r="H49" s="57"/>
    </row>
    <row r="50" spans="1:8" x14ac:dyDescent="0.25">
      <c r="A50">
        <v>3.76</v>
      </c>
      <c r="B50" t="s">
        <v>9</v>
      </c>
      <c r="C50">
        <v>3.9</v>
      </c>
      <c r="D50" s="34">
        <f t="shared" si="0"/>
        <v>0.14000000000000012</v>
      </c>
      <c r="E50" s="36">
        <f t="shared" si="1"/>
        <v>3.7234042553191524</v>
      </c>
      <c r="F50" s="37">
        <f t="shared" si="2"/>
        <v>1.9600000000000034E-2</v>
      </c>
      <c r="G50" s="57">
        <f t="shared" si="3"/>
        <v>0.84056656937567831</v>
      </c>
      <c r="H50" s="57"/>
    </row>
    <row r="51" spans="1:8" x14ac:dyDescent="0.25">
      <c r="A51">
        <v>3.847</v>
      </c>
      <c r="B51" t="s">
        <v>9</v>
      </c>
      <c r="C51">
        <v>3.9</v>
      </c>
      <c r="D51" s="34">
        <f t="shared" si="0"/>
        <v>5.2999999999999936E-2</v>
      </c>
      <c r="E51" s="36">
        <f t="shared" si="1"/>
        <v>1.3776969066805287</v>
      </c>
      <c r="F51" s="37">
        <f t="shared" si="2"/>
        <v>2.8089999999999934E-3</v>
      </c>
      <c r="G51" s="57">
        <f t="shared" si="3"/>
        <v>1.0076629759690852</v>
      </c>
      <c r="H51" s="57"/>
    </row>
    <row r="52" spans="1:8" x14ac:dyDescent="0.25">
      <c r="A52">
        <v>2.41</v>
      </c>
      <c r="B52" t="s">
        <v>9</v>
      </c>
      <c r="C52">
        <v>2.302</v>
      </c>
      <c r="D52" s="34">
        <f t="shared" si="0"/>
        <v>0.1080000000000001</v>
      </c>
      <c r="E52" s="36">
        <f t="shared" si="1"/>
        <v>4.4813278008298791</v>
      </c>
      <c r="F52" s="37">
        <f t="shared" si="2"/>
        <v>1.1664000000000022E-2</v>
      </c>
      <c r="G52" s="57">
        <f t="shared" si="3"/>
        <v>0.18764129465040469</v>
      </c>
      <c r="H52" s="57"/>
    </row>
    <row r="53" spans="1:8" x14ac:dyDescent="0.25">
      <c r="A53">
        <v>2.3530000000000002</v>
      </c>
      <c r="B53" t="s">
        <v>9</v>
      </c>
      <c r="C53">
        <v>2.3410000000000002</v>
      </c>
      <c r="D53" s="34">
        <f t="shared" si="0"/>
        <v>1.2000000000000011E-2</v>
      </c>
      <c r="E53" s="36">
        <f t="shared" si="1"/>
        <v>0.50998725031874237</v>
      </c>
      <c r="F53" s="37">
        <f t="shared" si="2"/>
        <v>1.4400000000000025E-4</v>
      </c>
      <c r="G53" s="57">
        <f t="shared" si="3"/>
        <v>0.24027233860644859</v>
      </c>
      <c r="H53" s="57"/>
    </row>
    <row r="54" spans="1:8" x14ac:dyDescent="0.25">
      <c r="A54">
        <v>2.5099999999999998</v>
      </c>
      <c r="B54" t="s">
        <v>9</v>
      </c>
      <c r="C54">
        <v>2.5339999999999998</v>
      </c>
      <c r="D54" s="34">
        <f t="shared" si="0"/>
        <v>2.4000000000000021E-2</v>
      </c>
      <c r="E54" s="36">
        <f t="shared" si="1"/>
        <v>0.95617529880478191</v>
      </c>
      <c r="F54" s="37">
        <f t="shared" si="2"/>
        <v>5.7600000000000099E-4</v>
      </c>
      <c r="G54" s="57">
        <f t="shared" si="3"/>
        <v>0.11100612981524005</v>
      </c>
      <c r="H54" s="57"/>
    </row>
    <row r="55" spans="1:8" x14ac:dyDescent="0.25">
      <c r="A55">
        <v>2.476</v>
      </c>
      <c r="B55" t="s">
        <v>9</v>
      </c>
      <c r="C55">
        <v>2.6930000000000001</v>
      </c>
      <c r="D55" s="34">
        <f t="shared" si="0"/>
        <v>0.21700000000000008</v>
      </c>
      <c r="E55" s="36">
        <f t="shared" si="1"/>
        <v>8.7641357027463691</v>
      </c>
      <c r="F55" s="37">
        <f t="shared" si="2"/>
        <v>4.7089000000000034E-2</v>
      </c>
      <c r="G55" s="57">
        <f t="shared" si="3"/>
        <v>0.134818085859196</v>
      </c>
      <c r="H55" s="57"/>
    </row>
    <row r="56" spans="1:8" x14ac:dyDescent="0.25">
      <c r="A56">
        <v>3.88</v>
      </c>
      <c r="B56" t="s">
        <v>9</v>
      </c>
      <c r="C56">
        <v>3.5680000000000001</v>
      </c>
      <c r="D56" s="34">
        <f t="shared" si="0"/>
        <v>0.31199999999999983</v>
      </c>
      <c r="E56" s="36">
        <f t="shared" si="1"/>
        <v>8.0412371134020582</v>
      </c>
      <c r="F56" s="37">
        <f t="shared" si="2"/>
        <v>9.7343999999999889E-2</v>
      </c>
      <c r="G56" s="57">
        <f t="shared" si="3"/>
        <v>1.0750043715734805</v>
      </c>
      <c r="H56" s="57"/>
    </row>
    <row r="57" spans="1:8" x14ac:dyDescent="0.25">
      <c r="A57">
        <v>4.12</v>
      </c>
      <c r="B57" t="s">
        <v>9</v>
      </c>
      <c r="C57">
        <v>3.5680000000000001</v>
      </c>
      <c r="D57" s="34">
        <f t="shared" si="0"/>
        <v>0.55200000000000005</v>
      </c>
      <c r="E57" s="36">
        <f t="shared" si="1"/>
        <v>13.398058252427186</v>
      </c>
      <c r="F57" s="37">
        <f t="shared" si="2"/>
        <v>0.30470400000000003</v>
      </c>
      <c r="G57" s="57">
        <f t="shared" si="3"/>
        <v>1.6302799759690854</v>
      </c>
      <c r="H57" s="57"/>
    </row>
    <row r="58" spans="1:8" x14ac:dyDescent="0.25">
      <c r="A58">
        <v>4.069</v>
      </c>
      <c r="B58" t="s">
        <v>9</v>
      </c>
      <c r="C58">
        <v>3.5680000000000001</v>
      </c>
      <c r="D58" s="34">
        <f t="shared" si="0"/>
        <v>0.50099999999999989</v>
      </c>
      <c r="E58" s="36">
        <f t="shared" si="1"/>
        <v>12.31260752027525</v>
      </c>
      <c r="F58" s="37">
        <f t="shared" si="2"/>
        <v>0.25100099999999986</v>
      </c>
      <c r="G58" s="57">
        <f t="shared" si="3"/>
        <v>1.502644910035019</v>
      </c>
      <c r="H58" s="57"/>
    </row>
    <row r="59" spans="1:8" x14ac:dyDescent="0.25">
      <c r="A59">
        <v>2.5299999999999998</v>
      </c>
      <c r="B59" t="s">
        <v>9</v>
      </c>
      <c r="C59">
        <v>2.4380000000000002</v>
      </c>
      <c r="D59" s="34">
        <f t="shared" si="0"/>
        <v>9.1999999999999638E-2</v>
      </c>
      <c r="E59" s="36">
        <f t="shared" si="1"/>
        <v>3.6363636363636225</v>
      </c>
      <c r="F59" s="37">
        <f t="shared" si="2"/>
        <v>8.4639999999999334E-3</v>
      </c>
      <c r="G59" s="57">
        <f t="shared" si="3"/>
        <v>9.8079096848207051E-2</v>
      </c>
      <c r="H59" s="57"/>
    </row>
    <row r="60" spans="1:8" x14ac:dyDescent="0.25">
      <c r="A60">
        <v>2.77</v>
      </c>
      <c r="B60" t="s">
        <v>9</v>
      </c>
      <c r="C60">
        <v>3.0670000000000002</v>
      </c>
      <c r="D60" s="34">
        <f t="shared" si="0"/>
        <v>0.29700000000000015</v>
      </c>
      <c r="E60" s="36">
        <f t="shared" si="1"/>
        <v>10.722021660649824</v>
      </c>
      <c r="F60" s="37">
        <f t="shared" si="2"/>
        <v>8.8209000000000093E-2</v>
      </c>
      <c r="G60" s="57">
        <f t="shared" si="3"/>
        <v>5.3547012438111769E-3</v>
      </c>
      <c r="H60" s="57"/>
    </row>
    <row r="61" spans="1:8" x14ac:dyDescent="0.25">
      <c r="A61">
        <v>2.21</v>
      </c>
      <c r="B61" t="s">
        <v>9</v>
      </c>
      <c r="C61">
        <v>2.3330000000000002</v>
      </c>
      <c r="D61" s="34">
        <f t="shared" si="0"/>
        <v>0.12300000000000022</v>
      </c>
      <c r="E61" s="36">
        <f t="shared" si="1"/>
        <v>5.5656108597285172</v>
      </c>
      <c r="F61" s="37">
        <f t="shared" si="2"/>
        <v>1.5129000000000054E-2</v>
      </c>
      <c r="G61" s="57">
        <f t="shared" si="3"/>
        <v>0.40091162432073463</v>
      </c>
      <c r="H61" s="57"/>
    </row>
    <row r="62" spans="1:8" x14ac:dyDescent="0.25">
      <c r="A62">
        <v>1.716</v>
      </c>
      <c r="B62" t="s">
        <v>9</v>
      </c>
      <c r="C62">
        <v>2.4870000000000001</v>
      </c>
      <c r="D62" s="34">
        <f t="shared" si="0"/>
        <v>0.77100000000000013</v>
      </c>
      <c r="E62" s="36">
        <f t="shared" si="1"/>
        <v>44.930069930069941</v>
      </c>
      <c r="F62" s="37">
        <f t="shared" si="2"/>
        <v>0.59444100000000022</v>
      </c>
      <c r="G62" s="57">
        <f t="shared" si="3"/>
        <v>1.2705253386064492</v>
      </c>
      <c r="H62" s="57"/>
    </row>
    <row r="63" spans="1:8" x14ac:dyDescent="0.25">
      <c r="A63">
        <v>3.42</v>
      </c>
      <c r="B63" t="s">
        <v>9</v>
      </c>
      <c r="C63">
        <v>3.1819999999999999</v>
      </c>
      <c r="D63" s="34">
        <f t="shared" si="0"/>
        <v>0.23799999999999999</v>
      </c>
      <c r="E63" s="36">
        <f t="shared" si="1"/>
        <v>6.9590643274853798</v>
      </c>
      <c r="F63" s="37">
        <f t="shared" si="2"/>
        <v>5.6643999999999993E-2</v>
      </c>
      <c r="G63" s="57">
        <f t="shared" si="3"/>
        <v>0.33272612981523925</v>
      </c>
      <c r="H63" s="57"/>
    </row>
    <row r="64" spans="1:8" x14ac:dyDescent="0.25">
      <c r="A64">
        <v>3.89</v>
      </c>
      <c r="B64" t="s">
        <v>9</v>
      </c>
      <c r="C64">
        <v>3.927</v>
      </c>
      <c r="D64" s="34">
        <f t="shared" si="0"/>
        <v>3.6999999999999922E-2</v>
      </c>
      <c r="E64" s="36">
        <f t="shared" si="1"/>
        <v>0.95115681233932958</v>
      </c>
      <c r="F64" s="37">
        <f t="shared" si="2"/>
        <v>1.3689999999999941E-3</v>
      </c>
      <c r="G64" s="57">
        <f t="shared" si="3"/>
        <v>1.0958408550899645</v>
      </c>
      <c r="H64" s="57"/>
    </row>
    <row r="65" spans="1:8" x14ac:dyDescent="0.25">
      <c r="A65">
        <v>3.64</v>
      </c>
      <c r="B65" t="s">
        <v>9</v>
      </c>
      <c r="C65">
        <v>3.78</v>
      </c>
      <c r="D65" s="34">
        <f t="shared" si="0"/>
        <v>0.13999999999999968</v>
      </c>
      <c r="E65" s="36">
        <f t="shared" si="1"/>
        <v>3.8461538461538374</v>
      </c>
      <c r="F65" s="37">
        <f t="shared" si="2"/>
        <v>1.9599999999999909E-2</v>
      </c>
      <c r="G65" s="57">
        <f t="shared" si="3"/>
        <v>0.63492876717787683</v>
      </c>
      <c r="H65" s="57"/>
    </row>
    <row r="66" spans="1:8" x14ac:dyDescent="0.25">
      <c r="A66">
        <v>2.52</v>
      </c>
      <c r="B66" t="s">
        <v>9</v>
      </c>
      <c r="C66">
        <v>2.4380000000000002</v>
      </c>
      <c r="D66" s="34">
        <f t="shared" si="0"/>
        <v>8.1999999999999851E-2</v>
      </c>
      <c r="E66" s="36">
        <f t="shared" si="1"/>
        <v>3.2539682539682477</v>
      </c>
      <c r="F66" s="37">
        <f t="shared" si="2"/>
        <v>6.7239999999999757E-3</v>
      </c>
      <c r="G66" s="57">
        <f t="shared" si="3"/>
        <v>0.10444261333172342</v>
      </c>
      <c r="H66" s="57"/>
    </row>
    <row r="67" spans="1:8" x14ac:dyDescent="0.25">
      <c r="A67">
        <v>4.03</v>
      </c>
      <c r="B67" t="s">
        <v>9</v>
      </c>
      <c r="C67">
        <v>3.94</v>
      </c>
      <c r="D67" s="34">
        <f t="shared" si="0"/>
        <v>9.0000000000000302E-2</v>
      </c>
      <c r="E67" s="36">
        <f t="shared" si="1"/>
        <v>2.2332506203474018</v>
      </c>
      <c r="F67" s="37">
        <f t="shared" si="2"/>
        <v>8.1000000000000551E-3</v>
      </c>
      <c r="G67" s="57">
        <f t="shared" si="3"/>
        <v>1.4085516243207341</v>
      </c>
      <c r="H67" s="57"/>
    </row>
    <row r="68" spans="1:8" x14ac:dyDescent="0.25">
      <c r="A68">
        <v>2.12</v>
      </c>
      <c r="B68" t="s">
        <v>9</v>
      </c>
      <c r="C68">
        <v>2.7330000000000001</v>
      </c>
      <c r="D68" s="34">
        <f t="shared" ref="D68:D131" si="4">ABS(A68-C68)</f>
        <v>0.61299999999999999</v>
      </c>
      <c r="E68" s="36">
        <f t="shared" ref="E68:E131" si="5">ABS(D68)/A68*100</f>
        <v>28.915094339622637</v>
      </c>
      <c r="F68" s="37">
        <f t="shared" ref="F68:F131" si="6">(A68-C68)^2</f>
        <v>0.37576899999999996</v>
      </c>
      <c r="G68" s="57">
        <f t="shared" ref="G68:G131" si="7">(A68-$E$2)^2</f>
        <v>0.52298327267238287</v>
      </c>
      <c r="H68" s="57"/>
    </row>
    <row r="69" spans="1:8" x14ac:dyDescent="0.25">
      <c r="A69">
        <v>3.28</v>
      </c>
      <c r="B69" t="s">
        <v>9</v>
      </c>
      <c r="C69">
        <v>3.1549999999999998</v>
      </c>
      <c r="D69" s="34">
        <f t="shared" si="4"/>
        <v>0.125</v>
      </c>
      <c r="E69" s="36">
        <f t="shared" si="5"/>
        <v>3.8109756097560976</v>
      </c>
      <c r="F69" s="37">
        <f t="shared" si="6"/>
        <v>1.5625E-2</v>
      </c>
      <c r="G69" s="57">
        <f t="shared" si="7"/>
        <v>0.19081536058447005</v>
      </c>
      <c r="H69" s="57"/>
    </row>
    <row r="70" spans="1:8" x14ac:dyDescent="0.25">
      <c r="A70">
        <v>3.1520000000000001</v>
      </c>
      <c r="B70" t="s">
        <v>9</v>
      </c>
      <c r="C70">
        <v>3.504</v>
      </c>
      <c r="D70" s="34">
        <f t="shared" si="4"/>
        <v>0.35199999999999987</v>
      </c>
      <c r="E70" s="36">
        <f t="shared" si="5"/>
        <v>11.167512690355325</v>
      </c>
      <c r="F70" s="37">
        <f t="shared" si="6"/>
        <v>0.1239039999999999</v>
      </c>
      <c r="G70" s="57">
        <f t="shared" si="7"/>
        <v>9.5372371573481357E-2</v>
      </c>
      <c r="H70" s="57"/>
    </row>
    <row r="71" spans="1:8" x14ac:dyDescent="0.25">
      <c r="A71">
        <v>2.56</v>
      </c>
      <c r="B71" t="s">
        <v>9</v>
      </c>
      <c r="C71">
        <v>2.5619999999999998</v>
      </c>
      <c r="D71" s="34">
        <f t="shared" si="4"/>
        <v>1.9999999999997797E-3</v>
      </c>
      <c r="E71" s="36">
        <f t="shared" si="5"/>
        <v>7.8124999999991396E-2</v>
      </c>
      <c r="F71" s="37">
        <f t="shared" si="6"/>
        <v>3.9999999999991189E-6</v>
      </c>
      <c r="G71" s="57">
        <f t="shared" si="7"/>
        <v>8.0188547397657434E-2</v>
      </c>
      <c r="H71" s="57"/>
    </row>
    <row r="72" spans="1:8" x14ac:dyDescent="0.25">
      <c r="A72">
        <v>2.4990000000000001</v>
      </c>
      <c r="B72" t="s">
        <v>9</v>
      </c>
      <c r="C72">
        <v>2.4380000000000002</v>
      </c>
      <c r="D72" s="34">
        <f t="shared" si="4"/>
        <v>6.0999999999999943E-2</v>
      </c>
      <c r="E72" s="36">
        <f t="shared" si="5"/>
        <v>2.4409763905562203</v>
      </c>
      <c r="F72" s="37">
        <f t="shared" si="6"/>
        <v>3.720999999999993E-3</v>
      </c>
      <c r="G72" s="57">
        <f t="shared" si="7"/>
        <v>0.11845699794710797</v>
      </c>
      <c r="H72" s="57"/>
    </row>
    <row r="73" spans="1:8" x14ac:dyDescent="0.25">
      <c r="A73">
        <v>2.5030000000000001</v>
      </c>
      <c r="B73" t="s">
        <v>9</v>
      </c>
      <c r="C73">
        <v>2.262</v>
      </c>
      <c r="D73" s="34">
        <f t="shared" si="4"/>
        <v>0.2410000000000001</v>
      </c>
      <c r="E73" s="36">
        <f t="shared" si="5"/>
        <v>9.6284458649620479</v>
      </c>
      <c r="F73" s="37">
        <f t="shared" si="6"/>
        <v>5.8081000000000049E-2</v>
      </c>
      <c r="G73" s="57">
        <f t="shared" si="7"/>
        <v>0.11571959135370137</v>
      </c>
      <c r="H73" s="57"/>
    </row>
    <row r="74" spans="1:8" x14ac:dyDescent="0.25">
      <c r="A74">
        <v>2.33</v>
      </c>
      <c r="B74" t="s">
        <v>9</v>
      </c>
      <c r="C74">
        <v>2.1629999999999998</v>
      </c>
      <c r="D74" s="34">
        <f t="shared" si="4"/>
        <v>0.16700000000000026</v>
      </c>
      <c r="E74" s="36">
        <f t="shared" si="5"/>
        <v>7.1673819742489373</v>
      </c>
      <c r="F74" s="37">
        <f t="shared" si="6"/>
        <v>2.7889000000000087E-2</v>
      </c>
      <c r="G74" s="57">
        <f t="shared" si="7"/>
        <v>0.26334942651853666</v>
      </c>
      <c r="H74" s="57"/>
    </row>
    <row r="75" spans="1:8" x14ac:dyDescent="0.25">
      <c r="A75">
        <v>2.5059999999999998</v>
      </c>
      <c r="B75" t="s">
        <v>9</v>
      </c>
      <c r="C75">
        <v>2.58</v>
      </c>
      <c r="D75" s="34">
        <f t="shared" si="4"/>
        <v>7.4000000000000288E-2</v>
      </c>
      <c r="E75" s="36">
        <f t="shared" si="5"/>
        <v>2.9529130087789421</v>
      </c>
      <c r="F75" s="37">
        <f t="shared" si="6"/>
        <v>5.4760000000000425E-3</v>
      </c>
      <c r="G75" s="57">
        <f t="shared" si="7"/>
        <v>0.11368753640864665</v>
      </c>
      <c r="H75" s="57"/>
    </row>
    <row r="76" spans="1:8" x14ac:dyDescent="0.25">
      <c r="A76">
        <v>4.07</v>
      </c>
      <c r="B76" t="s">
        <v>9</v>
      </c>
      <c r="C76">
        <v>3.9</v>
      </c>
      <c r="D76" s="34">
        <f t="shared" si="4"/>
        <v>0.17000000000000037</v>
      </c>
      <c r="E76" s="36">
        <f t="shared" si="5"/>
        <v>4.1769041769041859</v>
      </c>
      <c r="F76" s="37">
        <f t="shared" si="6"/>
        <v>2.8900000000000127E-2</v>
      </c>
      <c r="G76" s="57">
        <f t="shared" si="7"/>
        <v>1.5050975583866681</v>
      </c>
      <c r="H76" s="57"/>
    </row>
    <row r="77" spans="1:8" x14ac:dyDescent="0.25">
      <c r="A77">
        <v>2.14</v>
      </c>
      <c r="B77" t="s">
        <v>9</v>
      </c>
      <c r="C77">
        <v>2.2709999999999999</v>
      </c>
      <c r="D77" s="34">
        <f t="shared" si="4"/>
        <v>0.13099999999999978</v>
      </c>
      <c r="E77" s="36">
        <f t="shared" si="5"/>
        <v>6.1214953271027932</v>
      </c>
      <c r="F77" s="37">
        <f t="shared" si="6"/>
        <v>1.7160999999999944E-2</v>
      </c>
      <c r="G77" s="57">
        <f t="shared" si="7"/>
        <v>0.49445623970534985</v>
      </c>
      <c r="H77" s="57"/>
    </row>
    <row r="78" spans="1:8" x14ac:dyDescent="0.25">
      <c r="A78">
        <v>2.5880000000000001</v>
      </c>
      <c r="B78" t="s">
        <v>9</v>
      </c>
      <c r="C78">
        <v>2.4729999999999999</v>
      </c>
      <c r="D78" s="34">
        <f t="shared" si="4"/>
        <v>0.11500000000000021</v>
      </c>
      <c r="E78" s="36">
        <f t="shared" si="5"/>
        <v>4.4435857805255097</v>
      </c>
      <c r="F78" s="37">
        <f t="shared" si="6"/>
        <v>1.3225000000000049E-2</v>
      </c>
      <c r="G78" s="57">
        <f t="shared" si="7"/>
        <v>6.5114701243811246E-2</v>
      </c>
      <c r="H78" s="57"/>
    </row>
    <row r="79" spans="1:8" x14ac:dyDescent="0.25">
      <c r="A79">
        <v>3.75</v>
      </c>
      <c r="B79" t="s">
        <v>9</v>
      </c>
      <c r="C79">
        <v>3.331</v>
      </c>
      <c r="D79" s="34">
        <f t="shared" si="4"/>
        <v>0.41900000000000004</v>
      </c>
      <c r="E79" s="36">
        <f t="shared" si="5"/>
        <v>11.173333333333334</v>
      </c>
      <c r="F79" s="37">
        <f t="shared" si="6"/>
        <v>0.17556100000000002</v>
      </c>
      <c r="G79" s="57">
        <f t="shared" si="7"/>
        <v>0.8223300858591952</v>
      </c>
      <c r="H79" s="57"/>
    </row>
    <row r="80" spans="1:8" x14ac:dyDescent="0.25">
      <c r="A80">
        <v>3.88</v>
      </c>
      <c r="B80" t="s">
        <v>9</v>
      </c>
      <c r="C80">
        <v>3.363</v>
      </c>
      <c r="D80" s="34">
        <f t="shared" si="4"/>
        <v>0.5169999999999999</v>
      </c>
      <c r="E80" s="36">
        <f t="shared" si="5"/>
        <v>13.324742268041234</v>
      </c>
      <c r="F80" s="37">
        <f t="shared" si="6"/>
        <v>0.26728899999999989</v>
      </c>
      <c r="G80" s="57">
        <f t="shared" si="7"/>
        <v>1.0750043715734805</v>
      </c>
      <c r="H80" s="57"/>
    </row>
    <row r="81" spans="1:8" x14ac:dyDescent="0.25">
      <c r="A81">
        <v>2.42</v>
      </c>
      <c r="B81" t="s">
        <v>9</v>
      </c>
      <c r="C81">
        <v>2.7320000000000002</v>
      </c>
      <c r="D81" s="34">
        <f t="shared" si="4"/>
        <v>0.31200000000000028</v>
      </c>
      <c r="E81" s="36">
        <f t="shared" si="5"/>
        <v>12.892561983471088</v>
      </c>
      <c r="F81" s="37">
        <f t="shared" si="6"/>
        <v>9.7344000000000167E-2</v>
      </c>
      <c r="G81" s="57">
        <f t="shared" si="7"/>
        <v>0.17907777816688839</v>
      </c>
      <c r="H81" s="57"/>
    </row>
    <row r="82" spans="1:8" x14ac:dyDescent="0.25">
      <c r="A82">
        <v>2.77</v>
      </c>
      <c r="B82" t="s">
        <v>9</v>
      </c>
      <c r="C82">
        <v>2.7909999999999999</v>
      </c>
      <c r="D82" s="34">
        <f t="shared" si="4"/>
        <v>2.0999999999999908E-2</v>
      </c>
      <c r="E82" s="36">
        <f t="shared" si="5"/>
        <v>0.75812274368230714</v>
      </c>
      <c r="F82" s="37">
        <f t="shared" si="6"/>
        <v>4.4099999999999614E-4</v>
      </c>
      <c r="G82" s="57">
        <f t="shared" si="7"/>
        <v>5.3547012438111769E-3</v>
      </c>
      <c r="H82" s="57"/>
    </row>
    <row r="83" spans="1:8" x14ac:dyDescent="0.25">
      <c r="A83">
        <v>2.5110000000000001</v>
      </c>
      <c r="B83" t="s">
        <v>9</v>
      </c>
      <c r="C83">
        <v>2.4129999999999998</v>
      </c>
      <c r="D83" s="34">
        <f t="shared" si="4"/>
        <v>9.8000000000000309E-2</v>
      </c>
      <c r="E83" s="36">
        <f t="shared" si="5"/>
        <v>3.9028275587415493</v>
      </c>
      <c r="F83" s="37">
        <f t="shared" si="6"/>
        <v>9.6040000000000604E-3</v>
      </c>
      <c r="G83" s="57">
        <f t="shared" si="7"/>
        <v>0.11034077816688818</v>
      </c>
      <c r="H83" s="57"/>
    </row>
    <row r="84" spans="1:8" x14ac:dyDescent="0.25">
      <c r="A84">
        <v>3.1480000000000001</v>
      </c>
      <c r="B84" t="s">
        <v>9</v>
      </c>
      <c r="C84">
        <v>2.9129999999999998</v>
      </c>
      <c r="D84" s="34">
        <f t="shared" si="4"/>
        <v>0.23500000000000032</v>
      </c>
      <c r="E84" s="36">
        <f t="shared" si="5"/>
        <v>7.4650571791613816</v>
      </c>
      <c r="F84" s="37">
        <f t="shared" si="6"/>
        <v>5.5225000000000149E-2</v>
      </c>
      <c r="G84" s="57">
        <f t="shared" si="7"/>
        <v>9.2917778166887954E-2</v>
      </c>
      <c r="H84" s="57"/>
    </row>
    <row r="85" spans="1:8" x14ac:dyDescent="0.25">
      <c r="A85">
        <v>4.13</v>
      </c>
      <c r="B85" t="s">
        <v>9</v>
      </c>
      <c r="C85">
        <v>4.0049999999999999</v>
      </c>
      <c r="D85" s="34">
        <f t="shared" si="4"/>
        <v>0.125</v>
      </c>
      <c r="E85" s="36">
        <f t="shared" si="5"/>
        <v>3.026634382566586</v>
      </c>
      <c r="F85" s="37">
        <f t="shared" si="6"/>
        <v>1.5625E-2</v>
      </c>
      <c r="G85" s="57">
        <f t="shared" si="7"/>
        <v>1.6559164594855682</v>
      </c>
      <c r="H85" s="57"/>
    </row>
    <row r="86" spans="1:8" x14ac:dyDescent="0.25">
      <c r="A86">
        <v>1.7470000000000001</v>
      </c>
      <c r="B86" t="s">
        <v>9</v>
      </c>
      <c r="C86">
        <v>2.121</v>
      </c>
      <c r="D86" s="34">
        <f t="shared" si="4"/>
        <v>0.37399999999999989</v>
      </c>
      <c r="E86" s="36">
        <f t="shared" si="5"/>
        <v>21.408128219805374</v>
      </c>
      <c r="F86" s="37">
        <f t="shared" si="6"/>
        <v>0.13987599999999992</v>
      </c>
      <c r="G86" s="57">
        <f t="shared" si="7"/>
        <v>1.2016014375075479</v>
      </c>
      <c r="H86" s="57"/>
    </row>
    <row r="87" spans="1:8" x14ac:dyDescent="0.25">
      <c r="A87">
        <v>3.3370000000000002</v>
      </c>
      <c r="B87" t="s">
        <v>9</v>
      </c>
      <c r="C87">
        <v>3.3359999999999999</v>
      </c>
      <c r="D87" s="34">
        <f t="shared" si="4"/>
        <v>1.000000000000334E-3</v>
      </c>
      <c r="E87" s="36">
        <f t="shared" si="5"/>
        <v>2.996703626012388E-2</v>
      </c>
      <c r="F87" s="37">
        <f t="shared" si="6"/>
        <v>1.0000000000006678E-6</v>
      </c>
      <c r="G87" s="57">
        <f t="shared" si="7"/>
        <v>0.24386231662842639</v>
      </c>
      <c r="H87" s="57"/>
    </row>
    <row r="88" spans="1:8" x14ac:dyDescent="0.25">
      <c r="A88">
        <v>2.3180000000000001</v>
      </c>
      <c r="B88" t="s">
        <v>9</v>
      </c>
      <c r="C88">
        <v>2.3220000000000001</v>
      </c>
      <c r="D88" s="34">
        <f t="shared" si="4"/>
        <v>4.0000000000000036E-3</v>
      </c>
      <c r="E88" s="36">
        <f t="shared" si="5"/>
        <v>0.17256255392579825</v>
      </c>
      <c r="F88" s="37">
        <f t="shared" si="6"/>
        <v>1.600000000000003E-5</v>
      </c>
      <c r="G88" s="57">
        <f t="shared" si="7"/>
        <v>0.27580964629875643</v>
      </c>
      <c r="H88" s="57"/>
    </row>
    <row r="89" spans="1:8" x14ac:dyDescent="0.25">
      <c r="A89">
        <v>2.5270000000000001</v>
      </c>
      <c r="B89" t="s">
        <v>9</v>
      </c>
      <c r="C89">
        <v>2.2839999999999998</v>
      </c>
      <c r="D89" s="34">
        <f t="shared" si="4"/>
        <v>0.24300000000000033</v>
      </c>
      <c r="E89" s="36">
        <f t="shared" si="5"/>
        <v>9.616145627225972</v>
      </c>
      <c r="F89" s="37">
        <f t="shared" si="6"/>
        <v>5.9049000000000157E-2</v>
      </c>
      <c r="G89" s="57">
        <f t="shared" si="7"/>
        <v>9.9967151793261794E-2</v>
      </c>
      <c r="H89" s="57"/>
    </row>
    <row r="90" spans="1:8" x14ac:dyDescent="0.25">
      <c r="A90">
        <v>2.65</v>
      </c>
      <c r="B90" t="s">
        <v>9</v>
      </c>
      <c r="C90">
        <v>2.5030000000000001</v>
      </c>
      <c r="D90" s="34">
        <f t="shared" si="4"/>
        <v>0.1469999999999998</v>
      </c>
      <c r="E90" s="36">
        <f t="shared" si="5"/>
        <v>5.5471698113207468</v>
      </c>
      <c r="F90" s="37">
        <f t="shared" si="6"/>
        <v>2.1608999999999941E-2</v>
      </c>
      <c r="G90" s="57">
        <f t="shared" si="7"/>
        <v>3.7316899046009093E-2</v>
      </c>
      <c r="H90" s="57"/>
    </row>
    <row r="91" spans="1:8" x14ac:dyDescent="0.25">
      <c r="A91">
        <v>2.89</v>
      </c>
      <c r="B91" t="s">
        <v>9</v>
      </c>
      <c r="C91">
        <v>2.1469999999999998</v>
      </c>
      <c r="D91" s="34">
        <f t="shared" si="4"/>
        <v>0.74300000000000033</v>
      </c>
      <c r="E91" s="36">
        <f t="shared" si="5"/>
        <v>25.709342560553644</v>
      </c>
      <c r="F91" s="37">
        <f t="shared" si="6"/>
        <v>0.55204900000000046</v>
      </c>
      <c r="G91" s="57">
        <f t="shared" si="7"/>
        <v>2.1925034416133147E-3</v>
      </c>
      <c r="H91" s="57"/>
    </row>
    <row r="92" spans="1:8" x14ac:dyDescent="0.25">
      <c r="A92">
        <v>3.67</v>
      </c>
      <c r="B92" t="s">
        <v>9</v>
      </c>
      <c r="C92">
        <v>3.343</v>
      </c>
      <c r="D92" s="34">
        <f t="shared" si="4"/>
        <v>0.32699999999999996</v>
      </c>
      <c r="E92" s="36">
        <f t="shared" si="5"/>
        <v>8.9100817438692079</v>
      </c>
      <c r="F92" s="37">
        <f t="shared" si="6"/>
        <v>0.10692899999999997</v>
      </c>
      <c r="G92" s="57">
        <f t="shared" si="7"/>
        <v>0.68363821772732702</v>
      </c>
      <c r="H92" s="57"/>
    </row>
    <row r="93" spans="1:8" x14ac:dyDescent="0.25">
      <c r="A93">
        <v>2.4630000000000001</v>
      </c>
      <c r="B93" t="s">
        <v>9</v>
      </c>
      <c r="C93">
        <v>2.4700000000000002</v>
      </c>
      <c r="D93" s="34">
        <f t="shared" si="4"/>
        <v>7.0000000000001172E-3</v>
      </c>
      <c r="E93" s="36">
        <f t="shared" si="5"/>
        <v>0.28420625253756054</v>
      </c>
      <c r="F93" s="37">
        <f t="shared" si="6"/>
        <v>4.9000000000001638E-5</v>
      </c>
      <c r="G93" s="57">
        <f t="shared" si="7"/>
        <v>0.14453365728776735</v>
      </c>
      <c r="H93" s="57"/>
    </row>
    <row r="94" spans="1:8" x14ac:dyDescent="0.25">
      <c r="A94">
        <v>2.339</v>
      </c>
      <c r="B94" t="s">
        <v>9</v>
      </c>
      <c r="C94">
        <v>2.2850000000000001</v>
      </c>
      <c r="D94" s="34">
        <f t="shared" si="4"/>
        <v>5.3999999999999826E-2</v>
      </c>
      <c r="E94" s="36">
        <f t="shared" si="5"/>
        <v>2.3086789226164957</v>
      </c>
      <c r="F94" s="37">
        <f t="shared" si="6"/>
        <v>2.9159999999999811E-3</v>
      </c>
      <c r="G94" s="57">
        <f t="shared" si="7"/>
        <v>0.25419326168337192</v>
      </c>
      <c r="H94" s="57"/>
    </row>
    <row r="95" spans="1:8" x14ac:dyDescent="0.25">
      <c r="A95">
        <v>2.77</v>
      </c>
      <c r="B95" t="s">
        <v>8</v>
      </c>
      <c r="C95">
        <v>2.4729999999999999</v>
      </c>
      <c r="D95" s="34">
        <f t="shared" si="4"/>
        <v>0.29700000000000015</v>
      </c>
      <c r="E95" s="36">
        <f t="shared" si="5"/>
        <v>10.722021660649824</v>
      </c>
      <c r="F95" s="37">
        <f t="shared" si="6"/>
        <v>8.8209000000000093E-2</v>
      </c>
      <c r="G95" s="57">
        <f t="shared" si="7"/>
        <v>5.3547012438111769E-3</v>
      </c>
      <c r="H95" s="57"/>
    </row>
    <row r="96" spans="1:8" x14ac:dyDescent="0.25">
      <c r="A96">
        <v>2.61</v>
      </c>
      <c r="B96" t="s">
        <v>8</v>
      </c>
      <c r="C96">
        <v>2.58</v>
      </c>
      <c r="D96" s="34">
        <f t="shared" si="4"/>
        <v>2.9999999999999805E-2</v>
      </c>
      <c r="E96" s="36">
        <f t="shared" si="5"/>
        <v>1.1494252873563144</v>
      </c>
      <c r="F96" s="37">
        <f t="shared" si="6"/>
        <v>8.9999999999998827E-4</v>
      </c>
      <c r="G96" s="57">
        <f t="shared" si="7"/>
        <v>5.4370964980075071E-2</v>
      </c>
      <c r="H96" s="57"/>
    </row>
    <row r="97" spans="1:8" x14ac:dyDescent="0.25">
      <c r="A97">
        <v>3.8109999999999999</v>
      </c>
      <c r="B97" t="s">
        <v>8</v>
      </c>
      <c r="C97">
        <v>3.6850000000000001</v>
      </c>
      <c r="D97" s="34">
        <f t="shared" si="4"/>
        <v>0.12599999999999989</v>
      </c>
      <c r="E97" s="36">
        <f t="shared" si="5"/>
        <v>3.3062188401994201</v>
      </c>
      <c r="F97" s="37">
        <f t="shared" si="6"/>
        <v>1.5875999999999973E-2</v>
      </c>
      <c r="G97" s="57">
        <f t="shared" si="7"/>
        <v>0.93668363530974452</v>
      </c>
      <c r="H97" s="57"/>
    </row>
    <row r="98" spans="1:8" x14ac:dyDescent="0.25">
      <c r="A98">
        <v>4.0979999999999999</v>
      </c>
      <c r="B98" t="s">
        <v>8</v>
      </c>
      <c r="C98">
        <v>3.9060000000000001</v>
      </c>
      <c r="D98" s="34">
        <f t="shared" si="4"/>
        <v>0.19199999999999973</v>
      </c>
      <c r="E98" s="36">
        <f t="shared" si="5"/>
        <v>4.6852122986822771</v>
      </c>
      <c r="F98" s="37">
        <f t="shared" si="6"/>
        <v>3.6863999999999897E-2</v>
      </c>
      <c r="G98" s="57">
        <f t="shared" si="7"/>
        <v>1.574583712232821</v>
      </c>
      <c r="H98" s="57"/>
    </row>
    <row r="99" spans="1:8" x14ac:dyDescent="0.25">
      <c r="A99">
        <v>2.29</v>
      </c>
      <c r="B99" t="s">
        <v>8</v>
      </c>
      <c r="C99">
        <v>2.15</v>
      </c>
      <c r="D99" s="34">
        <f t="shared" si="4"/>
        <v>0.14000000000000012</v>
      </c>
      <c r="E99" s="36">
        <f t="shared" si="5"/>
        <v>6.1135371179039355</v>
      </c>
      <c r="F99" s="37">
        <f t="shared" si="6"/>
        <v>1.9600000000000034E-2</v>
      </c>
      <c r="G99" s="57">
        <f t="shared" si="7"/>
        <v>0.30600349245260267</v>
      </c>
      <c r="H99" s="57"/>
    </row>
    <row r="100" spans="1:8" x14ac:dyDescent="0.25">
      <c r="A100">
        <v>2.06</v>
      </c>
      <c r="B100" t="s">
        <v>8</v>
      </c>
      <c r="C100">
        <v>2.181</v>
      </c>
      <c r="D100" s="34">
        <f t="shared" si="4"/>
        <v>0.121</v>
      </c>
      <c r="E100" s="36">
        <f t="shared" si="5"/>
        <v>5.8737864077669899</v>
      </c>
      <c r="F100" s="37">
        <f t="shared" si="6"/>
        <v>1.4641E-2</v>
      </c>
      <c r="G100" s="57">
        <f t="shared" si="7"/>
        <v>0.61336437157348189</v>
      </c>
      <c r="H100" s="57"/>
    </row>
    <row r="101" spans="1:8" x14ac:dyDescent="0.25">
      <c r="A101">
        <v>4.109</v>
      </c>
      <c r="B101" t="s">
        <v>8</v>
      </c>
      <c r="C101">
        <v>3.774</v>
      </c>
      <c r="D101" s="34">
        <f t="shared" si="4"/>
        <v>0.33499999999999996</v>
      </c>
      <c r="E101" s="36">
        <f t="shared" si="5"/>
        <v>8.1528352397176906</v>
      </c>
      <c r="F101" s="37">
        <f t="shared" si="6"/>
        <v>0.11222499999999998</v>
      </c>
      <c r="G101" s="57">
        <f t="shared" si="7"/>
        <v>1.6023108441009533</v>
      </c>
      <c r="H101" s="57"/>
    </row>
    <row r="102" spans="1:8" x14ac:dyDescent="0.25">
      <c r="A102">
        <v>2.4500000000000002</v>
      </c>
      <c r="B102" t="s">
        <v>8</v>
      </c>
      <c r="C102">
        <v>2.5510000000000002</v>
      </c>
      <c r="D102" s="34">
        <f t="shared" si="4"/>
        <v>0.10099999999999998</v>
      </c>
      <c r="E102" s="36">
        <f t="shared" si="5"/>
        <v>4.1224489795918355</v>
      </c>
      <c r="F102" s="37">
        <f t="shared" si="6"/>
        <v>1.0200999999999997E-2</v>
      </c>
      <c r="G102" s="57">
        <f t="shared" si="7"/>
        <v>0.1545872287163387</v>
      </c>
      <c r="H102" s="57"/>
    </row>
    <row r="103" spans="1:8" x14ac:dyDescent="0.25">
      <c r="A103">
        <v>2.4700000000000002</v>
      </c>
      <c r="B103" t="s">
        <v>8</v>
      </c>
      <c r="C103">
        <v>2.851</v>
      </c>
      <c r="D103" s="34">
        <f t="shared" si="4"/>
        <v>0.38099999999999978</v>
      </c>
      <c r="E103" s="36">
        <f t="shared" si="5"/>
        <v>15.425101214574887</v>
      </c>
      <c r="F103" s="37">
        <f t="shared" si="6"/>
        <v>0.14516099999999985</v>
      </c>
      <c r="G103" s="57">
        <f t="shared" si="7"/>
        <v>0.13926019574930573</v>
      </c>
      <c r="H103" s="57"/>
    </row>
    <row r="104" spans="1:8" x14ac:dyDescent="0.25">
      <c r="A104">
        <v>2.74</v>
      </c>
      <c r="B104" t="s">
        <v>8</v>
      </c>
      <c r="C104">
        <v>2.871</v>
      </c>
      <c r="D104" s="34">
        <f t="shared" si="4"/>
        <v>0.13099999999999978</v>
      </c>
      <c r="E104" s="36">
        <f t="shared" si="5"/>
        <v>4.781021897810211</v>
      </c>
      <c r="F104" s="37">
        <f t="shared" si="6"/>
        <v>1.7160999999999944E-2</v>
      </c>
      <c r="G104" s="57">
        <f t="shared" si="7"/>
        <v>1.0645250694360604E-2</v>
      </c>
      <c r="H104" s="57"/>
    </row>
    <row r="105" spans="1:8" x14ac:dyDescent="0.25">
      <c r="A105">
        <v>2.6640000000000001</v>
      </c>
      <c r="B105" t="s">
        <v>8</v>
      </c>
      <c r="C105">
        <v>2.9550000000000001</v>
      </c>
      <c r="D105" s="34">
        <f t="shared" si="4"/>
        <v>0.29099999999999993</v>
      </c>
      <c r="E105" s="36">
        <f t="shared" si="5"/>
        <v>10.92342342342342</v>
      </c>
      <c r="F105" s="37">
        <f t="shared" si="6"/>
        <v>8.4680999999999951E-2</v>
      </c>
      <c r="G105" s="57">
        <f t="shared" si="7"/>
        <v>3.2103975969085916E-2</v>
      </c>
      <c r="H105" s="57"/>
    </row>
    <row r="106" spans="1:8" x14ac:dyDescent="0.25">
      <c r="A106">
        <v>2.75</v>
      </c>
      <c r="B106" t="s">
        <v>8</v>
      </c>
      <c r="C106">
        <v>2.9620000000000002</v>
      </c>
      <c r="D106" s="34">
        <f t="shared" si="4"/>
        <v>0.21200000000000019</v>
      </c>
      <c r="E106" s="36">
        <f t="shared" si="5"/>
        <v>7.7090909090909152</v>
      </c>
      <c r="F106" s="37">
        <f t="shared" si="6"/>
        <v>4.4944000000000081E-2</v>
      </c>
      <c r="G106" s="57">
        <f t="shared" si="7"/>
        <v>8.6817342108441581E-3</v>
      </c>
      <c r="H106" s="57"/>
    </row>
    <row r="107" spans="1:8" x14ac:dyDescent="0.25">
      <c r="A107">
        <v>2.75</v>
      </c>
      <c r="B107" t="s">
        <v>8</v>
      </c>
      <c r="C107">
        <v>3.0489999999999999</v>
      </c>
      <c r="D107" s="34">
        <f t="shared" si="4"/>
        <v>0.29899999999999993</v>
      </c>
      <c r="E107" s="36">
        <f t="shared" si="5"/>
        <v>10.872727272727269</v>
      </c>
      <c r="F107" s="37">
        <f t="shared" si="6"/>
        <v>8.9400999999999953E-2</v>
      </c>
      <c r="G107" s="57">
        <f t="shared" si="7"/>
        <v>8.6817342108441581E-3</v>
      </c>
      <c r="H107" s="57"/>
    </row>
    <row r="108" spans="1:8" x14ac:dyDescent="0.25">
      <c r="A108">
        <v>2.66</v>
      </c>
      <c r="B108" t="s">
        <v>8</v>
      </c>
      <c r="C108">
        <v>2.5950000000000002</v>
      </c>
      <c r="D108" s="34">
        <f t="shared" si="4"/>
        <v>6.4999999999999947E-2</v>
      </c>
      <c r="E108" s="36">
        <f t="shared" si="5"/>
        <v>2.4436090225563887</v>
      </c>
      <c r="F108" s="37">
        <f t="shared" si="6"/>
        <v>4.2249999999999927E-3</v>
      </c>
      <c r="G108" s="57">
        <f t="shared" si="7"/>
        <v>3.3553382562492511E-2</v>
      </c>
      <c r="H108" s="57"/>
    </row>
    <row r="109" spans="1:8" x14ac:dyDescent="0.25">
      <c r="A109">
        <v>2.7480000000000002</v>
      </c>
      <c r="B109" t="s">
        <v>8</v>
      </c>
      <c r="C109">
        <v>2.6930000000000001</v>
      </c>
      <c r="D109" s="34">
        <f t="shared" si="4"/>
        <v>5.500000000000016E-2</v>
      </c>
      <c r="E109" s="36">
        <f t="shared" si="5"/>
        <v>2.001455604075697</v>
      </c>
      <c r="F109" s="37">
        <f t="shared" si="6"/>
        <v>3.0250000000000177E-3</v>
      </c>
      <c r="G109" s="57">
        <f t="shared" si="7"/>
        <v>9.0584375075474146E-3</v>
      </c>
      <c r="H109" s="57"/>
    </row>
    <row r="110" spans="1:8" x14ac:dyDescent="0.25">
      <c r="A110">
        <v>2.61</v>
      </c>
      <c r="B110" t="s">
        <v>8</v>
      </c>
      <c r="C110">
        <v>2.7330000000000001</v>
      </c>
      <c r="D110" s="34">
        <f t="shared" si="4"/>
        <v>0.12300000000000022</v>
      </c>
      <c r="E110" s="36">
        <f t="shared" si="5"/>
        <v>4.7126436781609282</v>
      </c>
      <c r="F110" s="37">
        <f t="shared" si="6"/>
        <v>1.5129000000000054E-2</v>
      </c>
      <c r="G110" s="57">
        <f t="shared" si="7"/>
        <v>5.4370964980075071E-2</v>
      </c>
      <c r="H110" s="57"/>
    </row>
    <row r="111" spans="1:8" x14ac:dyDescent="0.25">
      <c r="A111">
        <v>3.13</v>
      </c>
      <c r="B111" t="s">
        <v>8</v>
      </c>
      <c r="C111">
        <v>3.2010000000000001</v>
      </c>
      <c r="D111" s="34">
        <f t="shared" si="4"/>
        <v>7.1000000000000174E-2</v>
      </c>
      <c r="E111" s="36">
        <f t="shared" si="5"/>
        <v>2.2683706070287597</v>
      </c>
      <c r="F111" s="37">
        <f t="shared" si="6"/>
        <v>5.0410000000000246E-3</v>
      </c>
      <c r="G111" s="57">
        <f t="shared" si="7"/>
        <v>8.2268107837217483E-2</v>
      </c>
      <c r="H111" s="57"/>
    </row>
    <row r="112" spans="1:8" x14ac:dyDescent="0.25">
      <c r="A112">
        <v>3.0880000000000001</v>
      </c>
      <c r="B112" t="s">
        <v>8</v>
      </c>
      <c r="C112">
        <v>3.113</v>
      </c>
      <c r="D112" s="34">
        <f t="shared" si="4"/>
        <v>2.4999999999999911E-2</v>
      </c>
      <c r="E112" s="36">
        <f t="shared" si="5"/>
        <v>0.80958549222797638</v>
      </c>
      <c r="F112" s="37">
        <f t="shared" si="6"/>
        <v>6.2499999999999557E-4</v>
      </c>
      <c r="G112" s="57">
        <f t="shared" si="7"/>
        <v>5.9938877067986847E-2</v>
      </c>
      <c r="H112" s="57"/>
    </row>
    <row r="113" spans="1:8" x14ac:dyDescent="0.25">
      <c r="A113">
        <v>2.38</v>
      </c>
      <c r="B113" t="s">
        <v>8</v>
      </c>
      <c r="C113">
        <v>2.4809999999999999</v>
      </c>
      <c r="D113" s="34">
        <f t="shared" si="4"/>
        <v>0.10099999999999998</v>
      </c>
      <c r="E113" s="36">
        <f t="shared" si="5"/>
        <v>4.2436974789915958</v>
      </c>
      <c r="F113" s="37">
        <f t="shared" si="6"/>
        <v>1.0200999999999997E-2</v>
      </c>
      <c r="G113" s="57">
        <f t="shared" si="7"/>
        <v>0.21453184410095438</v>
      </c>
      <c r="H113" s="57"/>
    </row>
    <row r="114" spans="1:8" x14ac:dyDescent="0.25">
      <c r="A114">
        <v>2.3199999999999998</v>
      </c>
      <c r="B114" t="s">
        <v>8</v>
      </c>
      <c r="C114">
        <v>2.7330000000000001</v>
      </c>
      <c r="D114" s="34">
        <f t="shared" si="4"/>
        <v>0.41300000000000026</v>
      </c>
      <c r="E114" s="36">
        <f t="shared" si="5"/>
        <v>17.801724137931046</v>
      </c>
      <c r="F114" s="37">
        <f t="shared" si="6"/>
        <v>0.17056900000000022</v>
      </c>
      <c r="G114" s="57">
        <f t="shared" si="7"/>
        <v>0.2737129430020534</v>
      </c>
      <c r="H114" s="57"/>
    </row>
    <row r="115" spans="1:8" x14ac:dyDescent="0.25">
      <c r="A115">
        <v>2.15</v>
      </c>
      <c r="B115" t="s">
        <v>8</v>
      </c>
      <c r="C115">
        <v>2.476</v>
      </c>
      <c r="D115" s="34">
        <f t="shared" si="4"/>
        <v>0.32600000000000007</v>
      </c>
      <c r="E115" s="36">
        <f t="shared" si="5"/>
        <v>15.162790697674422</v>
      </c>
      <c r="F115" s="37">
        <f t="shared" si="6"/>
        <v>0.10627600000000004</v>
      </c>
      <c r="G115" s="57">
        <f t="shared" si="7"/>
        <v>0.48049272322183367</v>
      </c>
      <c r="H115" s="57"/>
    </row>
    <row r="116" spans="1:8" x14ac:dyDescent="0.25">
      <c r="A116">
        <v>3.97</v>
      </c>
      <c r="B116" t="s">
        <v>8</v>
      </c>
      <c r="C116">
        <v>3.5680000000000001</v>
      </c>
      <c r="D116" s="34">
        <f t="shared" si="4"/>
        <v>0.40200000000000014</v>
      </c>
      <c r="E116" s="36">
        <f t="shared" si="5"/>
        <v>10.125944584382875</v>
      </c>
      <c r="F116" s="37">
        <f t="shared" si="6"/>
        <v>0.16160400000000011</v>
      </c>
      <c r="G116" s="57">
        <f t="shared" si="7"/>
        <v>1.2697327232218329</v>
      </c>
      <c r="H116" s="57"/>
    </row>
    <row r="117" spans="1:8" x14ac:dyDescent="0.25">
      <c r="A117">
        <v>3.8439999999999999</v>
      </c>
      <c r="B117" t="s">
        <v>8</v>
      </c>
      <c r="C117">
        <v>3.5680000000000001</v>
      </c>
      <c r="D117" s="34">
        <f t="shared" si="4"/>
        <v>0.2759999999999998</v>
      </c>
      <c r="E117" s="36">
        <f t="shared" si="5"/>
        <v>7.1800208116545221</v>
      </c>
      <c r="F117" s="37">
        <f t="shared" si="6"/>
        <v>7.6175999999999897E-2</v>
      </c>
      <c r="G117" s="57">
        <f t="shared" si="7"/>
        <v>1.0016490309141399</v>
      </c>
      <c r="H117" s="57"/>
    </row>
    <row r="118" spans="1:8" x14ac:dyDescent="0.25">
      <c r="A118">
        <v>3.32</v>
      </c>
      <c r="B118" t="s">
        <v>8</v>
      </c>
      <c r="C118">
        <v>3.1549999999999998</v>
      </c>
      <c r="D118" s="34">
        <f t="shared" si="4"/>
        <v>0.16500000000000004</v>
      </c>
      <c r="E118" s="36">
        <f t="shared" si="5"/>
        <v>4.9698795180722906</v>
      </c>
      <c r="F118" s="37">
        <f t="shared" si="6"/>
        <v>2.7225000000000013E-2</v>
      </c>
      <c r="G118" s="57">
        <f t="shared" si="7"/>
        <v>0.22736129465040408</v>
      </c>
      <c r="H118" s="57"/>
    </row>
    <row r="119" spans="1:8" x14ac:dyDescent="0.25">
      <c r="A119">
        <v>3.5310000000000001</v>
      </c>
      <c r="B119" t="s">
        <v>8</v>
      </c>
      <c r="C119">
        <v>3.4790000000000001</v>
      </c>
      <c r="D119" s="34">
        <f t="shared" si="4"/>
        <v>5.2000000000000046E-2</v>
      </c>
      <c r="E119" s="36">
        <f t="shared" si="5"/>
        <v>1.4726706315491376</v>
      </c>
      <c r="F119" s="37">
        <f t="shared" si="6"/>
        <v>2.704000000000005E-3</v>
      </c>
      <c r="G119" s="57">
        <f t="shared" si="7"/>
        <v>0.47310209684820648</v>
      </c>
      <c r="H119" s="57"/>
    </row>
    <row r="120" spans="1:8" x14ac:dyDescent="0.25">
      <c r="A120">
        <v>2.762</v>
      </c>
      <c r="B120" t="s">
        <v>8</v>
      </c>
      <c r="C120">
        <v>2.339</v>
      </c>
      <c r="D120" s="34">
        <f t="shared" si="4"/>
        <v>0.42300000000000004</v>
      </c>
      <c r="E120" s="36">
        <f t="shared" si="5"/>
        <v>15.314989138305576</v>
      </c>
      <c r="F120" s="37">
        <f t="shared" si="6"/>
        <v>0.17892900000000003</v>
      </c>
      <c r="G120" s="57">
        <f t="shared" si="7"/>
        <v>6.5895144306243689E-3</v>
      </c>
      <c r="H120" s="57"/>
    </row>
    <row r="121" spans="1:8" x14ac:dyDescent="0.25">
      <c r="A121">
        <v>2.5299999999999998</v>
      </c>
      <c r="B121" t="s">
        <v>8</v>
      </c>
      <c r="C121">
        <v>2.5659999999999998</v>
      </c>
      <c r="D121" s="34">
        <f t="shared" si="4"/>
        <v>3.6000000000000032E-2</v>
      </c>
      <c r="E121" s="36">
        <f t="shared" si="5"/>
        <v>1.4229249011857721</v>
      </c>
      <c r="F121" s="37">
        <f t="shared" si="6"/>
        <v>1.2960000000000022E-3</v>
      </c>
      <c r="G121" s="57">
        <f t="shared" si="7"/>
        <v>9.8079096848207051E-2</v>
      </c>
      <c r="H121" s="57"/>
    </row>
    <row r="122" spans="1:8" x14ac:dyDescent="0.25">
      <c r="A122">
        <v>2.3759999999999999</v>
      </c>
      <c r="B122" t="s">
        <v>8</v>
      </c>
      <c r="C122">
        <v>2.214</v>
      </c>
      <c r="D122" s="34">
        <f t="shared" si="4"/>
        <v>0.16199999999999992</v>
      </c>
      <c r="E122" s="36">
        <f t="shared" si="5"/>
        <v>6.8181818181818148</v>
      </c>
      <c r="F122" s="37">
        <f t="shared" si="6"/>
        <v>2.6243999999999976E-2</v>
      </c>
      <c r="G122" s="57">
        <f t="shared" si="7"/>
        <v>0.21825325069436097</v>
      </c>
      <c r="H122" s="57"/>
    </row>
    <row r="123" spans="1:8" x14ac:dyDescent="0.25">
      <c r="A123">
        <v>2.077</v>
      </c>
      <c r="B123" t="s">
        <v>8</v>
      </c>
      <c r="C123">
        <v>2.339</v>
      </c>
      <c r="D123" s="34">
        <f t="shared" si="4"/>
        <v>0.26200000000000001</v>
      </c>
      <c r="E123" s="36">
        <f t="shared" si="5"/>
        <v>12.614347616754937</v>
      </c>
      <c r="F123" s="37">
        <f t="shared" si="6"/>
        <v>6.8644000000000011E-2</v>
      </c>
      <c r="G123" s="57">
        <f t="shared" si="7"/>
        <v>0.58702539355150396</v>
      </c>
      <c r="H123" s="57"/>
    </row>
    <row r="124" spans="1:8" x14ac:dyDescent="0.25">
      <c r="A124">
        <v>2.4900000000000002</v>
      </c>
      <c r="B124" t="s">
        <v>8</v>
      </c>
      <c r="C124">
        <v>2.4529999999999998</v>
      </c>
      <c r="D124" s="34">
        <f t="shared" si="4"/>
        <v>3.7000000000000366E-2</v>
      </c>
      <c r="E124" s="36">
        <f t="shared" si="5"/>
        <v>1.4859437751004161</v>
      </c>
      <c r="F124" s="37">
        <f t="shared" si="6"/>
        <v>1.3690000000000271E-3</v>
      </c>
      <c r="G124" s="57">
        <f t="shared" si="7"/>
        <v>0.12473316278227274</v>
      </c>
      <c r="H124" s="57"/>
    </row>
    <row r="125" spans="1:8" x14ac:dyDescent="0.25">
      <c r="A125">
        <v>2.87</v>
      </c>
      <c r="B125" t="s">
        <v>8</v>
      </c>
      <c r="C125">
        <v>2.8250000000000002</v>
      </c>
      <c r="D125" s="34">
        <f t="shared" si="4"/>
        <v>4.4999999999999929E-2</v>
      </c>
      <c r="E125" s="36">
        <f t="shared" si="5"/>
        <v>1.5679442508710777</v>
      </c>
      <c r="F125" s="37">
        <f t="shared" si="6"/>
        <v>2.0249999999999938E-3</v>
      </c>
      <c r="G125" s="57">
        <f t="shared" si="7"/>
        <v>7.1953640864628793E-4</v>
      </c>
      <c r="H125" s="57"/>
    </row>
    <row r="126" spans="1:8" x14ac:dyDescent="0.25">
      <c r="A126">
        <v>2.64</v>
      </c>
      <c r="B126" t="s">
        <v>8</v>
      </c>
      <c r="C126">
        <v>2.859</v>
      </c>
      <c r="D126" s="34">
        <f t="shared" si="4"/>
        <v>0.21899999999999986</v>
      </c>
      <c r="E126" s="36">
        <f t="shared" si="5"/>
        <v>8.2954545454545396</v>
      </c>
      <c r="F126" s="37">
        <f t="shared" si="6"/>
        <v>4.7960999999999941E-2</v>
      </c>
      <c r="G126" s="57">
        <f t="shared" si="7"/>
        <v>4.1280415529525494E-2</v>
      </c>
      <c r="H126" s="57"/>
    </row>
    <row r="127" spans="1:8" x14ac:dyDescent="0.25">
      <c r="A127">
        <v>2.91</v>
      </c>
      <c r="B127" t="s">
        <v>8</v>
      </c>
      <c r="C127">
        <v>2.7850000000000001</v>
      </c>
      <c r="D127" s="34">
        <f t="shared" si="4"/>
        <v>0.125</v>
      </c>
      <c r="E127" s="36">
        <f t="shared" si="5"/>
        <v>4.2955326460481098</v>
      </c>
      <c r="F127" s="37">
        <f t="shared" si="6"/>
        <v>1.5625E-2</v>
      </c>
      <c r="G127" s="57">
        <f t="shared" si="7"/>
        <v>4.4654704745803421E-3</v>
      </c>
      <c r="H127" s="57"/>
    </row>
    <row r="128" spans="1:8" x14ac:dyDescent="0.25">
      <c r="A128">
        <v>3.68</v>
      </c>
      <c r="B128" t="s">
        <v>8</v>
      </c>
      <c r="C128">
        <v>3.3359999999999999</v>
      </c>
      <c r="D128" s="34">
        <f t="shared" si="4"/>
        <v>0.34400000000000031</v>
      </c>
      <c r="E128" s="36">
        <f t="shared" si="5"/>
        <v>9.3478260869565304</v>
      </c>
      <c r="F128" s="37">
        <f t="shared" si="6"/>
        <v>0.1183360000000002</v>
      </c>
      <c r="G128" s="57">
        <f t="shared" si="7"/>
        <v>0.70027470124381086</v>
      </c>
      <c r="H128" s="57"/>
    </row>
    <row r="129" spans="1:8" x14ac:dyDescent="0.25">
      <c r="A129">
        <v>4.0999999999999996</v>
      </c>
      <c r="B129" t="s">
        <v>8</v>
      </c>
      <c r="C129">
        <v>4.0220000000000002</v>
      </c>
      <c r="D129" s="34">
        <f t="shared" si="4"/>
        <v>7.7999999999999403E-2</v>
      </c>
      <c r="E129" s="36">
        <f t="shared" si="5"/>
        <v>1.9024390243902296</v>
      </c>
      <c r="F129" s="37">
        <f t="shared" si="6"/>
        <v>6.0839999999999072E-3</v>
      </c>
      <c r="G129" s="57">
        <f t="shared" si="7"/>
        <v>1.5796070089361172</v>
      </c>
      <c r="H129" s="57"/>
    </row>
    <row r="130" spans="1:8" x14ac:dyDescent="0.25">
      <c r="A130">
        <v>2.15</v>
      </c>
      <c r="B130" t="s">
        <v>8</v>
      </c>
      <c r="C130">
        <v>2.5609999999999999</v>
      </c>
      <c r="D130" s="34">
        <f t="shared" si="4"/>
        <v>0.41100000000000003</v>
      </c>
      <c r="E130" s="36">
        <f t="shared" si="5"/>
        <v>19.116279069767444</v>
      </c>
      <c r="F130" s="37">
        <f t="shared" si="6"/>
        <v>0.16892100000000002</v>
      </c>
      <c r="G130" s="57">
        <f t="shared" si="7"/>
        <v>0.48049272322183367</v>
      </c>
      <c r="H130" s="57"/>
    </row>
    <row r="131" spans="1:8" x14ac:dyDescent="0.25">
      <c r="A131">
        <v>3.85</v>
      </c>
      <c r="B131" t="s">
        <v>8</v>
      </c>
      <c r="C131">
        <v>3.9569999999999999</v>
      </c>
      <c r="D131" s="34">
        <f t="shared" si="4"/>
        <v>0.10699999999999976</v>
      </c>
      <c r="E131" s="36">
        <f t="shared" si="5"/>
        <v>2.7792207792207728</v>
      </c>
      <c r="F131" s="37">
        <f t="shared" si="6"/>
        <v>1.1448999999999949E-2</v>
      </c>
      <c r="G131" s="57">
        <f t="shared" si="7"/>
        <v>1.0136949210240305</v>
      </c>
      <c r="H131" s="57"/>
    </row>
    <row r="132" spans="1:8" x14ac:dyDescent="0.25">
      <c r="A132">
        <v>3.8159999999999998</v>
      </c>
      <c r="B132" t="s">
        <v>8</v>
      </c>
      <c r="C132">
        <v>4.0220000000000002</v>
      </c>
      <c r="D132" s="34">
        <f t="shared" ref="D132:D195" si="8">ABS(A132-C132)</f>
        <v>0.20600000000000041</v>
      </c>
      <c r="E132" s="36">
        <f t="shared" ref="E132:E195" si="9">ABS(D132)/A132*100</f>
        <v>5.3983228511530506</v>
      </c>
      <c r="F132" s="37">
        <f t="shared" ref="F132:F195" si="10">(A132-C132)^2</f>
        <v>4.2436000000000168E-2</v>
      </c>
      <c r="G132" s="57">
        <f t="shared" ref="G132:G195" si="11">(A132-$E$2)^2</f>
        <v>0.94638687706798608</v>
      </c>
      <c r="H132" s="57"/>
    </row>
    <row r="133" spans="1:8" x14ac:dyDescent="0.25">
      <c r="A133">
        <v>2.6269999999999998</v>
      </c>
      <c r="B133" t="s">
        <v>8</v>
      </c>
      <c r="C133">
        <v>2.673</v>
      </c>
      <c r="D133" s="34">
        <f t="shared" si="8"/>
        <v>4.6000000000000263E-2</v>
      </c>
      <c r="E133" s="36">
        <f t="shared" si="9"/>
        <v>1.7510468214693666</v>
      </c>
      <c r="F133" s="37">
        <f t="shared" si="10"/>
        <v>2.1160000000000241E-3</v>
      </c>
      <c r="G133" s="57">
        <f t="shared" si="11"/>
        <v>4.6731986958097077E-2</v>
      </c>
      <c r="H133" s="57"/>
    </row>
    <row r="134" spans="1:8" x14ac:dyDescent="0.25">
      <c r="A134">
        <v>2.77</v>
      </c>
      <c r="B134" t="s">
        <v>8</v>
      </c>
      <c r="C134">
        <v>2.661</v>
      </c>
      <c r="D134" s="34">
        <f t="shared" si="8"/>
        <v>0.10899999999999999</v>
      </c>
      <c r="E134" s="36">
        <f t="shared" si="9"/>
        <v>3.9350180505415158</v>
      </c>
      <c r="F134" s="37">
        <f t="shared" si="10"/>
        <v>1.1880999999999997E-2</v>
      </c>
      <c r="G134" s="57">
        <f t="shared" si="11"/>
        <v>5.3547012438111769E-3</v>
      </c>
      <c r="H134" s="57"/>
    </row>
    <row r="135" spans="1:8" x14ac:dyDescent="0.25">
      <c r="A135">
        <v>2.88</v>
      </c>
      <c r="B135" t="s">
        <v>8</v>
      </c>
      <c r="C135">
        <v>2.7850000000000001</v>
      </c>
      <c r="D135" s="34">
        <f t="shared" si="8"/>
        <v>9.4999999999999751E-2</v>
      </c>
      <c r="E135" s="36">
        <f t="shared" si="9"/>
        <v>3.2986111111111027</v>
      </c>
      <c r="F135" s="37">
        <f t="shared" si="10"/>
        <v>9.0249999999999532E-3</v>
      </c>
      <c r="G135" s="57">
        <f t="shared" si="11"/>
        <v>1.3560199251297846E-3</v>
      </c>
      <c r="H135" s="57"/>
    </row>
    <row r="136" spans="1:8" x14ac:dyDescent="0.25">
      <c r="A136">
        <v>2.09</v>
      </c>
      <c r="B136" t="s">
        <v>8</v>
      </c>
      <c r="C136">
        <v>2.1909999999999998</v>
      </c>
      <c r="D136" s="34">
        <f t="shared" si="8"/>
        <v>0.10099999999999998</v>
      </c>
      <c r="E136" s="36">
        <f t="shared" si="9"/>
        <v>4.8325358851674629</v>
      </c>
      <c r="F136" s="37">
        <f t="shared" si="10"/>
        <v>1.0200999999999997E-2</v>
      </c>
      <c r="G136" s="57">
        <f t="shared" si="11"/>
        <v>0.56727382212293265</v>
      </c>
      <c r="H136" s="57"/>
    </row>
    <row r="137" spans="1:8" x14ac:dyDescent="0.25">
      <c r="A137">
        <v>3.83</v>
      </c>
      <c r="B137" t="s">
        <v>8</v>
      </c>
      <c r="C137">
        <v>3.7229999999999999</v>
      </c>
      <c r="D137" s="34">
        <f t="shared" si="8"/>
        <v>0.10700000000000021</v>
      </c>
      <c r="E137" s="36">
        <f t="shared" si="9"/>
        <v>2.7937336814621463</v>
      </c>
      <c r="F137" s="37">
        <f t="shared" si="10"/>
        <v>1.1449000000000044E-2</v>
      </c>
      <c r="G137" s="57">
        <f t="shared" si="11"/>
        <v>0.97382195399106342</v>
      </c>
      <c r="H137" s="57"/>
    </row>
    <row r="138" spans="1:8" x14ac:dyDescent="0.25">
      <c r="A138">
        <v>2.86</v>
      </c>
      <c r="B138" t="s">
        <v>8</v>
      </c>
      <c r="C138">
        <v>3.3639999999999999</v>
      </c>
      <c r="D138" s="34">
        <f t="shared" si="8"/>
        <v>0.504</v>
      </c>
      <c r="E138" s="36">
        <f t="shared" si="9"/>
        <v>17.622377622377623</v>
      </c>
      <c r="F138" s="37">
        <f t="shared" si="10"/>
        <v>0.25401600000000002</v>
      </c>
      <c r="G138" s="57">
        <f t="shared" si="11"/>
        <v>2.8305289216276771E-4</v>
      </c>
      <c r="H138" s="57"/>
    </row>
    <row r="139" spans="1:8" x14ac:dyDescent="0.25">
      <c r="A139">
        <v>2.2029999999999998</v>
      </c>
      <c r="B139" t="s">
        <v>8</v>
      </c>
      <c r="C139">
        <v>2.339</v>
      </c>
      <c r="D139" s="34">
        <f t="shared" si="8"/>
        <v>0.13600000000000012</v>
      </c>
      <c r="E139" s="36">
        <f t="shared" si="9"/>
        <v>6.1733999092147132</v>
      </c>
      <c r="F139" s="37">
        <f t="shared" si="10"/>
        <v>1.8496000000000033E-2</v>
      </c>
      <c r="G139" s="57">
        <f t="shared" si="11"/>
        <v>0.40982508585919636</v>
      </c>
      <c r="H139" s="57"/>
    </row>
    <row r="140" spans="1:8" x14ac:dyDescent="0.25">
      <c r="A140">
        <v>2.1920000000000002</v>
      </c>
      <c r="B140" t="s">
        <v>8</v>
      </c>
      <c r="C140">
        <v>2.4</v>
      </c>
      <c r="D140" s="34">
        <f t="shared" si="8"/>
        <v>0.20799999999999974</v>
      </c>
      <c r="E140" s="36">
        <f t="shared" si="9"/>
        <v>9.4890510948904971</v>
      </c>
      <c r="F140" s="37">
        <f t="shared" si="10"/>
        <v>4.3263999999999893E-2</v>
      </c>
      <c r="G140" s="57">
        <f t="shared" si="11"/>
        <v>0.42402995399106408</v>
      </c>
      <c r="H140" s="57"/>
    </row>
    <row r="141" spans="1:8" x14ac:dyDescent="0.25">
      <c r="A141">
        <v>2.16</v>
      </c>
      <c r="B141" t="s">
        <v>8</v>
      </c>
      <c r="C141">
        <v>2.266</v>
      </c>
      <c r="D141" s="34">
        <f t="shared" si="8"/>
        <v>0.10599999999999987</v>
      </c>
      <c r="E141" s="36">
        <f t="shared" si="9"/>
        <v>4.9074074074074012</v>
      </c>
      <c r="F141" s="37">
        <f t="shared" si="10"/>
        <v>1.1235999999999973E-2</v>
      </c>
      <c r="G141" s="57">
        <f t="shared" si="11"/>
        <v>0.46672920673831686</v>
      </c>
      <c r="H141" s="57"/>
    </row>
    <row r="142" spans="1:8" x14ac:dyDescent="0.25">
      <c r="A142">
        <v>3.9</v>
      </c>
      <c r="B142" t="s">
        <v>8</v>
      </c>
      <c r="C142">
        <v>3.9550000000000001</v>
      </c>
      <c r="D142" s="34">
        <f t="shared" si="8"/>
        <v>5.500000000000016E-2</v>
      </c>
      <c r="E142" s="36">
        <f t="shared" si="9"/>
        <v>1.4102564102564144</v>
      </c>
      <c r="F142" s="37">
        <f t="shared" si="10"/>
        <v>3.0250000000000177E-3</v>
      </c>
      <c r="G142" s="57">
        <f t="shared" si="11"/>
        <v>1.1168773386064477</v>
      </c>
      <c r="H142" s="57"/>
    </row>
    <row r="143" spans="1:8" x14ac:dyDescent="0.25">
      <c r="A143">
        <v>2.16</v>
      </c>
      <c r="B143" t="s">
        <v>8</v>
      </c>
      <c r="C143">
        <v>2.4129999999999998</v>
      </c>
      <c r="D143" s="34">
        <f t="shared" si="8"/>
        <v>0.25299999999999967</v>
      </c>
      <c r="E143" s="36">
        <f t="shared" si="9"/>
        <v>11.712962962962948</v>
      </c>
      <c r="F143" s="37">
        <f t="shared" si="10"/>
        <v>6.400899999999983E-2</v>
      </c>
      <c r="G143" s="57">
        <f t="shared" si="11"/>
        <v>0.46672920673831686</v>
      </c>
      <c r="H143" s="57"/>
    </row>
    <row r="144" spans="1:8" x14ac:dyDescent="0.25">
      <c r="A144">
        <v>2.6269999999999998</v>
      </c>
      <c r="B144" t="s">
        <v>8</v>
      </c>
      <c r="C144">
        <v>2.4649999999999999</v>
      </c>
      <c r="D144" s="34">
        <f t="shared" si="8"/>
        <v>0.16199999999999992</v>
      </c>
      <c r="E144" s="36">
        <f t="shared" si="9"/>
        <v>6.1667301103920797</v>
      </c>
      <c r="F144" s="37">
        <f t="shared" si="10"/>
        <v>2.6243999999999976E-2</v>
      </c>
      <c r="G144" s="57">
        <f t="shared" si="11"/>
        <v>4.6731986958097077E-2</v>
      </c>
      <c r="H144" s="57"/>
    </row>
    <row r="145" spans="1:8" x14ac:dyDescent="0.25">
      <c r="A145">
        <v>2.661</v>
      </c>
      <c r="B145" t="s">
        <v>8</v>
      </c>
      <c r="C145">
        <v>2.4249999999999998</v>
      </c>
      <c r="D145" s="34">
        <f t="shared" si="8"/>
        <v>0.23600000000000021</v>
      </c>
      <c r="E145" s="36">
        <f t="shared" si="9"/>
        <v>8.8688462983840743</v>
      </c>
      <c r="F145" s="37">
        <f t="shared" si="10"/>
        <v>5.56960000000001E-2</v>
      </c>
      <c r="G145" s="57">
        <f t="shared" si="11"/>
        <v>3.3188030914140902E-2</v>
      </c>
      <c r="H145" s="57"/>
    </row>
    <row r="146" spans="1:8" x14ac:dyDescent="0.25">
      <c r="A146">
        <v>2.71</v>
      </c>
      <c r="B146" t="s">
        <v>8</v>
      </c>
      <c r="C146">
        <v>2.214</v>
      </c>
      <c r="D146" s="34">
        <f t="shared" si="8"/>
        <v>0.496</v>
      </c>
      <c r="E146" s="36">
        <f t="shared" si="9"/>
        <v>18.302583025830259</v>
      </c>
      <c r="F146" s="37">
        <f t="shared" si="10"/>
        <v>0.24601599999999998</v>
      </c>
      <c r="G146" s="57">
        <f t="shared" si="11"/>
        <v>1.7735800144910125E-2</v>
      </c>
      <c r="H146" s="57"/>
    </row>
    <row r="147" spans="1:8" x14ac:dyDescent="0.25">
      <c r="A147">
        <v>2.6</v>
      </c>
      <c r="B147" t="s">
        <v>8</v>
      </c>
      <c r="C147">
        <v>2.3330000000000002</v>
      </c>
      <c r="D147" s="34">
        <f t="shared" si="8"/>
        <v>0.2669999999999999</v>
      </c>
      <c r="E147" s="36">
        <f t="shared" si="9"/>
        <v>10.269230769230765</v>
      </c>
      <c r="F147" s="37">
        <f t="shared" si="10"/>
        <v>7.128899999999995E-2</v>
      </c>
      <c r="G147" s="57">
        <f t="shared" si="11"/>
        <v>5.913448146359146E-2</v>
      </c>
      <c r="H147" s="57"/>
    </row>
    <row r="148" spans="1:8" x14ac:dyDescent="0.25">
      <c r="A148">
        <v>2.4</v>
      </c>
      <c r="B148" t="s">
        <v>8</v>
      </c>
      <c r="C148">
        <v>2.3660000000000001</v>
      </c>
      <c r="D148" s="34">
        <f t="shared" si="8"/>
        <v>3.3999999999999808E-2</v>
      </c>
      <c r="E148" s="36">
        <f t="shared" si="9"/>
        <v>1.4166666666666587</v>
      </c>
      <c r="F148" s="37">
        <f t="shared" si="10"/>
        <v>1.1559999999999869E-3</v>
      </c>
      <c r="G148" s="57">
        <f t="shared" si="11"/>
        <v>0.19640481113392139</v>
      </c>
      <c r="H148" s="57"/>
    </row>
    <row r="149" spans="1:8" x14ac:dyDescent="0.25">
      <c r="A149">
        <v>2.1</v>
      </c>
      <c r="B149" t="s">
        <v>8</v>
      </c>
      <c r="C149">
        <v>2.302</v>
      </c>
      <c r="D149" s="34">
        <f t="shared" si="8"/>
        <v>0.20199999999999996</v>
      </c>
      <c r="E149" s="36">
        <f t="shared" si="9"/>
        <v>9.6190476190476168</v>
      </c>
      <c r="F149" s="37">
        <f t="shared" si="10"/>
        <v>4.0803999999999986E-2</v>
      </c>
      <c r="G149" s="57">
        <f t="shared" si="11"/>
        <v>0.55231030563941585</v>
      </c>
      <c r="H149" s="57"/>
    </row>
    <row r="150" spans="1:8" x14ac:dyDescent="0.25">
      <c r="A150">
        <v>2.4260000000000002</v>
      </c>
      <c r="B150" t="s">
        <v>8</v>
      </c>
      <c r="C150">
        <v>2.4369999999999998</v>
      </c>
      <c r="D150" s="34">
        <f t="shared" si="8"/>
        <v>1.0999999999999677E-2</v>
      </c>
      <c r="E150" s="36">
        <f t="shared" si="9"/>
        <v>0.45342126957954143</v>
      </c>
      <c r="F150" s="37">
        <f t="shared" si="10"/>
        <v>1.2099999999999289E-4</v>
      </c>
      <c r="G150" s="57">
        <f t="shared" si="11"/>
        <v>0.1740356682767783</v>
      </c>
      <c r="H150" s="57"/>
    </row>
    <row r="151" spans="1:8" x14ac:dyDescent="0.25">
      <c r="A151">
        <v>2.371</v>
      </c>
      <c r="B151" t="s">
        <v>8</v>
      </c>
      <c r="C151">
        <v>2.214</v>
      </c>
      <c r="D151" s="34">
        <f t="shared" si="8"/>
        <v>0.15700000000000003</v>
      </c>
      <c r="E151" s="36">
        <f t="shared" si="9"/>
        <v>6.6216786166174613</v>
      </c>
      <c r="F151" s="37">
        <f t="shared" si="10"/>
        <v>2.4649000000000008E-2</v>
      </c>
      <c r="G151" s="57">
        <f t="shared" si="11"/>
        <v>0.22295000893611913</v>
      </c>
      <c r="H151" s="57"/>
    </row>
    <row r="152" spans="1:8" x14ac:dyDescent="0.25">
      <c r="A152">
        <v>3.2</v>
      </c>
      <c r="B152" t="s">
        <v>8</v>
      </c>
      <c r="C152">
        <v>3.2559999999999998</v>
      </c>
      <c r="D152" s="34">
        <f t="shared" si="8"/>
        <v>5.5999999999999606E-2</v>
      </c>
      <c r="E152" s="36">
        <f t="shared" si="9"/>
        <v>1.7499999999999876</v>
      </c>
      <c r="F152" s="37">
        <f t="shared" si="10"/>
        <v>3.1359999999999557E-3</v>
      </c>
      <c r="G152" s="57">
        <f t="shared" si="11"/>
        <v>0.12732349245260224</v>
      </c>
      <c r="H152" s="57"/>
    </row>
    <row r="153" spans="1:8" x14ac:dyDescent="0.25">
      <c r="A153">
        <v>2.5299999999999998</v>
      </c>
      <c r="B153" t="s">
        <v>8</v>
      </c>
      <c r="C153">
        <v>2.6829999999999998</v>
      </c>
      <c r="D153" s="34">
        <f t="shared" si="8"/>
        <v>0.15300000000000002</v>
      </c>
      <c r="E153" s="36">
        <f t="shared" si="9"/>
        <v>6.0474308300395272</v>
      </c>
      <c r="F153" s="37">
        <f t="shared" si="10"/>
        <v>2.3409000000000006E-2</v>
      </c>
      <c r="G153" s="57">
        <f t="shared" si="11"/>
        <v>9.8079096848207051E-2</v>
      </c>
      <c r="H153" s="57"/>
    </row>
    <row r="154" spans="1:8" x14ac:dyDescent="0.25">
      <c r="A154">
        <v>2.6669999999999998</v>
      </c>
      <c r="B154" t="s">
        <v>8</v>
      </c>
      <c r="C154">
        <v>2.4380000000000002</v>
      </c>
      <c r="D154" s="34">
        <f t="shared" si="8"/>
        <v>0.22899999999999965</v>
      </c>
      <c r="E154" s="36">
        <f t="shared" si="9"/>
        <v>8.5864266966629046</v>
      </c>
      <c r="F154" s="37">
        <f t="shared" si="10"/>
        <v>5.2440999999999842E-2</v>
      </c>
      <c r="G154" s="57">
        <f t="shared" si="11"/>
        <v>3.1037921024031089E-2</v>
      </c>
      <c r="H154" s="57"/>
    </row>
    <row r="155" spans="1:8" x14ac:dyDescent="0.25">
      <c r="A155">
        <v>4</v>
      </c>
      <c r="B155" t="s">
        <v>8</v>
      </c>
      <c r="C155">
        <v>3.5680000000000001</v>
      </c>
      <c r="D155" s="34">
        <f t="shared" si="8"/>
        <v>0.43199999999999994</v>
      </c>
      <c r="E155" s="36">
        <f t="shared" si="9"/>
        <v>10.799999999999999</v>
      </c>
      <c r="F155" s="37">
        <f t="shared" si="10"/>
        <v>0.18662399999999996</v>
      </c>
      <c r="G155" s="57">
        <f t="shared" si="11"/>
        <v>1.3382421737712829</v>
      </c>
      <c r="H155" s="57"/>
    </row>
    <row r="156" spans="1:8" x14ac:dyDescent="0.25">
      <c r="A156">
        <v>2.5</v>
      </c>
      <c r="B156" t="s">
        <v>8</v>
      </c>
      <c r="C156">
        <v>2.6739999999999999</v>
      </c>
      <c r="D156" s="34">
        <f t="shared" si="8"/>
        <v>0.17399999999999993</v>
      </c>
      <c r="E156" s="36">
        <f t="shared" si="9"/>
        <v>6.9599999999999964</v>
      </c>
      <c r="F156" s="37">
        <f t="shared" si="10"/>
        <v>3.0275999999999977E-2</v>
      </c>
      <c r="G156" s="57">
        <f t="shared" si="11"/>
        <v>0.1177696462987564</v>
      </c>
      <c r="H156" s="57"/>
    </row>
    <row r="157" spans="1:8" x14ac:dyDescent="0.25">
      <c r="A157">
        <v>2.6070000000000002</v>
      </c>
      <c r="B157" t="s">
        <v>8</v>
      </c>
      <c r="C157">
        <v>2.6739999999999999</v>
      </c>
      <c r="D157" s="34">
        <f t="shared" si="8"/>
        <v>6.6999999999999726E-2</v>
      </c>
      <c r="E157" s="36">
        <f t="shared" si="9"/>
        <v>2.57000383582661</v>
      </c>
      <c r="F157" s="37">
        <f t="shared" si="10"/>
        <v>4.4889999999999635E-3</v>
      </c>
      <c r="G157" s="57">
        <f t="shared" si="11"/>
        <v>5.5779019925129861E-2</v>
      </c>
      <c r="H157" s="57"/>
    </row>
    <row r="158" spans="1:8" x14ac:dyDescent="0.25">
      <c r="A158">
        <v>2.4630000000000001</v>
      </c>
      <c r="B158" t="s">
        <v>8</v>
      </c>
      <c r="C158">
        <v>2.6739999999999999</v>
      </c>
      <c r="D158" s="34">
        <f t="shared" si="8"/>
        <v>0.21099999999999985</v>
      </c>
      <c r="E158" s="36">
        <f t="shared" si="9"/>
        <v>8.566788469346319</v>
      </c>
      <c r="F158" s="37">
        <f t="shared" si="10"/>
        <v>4.4520999999999936E-2</v>
      </c>
      <c r="G158" s="57">
        <f t="shared" si="11"/>
        <v>0.14453365728776735</v>
      </c>
      <c r="H158" s="57"/>
    </row>
    <row r="159" spans="1:8" x14ac:dyDescent="0.25">
      <c r="A159">
        <v>2.6</v>
      </c>
      <c r="B159" t="s">
        <v>8</v>
      </c>
      <c r="C159">
        <v>2.7109999999999999</v>
      </c>
      <c r="D159" s="34">
        <f t="shared" si="8"/>
        <v>0.11099999999999977</v>
      </c>
      <c r="E159" s="36">
        <f t="shared" si="9"/>
        <v>4.2692307692307603</v>
      </c>
      <c r="F159" s="37">
        <f t="shared" si="10"/>
        <v>1.2320999999999948E-2</v>
      </c>
      <c r="G159" s="57">
        <f t="shared" si="11"/>
        <v>5.913448146359146E-2</v>
      </c>
      <c r="H159" s="57"/>
    </row>
    <row r="160" spans="1:8" x14ac:dyDescent="0.25">
      <c r="A160">
        <v>3.16</v>
      </c>
      <c r="B160" t="s">
        <v>8</v>
      </c>
      <c r="C160">
        <v>2.9689999999999999</v>
      </c>
      <c r="D160" s="34">
        <f t="shared" si="8"/>
        <v>0.19100000000000028</v>
      </c>
      <c r="E160" s="36">
        <f t="shared" si="9"/>
        <v>6.0443037974683627</v>
      </c>
      <c r="F160" s="37">
        <f t="shared" si="10"/>
        <v>3.6481000000000111E-2</v>
      </c>
      <c r="G160" s="57">
        <f t="shared" si="11"/>
        <v>0.10037755838666818</v>
      </c>
      <c r="H160" s="57"/>
    </row>
    <row r="161" spans="1:8" x14ac:dyDescent="0.25">
      <c r="A161">
        <v>2.0299999999999998</v>
      </c>
      <c r="B161" t="s">
        <v>8</v>
      </c>
      <c r="C161">
        <v>2.3540000000000001</v>
      </c>
      <c r="D161" s="34">
        <f t="shared" si="8"/>
        <v>0.32400000000000029</v>
      </c>
      <c r="E161" s="36">
        <f t="shared" si="9"/>
        <v>15.960591133004943</v>
      </c>
      <c r="F161" s="37">
        <f t="shared" si="10"/>
        <v>0.10497600000000018</v>
      </c>
      <c r="G161" s="57">
        <f t="shared" si="11"/>
        <v>0.66125492102403172</v>
      </c>
      <c r="H161" s="57"/>
    </row>
    <row r="162" spans="1:8" x14ac:dyDescent="0.25">
      <c r="A162">
        <v>3.01</v>
      </c>
      <c r="B162" t="s">
        <v>8</v>
      </c>
      <c r="C162">
        <v>2.7850000000000001</v>
      </c>
      <c r="D162" s="34">
        <f t="shared" si="8"/>
        <v>0.22499999999999964</v>
      </c>
      <c r="E162" s="36">
        <f t="shared" si="9"/>
        <v>7.475083056478395</v>
      </c>
      <c r="F162" s="37">
        <f t="shared" si="10"/>
        <v>5.0624999999999837E-2</v>
      </c>
      <c r="G162" s="57">
        <f t="shared" si="11"/>
        <v>2.7830305639415357E-2</v>
      </c>
      <c r="H162" s="57"/>
    </row>
    <row r="163" spans="1:8" x14ac:dyDescent="0.25">
      <c r="A163">
        <v>2.76</v>
      </c>
      <c r="B163" t="s">
        <v>8</v>
      </c>
      <c r="C163">
        <v>2.8740000000000001</v>
      </c>
      <c r="D163" s="34">
        <f t="shared" si="8"/>
        <v>0.11400000000000032</v>
      </c>
      <c r="E163" s="36">
        <f t="shared" si="9"/>
        <v>4.1304347826087078</v>
      </c>
      <c r="F163" s="37">
        <f t="shared" si="10"/>
        <v>1.2996000000000073E-2</v>
      </c>
      <c r="G163" s="57">
        <f t="shared" si="11"/>
        <v>6.9182177273277041E-3</v>
      </c>
      <c r="H163" s="57"/>
    </row>
    <row r="164" spans="1:8" x14ac:dyDescent="0.25">
      <c r="A164">
        <v>3.15</v>
      </c>
      <c r="B164" t="s">
        <v>8</v>
      </c>
      <c r="C164">
        <v>3.06</v>
      </c>
      <c r="D164" s="34">
        <f t="shared" si="8"/>
        <v>8.9999999999999858E-2</v>
      </c>
      <c r="E164" s="36">
        <f t="shared" si="9"/>
        <v>2.8571428571428523</v>
      </c>
      <c r="F164" s="37">
        <f t="shared" si="10"/>
        <v>8.0999999999999753E-3</v>
      </c>
      <c r="G164" s="57">
        <f t="shared" si="11"/>
        <v>9.4141074870184513E-2</v>
      </c>
      <c r="H164" s="57"/>
    </row>
    <row r="165" spans="1:8" x14ac:dyDescent="0.25">
      <c r="A165">
        <v>3.52</v>
      </c>
      <c r="B165" t="s">
        <v>8</v>
      </c>
      <c r="C165">
        <v>3.9060000000000001</v>
      </c>
      <c r="D165" s="34">
        <f t="shared" si="8"/>
        <v>0.38600000000000012</v>
      </c>
      <c r="E165" s="36">
        <f t="shared" si="9"/>
        <v>10.965909090909093</v>
      </c>
      <c r="F165" s="37">
        <f t="shared" si="10"/>
        <v>0.1489960000000001</v>
      </c>
      <c r="G165" s="57">
        <f t="shared" si="11"/>
        <v>0.45809096498007446</v>
      </c>
      <c r="H165" s="57"/>
    </row>
    <row r="166" spans="1:8" x14ac:dyDescent="0.25">
      <c r="A166">
        <v>2.57</v>
      </c>
      <c r="B166" t="s">
        <v>8</v>
      </c>
      <c r="C166">
        <v>2.7370000000000001</v>
      </c>
      <c r="D166" s="34">
        <f t="shared" si="8"/>
        <v>0.16700000000000026</v>
      </c>
      <c r="E166" s="36">
        <f t="shared" si="9"/>
        <v>6.4980544747081819</v>
      </c>
      <c r="F166" s="37">
        <f t="shared" si="10"/>
        <v>2.7889000000000087E-2</v>
      </c>
      <c r="G166" s="57">
        <f t="shared" si="11"/>
        <v>7.4625030914141063E-2</v>
      </c>
      <c r="H166" s="57"/>
    </row>
    <row r="167" spans="1:8" x14ac:dyDescent="0.25">
      <c r="A167">
        <v>2.1800000000000002</v>
      </c>
      <c r="B167" t="s">
        <v>8</v>
      </c>
      <c r="C167">
        <v>2.4129999999999998</v>
      </c>
      <c r="D167" s="34">
        <f t="shared" si="8"/>
        <v>0.23299999999999965</v>
      </c>
      <c r="E167" s="36">
        <f t="shared" si="9"/>
        <v>10.688073394495396</v>
      </c>
      <c r="F167" s="37">
        <f t="shared" si="10"/>
        <v>5.4288999999999837E-2</v>
      </c>
      <c r="G167" s="57">
        <f t="shared" si="11"/>
        <v>0.43980217377128383</v>
      </c>
      <c r="H167" s="57"/>
    </row>
    <row r="168" spans="1:8" x14ac:dyDescent="0.25">
      <c r="A168">
        <v>3.39</v>
      </c>
      <c r="B168" t="s">
        <v>8</v>
      </c>
      <c r="C168">
        <v>3.3479999999999999</v>
      </c>
      <c r="D168" s="34">
        <f t="shared" si="8"/>
        <v>4.2000000000000259E-2</v>
      </c>
      <c r="E168" s="36">
        <f t="shared" si="9"/>
        <v>1.2389380530973528</v>
      </c>
      <c r="F168" s="37">
        <f t="shared" si="10"/>
        <v>1.7640000000000218E-3</v>
      </c>
      <c r="G168" s="57">
        <f t="shared" si="11"/>
        <v>0.29901667926578895</v>
      </c>
      <c r="H168" s="57"/>
    </row>
    <row r="169" spans="1:8" x14ac:dyDescent="0.25">
      <c r="A169">
        <v>3.41</v>
      </c>
      <c r="B169" t="s">
        <v>8</v>
      </c>
      <c r="C169">
        <v>3.3639999999999999</v>
      </c>
      <c r="D169" s="34">
        <f t="shared" si="8"/>
        <v>4.6000000000000263E-2</v>
      </c>
      <c r="E169" s="36">
        <f t="shared" si="9"/>
        <v>1.3489736070381309</v>
      </c>
      <c r="F169" s="37">
        <f t="shared" si="10"/>
        <v>2.1160000000000241E-3</v>
      </c>
      <c r="G169" s="57">
        <f t="shared" si="11"/>
        <v>0.321289646298756</v>
      </c>
      <c r="H169" s="57"/>
    </row>
    <row r="170" spans="1:8" x14ac:dyDescent="0.25">
      <c r="A170">
        <v>3.58</v>
      </c>
      <c r="B170" t="s">
        <v>8</v>
      </c>
      <c r="C170">
        <v>3.7229999999999999</v>
      </c>
      <c r="D170" s="34">
        <f t="shared" si="8"/>
        <v>0.14299999999999979</v>
      </c>
      <c r="E170" s="36">
        <f t="shared" si="9"/>
        <v>3.9944134078212237</v>
      </c>
      <c r="F170" s="37">
        <f t="shared" si="10"/>
        <v>2.0448999999999939E-2</v>
      </c>
      <c r="G170" s="57">
        <f t="shared" si="11"/>
        <v>0.54290986607897562</v>
      </c>
      <c r="H170" s="57"/>
    </row>
    <row r="171" spans="1:8" x14ac:dyDescent="0.25">
      <c r="A171">
        <v>2.5299999999999998</v>
      </c>
      <c r="B171" t="s">
        <v>8</v>
      </c>
      <c r="C171">
        <v>2.5609999999999999</v>
      </c>
      <c r="D171" s="34">
        <f t="shared" si="8"/>
        <v>3.1000000000000139E-2</v>
      </c>
      <c r="E171" s="36">
        <f t="shared" si="9"/>
        <v>1.2252964426877526</v>
      </c>
      <c r="F171" s="37">
        <f t="shared" si="10"/>
        <v>9.6100000000000861E-4</v>
      </c>
      <c r="G171" s="57">
        <f t="shared" si="11"/>
        <v>9.8079096848207051E-2</v>
      </c>
      <c r="H171" s="57"/>
    </row>
    <row r="172" spans="1:8" x14ac:dyDescent="0.25">
      <c r="A172">
        <v>2.74</v>
      </c>
      <c r="B172" t="s">
        <v>8</v>
      </c>
      <c r="C172">
        <v>2.673</v>
      </c>
      <c r="D172" s="34">
        <f t="shared" si="8"/>
        <v>6.7000000000000171E-2</v>
      </c>
      <c r="E172" s="36">
        <f t="shared" si="9"/>
        <v>2.4452554744525608</v>
      </c>
      <c r="F172" s="37">
        <f t="shared" si="10"/>
        <v>4.4890000000000225E-3</v>
      </c>
      <c r="G172" s="57">
        <f t="shared" si="11"/>
        <v>1.0645250694360604E-2</v>
      </c>
      <c r="H172" s="57"/>
    </row>
    <row r="173" spans="1:8" x14ac:dyDescent="0.25">
      <c r="A173">
        <v>2.83</v>
      </c>
      <c r="B173" t="s">
        <v>8</v>
      </c>
      <c r="C173">
        <v>2.5659999999999998</v>
      </c>
      <c r="D173" s="34">
        <f t="shared" si="8"/>
        <v>0.26400000000000023</v>
      </c>
      <c r="E173" s="36">
        <f t="shared" si="9"/>
        <v>9.3286219081272161</v>
      </c>
      <c r="F173" s="37">
        <f t="shared" si="10"/>
        <v>6.9696000000000119E-2</v>
      </c>
      <c r="G173" s="57">
        <f t="shared" si="11"/>
        <v>1.7360234271223909E-4</v>
      </c>
      <c r="H173" s="57"/>
    </row>
    <row r="174" spans="1:8" x14ac:dyDescent="0.25">
      <c r="A174">
        <v>2.69</v>
      </c>
      <c r="B174" t="s">
        <v>8</v>
      </c>
      <c r="C174">
        <v>2.6240000000000001</v>
      </c>
      <c r="D174" s="34">
        <f t="shared" si="8"/>
        <v>6.5999999999999837E-2</v>
      </c>
      <c r="E174" s="36">
        <f t="shared" si="9"/>
        <v>2.4535315985130053</v>
      </c>
      <c r="F174" s="37">
        <f t="shared" si="10"/>
        <v>4.3559999999999788E-3</v>
      </c>
      <c r="G174" s="57">
        <f t="shared" si="11"/>
        <v>2.3462833111943113E-2</v>
      </c>
      <c r="H174" s="57"/>
    </row>
    <row r="175" spans="1:8" x14ac:dyDescent="0.25">
      <c r="A175">
        <v>2.52</v>
      </c>
      <c r="B175" t="s">
        <v>8</v>
      </c>
      <c r="C175">
        <v>2.6339999999999999</v>
      </c>
      <c r="D175" s="34">
        <f t="shared" si="8"/>
        <v>0.11399999999999988</v>
      </c>
      <c r="E175" s="36">
        <f t="shared" si="9"/>
        <v>4.5238095238095184</v>
      </c>
      <c r="F175" s="37">
        <f t="shared" si="10"/>
        <v>1.2995999999999973E-2</v>
      </c>
      <c r="G175" s="57">
        <f t="shared" si="11"/>
        <v>0.10444261333172342</v>
      </c>
      <c r="H175" s="57"/>
    </row>
    <row r="176" spans="1:8" x14ac:dyDescent="0.25">
      <c r="A176">
        <v>2.7410000000000001</v>
      </c>
      <c r="B176" t="s">
        <v>8</v>
      </c>
      <c r="C176">
        <v>2.7440000000000002</v>
      </c>
      <c r="D176" s="34">
        <f t="shared" si="8"/>
        <v>3.0000000000001137E-3</v>
      </c>
      <c r="E176" s="36">
        <f t="shared" si="9"/>
        <v>0.10944910616563712</v>
      </c>
      <c r="F176" s="37">
        <f t="shared" si="10"/>
        <v>9.0000000000006829E-6</v>
      </c>
      <c r="G176" s="57">
        <f t="shared" si="11"/>
        <v>1.0439899046008979E-2</v>
      </c>
      <c r="H176" s="57"/>
    </row>
    <row r="177" spans="1:8" x14ac:dyDescent="0.25">
      <c r="A177">
        <v>3.52</v>
      </c>
      <c r="B177" t="s">
        <v>8</v>
      </c>
      <c r="C177">
        <v>3.4790000000000001</v>
      </c>
      <c r="D177" s="34">
        <f t="shared" si="8"/>
        <v>4.0999999999999925E-2</v>
      </c>
      <c r="E177" s="36">
        <f t="shared" si="9"/>
        <v>1.1647727272727253</v>
      </c>
      <c r="F177" s="37">
        <f t="shared" si="10"/>
        <v>1.6809999999999939E-3</v>
      </c>
      <c r="G177" s="57">
        <f t="shared" si="11"/>
        <v>0.45809096498007446</v>
      </c>
      <c r="H177" s="57"/>
    </row>
    <row r="178" spans="1:8" x14ac:dyDescent="0.25">
      <c r="A178">
        <v>3.6659999999999999</v>
      </c>
      <c r="B178" t="s">
        <v>8</v>
      </c>
      <c r="C178">
        <v>3.4790000000000001</v>
      </c>
      <c r="D178" s="34">
        <f t="shared" si="8"/>
        <v>0.18699999999999983</v>
      </c>
      <c r="E178" s="36">
        <f t="shared" si="9"/>
        <v>5.1009274413529688</v>
      </c>
      <c r="F178" s="37">
        <f t="shared" si="10"/>
        <v>3.4968999999999938E-2</v>
      </c>
      <c r="G178" s="57">
        <f t="shared" si="11"/>
        <v>0.67703962432073361</v>
      </c>
      <c r="H178" s="57"/>
    </row>
    <row r="179" spans="1:8" x14ac:dyDescent="0.25">
      <c r="A179">
        <v>2.25</v>
      </c>
      <c r="B179" t="s">
        <v>8</v>
      </c>
      <c r="C179">
        <v>2.3330000000000002</v>
      </c>
      <c r="D179" s="34">
        <f t="shared" si="8"/>
        <v>8.3000000000000185E-2</v>
      </c>
      <c r="E179" s="36">
        <f t="shared" si="9"/>
        <v>3.6888888888888971</v>
      </c>
      <c r="F179" s="37">
        <f t="shared" si="10"/>
        <v>6.8890000000000305E-3</v>
      </c>
      <c r="G179" s="57">
        <f t="shared" si="11"/>
        <v>0.35185755838666866</v>
      </c>
      <c r="H179" s="57"/>
    </row>
    <row r="180" spans="1:8" x14ac:dyDescent="0.25">
      <c r="A180">
        <v>2.58</v>
      </c>
      <c r="B180" t="s">
        <v>8</v>
      </c>
      <c r="C180">
        <v>3.0619999999999998</v>
      </c>
      <c r="D180" s="34">
        <f t="shared" si="8"/>
        <v>0.48199999999999976</v>
      </c>
      <c r="E180" s="36">
        <f t="shared" si="9"/>
        <v>18.682170542635649</v>
      </c>
      <c r="F180" s="37">
        <f t="shared" si="10"/>
        <v>0.23232399999999978</v>
      </c>
      <c r="G180" s="57">
        <f t="shared" si="11"/>
        <v>6.9261514430624449E-2</v>
      </c>
      <c r="H180" s="57"/>
    </row>
    <row r="181" spans="1:8" x14ac:dyDescent="0.25">
      <c r="A181">
        <v>2.2400000000000002</v>
      </c>
      <c r="B181" t="s">
        <v>8</v>
      </c>
      <c r="C181">
        <v>2.2850000000000001</v>
      </c>
      <c r="D181" s="34">
        <f t="shared" si="8"/>
        <v>4.4999999999999929E-2</v>
      </c>
      <c r="E181" s="36">
        <f t="shared" si="9"/>
        <v>2.0089285714285681</v>
      </c>
      <c r="F181" s="37">
        <f t="shared" si="10"/>
        <v>2.0249999999999938E-3</v>
      </c>
      <c r="G181" s="57">
        <f t="shared" si="11"/>
        <v>0.36382107487018489</v>
      </c>
      <c r="H181" s="57"/>
    </row>
    <row r="182" spans="1:8" x14ac:dyDescent="0.25">
      <c r="A182">
        <v>2.3730000000000002</v>
      </c>
      <c r="B182" t="s">
        <v>8</v>
      </c>
      <c r="C182">
        <v>2.3439999999999999</v>
      </c>
      <c r="D182" s="34">
        <f t="shared" si="8"/>
        <v>2.9000000000000359E-2</v>
      </c>
      <c r="E182" s="36">
        <f t="shared" si="9"/>
        <v>1.2220817530552195</v>
      </c>
      <c r="F182" s="37">
        <f t="shared" si="10"/>
        <v>8.4100000000002077E-4</v>
      </c>
      <c r="G182" s="57">
        <f t="shared" si="11"/>
        <v>0.22106530563941562</v>
      </c>
      <c r="H182" s="57"/>
    </row>
    <row r="183" spans="1:8" x14ac:dyDescent="0.25">
      <c r="A183">
        <v>3.6320000000000001</v>
      </c>
      <c r="B183" t="s">
        <v>8</v>
      </c>
      <c r="C183">
        <v>3.2229999999999999</v>
      </c>
      <c r="D183" s="34">
        <f t="shared" si="8"/>
        <v>0.40900000000000025</v>
      </c>
      <c r="E183" s="36">
        <f t="shared" si="9"/>
        <v>11.261013215859037</v>
      </c>
      <c r="F183" s="37">
        <f t="shared" si="10"/>
        <v>0.16728100000000021</v>
      </c>
      <c r="G183" s="57">
        <f t="shared" si="11"/>
        <v>0.62224358036468996</v>
      </c>
      <c r="H183" s="57"/>
    </row>
    <row r="184" spans="1:8" x14ac:dyDescent="0.25">
      <c r="A184">
        <v>3.02</v>
      </c>
      <c r="B184" t="s">
        <v>8</v>
      </c>
      <c r="C184">
        <v>3.2229999999999999</v>
      </c>
      <c r="D184" s="34">
        <f t="shared" si="8"/>
        <v>0.20299999999999985</v>
      </c>
      <c r="E184" s="36">
        <f t="shared" si="9"/>
        <v>6.7218543046357562</v>
      </c>
      <c r="F184" s="37">
        <f t="shared" si="10"/>
        <v>4.120899999999994E-2</v>
      </c>
      <c r="G184" s="57">
        <f t="shared" si="11"/>
        <v>3.1266789155898943E-2</v>
      </c>
      <c r="H184" s="57"/>
    </row>
    <row r="185" spans="1:8" x14ac:dyDescent="0.25">
      <c r="A185">
        <v>3.54</v>
      </c>
      <c r="B185" t="s">
        <v>8</v>
      </c>
      <c r="C185">
        <v>3.9060000000000001</v>
      </c>
      <c r="D185" s="34">
        <f t="shared" si="8"/>
        <v>0.3660000000000001</v>
      </c>
      <c r="E185" s="36">
        <f t="shared" si="9"/>
        <v>10.33898305084746</v>
      </c>
      <c r="F185" s="37">
        <f t="shared" si="10"/>
        <v>0.13395600000000008</v>
      </c>
      <c r="G185" s="57">
        <f t="shared" si="11"/>
        <v>0.48556393201304154</v>
      </c>
      <c r="H185" s="57"/>
    </row>
    <row r="186" spans="1:8" x14ac:dyDescent="0.25">
      <c r="A186">
        <v>3.82</v>
      </c>
      <c r="B186" t="s">
        <v>8</v>
      </c>
      <c r="C186">
        <v>3.9060000000000001</v>
      </c>
      <c r="D186" s="34">
        <f t="shared" si="8"/>
        <v>8.6000000000000298E-2</v>
      </c>
      <c r="E186" s="36">
        <f t="shared" si="9"/>
        <v>2.251308900523568</v>
      </c>
      <c r="F186" s="37">
        <f t="shared" si="10"/>
        <v>7.396000000000051E-3</v>
      </c>
      <c r="G186" s="57">
        <f t="shared" si="11"/>
        <v>0.95418547047457947</v>
      </c>
      <c r="H186" s="57"/>
    </row>
    <row r="187" spans="1:8" x14ac:dyDescent="0.25">
      <c r="A187">
        <v>2.81</v>
      </c>
      <c r="B187" t="s">
        <v>8</v>
      </c>
      <c r="C187">
        <v>2.9550000000000001</v>
      </c>
      <c r="D187" s="34">
        <f t="shared" si="8"/>
        <v>0.14500000000000002</v>
      </c>
      <c r="E187" s="36">
        <f t="shared" si="9"/>
        <v>5.1601423487544489</v>
      </c>
      <c r="F187" s="37">
        <f t="shared" si="10"/>
        <v>2.1025000000000005E-2</v>
      </c>
      <c r="G187" s="57">
        <f t="shared" si="11"/>
        <v>1.1006353097452169E-3</v>
      </c>
      <c r="H187" s="57"/>
    </row>
    <row r="188" spans="1:8" x14ac:dyDescent="0.25">
      <c r="A188">
        <v>3.03</v>
      </c>
      <c r="B188" t="s">
        <v>8</v>
      </c>
      <c r="C188">
        <v>2.7330000000000001</v>
      </c>
      <c r="D188" s="34">
        <f t="shared" si="8"/>
        <v>0.29699999999999971</v>
      </c>
      <c r="E188" s="36">
        <f t="shared" si="9"/>
        <v>9.8019801980197929</v>
      </c>
      <c r="F188" s="37">
        <f t="shared" si="10"/>
        <v>8.8208999999999829E-2</v>
      </c>
      <c r="G188" s="57">
        <f t="shared" si="11"/>
        <v>3.4903272672382371E-2</v>
      </c>
      <c r="H188" s="57"/>
    </row>
    <row r="189" spans="1:8" x14ac:dyDescent="0.25">
      <c r="A189">
        <v>2.31</v>
      </c>
      <c r="B189" t="s">
        <v>8</v>
      </c>
      <c r="C189">
        <v>2.41</v>
      </c>
      <c r="D189" s="34">
        <f t="shared" si="8"/>
        <v>0.10000000000000009</v>
      </c>
      <c r="E189" s="36">
        <f t="shared" si="9"/>
        <v>4.3290043290043334</v>
      </c>
      <c r="F189" s="37">
        <f t="shared" si="10"/>
        <v>1.0000000000000018E-2</v>
      </c>
      <c r="G189" s="57">
        <f t="shared" si="11"/>
        <v>0.28427645948556962</v>
      </c>
      <c r="H189" s="57"/>
    </row>
    <row r="190" spans="1:8" x14ac:dyDescent="0.25">
      <c r="A190">
        <v>2.2400000000000002</v>
      </c>
      <c r="B190" t="s">
        <v>8</v>
      </c>
      <c r="C190">
        <v>2.4249999999999998</v>
      </c>
      <c r="D190" s="34">
        <f t="shared" si="8"/>
        <v>0.18499999999999961</v>
      </c>
      <c r="E190" s="36">
        <f t="shared" si="9"/>
        <v>8.2589285714285534</v>
      </c>
      <c r="F190" s="37">
        <f t="shared" si="10"/>
        <v>3.4224999999999853E-2</v>
      </c>
      <c r="G190" s="57">
        <f t="shared" si="11"/>
        <v>0.36382107487018489</v>
      </c>
      <c r="H190" s="57"/>
    </row>
    <row r="191" spans="1:8" x14ac:dyDescent="0.25">
      <c r="A191">
        <v>2.72</v>
      </c>
      <c r="B191" t="s">
        <v>8</v>
      </c>
      <c r="C191">
        <v>2.5030000000000001</v>
      </c>
      <c r="D191" s="34">
        <f t="shared" si="8"/>
        <v>0.21700000000000008</v>
      </c>
      <c r="E191" s="36">
        <f t="shared" si="9"/>
        <v>7.9779411764705905</v>
      </c>
      <c r="F191" s="37">
        <f t="shared" si="10"/>
        <v>4.7089000000000034E-2</v>
      </c>
      <c r="G191" s="57">
        <f t="shared" si="11"/>
        <v>1.5172283661393579E-2</v>
      </c>
      <c r="H191" s="57"/>
    </row>
    <row r="192" spans="1:8" x14ac:dyDescent="0.25">
      <c r="A192">
        <v>2.3820000000000001</v>
      </c>
      <c r="B192" t="s">
        <v>8</v>
      </c>
      <c r="C192">
        <v>2.5249999999999999</v>
      </c>
      <c r="D192" s="34">
        <f t="shared" si="8"/>
        <v>0.14299999999999979</v>
      </c>
      <c r="E192" s="36">
        <f t="shared" si="9"/>
        <v>6.0033585222502008</v>
      </c>
      <c r="F192" s="37">
        <f t="shared" si="10"/>
        <v>2.0448999999999939E-2</v>
      </c>
      <c r="G192" s="57">
        <f t="shared" si="11"/>
        <v>0.21268314080425088</v>
      </c>
      <c r="H192" s="57"/>
    </row>
    <row r="193" spans="1:8" x14ac:dyDescent="0.25">
      <c r="A193">
        <v>2.5129999999999999</v>
      </c>
      <c r="B193" t="s">
        <v>8</v>
      </c>
      <c r="C193">
        <v>2.4729999999999999</v>
      </c>
      <c r="D193" s="34">
        <f t="shared" si="8"/>
        <v>4.0000000000000036E-2</v>
      </c>
      <c r="E193" s="36">
        <f t="shared" si="9"/>
        <v>1.5917230401910083</v>
      </c>
      <c r="F193" s="37">
        <f t="shared" si="10"/>
        <v>1.6000000000000029E-3</v>
      </c>
      <c r="G193" s="57">
        <f t="shared" si="11"/>
        <v>0.10901607487018503</v>
      </c>
      <c r="H193" s="57"/>
    </row>
    <row r="194" spans="1:8" x14ac:dyDescent="0.25">
      <c r="A194">
        <v>2.67</v>
      </c>
      <c r="B194" t="s">
        <v>8</v>
      </c>
      <c r="C194">
        <v>2.4729999999999999</v>
      </c>
      <c r="D194" s="34">
        <f t="shared" si="8"/>
        <v>0.19700000000000006</v>
      </c>
      <c r="E194" s="36">
        <f t="shared" si="9"/>
        <v>7.3782771535580549</v>
      </c>
      <c r="F194" s="37">
        <f t="shared" si="10"/>
        <v>3.8809000000000024E-2</v>
      </c>
      <c r="G194" s="57">
        <f t="shared" si="11"/>
        <v>2.99898660789761E-2</v>
      </c>
      <c r="H194" s="57"/>
    </row>
    <row r="195" spans="1:8" x14ac:dyDescent="0.25">
      <c r="A195">
        <v>3.05</v>
      </c>
      <c r="B195" t="s">
        <v>8</v>
      </c>
      <c r="C195">
        <v>2.698</v>
      </c>
      <c r="D195" s="34">
        <f t="shared" si="8"/>
        <v>0.35199999999999987</v>
      </c>
      <c r="E195" s="36">
        <f t="shared" si="9"/>
        <v>11.540983606557372</v>
      </c>
      <c r="F195" s="37">
        <f t="shared" si="10"/>
        <v>0.1239039999999999</v>
      </c>
      <c r="G195" s="57">
        <f t="shared" si="11"/>
        <v>4.2776239705349398E-2</v>
      </c>
      <c r="H195" s="57"/>
    </row>
    <row r="196" spans="1:8" x14ac:dyDescent="0.25">
      <c r="A196">
        <v>3.1280000000000001</v>
      </c>
      <c r="B196" t="s">
        <v>8</v>
      </c>
      <c r="C196">
        <v>2.9689999999999999</v>
      </c>
      <c r="D196" s="34">
        <f t="shared" ref="D196:D259" si="12">ABS(A196-C196)</f>
        <v>0.15900000000000025</v>
      </c>
      <c r="E196" s="36">
        <f t="shared" ref="E196:E259" si="13">ABS(D196)/A196*100</f>
        <v>5.0831202046035884</v>
      </c>
      <c r="F196" s="37">
        <f t="shared" ref="F196:F259" si="14">(A196-C196)^2</f>
        <v>2.5281000000000081E-2</v>
      </c>
      <c r="G196" s="57">
        <f t="shared" ref="G196:G259" si="15">(A196-$E$2)^2</f>
        <v>8.1124811133920907E-2</v>
      </c>
      <c r="H196" s="57"/>
    </row>
    <row r="197" spans="1:8" x14ac:dyDescent="0.25">
      <c r="A197">
        <v>3.05</v>
      </c>
      <c r="B197" t="s">
        <v>8</v>
      </c>
      <c r="C197">
        <v>2.952</v>
      </c>
      <c r="D197" s="34">
        <f t="shared" si="12"/>
        <v>9.7999999999999865E-2</v>
      </c>
      <c r="E197" s="36">
        <f t="shared" si="13"/>
        <v>3.2131147540983562</v>
      </c>
      <c r="F197" s="37">
        <f t="shared" si="14"/>
        <v>9.6039999999999737E-3</v>
      </c>
      <c r="G197" s="57">
        <f t="shared" si="15"/>
        <v>4.2776239705349398E-2</v>
      </c>
      <c r="H197" s="57"/>
    </row>
    <row r="198" spans="1:8" x14ac:dyDescent="0.25">
      <c r="A198">
        <v>2.4300000000000002</v>
      </c>
      <c r="B198" t="s">
        <v>8</v>
      </c>
      <c r="C198">
        <v>2.4700000000000002</v>
      </c>
      <c r="D198" s="34">
        <f t="shared" si="12"/>
        <v>4.0000000000000036E-2</v>
      </c>
      <c r="E198" s="36">
        <f t="shared" si="13"/>
        <v>1.646090534979425</v>
      </c>
      <c r="F198" s="37">
        <f t="shared" si="14"/>
        <v>1.6000000000000029E-3</v>
      </c>
      <c r="G198" s="57">
        <f t="shared" si="15"/>
        <v>0.1707142616833717</v>
      </c>
      <c r="H198" s="57"/>
    </row>
    <row r="199" spans="1:8" x14ac:dyDescent="0.25">
      <c r="A199">
        <v>2.77</v>
      </c>
      <c r="B199" t="s">
        <v>8</v>
      </c>
      <c r="C199">
        <v>2.4700000000000002</v>
      </c>
      <c r="D199" s="34">
        <f t="shared" si="12"/>
        <v>0.29999999999999982</v>
      </c>
      <c r="E199" s="36">
        <f t="shared" si="13"/>
        <v>10.830324909747285</v>
      </c>
      <c r="F199" s="37">
        <f t="shared" si="14"/>
        <v>8.99999999999999E-2</v>
      </c>
      <c r="G199" s="57">
        <f t="shared" si="15"/>
        <v>5.3547012438111769E-3</v>
      </c>
      <c r="H199" s="57"/>
    </row>
    <row r="200" spans="1:8" x14ac:dyDescent="0.25">
      <c r="A200">
        <v>2.4500000000000002</v>
      </c>
      <c r="B200" t="s">
        <v>8</v>
      </c>
      <c r="C200">
        <v>2.66</v>
      </c>
      <c r="D200" s="34">
        <f t="shared" si="12"/>
        <v>0.20999999999999996</v>
      </c>
      <c r="E200" s="36">
        <f t="shared" si="13"/>
        <v>8.5714285714285694</v>
      </c>
      <c r="F200" s="37">
        <f t="shared" si="14"/>
        <v>4.4099999999999986E-2</v>
      </c>
      <c r="G200" s="57">
        <f t="shared" si="15"/>
        <v>0.1545872287163387</v>
      </c>
      <c r="H200" s="57"/>
    </row>
    <row r="201" spans="1:8" x14ac:dyDescent="0.25">
      <c r="A201">
        <v>2.38</v>
      </c>
      <c r="B201" t="s">
        <v>8</v>
      </c>
      <c r="C201">
        <v>2.5950000000000002</v>
      </c>
      <c r="D201" s="34">
        <f t="shared" si="12"/>
        <v>0.2150000000000003</v>
      </c>
      <c r="E201" s="36">
        <f t="shared" si="13"/>
        <v>9.0336134453781654</v>
      </c>
      <c r="F201" s="37">
        <f t="shared" si="14"/>
        <v>4.6225000000000127E-2</v>
      </c>
      <c r="G201" s="57">
        <f t="shared" si="15"/>
        <v>0.21453184410095438</v>
      </c>
      <c r="H201" s="57"/>
    </row>
    <row r="202" spans="1:8" x14ac:dyDescent="0.25">
      <c r="A202">
        <v>2.25</v>
      </c>
      <c r="B202" t="s">
        <v>8</v>
      </c>
      <c r="C202">
        <v>2.4689999999999999</v>
      </c>
      <c r="D202" s="34">
        <f t="shared" si="12"/>
        <v>0.21899999999999986</v>
      </c>
      <c r="E202" s="36">
        <f t="shared" si="13"/>
        <v>9.7333333333333272</v>
      </c>
      <c r="F202" s="37">
        <f t="shared" si="14"/>
        <v>4.7960999999999941E-2</v>
      </c>
      <c r="G202" s="57">
        <f t="shared" si="15"/>
        <v>0.35185755838666866</v>
      </c>
      <c r="H202" s="57"/>
    </row>
    <row r="203" spans="1:8" x14ac:dyDescent="0.25">
      <c r="A203">
        <v>2.2290000000000001</v>
      </c>
      <c r="B203" t="s">
        <v>8</v>
      </c>
      <c r="C203">
        <v>2.4729999999999999</v>
      </c>
      <c r="D203" s="34">
        <f t="shared" si="12"/>
        <v>0.24399999999999977</v>
      </c>
      <c r="E203" s="36">
        <f t="shared" si="13"/>
        <v>10.946612830865849</v>
      </c>
      <c r="F203" s="37">
        <f t="shared" si="14"/>
        <v>5.9535999999999888E-2</v>
      </c>
      <c r="G203" s="57">
        <f t="shared" si="15"/>
        <v>0.37721194300205318</v>
      </c>
      <c r="H203" s="57"/>
    </row>
    <row r="204" spans="1:8" x14ac:dyDescent="0.25">
      <c r="A204">
        <v>1.8660000000000001</v>
      </c>
      <c r="B204" t="s">
        <v>8</v>
      </c>
      <c r="C204">
        <v>2.2839999999999998</v>
      </c>
      <c r="D204" s="34">
        <f t="shared" si="12"/>
        <v>0.41799999999999971</v>
      </c>
      <c r="E204" s="36">
        <f t="shared" si="13"/>
        <v>22.400857449088942</v>
      </c>
      <c r="F204" s="37">
        <f t="shared" si="14"/>
        <v>0.17472399999999974</v>
      </c>
      <c r="G204" s="57">
        <f t="shared" si="15"/>
        <v>0.95487259135370162</v>
      </c>
      <c r="H204" s="57"/>
    </row>
    <row r="205" spans="1:8" x14ac:dyDescent="0.25">
      <c r="A205">
        <v>2.33</v>
      </c>
      <c r="B205" t="s">
        <v>8</v>
      </c>
      <c r="C205">
        <v>2.2839999999999998</v>
      </c>
      <c r="D205" s="34">
        <f t="shared" si="12"/>
        <v>4.6000000000000263E-2</v>
      </c>
      <c r="E205" s="36">
        <f t="shared" si="13"/>
        <v>1.9742489270386379</v>
      </c>
      <c r="F205" s="37">
        <f t="shared" si="14"/>
        <v>2.1160000000000241E-3</v>
      </c>
      <c r="G205" s="57">
        <f t="shared" si="15"/>
        <v>0.26334942651853666</v>
      </c>
      <c r="H205" s="57"/>
    </row>
    <row r="206" spans="1:8" x14ac:dyDescent="0.25">
      <c r="A206">
        <v>2.72</v>
      </c>
      <c r="B206" t="s">
        <v>8</v>
      </c>
      <c r="C206">
        <v>3.0939999999999999</v>
      </c>
      <c r="D206" s="34">
        <f t="shared" si="12"/>
        <v>0.37399999999999967</v>
      </c>
      <c r="E206" s="36">
        <f t="shared" si="13"/>
        <v>13.749999999999988</v>
      </c>
      <c r="F206" s="37">
        <f t="shared" si="14"/>
        <v>0.13987599999999975</v>
      </c>
      <c r="G206" s="57">
        <f t="shared" si="15"/>
        <v>1.5172283661393579E-2</v>
      </c>
      <c r="H206" s="57"/>
    </row>
    <row r="207" spans="1:8" x14ac:dyDescent="0.25">
      <c r="A207">
        <v>2.82</v>
      </c>
      <c r="B207" t="s">
        <v>8</v>
      </c>
      <c r="C207">
        <v>3.16</v>
      </c>
      <c r="D207" s="34">
        <f t="shared" si="12"/>
        <v>0.3400000000000003</v>
      </c>
      <c r="E207" s="36">
        <f t="shared" si="13"/>
        <v>12.056737588652494</v>
      </c>
      <c r="F207" s="37">
        <f t="shared" si="14"/>
        <v>0.1156000000000002</v>
      </c>
      <c r="G207" s="57">
        <f t="shared" si="15"/>
        <v>5.3711882622873804E-4</v>
      </c>
      <c r="H207" s="57"/>
    </row>
    <row r="208" spans="1:8" x14ac:dyDescent="0.25">
      <c r="A208">
        <v>2.73</v>
      </c>
      <c r="B208" t="s">
        <v>8</v>
      </c>
      <c r="C208">
        <v>3.1549999999999998</v>
      </c>
      <c r="D208" s="34">
        <f t="shared" si="12"/>
        <v>0.42499999999999982</v>
      </c>
      <c r="E208" s="36">
        <f t="shared" si="13"/>
        <v>15.567765567765562</v>
      </c>
      <c r="F208" s="37">
        <f t="shared" si="14"/>
        <v>0.18062499999999984</v>
      </c>
      <c r="G208" s="57">
        <f t="shared" si="15"/>
        <v>1.2808767177877142E-2</v>
      </c>
      <c r="H208" s="57"/>
    </row>
    <row r="209" spans="1:8" x14ac:dyDescent="0.25">
      <c r="A209">
        <v>2.42</v>
      </c>
      <c r="B209" t="s">
        <v>8</v>
      </c>
      <c r="C209">
        <v>2.3410000000000002</v>
      </c>
      <c r="D209" s="34">
        <f t="shared" si="12"/>
        <v>7.8999999999999737E-2</v>
      </c>
      <c r="E209" s="36">
        <f t="shared" si="13"/>
        <v>3.2644628099173447</v>
      </c>
      <c r="F209" s="37">
        <f t="shared" si="14"/>
        <v>6.2409999999999584E-3</v>
      </c>
      <c r="G209" s="57">
        <f t="shared" si="15"/>
        <v>0.17907777816688839</v>
      </c>
      <c r="H209" s="57"/>
    </row>
    <row r="210" spans="1:8" x14ac:dyDescent="0.25">
      <c r="A210">
        <v>2.81</v>
      </c>
      <c r="B210" t="s">
        <v>8</v>
      </c>
      <c r="C210">
        <v>2.4809999999999999</v>
      </c>
      <c r="D210" s="34">
        <f t="shared" si="12"/>
        <v>0.32900000000000018</v>
      </c>
      <c r="E210" s="36">
        <f t="shared" si="13"/>
        <v>11.708185053380788</v>
      </c>
      <c r="F210" s="37">
        <f t="shared" si="14"/>
        <v>0.10824100000000011</v>
      </c>
      <c r="G210" s="57">
        <f t="shared" si="15"/>
        <v>1.1006353097452169E-3</v>
      </c>
      <c r="H210" s="57"/>
    </row>
    <row r="211" spans="1:8" x14ac:dyDescent="0.25">
      <c r="A211">
        <v>3.48</v>
      </c>
      <c r="B211" t="s">
        <v>8</v>
      </c>
      <c r="C211">
        <v>3.0510000000000002</v>
      </c>
      <c r="D211" s="34">
        <f t="shared" si="12"/>
        <v>0.42899999999999983</v>
      </c>
      <c r="E211" s="36">
        <f t="shared" si="13"/>
        <v>12.327586206896548</v>
      </c>
      <c r="F211" s="37">
        <f t="shared" si="14"/>
        <v>0.18404099999999984</v>
      </c>
      <c r="G211" s="57">
        <f t="shared" si="15"/>
        <v>0.4055450309141404</v>
      </c>
      <c r="H211" s="57"/>
    </row>
    <row r="212" spans="1:8" x14ac:dyDescent="0.25">
      <c r="A212">
        <v>3.22</v>
      </c>
      <c r="B212" t="s">
        <v>8</v>
      </c>
      <c r="C212">
        <v>3.4569999999999999</v>
      </c>
      <c r="D212" s="34">
        <f t="shared" si="12"/>
        <v>0.23699999999999966</v>
      </c>
      <c r="E212" s="36">
        <f t="shared" si="13"/>
        <v>7.3602484472049579</v>
      </c>
      <c r="F212" s="37">
        <f t="shared" si="14"/>
        <v>5.6168999999999837E-2</v>
      </c>
      <c r="G212" s="57">
        <f t="shared" si="15"/>
        <v>0.1419964594855693</v>
      </c>
      <c r="H212" s="57"/>
    </row>
    <row r="213" spans="1:8" x14ac:dyDescent="0.25">
      <c r="A213">
        <v>2.65</v>
      </c>
      <c r="B213" t="s">
        <v>8</v>
      </c>
      <c r="C213">
        <v>2.4809999999999999</v>
      </c>
      <c r="D213" s="34">
        <f t="shared" si="12"/>
        <v>0.16900000000000004</v>
      </c>
      <c r="E213" s="36">
        <f t="shared" si="13"/>
        <v>6.3773584905660385</v>
      </c>
      <c r="F213" s="37">
        <f t="shared" si="14"/>
        <v>2.8561000000000013E-2</v>
      </c>
      <c r="G213" s="57">
        <f t="shared" si="15"/>
        <v>3.7316899046009093E-2</v>
      </c>
      <c r="H213" s="57"/>
    </row>
    <row r="214" spans="1:8" x14ac:dyDescent="0.25">
      <c r="A214">
        <v>2.6579999999999999</v>
      </c>
      <c r="B214" t="s">
        <v>8</v>
      </c>
      <c r="C214">
        <v>2.58</v>
      </c>
      <c r="D214" s="34">
        <f t="shared" si="12"/>
        <v>7.7999999999999847E-2</v>
      </c>
      <c r="E214" s="36">
        <f t="shared" si="13"/>
        <v>2.9345372460496559</v>
      </c>
      <c r="F214" s="37">
        <f t="shared" si="14"/>
        <v>6.0839999999999766E-3</v>
      </c>
      <c r="G214" s="57">
        <f t="shared" si="15"/>
        <v>3.4290085859195893E-2</v>
      </c>
      <c r="H214" s="57"/>
    </row>
    <row r="215" spans="1:8" x14ac:dyDescent="0.25">
      <c r="A215">
        <v>2.5619999999999998</v>
      </c>
      <c r="B215" t="s">
        <v>8</v>
      </c>
      <c r="C215">
        <v>2.1989999999999998</v>
      </c>
      <c r="D215" s="34">
        <f t="shared" si="12"/>
        <v>0.36299999999999999</v>
      </c>
      <c r="E215" s="36">
        <f t="shared" si="13"/>
        <v>14.168618266978925</v>
      </c>
      <c r="F215" s="37">
        <f t="shared" si="14"/>
        <v>0.131769</v>
      </c>
      <c r="G215" s="57">
        <f t="shared" si="15"/>
        <v>7.9059844100954263E-2</v>
      </c>
      <c r="H215" s="57"/>
    </row>
    <row r="216" spans="1:8" x14ac:dyDescent="0.25">
      <c r="A216">
        <v>2.4500000000000002</v>
      </c>
      <c r="B216" t="s">
        <v>8</v>
      </c>
      <c r="C216">
        <v>2.4870000000000001</v>
      </c>
      <c r="D216" s="34">
        <f t="shared" si="12"/>
        <v>3.6999999999999922E-2</v>
      </c>
      <c r="E216" s="36">
        <f t="shared" si="13"/>
        <v>1.5102040816326499</v>
      </c>
      <c r="F216" s="37">
        <f t="shared" si="14"/>
        <v>1.3689999999999941E-3</v>
      </c>
      <c r="G216" s="57">
        <f t="shared" si="15"/>
        <v>0.1545872287163387</v>
      </c>
      <c r="H216" s="57"/>
    </row>
    <row r="217" spans="1:8" x14ac:dyDescent="0.25">
      <c r="A217">
        <v>2.5299999999999998</v>
      </c>
      <c r="B217" t="s">
        <v>8</v>
      </c>
      <c r="C217">
        <v>2.5419999999999998</v>
      </c>
      <c r="D217" s="34">
        <f t="shared" si="12"/>
        <v>1.2000000000000011E-2</v>
      </c>
      <c r="E217" s="36">
        <f t="shared" si="13"/>
        <v>0.4743083003952574</v>
      </c>
      <c r="F217" s="37">
        <f t="shared" si="14"/>
        <v>1.4400000000000025E-4</v>
      </c>
      <c r="G217" s="57">
        <f t="shared" si="15"/>
        <v>9.8079096848207051E-2</v>
      </c>
      <c r="H217" s="57"/>
    </row>
    <row r="218" spans="1:8" x14ac:dyDescent="0.25">
      <c r="A218">
        <v>2.5310000000000001</v>
      </c>
      <c r="B218" t="s">
        <v>8</v>
      </c>
      <c r="C218">
        <v>2.4380000000000002</v>
      </c>
      <c r="D218" s="34">
        <f t="shared" si="12"/>
        <v>9.2999999999999972E-2</v>
      </c>
      <c r="E218" s="36">
        <f t="shared" si="13"/>
        <v>3.6744369814302633</v>
      </c>
      <c r="F218" s="37">
        <f t="shared" si="14"/>
        <v>8.6489999999999952E-3</v>
      </c>
      <c r="G218" s="57">
        <f t="shared" si="15"/>
        <v>9.7453745199855196E-2</v>
      </c>
      <c r="H218" s="57"/>
    </row>
    <row r="219" spans="1:8" x14ac:dyDescent="0.25">
      <c r="A219">
        <v>3.93</v>
      </c>
      <c r="B219" t="s">
        <v>8</v>
      </c>
      <c r="C219">
        <v>3.9060000000000001</v>
      </c>
      <c r="D219" s="34">
        <f t="shared" si="12"/>
        <v>2.4000000000000021E-2</v>
      </c>
      <c r="E219" s="36">
        <f t="shared" si="13"/>
        <v>0.61068702290076382</v>
      </c>
      <c r="F219" s="37">
        <f t="shared" si="14"/>
        <v>5.7600000000000099E-4</v>
      </c>
      <c r="G219" s="57">
        <f t="shared" si="15"/>
        <v>1.1811867891558987</v>
      </c>
      <c r="H219" s="57"/>
    </row>
    <row r="220" spans="1:8" x14ac:dyDescent="0.25">
      <c r="A220">
        <v>2.89</v>
      </c>
      <c r="B220" t="s">
        <v>8</v>
      </c>
      <c r="C220">
        <v>3.024</v>
      </c>
      <c r="D220" s="34">
        <f t="shared" si="12"/>
        <v>0.1339999999999999</v>
      </c>
      <c r="E220" s="36">
        <f t="shared" si="13"/>
        <v>4.636678200692038</v>
      </c>
      <c r="F220" s="37">
        <f t="shared" si="14"/>
        <v>1.7955999999999972E-2</v>
      </c>
      <c r="G220" s="57">
        <f t="shared" si="15"/>
        <v>2.1925034416133147E-3</v>
      </c>
      <c r="H220" s="57"/>
    </row>
    <row r="221" spans="1:8" x14ac:dyDescent="0.25">
      <c r="A221">
        <v>2.93</v>
      </c>
      <c r="B221" t="s">
        <v>8</v>
      </c>
      <c r="C221">
        <v>3.0569999999999999</v>
      </c>
      <c r="D221" s="34">
        <f t="shared" si="12"/>
        <v>0.12699999999999978</v>
      </c>
      <c r="E221" s="36">
        <f t="shared" si="13"/>
        <v>4.3344709897610842</v>
      </c>
      <c r="F221" s="37">
        <f t="shared" si="14"/>
        <v>1.6128999999999945E-2</v>
      </c>
      <c r="G221" s="57">
        <f t="shared" si="15"/>
        <v>7.5384375075473716E-3</v>
      </c>
      <c r="H221" s="57"/>
    </row>
    <row r="222" spans="1:8" x14ac:dyDescent="0.25">
      <c r="A222">
        <v>3.004</v>
      </c>
      <c r="B222" t="s">
        <v>8</v>
      </c>
      <c r="C222">
        <v>2.871</v>
      </c>
      <c r="D222" s="34">
        <f t="shared" si="12"/>
        <v>0.13300000000000001</v>
      </c>
      <c r="E222" s="36">
        <f t="shared" si="13"/>
        <v>4.4274300932090549</v>
      </c>
      <c r="F222" s="37">
        <f t="shared" si="14"/>
        <v>1.7689000000000003E-2</v>
      </c>
      <c r="G222" s="57">
        <f t="shared" si="15"/>
        <v>2.5864415529525321E-2</v>
      </c>
      <c r="H222" s="57"/>
    </row>
    <row r="223" spans="1:8" x14ac:dyDescent="0.25">
      <c r="A223">
        <v>2.4300000000000002</v>
      </c>
      <c r="B223" t="s">
        <v>8</v>
      </c>
      <c r="C223">
        <v>2.3660000000000001</v>
      </c>
      <c r="D223" s="34">
        <f t="shared" si="12"/>
        <v>6.4000000000000057E-2</v>
      </c>
      <c r="E223" s="36">
        <f t="shared" si="13"/>
        <v>2.6337448559670804</v>
      </c>
      <c r="F223" s="37">
        <f t="shared" si="14"/>
        <v>4.0960000000000076E-3</v>
      </c>
      <c r="G223" s="57">
        <f t="shared" si="15"/>
        <v>0.1707142616833717</v>
      </c>
      <c r="H223" s="57"/>
    </row>
    <row r="224" spans="1:8" x14ac:dyDescent="0.25">
      <c r="A224">
        <v>3.04</v>
      </c>
      <c r="B224" t="s">
        <v>8</v>
      </c>
      <c r="C224">
        <v>3.1949999999999998</v>
      </c>
      <c r="D224" s="34">
        <f t="shared" si="12"/>
        <v>0.1549999999999998</v>
      </c>
      <c r="E224" s="36">
        <f t="shared" si="13"/>
        <v>5.0986842105263097</v>
      </c>
      <c r="F224" s="37">
        <f t="shared" si="14"/>
        <v>2.4024999999999939E-2</v>
      </c>
      <c r="G224" s="57">
        <f t="shared" si="15"/>
        <v>3.8739756188865972E-2</v>
      </c>
      <c r="H224" s="57"/>
    </row>
    <row r="225" spans="1:8" x14ac:dyDescent="0.25">
      <c r="A225">
        <v>2.75</v>
      </c>
      <c r="B225" t="s">
        <v>8</v>
      </c>
      <c r="C225">
        <v>2.661</v>
      </c>
      <c r="D225" s="34">
        <f t="shared" si="12"/>
        <v>8.8999999999999968E-2</v>
      </c>
      <c r="E225" s="36">
        <f t="shared" si="13"/>
        <v>3.236363636363635</v>
      </c>
      <c r="F225" s="37">
        <f t="shared" si="14"/>
        <v>7.920999999999994E-3</v>
      </c>
      <c r="G225" s="57">
        <f t="shared" si="15"/>
        <v>8.6817342108441581E-3</v>
      </c>
      <c r="H225" s="57"/>
    </row>
    <row r="226" spans="1:8" x14ac:dyDescent="0.25">
      <c r="A226">
        <v>2.5609999999999999</v>
      </c>
      <c r="B226" t="s">
        <v>8</v>
      </c>
      <c r="C226">
        <v>2.6459999999999999</v>
      </c>
      <c r="D226" s="34">
        <f t="shared" si="12"/>
        <v>8.4999999999999964E-2</v>
      </c>
      <c r="E226" s="36">
        <f t="shared" si="13"/>
        <v>3.3190160093713379</v>
      </c>
      <c r="F226" s="37">
        <f t="shared" si="14"/>
        <v>7.2249999999999936E-3</v>
      </c>
      <c r="G226" s="57">
        <f t="shared" si="15"/>
        <v>7.9623195749305847E-2</v>
      </c>
      <c r="H226" s="57"/>
    </row>
    <row r="227" spans="1:8" x14ac:dyDescent="0.25">
      <c r="A227">
        <v>2.98</v>
      </c>
      <c r="B227" t="s">
        <v>8</v>
      </c>
      <c r="C227">
        <v>3.13</v>
      </c>
      <c r="D227" s="34">
        <f t="shared" si="12"/>
        <v>0.14999999999999991</v>
      </c>
      <c r="E227" s="36">
        <f t="shared" si="13"/>
        <v>5.0335570469798627</v>
      </c>
      <c r="F227" s="37">
        <f t="shared" si="14"/>
        <v>2.2499999999999975E-2</v>
      </c>
      <c r="G227" s="57">
        <f t="shared" si="15"/>
        <v>1.8720855089964891E-2</v>
      </c>
      <c r="H227" s="57"/>
    </row>
    <row r="228" spans="1:8" x14ac:dyDescent="0.25">
      <c r="A228">
        <v>3.2610000000000001</v>
      </c>
      <c r="B228" t="s">
        <v>8</v>
      </c>
      <c r="C228">
        <v>2.839</v>
      </c>
      <c r="D228" s="34">
        <f t="shared" si="12"/>
        <v>0.42200000000000015</v>
      </c>
      <c r="E228" s="36">
        <f t="shared" si="13"/>
        <v>12.940815700705311</v>
      </c>
      <c r="F228" s="37">
        <f t="shared" si="14"/>
        <v>0.17808400000000013</v>
      </c>
      <c r="G228" s="57">
        <f t="shared" si="15"/>
        <v>0.17457704190315163</v>
      </c>
      <c r="H228" s="57"/>
    </row>
    <row r="229" spans="1:8" x14ac:dyDescent="0.25">
      <c r="A229">
        <v>2.61</v>
      </c>
      <c r="B229" t="s">
        <v>8</v>
      </c>
      <c r="C229">
        <v>2.7330000000000001</v>
      </c>
      <c r="D229" s="34">
        <f t="shared" si="12"/>
        <v>0.12300000000000022</v>
      </c>
      <c r="E229" s="36">
        <f t="shared" si="13"/>
        <v>4.7126436781609282</v>
      </c>
      <c r="F229" s="37">
        <f t="shared" si="14"/>
        <v>1.5129000000000054E-2</v>
      </c>
      <c r="G229" s="57">
        <f t="shared" si="15"/>
        <v>5.4370964980075071E-2</v>
      </c>
      <c r="H229" s="57"/>
    </row>
    <row r="230" spans="1:8" x14ac:dyDescent="0.25">
      <c r="A230">
        <v>2.7589999999999999</v>
      </c>
      <c r="B230" t="s">
        <v>8</v>
      </c>
      <c r="C230">
        <v>2.2839999999999998</v>
      </c>
      <c r="D230" s="34">
        <f t="shared" si="12"/>
        <v>0.47500000000000009</v>
      </c>
      <c r="E230" s="36">
        <f t="shared" si="13"/>
        <v>17.21638274737224</v>
      </c>
      <c r="F230" s="37">
        <f t="shared" si="14"/>
        <v>0.22562500000000008</v>
      </c>
      <c r="G230" s="57">
        <f t="shared" si="15"/>
        <v>7.0855693756793348E-3</v>
      </c>
      <c r="H230" s="57"/>
    </row>
    <row r="231" spans="1:8" x14ac:dyDescent="0.25">
      <c r="A231">
        <v>2.9860000000000002</v>
      </c>
      <c r="B231" t="s">
        <v>8</v>
      </c>
      <c r="C231">
        <v>2.6339999999999999</v>
      </c>
      <c r="D231" s="34">
        <f t="shared" si="12"/>
        <v>0.35200000000000031</v>
      </c>
      <c r="E231" s="36">
        <f t="shared" si="13"/>
        <v>11.788345612860022</v>
      </c>
      <c r="F231" s="37">
        <f t="shared" si="14"/>
        <v>0.12390400000000022</v>
      </c>
      <c r="G231" s="57">
        <f t="shared" si="15"/>
        <v>2.0398745199855062E-2</v>
      </c>
      <c r="H231" s="57"/>
    </row>
    <row r="232" spans="1:8" x14ac:dyDescent="0.25">
      <c r="A232">
        <v>3.18</v>
      </c>
      <c r="B232" t="s">
        <v>8</v>
      </c>
      <c r="C232">
        <v>2.964</v>
      </c>
      <c r="D232" s="34">
        <f t="shared" si="12"/>
        <v>0.21600000000000019</v>
      </c>
      <c r="E232" s="36">
        <f t="shared" si="13"/>
        <v>6.7924528301886848</v>
      </c>
      <c r="F232" s="37">
        <f t="shared" si="14"/>
        <v>4.6656000000000086E-2</v>
      </c>
      <c r="G232" s="57">
        <f t="shared" si="15"/>
        <v>0.11345052541963521</v>
      </c>
      <c r="H232" s="57"/>
    </row>
    <row r="233" spans="1:8" x14ac:dyDescent="0.25">
      <c r="A233">
        <v>3.1560000000000001</v>
      </c>
      <c r="B233" t="s">
        <v>8</v>
      </c>
      <c r="C233">
        <v>3.222</v>
      </c>
      <c r="D233" s="34">
        <f t="shared" si="12"/>
        <v>6.5999999999999837E-2</v>
      </c>
      <c r="E233" s="36">
        <f t="shared" si="13"/>
        <v>2.0912547528517056</v>
      </c>
      <c r="F233" s="37">
        <f t="shared" si="14"/>
        <v>4.3559999999999788E-3</v>
      </c>
      <c r="G233" s="57">
        <f t="shared" si="15"/>
        <v>9.7858964980074764E-2</v>
      </c>
      <c r="H233" s="57"/>
    </row>
    <row r="234" spans="1:8" x14ac:dyDescent="0.25">
      <c r="A234">
        <v>2.21</v>
      </c>
      <c r="B234" t="s">
        <v>8</v>
      </c>
      <c r="C234">
        <v>2.1629999999999998</v>
      </c>
      <c r="D234" s="34">
        <f t="shared" si="12"/>
        <v>4.7000000000000153E-2</v>
      </c>
      <c r="E234" s="36">
        <f t="shared" si="13"/>
        <v>2.1266968325791926</v>
      </c>
      <c r="F234" s="37">
        <f t="shared" si="14"/>
        <v>2.2090000000000143E-3</v>
      </c>
      <c r="G234" s="57">
        <f t="shared" si="15"/>
        <v>0.40091162432073463</v>
      </c>
      <c r="H234" s="57"/>
    </row>
    <row r="235" spans="1:8" x14ac:dyDescent="0.25">
      <c r="A235">
        <v>2.4300000000000002</v>
      </c>
      <c r="B235" t="s">
        <v>8</v>
      </c>
      <c r="C235">
        <v>2.4249999999999998</v>
      </c>
      <c r="D235" s="34">
        <f t="shared" si="12"/>
        <v>5.0000000000003375E-3</v>
      </c>
      <c r="E235" s="36">
        <f t="shared" si="13"/>
        <v>0.20576131687244187</v>
      </c>
      <c r="F235" s="37">
        <f t="shared" si="14"/>
        <v>2.5000000000003376E-5</v>
      </c>
      <c r="G235" s="57">
        <f t="shared" si="15"/>
        <v>0.1707142616833717</v>
      </c>
      <c r="H235" s="57"/>
    </row>
    <row r="236" spans="1:8" x14ac:dyDescent="0.25">
      <c r="A236">
        <v>2.37</v>
      </c>
      <c r="B236" t="s">
        <v>8</v>
      </c>
      <c r="C236">
        <v>2.411</v>
      </c>
      <c r="D236" s="34">
        <f t="shared" si="12"/>
        <v>4.0999999999999925E-2</v>
      </c>
      <c r="E236" s="36">
        <f t="shared" si="13"/>
        <v>1.7299578059071699</v>
      </c>
      <c r="F236" s="37">
        <f t="shared" si="14"/>
        <v>1.6809999999999939E-3</v>
      </c>
      <c r="G236" s="57">
        <f t="shared" si="15"/>
        <v>0.22389536058447065</v>
      </c>
      <c r="H236" s="57"/>
    </row>
    <row r="237" spans="1:8" x14ac:dyDescent="0.25">
      <c r="A237">
        <v>2.86</v>
      </c>
      <c r="B237" t="s">
        <v>8</v>
      </c>
      <c r="C237">
        <v>2.6070000000000002</v>
      </c>
      <c r="D237" s="34">
        <f t="shared" si="12"/>
        <v>0.25299999999999967</v>
      </c>
      <c r="E237" s="36">
        <f t="shared" si="13"/>
        <v>8.846153846153836</v>
      </c>
      <c r="F237" s="37">
        <f t="shared" si="14"/>
        <v>6.400899999999983E-2</v>
      </c>
      <c r="G237" s="57">
        <f t="shared" si="15"/>
        <v>2.8305289216276771E-4</v>
      </c>
      <c r="H237" s="57"/>
    </row>
    <row r="238" spans="1:8" x14ac:dyDescent="0.25">
      <c r="A238">
        <v>2.4900000000000002</v>
      </c>
      <c r="B238" t="s">
        <v>8</v>
      </c>
      <c r="C238">
        <v>2.5249999999999999</v>
      </c>
      <c r="D238" s="34">
        <f t="shared" si="12"/>
        <v>3.4999999999999698E-2</v>
      </c>
      <c r="E238" s="36">
        <f t="shared" si="13"/>
        <v>1.4056224899598271</v>
      </c>
      <c r="F238" s="37">
        <f t="shared" si="14"/>
        <v>1.2249999999999789E-3</v>
      </c>
      <c r="G238" s="57">
        <f t="shared" si="15"/>
        <v>0.12473316278227274</v>
      </c>
      <c r="H238" s="57"/>
    </row>
    <row r="239" spans="1:8" x14ac:dyDescent="0.25">
      <c r="A239">
        <v>4.1900000000000004</v>
      </c>
      <c r="B239" t="s">
        <v>8</v>
      </c>
      <c r="C239">
        <v>4.0220000000000002</v>
      </c>
      <c r="D239" s="34">
        <f t="shared" si="12"/>
        <v>0.16800000000000015</v>
      </c>
      <c r="E239" s="36">
        <f t="shared" si="13"/>
        <v>4.0095465393794782</v>
      </c>
      <c r="F239" s="37">
        <f t="shared" si="14"/>
        <v>2.8224000000000051E-2</v>
      </c>
      <c r="G239" s="57">
        <f t="shared" si="15"/>
        <v>1.8139353605844708</v>
      </c>
      <c r="H239" s="57"/>
    </row>
    <row r="240" spans="1:8" x14ac:dyDescent="0.25">
      <c r="A240">
        <v>4.0039999999999996</v>
      </c>
      <c r="B240" t="s">
        <v>8</v>
      </c>
      <c r="C240">
        <v>4.0049999999999999</v>
      </c>
      <c r="D240" s="34">
        <f t="shared" si="12"/>
        <v>1.000000000000334E-3</v>
      </c>
      <c r="E240" s="36">
        <f t="shared" si="13"/>
        <v>2.4975024975033316E-2</v>
      </c>
      <c r="F240" s="37">
        <f t="shared" si="14"/>
        <v>1.0000000000006678E-6</v>
      </c>
      <c r="G240" s="57">
        <f t="shared" si="15"/>
        <v>1.3475127671778753</v>
      </c>
      <c r="H240" s="57"/>
    </row>
    <row r="241" spans="1:8" x14ac:dyDescent="0.25">
      <c r="A241">
        <v>4</v>
      </c>
      <c r="B241" t="s">
        <v>8</v>
      </c>
      <c r="C241">
        <v>3.9569999999999999</v>
      </c>
      <c r="D241" s="34">
        <f t="shared" si="12"/>
        <v>4.3000000000000149E-2</v>
      </c>
      <c r="E241" s="36">
        <f t="shared" si="13"/>
        <v>1.0750000000000037</v>
      </c>
      <c r="F241" s="37">
        <f t="shared" si="14"/>
        <v>1.8490000000000127E-3</v>
      </c>
      <c r="G241" s="57">
        <f t="shared" si="15"/>
        <v>1.3382421737712829</v>
      </c>
      <c r="H241" s="57"/>
    </row>
    <row r="242" spans="1:8" x14ac:dyDescent="0.25">
      <c r="A242">
        <v>2.31</v>
      </c>
      <c r="B242" t="s">
        <v>8</v>
      </c>
      <c r="C242">
        <v>2.3359999999999999</v>
      </c>
      <c r="D242" s="34">
        <f t="shared" si="12"/>
        <v>2.5999999999999801E-2</v>
      </c>
      <c r="E242" s="36">
        <f t="shared" si="13"/>
        <v>1.125541125541117</v>
      </c>
      <c r="F242" s="37">
        <f t="shared" si="14"/>
        <v>6.7599999999998965E-4</v>
      </c>
      <c r="G242" s="57">
        <f t="shared" si="15"/>
        <v>0.28427645948556962</v>
      </c>
      <c r="H242" s="57"/>
    </row>
    <row r="243" spans="1:8" x14ac:dyDescent="0.25">
      <c r="A243">
        <v>2.5880000000000001</v>
      </c>
      <c r="B243" t="s">
        <v>8</v>
      </c>
      <c r="C243">
        <v>2.2509999999999999</v>
      </c>
      <c r="D243" s="34">
        <f t="shared" si="12"/>
        <v>0.33700000000000019</v>
      </c>
      <c r="E243" s="36">
        <f t="shared" si="13"/>
        <v>13.021638330757348</v>
      </c>
      <c r="F243" s="37">
        <f t="shared" si="14"/>
        <v>0.11356900000000013</v>
      </c>
      <c r="G243" s="57">
        <f t="shared" si="15"/>
        <v>6.5114701243811246E-2</v>
      </c>
      <c r="H243" s="57"/>
    </row>
    <row r="244" spans="1:8" x14ac:dyDescent="0.25">
      <c r="A244">
        <v>2.57</v>
      </c>
      <c r="B244" t="s">
        <v>8</v>
      </c>
      <c r="C244">
        <v>2.2509999999999999</v>
      </c>
      <c r="D244" s="34">
        <f t="shared" si="12"/>
        <v>0.31899999999999995</v>
      </c>
      <c r="E244" s="36">
        <f t="shared" si="13"/>
        <v>12.412451361867703</v>
      </c>
      <c r="F244" s="37">
        <f t="shared" si="14"/>
        <v>0.10176099999999996</v>
      </c>
      <c r="G244" s="57">
        <f t="shared" si="15"/>
        <v>7.4625030914141063E-2</v>
      </c>
      <c r="H244" s="57"/>
    </row>
    <row r="245" spans="1:8" x14ac:dyDescent="0.25">
      <c r="A245">
        <v>2.08</v>
      </c>
      <c r="B245" t="s">
        <v>8</v>
      </c>
      <c r="C245">
        <v>2.214</v>
      </c>
      <c r="D245" s="34">
        <f t="shared" si="12"/>
        <v>0.1339999999999999</v>
      </c>
      <c r="E245" s="36">
        <f t="shared" si="13"/>
        <v>6.4423076923076872</v>
      </c>
      <c r="F245" s="37">
        <f t="shared" si="14"/>
        <v>1.7955999999999972E-2</v>
      </c>
      <c r="G245" s="57">
        <f t="shared" si="15"/>
        <v>0.58243733860644886</v>
      </c>
      <c r="H245" s="57"/>
    </row>
    <row r="246" spans="1:8" x14ac:dyDescent="0.25">
      <c r="A246">
        <v>2.706</v>
      </c>
      <c r="B246" t="s">
        <v>8</v>
      </c>
      <c r="C246">
        <v>2.5579999999999998</v>
      </c>
      <c r="D246" s="34">
        <f t="shared" si="12"/>
        <v>0.14800000000000013</v>
      </c>
      <c r="E246" s="36">
        <f t="shared" si="13"/>
        <v>5.4693274205469375</v>
      </c>
      <c r="F246" s="37">
        <f t="shared" si="14"/>
        <v>2.1904000000000038E-2</v>
      </c>
      <c r="G246" s="57">
        <f t="shared" si="15"/>
        <v>1.8817206738316723E-2</v>
      </c>
      <c r="H246" s="57"/>
    </row>
    <row r="247" spans="1:8" x14ac:dyDescent="0.25">
      <c r="A247">
        <v>2.58</v>
      </c>
      <c r="B247" t="s">
        <v>8</v>
      </c>
      <c r="C247">
        <v>2.5950000000000002</v>
      </c>
      <c r="D247" s="34">
        <f t="shared" si="12"/>
        <v>1.5000000000000124E-2</v>
      </c>
      <c r="E247" s="36">
        <f t="shared" si="13"/>
        <v>0.58139534883721411</v>
      </c>
      <c r="F247" s="37">
        <f t="shared" si="14"/>
        <v>2.2500000000000373E-4</v>
      </c>
      <c r="G247" s="57">
        <f t="shared" si="15"/>
        <v>6.9261514430624449E-2</v>
      </c>
      <c r="H247" s="57"/>
    </row>
    <row r="248" spans="1:8" x14ac:dyDescent="0.25">
      <c r="A248">
        <v>2.8</v>
      </c>
      <c r="B248" t="s">
        <v>8</v>
      </c>
      <c r="C248">
        <v>2.6829999999999998</v>
      </c>
      <c r="D248" s="34">
        <f t="shared" si="12"/>
        <v>0.11699999999999999</v>
      </c>
      <c r="E248" s="36">
        <f t="shared" si="13"/>
        <v>4.1785714285714288</v>
      </c>
      <c r="F248" s="37">
        <f t="shared" si="14"/>
        <v>1.3688999999999998E-2</v>
      </c>
      <c r="G248" s="57">
        <f t="shared" si="15"/>
        <v>1.8641517932617253E-3</v>
      </c>
      <c r="H248" s="57"/>
    </row>
    <row r="249" spans="1:8" x14ac:dyDescent="0.25">
      <c r="A249">
        <v>2.84</v>
      </c>
      <c r="B249" t="s">
        <v>8</v>
      </c>
      <c r="C249">
        <v>2.831</v>
      </c>
      <c r="D249" s="34">
        <f t="shared" si="12"/>
        <v>8.999999999999897E-3</v>
      </c>
      <c r="E249" s="36">
        <f t="shared" si="13"/>
        <v>0.31690140845070058</v>
      </c>
      <c r="F249" s="37">
        <f t="shared" si="14"/>
        <v>8.0999999999998147E-5</v>
      </c>
      <c r="G249" s="57">
        <f t="shared" si="15"/>
        <v>1.0085859195752168E-5</v>
      </c>
      <c r="H249" s="57"/>
    </row>
    <row r="250" spans="1:8" x14ac:dyDescent="0.25">
      <c r="A250">
        <v>2.734</v>
      </c>
      <c r="B250" t="s">
        <v>8</v>
      </c>
      <c r="C250">
        <v>2.3660000000000001</v>
      </c>
      <c r="D250" s="34">
        <f t="shared" si="12"/>
        <v>0.36799999999999988</v>
      </c>
      <c r="E250" s="36">
        <f t="shared" si="13"/>
        <v>13.460131675201167</v>
      </c>
      <c r="F250" s="37">
        <f t="shared" si="14"/>
        <v>0.13542399999999991</v>
      </c>
      <c r="G250" s="57">
        <f t="shared" si="15"/>
        <v>1.1919360584470545E-2</v>
      </c>
      <c r="H250" s="57"/>
    </row>
    <row r="251" spans="1:8" x14ac:dyDescent="0.25">
      <c r="A251">
        <v>2.65</v>
      </c>
      <c r="B251" t="s">
        <v>8</v>
      </c>
      <c r="C251">
        <v>2.2839999999999998</v>
      </c>
      <c r="D251" s="34">
        <f t="shared" si="12"/>
        <v>0.3660000000000001</v>
      </c>
      <c r="E251" s="36">
        <f t="shared" si="13"/>
        <v>13.811320754716986</v>
      </c>
      <c r="F251" s="37">
        <f t="shared" si="14"/>
        <v>0.13395600000000008</v>
      </c>
      <c r="G251" s="57">
        <f t="shared" si="15"/>
        <v>3.7316899046009093E-2</v>
      </c>
      <c r="H251" s="57"/>
    </row>
    <row r="252" spans="1:8" x14ac:dyDescent="0.25">
      <c r="A252">
        <v>2.92</v>
      </c>
      <c r="B252" t="s">
        <v>8</v>
      </c>
      <c r="C252">
        <v>3.3260000000000001</v>
      </c>
      <c r="D252" s="34">
        <f t="shared" si="12"/>
        <v>0.40600000000000014</v>
      </c>
      <c r="E252" s="36">
        <f t="shared" si="13"/>
        <v>13.9041095890411</v>
      </c>
      <c r="F252" s="37">
        <f t="shared" si="14"/>
        <v>0.16483600000000012</v>
      </c>
      <c r="G252" s="57">
        <f t="shared" si="15"/>
        <v>5.9019539910638227E-3</v>
      </c>
      <c r="H252" s="57"/>
    </row>
    <row r="253" spans="1:8" x14ac:dyDescent="0.25">
      <c r="A253">
        <v>3.1850000000000001</v>
      </c>
      <c r="B253" t="s">
        <v>8</v>
      </c>
      <c r="C253">
        <v>3.3260000000000001</v>
      </c>
      <c r="D253" s="34">
        <f t="shared" si="12"/>
        <v>0.14100000000000001</v>
      </c>
      <c r="E253" s="36">
        <f t="shared" si="13"/>
        <v>4.4270015698587128</v>
      </c>
      <c r="F253" s="37">
        <f t="shared" si="14"/>
        <v>1.9881000000000003E-2</v>
      </c>
      <c r="G253" s="57">
        <f t="shared" si="15"/>
        <v>0.11684376717787689</v>
      </c>
      <c r="H253" s="57"/>
    </row>
    <row r="254" spans="1:8" x14ac:dyDescent="0.25">
      <c r="A254">
        <v>3.18</v>
      </c>
      <c r="B254" t="s">
        <v>8</v>
      </c>
      <c r="C254">
        <v>3.0510000000000002</v>
      </c>
      <c r="D254" s="34">
        <f t="shared" si="12"/>
        <v>0.129</v>
      </c>
      <c r="E254" s="36">
        <f t="shared" si="13"/>
        <v>4.0566037735849054</v>
      </c>
      <c r="F254" s="37">
        <f t="shared" si="14"/>
        <v>1.6641E-2</v>
      </c>
      <c r="G254" s="57">
        <f t="shared" si="15"/>
        <v>0.11345052541963521</v>
      </c>
      <c r="H254" s="57"/>
    </row>
    <row r="255" spans="1:8" x14ac:dyDescent="0.25">
      <c r="A255">
        <v>3.43</v>
      </c>
      <c r="B255" t="s">
        <v>8</v>
      </c>
      <c r="C255">
        <v>3.0979999999999999</v>
      </c>
      <c r="D255" s="34">
        <f t="shared" si="12"/>
        <v>0.33200000000000029</v>
      </c>
      <c r="E255" s="36">
        <f t="shared" si="13"/>
        <v>9.6793002915451982</v>
      </c>
      <c r="F255" s="37">
        <f t="shared" si="14"/>
        <v>0.1102240000000002</v>
      </c>
      <c r="G255" s="57">
        <f t="shared" si="15"/>
        <v>0.34436261333172302</v>
      </c>
      <c r="H255" s="57"/>
    </row>
    <row r="256" spans="1:8" x14ac:dyDescent="0.25">
      <c r="A256">
        <v>3.41</v>
      </c>
      <c r="B256" t="s">
        <v>8</v>
      </c>
      <c r="C256">
        <v>3.2559999999999998</v>
      </c>
      <c r="D256" s="34">
        <f t="shared" si="12"/>
        <v>0.15400000000000036</v>
      </c>
      <c r="E256" s="36">
        <f t="shared" si="13"/>
        <v>4.5161290322580747</v>
      </c>
      <c r="F256" s="37">
        <f t="shared" si="14"/>
        <v>2.3716000000000112E-2</v>
      </c>
      <c r="G256" s="57">
        <f t="shared" si="15"/>
        <v>0.321289646298756</v>
      </c>
      <c r="H256" s="57"/>
    </row>
    <row r="257" spans="1:8" x14ac:dyDescent="0.25">
      <c r="A257">
        <v>2.2799999999999998</v>
      </c>
      <c r="B257" t="s">
        <v>8</v>
      </c>
      <c r="C257">
        <v>2.4529999999999998</v>
      </c>
      <c r="D257" s="34">
        <f t="shared" si="12"/>
        <v>0.17300000000000004</v>
      </c>
      <c r="E257" s="36">
        <f t="shared" si="13"/>
        <v>7.5877192982456165</v>
      </c>
      <c r="F257" s="37">
        <f t="shared" si="14"/>
        <v>2.9929000000000015E-2</v>
      </c>
      <c r="G257" s="57">
        <f t="shared" si="15"/>
        <v>0.31716700893611938</v>
      </c>
      <c r="H257" s="57"/>
    </row>
    <row r="258" spans="1:8" x14ac:dyDescent="0.25">
      <c r="A258">
        <v>2.4900000000000002</v>
      </c>
      <c r="B258" t="s">
        <v>8</v>
      </c>
      <c r="C258">
        <v>2.2010000000000001</v>
      </c>
      <c r="D258" s="34">
        <f t="shared" si="12"/>
        <v>0.28900000000000015</v>
      </c>
      <c r="E258" s="36">
        <f t="shared" si="13"/>
        <v>11.606425702811251</v>
      </c>
      <c r="F258" s="37">
        <f t="shared" si="14"/>
        <v>8.3521000000000081E-2</v>
      </c>
      <c r="G258" s="57">
        <f t="shared" si="15"/>
        <v>0.12473316278227274</v>
      </c>
      <c r="H258" s="57"/>
    </row>
    <row r="259" spans="1:8" x14ac:dyDescent="0.25">
      <c r="A259">
        <v>1.71</v>
      </c>
      <c r="B259" t="s">
        <v>8</v>
      </c>
      <c r="C259">
        <v>2.1629999999999998</v>
      </c>
      <c r="D259" s="34">
        <f t="shared" si="12"/>
        <v>0.45299999999999985</v>
      </c>
      <c r="E259" s="36">
        <f t="shared" si="13"/>
        <v>26.491228070175431</v>
      </c>
      <c r="F259" s="37">
        <f t="shared" si="14"/>
        <v>0.20520899999999986</v>
      </c>
      <c r="G259" s="57">
        <f t="shared" si="15"/>
        <v>1.2840874484965592</v>
      </c>
      <c r="H259" s="57"/>
    </row>
    <row r="260" spans="1:8" x14ac:dyDescent="0.25">
      <c r="A260">
        <v>2.3980000000000001</v>
      </c>
      <c r="B260" t="s">
        <v>8</v>
      </c>
      <c r="C260">
        <v>2.6160000000000001</v>
      </c>
      <c r="D260" s="34">
        <f t="shared" ref="D260:D323" si="16">ABS(A260-C260)</f>
        <v>0.21799999999999997</v>
      </c>
      <c r="E260" s="36">
        <f t="shared" ref="E260:E323" si="17">ABS(D260)/A260*100</f>
        <v>9.0909090909090899</v>
      </c>
      <c r="F260" s="37">
        <f t="shared" ref="F260:F323" si="18">(A260-C260)^2</f>
        <v>4.752399999999999E-2</v>
      </c>
      <c r="G260" s="57">
        <f t="shared" ref="G260:G323" si="19">(A260-$E$2)^2</f>
        <v>0.19818151443062448</v>
      </c>
      <c r="H260" s="57"/>
    </row>
    <row r="261" spans="1:8" x14ac:dyDescent="0.25">
      <c r="A261">
        <v>2.4969999999999999</v>
      </c>
      <c r="B261" t="s">
        <v>8</v>
      </c>
      <c r="C261">
        <v>2.7440000000000002</v>
      </c>
      <c r="D261" s="34">
        <f t="shared" si="16"/>
        <v>0.24700000000000033</v>
      </c>
      <c r="E261" s="36">
        <f t="shared" si="17"/>
        <v>9.8918702442931661</v>
      </c>
      <c r="F261" s="37">
        <f t="shared" si="18"/>
        <v>6.100900000000016E-2</v>
      </c>
      <c r="G261" s="57">
        <f t="shared" si="19"/>
        <v>0.11983770124381142</v>
      </c>
      <c r="H261" s="57"/>
    </row>
    <row r="262" spans="1:8" x14ac:dyDescent="0.25">
      <c r="A262">
        <v>3.51</v>
      </c>
      <c r="B262" t="s">
        <v>8</v>
      </c>
      <c r="C262">
        <v>2.859</v>
      </c>
      <c r="D262" s="34">
        <f t="shared" si="16"/>
        <v>0.6509999999999998</v>
      </c>
      <c r="E262" s="36">
        <f t="shared" si="17"/>
        <v>18.547008547008542</v>
      </c>
      <c r="F262" s="37">
        <f t="shared" si="18"/>
        <v>0.42380099999999976</v>
      </c>
      <c r="G262" s="57">
        <f t="shared" si="19"/>
        <v>0.44465448146359066</v>
      </c>
      <c r="H262" s="57"/>
    </row>
    <row r="263" spans="1:8" x14ac:dyDescent="0.25">
      <c r="A263">
        <v>3.5</v>
      </c>
      <c r="B263" t="s">
        <v>8</v>
      </c>
      <c r="C263">
        <v>3.0649999999999999</v>
      </c>
      <c r="D263" s="34">
        <f t="shared" si="16"/>
        <v>0.43500000000000005</v>
      </c>
      <c r="E263" s="36">
        <f t="shared" si="17"/>
        <v>12.428571428571431</v>
      </c>
      <c r="F263" s="37">
        <f t="shared" si="18"/>
        <v>0.18922500000000006</v>
      </c>
      <c r="G263" s="57">
        <f t="shared" si="19"/>
        <v>0.43141799794710745</v>
      </c>
      <c r="H263" s="57"/>
    </row>
    <row r="264" spans="1:8" x14ac:dyDescent="0.25">
      <c r="A264">
        <v>2.331</v>
      </c>
      <c r="B264" t="s">
        <v>8</v>
      </c>
      <c r="C264">
        <v>2.6190000000000002</v>
      </c>
      <c r="D264" s="34">
        <f t="shared" si="16"/>
        <v>0.28800000000000026</v>
      </c>
      <c r="E264" s="36">
        <f t="shared" si="17"/>
        <v>12.355212355212366</v>
      </c>
      <c r="F264" s="37">
        <f t="shared" si="18"/>
        <v>8.2944000000000143E-2</v>
      </c>
      <c r="G264" s="57">
        <f t="shared" si="19"/>
        <v>0.26232407487018511</v>
      </c>
      <c r="H264" s="57"/>
    </row>
    <row r="265" spans="1:8" x14ac:dyDescent="0.25">
      <c r="A265">
        <v>2.82</v>
      </c>
      <c r="B265" t="s">
        <v>8</v>
      </c>
      <c r="C265">
        <v>2.4369999999999998</v>
      </c>
      <c r="D265" s="34">
        <f t="shared" si="16"/>
        <v>0.38300000000000001</v>
      </c>
      <c r="E265" s="36">
        <f t="shared" si="17"/>
        <v>13.581560283687944</v>
      </c>
      <c r="F265" s="37">
        <f t="shared" si="18"/>
        <v>0.14668900000000001</v>
      </c>
      <c r="G265" s="57">
        <f t="shared" si="19"/>
        <v>5.3711882622873804E-4</v>
      </c>
      <c r="H265" s="57"/>
    </row>
    <row r="266" spans="1:8" x14ac:dyDescent="0.25">
      <c r="A266">
        <v>2.5499999999999998</v>
      </c>
      <c r="B266" t="s">
        <v>8</v>
      </c>
      <c r="C266">
        <v>2.831</v>
      </c>
      <c r="D266" s="34">
        <f t="shared" si="16"/>
        <v>0.28100000000000014</v>
      </c>
      <c r="E266" s="36">
        <f t="shared" si="17"/>
        <v>11.01960784313726</v>
      </c>
      <c r="F266" s="37">
        <f t="shared" si="18"/>
        <v>7.8961000000000073E-2</v>
      </c>
      <c r="G266" s="57">
        <f t="shared" si="19"/>
        <v>8.5952063881174059E-2</v>
      </c>
      <c r="H266" s="57"/>
    </row>
    <row r="267" spans="1:8" x14ac:dyDescent="0.25">
      <c r="A267">
        <v>2.976</v>
      </c>
      <c r="B267" t="s">
        <v>8</v>
      </c>
      <c r="C267">
        <v>2.7330000000000001</v>
      </c>
      <c r="D267" s="34">
        <f t="shared" si="16"/>
        <v>0.24299999999999988</v>
      </c>
      <c r="E267" s="36">
        <f t="shared" si="17"/>
        <v>8.1653225806451566</v>
      </c>
      <c r="F267" s="37">
        <f t="shared" si="18"/>
        <v>5.9048999999999942E-2</v>
      </c>
      <c r="G267" s="57">
        <f t="shared" si="19"/>
        <v>1.7642261683371487E-2</v>
      </c>
      <c r="H267" s="57"/>
    </row>
    <row r="268" spans="1:8" x14ac:dyDescent="0.25">
      <c r="A268">
        <v>2.9750000000000001</v>
      </c>
      <c r="B268" t="s">
        <v>8</v>
      </c>
      <c r="C268">
        <v>2.6720000000000002</v>
      </c>
      <c r="D268" s="34">
        <f t="shared" si="16"/>
        <v>0.30299999999999994</v>
      </c>
      <c r="E268" s="36">
        <f t="shared" si="17"/>
        <v>10.184873949579829</v>
      </c>
      <c r="F268" s="37">
        <f t="shared" si="18"/>
        <v>9.180899999999996E-2</v>
      </c>
      <c r="G268" s="57">
        <f t="shared" si="19"/>
        <v>1.7377613331723163E-2</v>
      </c>
      <c r="H268" s="57"/>
    </row>
    <row r="269" spans="1:8" x14ac:dyDescent="0.25">
      <c r="A269">
        <v>3.84</v>
      </c>
      <c r="B269" t="s">
        <v>8</v>
      </c>
      <c r="C269">
        <v>3.774</v>
      </c>
      <c r="D269" s="34">
        <f t="shared" si="16"/>
        <v>6.5999999999999837E-2</v>
      </c>
      <c r="E269" s="36">
        <f t="shared" si="17"/>
        <v>1.718749999999996</v>
      </c>
      <c r="F269" s="37">
        <f t="shared" si="18"/>
        <v>4.3559999999999788E-3</v>
      </c>
      <c r="G269" s="57">
        <f t="shared" si="19"/>
        <v>0.99365843750754645</v>
      </c>
      <c r="H269" s="57"/>
    </row>
    <row r="270" spans="1:8" x14ac:dyDescent="0.25">
      <c r="A270">
        <v>3.93</v>
      </c>
      <c r="B270" t="s">
        <v>8</v>
      </c>
      <c r="C270">
        <v>3.8370000000000002</v>
      </c>
      <c r="D270" s="34">
        <f t="shared" si="16"/>
        <v>9.2999999999999972E-2</v>
      </c>
      <c r="E270" s="36">
        <f t="shared" si="17"/>
        <v>2.3664122137404573</v>
      </c>
      <c r="F270" s="37">
        <f t="shared" si="18"/>
        <v>8.6489999999999952E-3</v>
      </c>
      <c r="G270" s="57">
        <f t="shared" si="19"/>
        <v>1.1811867891558987</v>
      </c>
      <c r="H270" s="57"/>
    </row>
    <row r="271" spans="1:8" x14ac:dyDescent="0.25">
      <c r="A271">
        <v>3.89</v>
      </c>
      <c r="B271" t="s">
        <v>8</v>
      </c>
      <c r="C271">
        <v>3.774</v>
      </c>
      <c r="D271" s="34">
        <f t="shared" si="16"/>
        <v>0.1160000000000001</v>
      </c>
      <c r="E271" s="36">
        <f t="shared" si="17"/>
        <v>2.9820051413881772</v>
      </c>
      <c r="F271" s="37">
        <f t="shared" si="18"/>
        <v>1.3456000000000023E-2</v>
      </c>
      <c r="G271" s="57">
        <f t="shared" si="19"/>
        <v>1.0958408550899645</v>
      </c>
      <c r="H271" s="57"/>
    </row>
    <row r="272" spans="1:8" x14ac:dyDescent="0.25">
      <c r="A272">
        <v>2.16</v>
      </c>
      <c r="B272" t="s">
        <v>8</v>
      </c>
      <c r="C272">
        <v>2.4670000000000001</v>
      </c>
      <c r="D272" s="34">
        <f t="shared" si="16"/>
        <v>0.30699999999999994</v>
      </c>
      <c r="E272" s="36">
        <f t="shared" si="17"/>
        <v>14.21296296296296</v>
      </c>
      <c r="F272" s="37">
        <f t="shared" si="18"/>
        <v>9.4248999999999958E-2</v>
      </c>
      <c r="G272" s="57">
        <f t="shared" si="19"/>
        <v>0.46672920673831686</v>
      </c>
      <c r="H272" s="57"/>
    </row>
    <row r="273" spans="1:8" x14ac:dyDescent="0.25">
      <c r="A273">
        <v>2.79</v>
      </c>
      <c r="B273" t="s">
        <v>8</v>
      </c>
      <c r="C273">
        <v>2.714</v>
      </c>
      <c r="D273" s="34">
        <f t="shared" si="16"/>
        <v>7.6000000000000068E-2</v>
      </c>
      <c r="E273" s="36">
        <f t="shared" si="17"/>
        <v>2.7240143369175649</v>
      </c>
      <c r="F273" s="37">
        <f t="shared" si="18"/>
        <v>5.7760000000000103E-3</v>
      </c>
      <c r="G273" s="57">
        <f t="shared" si="19"/>
        <v>2.827668276778196E-3</v>
      </c>
      <c r="H273" s="57"/>
    </row>
    <row r="274" spans="1:8" x14ac:dyDescent="0.25">
      <c r="A274">
        <v>2.58</v>
      </c>
      <c r="B274" t="s">
        <v>8</v>
      </c>
      <c r="C274">
        <v>2.4689999999999999</v>
      </c>
      <c r="D274" s="34">
        <f t="shared" si="16"/>
        <v>0.11100000000000021</v>
      </c>
      <c r="E274" s="36">
        <f t="shared" si="17"/>
        <v>4.3023255813953565</v>
      </c>
      <c r="F274" s="37">
        <f t="shared" si="18"/>
        <v>1.2321000000000047E-2</v>
      </c>
      <c r="G274" s="57">
        <f t="shared" si="19"/>
        <v>6.9261514430624449E-2</v>
      </c>
      <c r="H274" s="57"/>
    </row>
    <row r="275" spans="1:8" x14ac:dyDescent="0.25">
      <c r="A275">
        <v>2.89</v>
      </c>
      <c r="B275" t="s">
        <v>8</v>
      </c>
      <c r="C275">
        <v>2.968</v>
      </c>
      <c r="D275" s="34">
        <f t="shared" si="16"/>
        <v>7.7999999999999847E-2</v>
      </c>
      <c r="E275" s="36">
        <f t="shared" si="17"/>
        <v>2.6989619377162577</v>
      </c>
      <c r="F275" s="37">
        <f t="shared" si="18"/>
        <v>6.0839999999999766E-3</v>
      </c>
      <c r="G275" s="57">
        <f t="shared" si="19"/>
        <v>2.1925034416133147E-3</v>
      </c>
      <c r="H275" s="57"/>
    </row>
    <row r="276" spans="1:8" x14ac:dyDescent="0.25">
      <c r="A276">
        <v>3.27</v>
      </c>
      <c r="B276" t="s">
        <v>8</v>
      </c>
      <c r="C276">
        <v>3.0510000000000002</v>
      </c>
      <c r="D276" s="34">
        <f t="shared" si="16"/>
        <v>0.21899999999999986</v>
      </c>
      <c r="E276" s="36">
        <f t="shared" si="17"/>
        <v>6.6972477064220142</v>
      </c>
      <c r="F276" s="37">
        <f t="shared" si="18"/>
        <v>4.7960999999999941E-2</v>
      </c>
      <c r="G276" s="57">
        <f t="shared" si="19"/>
        <v>0.18217887706798672</v>
      </c>
      <c r="H276" s="57"/>
    </row>
    <row r="277" spans="1:8" x14ac:dyDescent="0.25">
      <c r="A277">
        <v>2.58</v>
      </c>
      <c r="B277" t="s">
        <v>8</v>
      </c>
      <c r="C277">
        <v>2.266</v>
      </c>
      <c r="D277" s="34">
        <f t="shared" si="16"/>
        <v>0.31400000000000006</v>
      </c>
      <c r="E277" s="36">
        <f t="shared" si="17"/>
        <v>12.170542635658917</v>
      </c>
      <c r="F277" s="37">
        <f t="shared" si="18"/>
        <v>9.8596000000000031E-2</v>
      </c>
      <c r="G277" s="57">
        <f t="shared" si="19"/>
        <v>6.9261514430624449E-2</v>
      </c>
      <c r="H277" s="57"/>
    </row>
    <row r="278" spans="1:8" x14ac:dyDescent="0.25">
      <c r="A278">
        <v>2.1840000000000002</v>
      </c>
      <c r="B278" t="s">
        <v>8</v>
      </c>
      <c r="C278">
        <v>2.4380000000000002</v>
      </c>
      <c r="D278" s="34">
        <f t="shared" si="16"/>
        <v>0.254</v>
      </c>
      <c r="E278" s="36">
        <f t="shared" si="17"/>
        <v>11.63003663003663</v>
      </c>
      <c r="F278" s="37">
        <f t="shared" si="18"/>
        <v>6.4516000000000004E-2</v>
      </c>
      <c r="G278" s="57">
        <f t="shared" si="19"/>
        <v>0.43451276717787723</v>
      </c>
      <c r="H278" s="57"/>
    </row>
    <row r="279" spans="1:8" x14ac:dyDescent="0.25">
      <c r="A279">
        <v>2.4300000000000002</v>
      </c>
      <c r="B279" t="s">
        <v>8</v>
      </c>
      <c r="C279">
        <v>2.3439999999999999</v>
      </c>
      <c r="D279" s="34">
        <f t="shared" si="16"/>
        <v>8.6000000000000298E-2</v>
      </c>
      <c r="E279" s="36">
        <f t="shared" si="17"/>
        <v>3.5390946502057736</v>
      </c>
      <c r="F279" s="37">
        <f t="shared" si="18"/>
        <v>7.396000000000051E-3</v>
      </c>
      <c r="G279" s="57">
        <f t="shared" si="19"/>
        <v>0.1707142616833717</v>
      </c>
      <c r="H279" s="57"/>
    </row>
    <row r="280" spans="1:8" x14ac:dyDescent="0.25">
      <c r="A280">
        <v>2.5299999999999998</v>
      </c>
      <c r="B280" t="s">
        <v>8</v>
      </c>
      <c r="C280">
        <v>2.5590000000000002</v>
      </c>
      <c r="D280" s="34">
        <f t="shared" si="16"/>
        <v>2.9000000000000359E-2</v>
      </c>
      <c r="E280" s="36">
        <f t="shared" si="17"/>
        <v>1.1462450592885518</v>
      </c>
      <c r="F280" s="37">
        <f t="shared" si="18"/>
        <v>8.4100000000002077E-4</v>
      </c>
      <c r="G280" s="57">
        <f t="shared" si="19"/>
        <v>9.8079096848207051E-2</v>
      </c>
      <c r="H280" s="57"/>
    </row>
    <row r="281" spans="1:8" x14ac:dyDescent="0.25">
      <c r="A281">
        <v>2.5499999999999998</v>
      </c>
      <c r="B281" t="s">
        <v>8</v>
      </c>
      <c r="C281">
        <v>2.423</v>
      </c>
      <c r="D281" s="34">
        <f t="shared" si="16"/>
        <v>0.12699999999999978</v>
      </c>
      <c r="E281" s="36">
        <f t="shared" si="17"/>
        <v>4.9803921568627372</v>
      </c>
      <c r="F281" s="37">
        <f t="shared" si="18"/>
        <v>1.6128999999999945E-2</v>
      </c>
      <c r="G281" s="57">
        <f t="shared" si="19"/>
        <v>8.5952063881174059E-2</v>
      </c>
      <c r="H281" s="57"/>
    </row>
    <row r="282" spans="1:8" x14ac:dyDescent="0.25">
      <c r="A282">
        <v>2.12</v>
      </c>
      <c r="B282" t="s">
        <v>8</v>
      </c>
      <c r="C282">
        <v>2.407</v>
      </c>
      <c r="D282" s="34">
        <f t="shared" si="16"/>
        <v>0.28699999999999992</v>
      </c>
      <c r="E282" s="36">
        <f t="shared" si="17"/>
        <v>13.537735849056601</v>
      </c>
      <c r="F282" s="37">
        <f t="shared" si="18"/>
        <v>8.2368999999999956E-2</v>
      </c>
      <c r="G282" s="57">
        <f t="shared" si="19"/>
        <v>0.52298327267238287</v>
      </c>
      <c r="H282" s="57"/>
    </row>
    <row r="283" spans="1:8" x14ac:dyDescent="0.25">
      <c r="A283">
        <v>1.21</v>
      </c>
      <c r="B283" t="s">
        <v>7</v>
      </c>
      <c r="C283">
        <v>1.6759999999999999</v>
      </c>
      <c r="D283" s="34">
        <f t="shared" si="16"/>
        <v>0.46599999999999997</v>
      </c>
      <c r="E283" s="36">
        <f t="shared" si="17"/>
        <v>38.512396694214871</v>
      </c>
      <c r="F283" s="37">
        <f t="shared" si="18"/>
        <v>0.21715599999999996</v>
      </c>
      <c r="G283" s="57">
        <f t="shared" si="19"/>
        <v>2.6672632726723835</v>
      </c>
      <c r="H283" s="57"/>
    </row>
    <row r="284" spans="1:8" x14ac:dyDescent="0.25">
      <c r="A284">
        <v>2.2400000000000002</v>
      </c>
      <c r="B284" t="s">
        <v>7</v>
      </c>
      <c r="C284">
        <v>2.456</v>
      </c>
      <c r="D284" s="34">
        <f t="shared" si="16"/>
        <v>0.21599999999999975</v>
      </c>
      <c r="E284" s="36">
        <f t="shared" si="17"/>
        <v>9.6428571428571317</v>
      </c>
      <c r="F284" s="37">
        <f t="shared" si="18"/>
        <v>4.6655999999999892E-2</v>
      </c>
      <c r="G284" s="57">
        <f t="shared" si="19"/>
        <v>0.36382107487018489</v>
      </c>
      <c r="H284" s="57"/>
    </row>
    <row r="285" spans="1:8" x14ac:dyDescent="0.25">
      <c r="A285">
        <v>2.2999999999999998</v>
      </c>
      <c r="B285" t="s">
        <v>7</v>
      </c>
      <c r="C285">
        <v>2.004</v>
      </c>
      <c r="D285" s="34">
        <f t="shared" si="16"/>
        <v>0.29599999999999982</v>
      </c>
      <c r="E285" s="36">
        <f t="shared" si="17"/>
        <v>12.869565217391296</v>
      </c>
      <c r="F285" s="37">
        <f t="shared" si="18"/>
        <v>8.7615999999999888E-2</v>
      </c>
      <c r="G285" s="57">
        <f t="shared" si="19"/>
        <v>0.29503997596908638</v>
      </c>
      <c r="H285" s="57"/>
    </row>
    <row r="286" spans="1:8" x14ac:dyDescent="0.25">
      <c r="A286">
        <v>2.141</v>
      </c>
      <c r="B286" t="s">
        <v>7</v>
      </c>
      <c r="C286">
        <v>2.2360000000000002</v>
      </c>
      <c r="D286" s="34">
        <f t="shared" si="16"/>
        <v>9.5000000000000195E-2</v>
      </c>
      <c r="E286" s="36">
        <f t="shared" si="17"/>
        <v>4.4371788883699299</v>
      </c>
      <c r="F286" s="37">
        <f t="shared" si="18"/>
        <v>9.0250000000000365E-3</v>
      </c>
      <c r="G286" s="57">
        <f t="shared" si="19"/>
        <v>0.49305088805699837</v>
      </c>
      <c r="H286" s="57"/>
    </row>
    <row r="287" spans="1:8" x14ac:dyDescent="0.25">
      <c r="A287">
        <v>1.95</v>
      </c>
      <c r="B287" t="s">
        <v>7</v>
      </c>
      <c r="C287">
        <v>2.1120000000000001</v>
      </c>
      <c r="D287" s="34">
        <f t="shared" si="16"/>
        <v>0.16200000000000014</v>
      </c>
      <c r="E287" s="36">
        <f t="shared" si="17"/>
        <v>8.3076923076923155</v>
      </c>
      <c r="F287" s="37">
        <f t="shared" si="18"/>
        <v>2.6244000000000045E-2</v>
      </c>
      <c r="G287" s="57">
        <f t="shared" si="19"/>
        <v>0.79776305289216343</v>
      </c>
      <c r="H287" s="57"/>
    </row>
    <row r="288" spans="1:8" x14ac:dyDescent="0.25">
      <c r="A288">
        <v>2.48</v>
      </c>
      <c r="B288" t="s">
        <v>7</v>
      </c>
      <c r="C288">
        <v>2.266</v>
      </c>
      <c r="D288" s="34">
        <f t="shared" si="16"/>
        <v>0.21399999999999997</v>
      </c>
      <c r="E288" s="36">
        <f t="shared" si="17"/>
        <v>8.6290322580645142</v>
      </c>
      <c r="F288" s="37">
        <f t="shared" si="18"/>
        <v>4.5795999999999989E-2</v>
      </c>
      <c r="G288" s="57">
        <f t="shared" si="19"/>
        <v>0.13189667926578938</v>
      </c>
      <c r="H288" s="57"/>
    </row>
    <row r="289" spans="1:8" x14ac:dyDescent="0.25">
      <c r="A289">
        <v>2.25</v>
      </c>
      <c r="B289" t="s">
        <v>7</v>
      </c>
      <c r="C289">
        <v>2.4449999999999998</v>
      </c>
      <c r="D289" s="34">
        <f t="shared" si="16"/>
        <v>0.19499999999999984</v>
      </c>
      <c r="E289" s="36">
        <f t="shared" si="17"/>
        <v>8.6666666666666607</v>
      </c>
      <c r="F289" s="37">
        <f t="shared" si="18"/>
        <v>3.8024999999999941E-2</v>
      </c>
      <c r="G289" s="57">
        <f t="shared" si="19"/>
        <v>0.35185755838666866</v>
      </c>
      <c r="H289" s="57"/>
    </row>
    <row r="290" spans="1:8" x14ac:dyDescent="0.25">
      <c r="A290">
        <v>2.2799999999999998</v>
      </c>
      <c r="B290" t="s">
        <v>7</v>
      </c>
      <c r="C290">
        <v>2.4449999999999998</v>
      </c>
      <c r="D290" s="34">
        <f t="shared" si="16"/>
        <v>0.16500000000000004</v>
      </c>
      <c r="E290" s="36">
        <f t="shared" si="17"/>
        <v>7.2368421052631593</v>
      </c>
      <c r="F290" s="37">
        <f t="shared" si="18"/>
        <v>2.7225000000000013E-2</v>
      </c>
      <c r="G290" s="57">
        <f t="shared" si="19"/>
        <v>0.31716700893611938</v>
      </c>
      <c r="H290" s="57"/>
    </row>
    <row r="291" spans="1:8" x14ac:dyDescent="0.25">
      <c r="A291">
        <v>2.5430000000000001</v>
      </c>
      <c r="B291" t="s">
        <v>7</v>
      </c>
      <c r="C291">
        <v>2.4660000000000002</v>
      </c>
      <c r="D291" s="34">
        <f t="shared" si="16"/>
        <v>7.6999999999999957E-2</v>
      </c>
      <c r="E291" s="36">
        <f t="shared" si="17"/>
        <v>3.0279197797876507</v>
      </c>
      <c r="F291" s="37">
        <f t="shared" si="18"/>
        <v>5.9289999999999933E-3</v>
      </c>
      <c r="G291" s="57">
        <f t="shared" si="19"/>
        <v>9.0105525419635402E-2</v>
      </c>
      <c r="H291" s="57"/>
    </row>
    <row r="292" spans="1:8" x14ac:dyDescent="0.25">
      <c r="A292">
        <v>2.2410000000000001</v>
      </c>
      <c r="B292" t="s">
        <v>7</v>
      </c>
      <c r="C292">
        <v>2.4249999999999998</v>
      </c>
      <c r="D292" s="34">
        <f t="shared" si="16"/>
        <v>0.18399999999999972</v>
      </c>
      <c r="E292" s="36">
        <f t="shared" si="17"/>
        <v>8.2106202588130177</v>
      </c>
      <c r="F292" s="37">
        <f t="shared" si="18"/>
        <v>3.38559999999999E-2</v>
      </c>
      <c r="G292" s="57">
        <f t="shared" si="19"/>
        <v>0.36261572322183339</v>
      </c>
      <c r="H292" s="57"/>
    </row>
    <row r="293" spans="1:8" x14ac:dyDescent="0.25">
      <c r="A293">
        <v>2.0499999999999998</v>
      </c>
      <c r="B293" t="s">
        <v>7</v>
      </c>
      <c r="C293">
        <v>2.339</v>
      </c>
      <c r="D293" s="34">
        <f t="shared" si="16"/>
        <v>0.28900000000000015</v>
      </c>
      <c r="E293" s="36">
        <f t="shared" si="17"/>
        <v>14.097560975609763</v>
      </c>
      <c r="F293" s="37">
        <f t="shared" si="18"/>
        <v>8.3521000000000081E-2</v>
      </c>
      <c r="G293" s="57">
        <f t="shared" si="19"/>
        <v>0.62912788805699871</v>
      </c>
      <c r="H293" s="57"/>
    </row>
    <row r="294" spans="1:8" x14ac:dyDescent="0.25">
      <c r="A294">
        <v>2.46</v>
      </c>
      <c r="B294" t="s">
        <v>7</v>
      </c>
      <c r="C294">
        <v>2.4380000000000002</v>
      </c>
      <c r="D294" s="34">
        <f t="shared" si="16"/>
        <v>2.1999999999999797E-2</v>
      </c>
      <c r="E294" s="36">
        <f t="shared" si="17"/>
        <v>0.89430894308942266</v>
      </c>
      <c r="F294" s="37">
        <f t="shared" si="18"/>
        <v>4.8399999999999111E-4</v>
      </c>
      <c r="G294" s="57">
        <f t="shared" si="19"/>
        <v>0.1468237122328224</v>
      </c>
      <c r="H294" s="57"/>
    </row>
    <row r="295" spans="1:8" x14ac:dyDescent="0.25">
      <c r="A295">
        <v>2.66</v>
      </c>
      <c r="B295" t="s">
        <v>7</v>
      </c>
      <c r="C295">
        <v>2.5339999999999998</v>
      </c>
      <c r="D295" s="34">
        <f t="shared" si="16"/>
        <v>0.12600000000000033</v>
      </c>
      <c r="E295" s="36">
        <f t="shared" si="17"/>
        <v>4.7368421052631708</v>
      </c>
      <c r="F295" s="37">
        <f t="shared" si="18"/>
        <v>1.5876000000000084E-2</v>
      </c>
      <c r="G295" s="57">
        <f t="shared" si="19"/>
        <v>3.3553382562492511E-2</v>
      </c>
      <c r="H295" s="57"/>
    </row>
    <row r="296" spans="1:8" x14ac:dyDescent="0.25">
      <c r="A296">
        <v>3.73</v>
      </c>
      <c r="B296" t="s">
        <v>7</v>
      </c>
      <c r="C296">
        <v>3.4830000000000001</v>
      </c>
      <c r="D296" s="34">
        <f t="shared" si="16"/>
        <v>0.24699999999999989</v>
      </c>
      <c r="E296" s="36">
        <f t="shared" si="17"/>
        <v>6.6219839142091121</v>
      </c>
      <c r="F296" s="37">
        <f t="shared" si="18"/>
        <v>6.1008999999999945E-2</v>
      </c>
      <c r="G296" s="57">
        <f t="shared" si="19"/>
        <v>0.78645711882622815</v>
      </c>
      <c r="H296" s="57"/>
    </row>
    <row r="297" spans="1:8" x14ac:dyDescent="0.25">
      <c r="A297">
        <v>3.63</v>
      </c>
      <c r="B297" t="s">
        <v>7</v>
      </c>
      <c r="C297">
        <v>3.504</v>
      </c>
      <c r="D297" s="34">
        <f t="shared" si="16"/>
        <v>0.12599999999999989</v>
      </c>
      <c r="E297" s="36">
        <f t="shared" si="17"/>
        <v>3.4710743801652866</v>
      </c>
      <c r="F297" s="37">
        <f t="shared" si="18"/>
        <v>1.5875999999999973E-2</v>
      </c>
      <c r="G297" s="57">
        <f t="shared" si="19"/>
        <v>0.61909228366139291</v>
      </c>
      <c r="H297" s="57"/>
    </row>
    <row r="298" spans="1:8" x14ac:dyDescent="0.25">
      <c r="A298">
        <v>3.78</v>
      </c>
      <c r="B298" t="s">
        <v>7</v>
      </c>
      <c r="C298">
        <v>3.4830000000000001</v>
      </c>
      <c r="D298" s="34">
        <f t="shared" si="16"/>
        <v>0.29699999999999971</v>
      </c>
      <c r="E298" s="36">
        <f t="shared" si="17"/>
        <v>7.8571428571428497</v>
      </c>
      <c r="F298" s="37">
        <f t="shared" si="18"/>
        <v>8.8208999999999829E-2</v>
      </c>
      <c r="G298" s="57">
        <f t="shared" si="19"/>
        <v>0.87763953640864534</v>
      </c>
      <c r="H298" s="57"/>
    </row>
    <row r="299" spans="1:8" x14ac:dyDescent="0.25">
      <c r="A299">
        <v>3.5390000000000001</v>
      </c>
      <c r="B299" t="s">
        <v>7</v>
      </c>
      <c r="C299">
        <v>3.4830000000000001</v>
      </c>
      <c r="D299" s="34">
        <f t="shared" si="16"/>
        <v>5.600000000000005E-2</v>
      </c>
      <c r="E299" s="36">
        <f t="shared" si="17"/>
        <v>1.582367900536876</v>
      </c>
      <c r="F299" s="37">
        <f t="shared" si="18"/>
        <v>3.1360000000000055E-3</v>
      </c>
      <c r="G299" s="57">
        <f t="shared" si="19"/>
        <v>0.48417128366139334</v>
      </c>
      <c r="H299" s="57"/>
    </row>
    <row r="300" spans="1:8" x14ac:dyDescent="0.25">
      <c r="A300">
        <v>3.96</v>
      </c>
      <c r="B300" t="s">
        <v>7</v>
      </c>
      <c r="C300">
        <v>3.7069999999999999</v>
      </c>
      <c r="D300" s="34">
        <f t="shared" si="16"/>
        <v>0.25300000000000011</v>
      </c>
      <c r="E300" s="36">
        <f t="shared" si="17"/>
        <v>6.3888888888888911</v>
      </c>
      <c r="F300" s="37">
        <f t="shared" si="18"/>
        <v>6.4009000000000052E-2</v>
      </c>
      <c r="G300" s="57">
        <f t="shared" si="19"/>
        <v>1.2472962397053489</v>
      </c>
      <c r="H300" s="57"/>
    </row>
    <row r="301" spans="1:8" x14ac:dyDescent="0.25">
      <c r="A301">
        <v>2.98</v>
      </c>
      <c r="B301" t="s">
        <v>7</v>
      </c>
      <c r="C301">
        <v>2.9020000000000001</v>
      </c>
      <c r="D301" s="34">
        <f t="shared" si="16"/>
        <v>7.7999999999999847E-2</v>
      </c>
      <c r="E301" s="36">
        <f t="shared" si="17"/>
        <v>2.6174496644295253</v>
      </c>
      <c r="F301" s="37">
        <f t="shared" si="18"/>
        <v>6.0839999999999766E-3</v>
      </c>
      <c r="G301" s="57">
        <f t="shared" si="19"/>
        <v>1.8720855089964891E-2</v>
      </c>
      <c r="H301" s="57"/>
    </row>
    <row r="302" spans="1:8" x14ac:dyDescent="0.25">
      <c r="A302">
        <v>3.1</v>
      </c>
      <c r="B302" t="s">
        <v>7</v>
      </c>
      <c r="C302">
        <v>2.9020000000000001</v>
      </c>
      <c r="D302" s="34">
        <f t="shared" si="16"/>
        <v>0.19799999999999995</v>
      </c>
      <c r="E302" s="36">
        <f t="shared" si="17"/>
        <v>6.3870967741935472</v>
      </c>
      <c r="F302" s="37">
        <f t="shared" si="18"/>
        <v>3.9203999999999982E-2</v>
      </c>
      <c r="G302" s="57">
        <f t="shared" si="19"/>
        <v>6.5958657287767064E-2</v>
      </c>
      <c r="H302" s="57"/>
    </row>
    <row r="303" spans="1:8" x14ac:dyDescent="0.25">
      <c r="A303">
        <v>3.05</v>
      </c>
      <c r="B303" t="s">
        <v>7</v>
      </c>
      <c r="C303">
        <v>2.9020000000000001</v>
      </c>
      <c r="D303" s="34">
        <f t="shared" si="16"/>
        <v>0.14799999999999969</v>
      </c>
      <c r="E303" s="36">
        <f t="shared" si="17"/>
        <v>4.852459016393432</v>
      </c>
      <c r="F303" s="37">
        <f t="shared" si="18"/>
        <v>2.1903999999999906E-2</v>
      </c>
      <c r="G303" s="57">
        <f t="shared" si="19"/>
        <v>4.2776239705349398E-2</v>
      </c>
      <c r="H303" s="57"/>
    </row>
    <row r="304" spans="1:8" x14ac:dyDescent="0.25">
      <c r="A304">
        <v>2.89</v>
      </c>
      <c r="B304" t="s">
        <v>7</v>
      </c>
      <c r="C304">
        <v>3.11</v>
      </c>
      <c r="D304" s="34">
        <f t="shared" si="16"/>
        <v>0.21999999999999975</v>
      </c>
      <c r="E304" s="36">
        <f t="shared" si="17"/>
        <v>7.6124567474048357</v>
      </c>
      <c r="F304" s="37">
        <f t="shared" si="18"/>
        <v>4.8399999999999888E-2</v>
      </c>
      <c r="G304" s="57">
        <f t="shared" si="19"/>
        <v>2.1925034416133147E-3</v>
      </c>
      <c r="H304" s="57"/>
    </row>
    <row r="305" spans="1:8" x14ac:dyDescent="0.25">
      <c r="A305">
        <v>2.14</v>
      </c>
      <c r="B305" t="s">
        <v>7</v>
      </c>
      <c r="C305">
        <v>2.1949999999999998</v>
      </c>
      <c r="D305" s="34">
        <f t="shared" si="16"/>
        <v>5.4999999999999716E-2</v>
      </c>
      <c r="E305" s="36">
        <f t="shared" si="17"/>
        <v>2.5700934579439116</v>
      </c>
      <c r="F305" s="37">
        <f t="shared" si="18"/>
        <v>3.0249999999999687E-3</v>
      </c>
      <c r="G305" s="57">
        <f t="shared" si="19"/>
        <v>0.49445623970534985</v>
      </c>
      <c r="H305" s="57"/>
    </row>
    <row r="306" spans="1:8" x14ac:dyDescent="0.25">
      <c r="A306">
        <v>2.52</v>
      </c>
      <c r="B306" t="s">
        <v>7</v>
      </c>
      <c r="C306">
        <v>2.3410000000000002</v>
      </c>
      <c r="D306" s="34">
        <f t="shared" si="16"/>
        <v>0.17899999999999983</v>
      </c>
      <c r="E306" s="36">
        <f t="shared" si="17"/>
        <v>7.1031746031745957</v>
      </c>
      <c r="F306" s="37">
        <f t="shared" si="18"/>
        <v>3.2040999999999938E-2</v>
      </c>
      <c r="G306" s="57">
        <f t="shared" si="19"/>
        <v>0.10444261333172342</v>
      </c>
      <c r="H306" s="57"/>
    </row>
    <row r="307" spans="1:8" x14ac:dyDescent="0.25">
      <c r="A307">
        <v>2.56</v>
      </c>
      <c r="B307" t="s">
        <v>7</v>
      </c>
      <c r="C307">
        <v>2.5840000000000001</v>
      </c>
      <c r="D307" s="34">
        <f t="shared" si="16"/>
        <v>2.4000000000000021E-2</v>
      </c>
      <c r="E307" s="36">
        <f t="shared" si="17"/>
        <v>0.93750000000000089</v>
      </c>
      <c r="F307" s="37">
        <f t="shared" si="18"/>
        <v>5.7600000000000099E-4</v>
      </c>
      <c r="G307" s="57">
        <f t="shared" si="19"/>
        <v>8.0188547397657434E-2</v>
      </c>
      <c r="H307" s="57"/>
    </row>
    <row r="308" spans="1:8" x14ac:dyDescent="0.25">
      <c r="A308">
        <v>2.673</v>
      </c>
      <c r="B308" t="s">
        <v>7</v>
      </c>
      <c r="C308">
        <v>2.5619999999999998</v>
      </c>
      <c r="D308" s="34">
        <f t="shared" si="16"/>
        <v>0.11100000000000021</v>
      </c>
      <c r="E308" s="36">
        <f t="shared" si="17"/>
        <v>4.1526374859708266</v>
      </c>
      <c r="F308" s="37">
        <f t="shared" si="18"/>
        <v>1.2321000000000047E-2</v>
      </c>
      <c r="G308" s="57">
        <f t="shared" si="19"/>
        <v>2.8959811133921116E-2</v>
      </c>
      <c r="H308" s="57"/>
    </row>
    <row r="309" spans="1:8" x14ac:dyDescent="0.25">
      <c r="A309">
        <v>2.206</v>
      </c>
      <c r="B309" t="s">
        <v>7</v>
      </c>
      <c r="C309">
        <v>2.4380000000000002</v>
      </c>
      <c r="D309" s="34">
        <f t="shared" si="16"/>
        <v>0.23200000000000021</v>
      </c>
      <c r="E309" s="36">
        <f t="shared" si="17"/>
        <v>10.516772438803274</v>
      </c>
      <c r="F309" s="37">
        <f t="shared" si="18"/>
        <v>5.3824000000000094E-2</v>
      </c>
      <c r="G309" s="57">
        <f t="shared" si="19"/>
        <v>0.40599303091414124</v>
      </c>
      <c r="H309" s="57"/>
    </row>
    <row r="310" spans="1:8" x14ac:dyDescent="0.25">
      <c r="A310">
        <v>3.84</v>
      </c>
      <c r="B310" t="s">
        <v>7</v>
      </c>
      <c r="C310">
        <v>3.7229999999999999</v>
      </c>
      <c r="D310" s="34">
        <f t="shared" si="16"/>
        <v>0.11699999999999999</v>
      </c>
      <c r="E310" s="36">
        <f t="shared" si="17"/>
        <v>3.046875</v>
      </c>
      <c r="F310" s="37">
        <f t="shared" si="18"/>
        <v>1.3688999999999998E-2</v>
      </c>
      <c r="G310" s="57">
        <f t="shared" si="19"/>
        <v>0.99365843750754645</v>
      </c>
      <c r="H310" s="57"/>
    </row>
    <row r="311" spans="1:8" x14ac:dyDescent="0.25">
      <c r="A311">
        <v>3.73</v>
      </c>
      <c r="B311" t="s">
        <v>7</v>
      </c>
      <c r="C311">
        <v>3.6850000000000001</v>
      </c>
      <c r="D311" s="34">
        <f t="shared" si="16"/>
        <v>4.4999999999999929E-2</v>
      </c>
      <c r="E311" s="36">
        <f t="shared" si="17"/>
        <v>1.2064343163538855</v>
      </c>
      <c r="F311" s="37">
        <f t="shared" si="18"/>
        <v>2.0249999999999938E-3</v>
      </c>
      <c r="G311" s="57">
        <f t="shared" si="19"/>
        <v>0.78645711882622815</v>
      </c>
      <c r="H311" s="57"/>
    </row>
    <row r="312" spans="1:8" x14ac:dyDescent="0.25">
      <c r="A312">
        <v>3.7930000000000001</v>
      </c>
      <c r="B312" t="s">
        <v>7</v>
      </c>
      <c r="C312">
        <v>3.6850000000000001</v>
      </c>
      <c r="D312" s="34">
        <f t="shared" si="16"/>
        <v>0.1080000000000001</v>
      </c>
      <c r="E312" s="36">
        <f t="shared" si="17"/>
        <v>2.8473503822831558</v>
      </c>
      <c r="F312" s="37">
        <f t="shared" si="18"/>
        <v>1.1664000000000022E-2</v>
      </c>
      <c r="G312" s="57">
        <f t="shared" si="19"/>
        <v>0.90216596498007462</v>
      </c>
      <c r="H312" s="57"/>
    </row>
    <row r="313" spans="1:8" x14ac:dyDescent="0.25">
      <c r="A313">
        <v>3.75</v>
      </c>
      <c r="B313" t="s">
        <v>7</v>
      </c>
      <c r="C313">
        <v>3.6850000000000001</v>
      </c>
      <c r="D313" s="34">
        <f t="shared" si="16"/>
        <v>6.4999999999999947E-2</v>
      </c>
      <c r="E313" s="36">
        <f t="shared" si="17"/>
        <v>1.7333333333333318</v>
      </c>
      <c r="F313" s="37">
        <f t="shared" si="18"/>
        <v>4.2249999999999927E-3</v>
      </c>
      <c r="G313" s="57">
        <f t="shared" si="19"/>
        <v>0.8223300858591952</v>
      </c>
      <c r="H313" s="57"/>
    </row>
    <row r="314" spans="1:8" x14ac:dyDescent="0.25">
      <c r="A314">
        <v>4.0599999999999996</v>
      </c>
      <c r="B314" t="s">
        <v>7</v>
      </c>
      <c r="C314">
        <v>3.94</v>
      </c>
      <c r="D314" s="34">
        <f t="shared" si="16"/>
        <v>0.11999999999999966</v>
      </c>
      <c r="E314" s="36">
        <f t="shared" si="17"/>
        <v>2.9556650246305338</v>
      </c>
      <c r="F314" s="37">
        <f t="shared" si="18"/>
        <v>1.439999999999992E-2</v>
      </c>
      <c r="G314" s="57">
        <f t="shared" si="19"/>
        <v>1.4806610748701832</v>
      </c>
      <c r="H314" s="57"/>
    </row>
    <row r="315" spans="1:8" x14ac:dyDescent="0.25">
      <c r="A315">
        <v>3.89</v>
      </c>
      <c r="B315" t="s">
        <v>7</v>
      </c>
      <c r="C315">
        <v>3.9060000000000001</v>
      </c>
      <c r="D315" s="34">
        <f t="shared" si="16"/>
        <v>1.6000000000000014E-2</v>
      </c>
      <c r="E315" s="36">
        <f t="shared" si="17"/>
        <v>0.41131105398457612</v>
      </c>
      <c r="F315" s="37">
        <f t="shared" si="18"/>
        <v>2.5600000000000048E-4</v>
      </c>
      <c r="G315" s="57">
        <f t="shared" si="19"/>
        <v>1.0958408550899645</v>
      </c>
      <c r="H315" s="57"/>
    </row>
    <row r="316" spans="1:8" x14ac:dyDescent="0.25">
      <c r="A316">
        <v>3.649</v>
      </c>
      <c r="B316" t="s">
        <v>7</v>
      </c>
      <c r="C316">
        <v>3.9060000000000001</v>
      </c>
      <c r="D316" s="34">
        <f t="shared" si="16"/>
        <v>0.25700000000000012</v>
      </c>
      <c r="E316" s="36">
        <f t="shared" si="17"/>
        <v>7.0430254864346429</v>
      </c>
      <c r="F316" s="37">
        <f t="shared" si="18"/>
        <v>6.6049000000000066E-2</v>
      </c>
      <c r="G316" s="57">
        <f t="shared" si="19"/>
        <v>0.64935260234271175</v>
      </c>
      <c r="H316" s="57"/>
    </row>
    <row r="317" spans="1:8" x14ac:dyDescent="0.25">
      <c r="A317">
        <v>4.03</v>
      </c>
      <c r="B317" t="s">
        <v>7</v>
      </c>
      <c r="C317">
        <v>3.9569999999999999</v>
      </c>
      <c r="D317" s="34">
        <f t="shared" si="16"/>
        <v>7.3000000000000398E-2</v>
      </c>
      <c r="E317" s="36">
        <f t="shared" si="17"/>
        <v>1.8114143920595631</v>
      </c>
      <c r="F317" s="37">
        <f t="shared" si="18"/>
        <v>5.3290000000000585E-3</v>
      </c>
      <c r="G317" s="57">
        <f t="shared" si="19"/>
        <v>1.4085516243207341</v>
      </c>
      <c r="H317" s="57"/>
    </row>
    <row r="318" spans="1:8" x14ac:dyDescent="0.25">
      <c r="A318">
        <v>2.48</v>
      </c>
      <c r="B318" t="s">
        <v>7</v>
      </c>
      <c r="C318">
        <v>2.4129999999999998</v>
      </c>
      <c r="D318" s="34">
        <f t="shared" si="16"/>
        <v>6.7000000000000171E-2</v>
      </c>
      <c r="E318" s="36">
        <f t="shared" si="17"/>
        <v>2.7016129032258132</v>
      </c>
      <c r="F318" s="37">
        <f t="shared" si="18"/>
        <v>4.4890000000000225E-3</v>
      </c>
      <c r="G318" s="57">
        <f t="shared" si="19"/>
        <v>0.13189667926578938</v>
      </c>
      <c r="H318" s="57"/>
    </row>
    <row r="319" spans="1:8" x14ac:dyDescent="0.25">
      <c r="A319">
        <v>2.448</v>
      </c>
      <c r="B319" t="s">
        <v>7</v>
      </c>
      <c r="C319">
        <v>2.5579999999999998</v>
      </c>
      <c r="D319" s="34">
        <f t="shared" si="16"/>
        <v>0.10999999999999988</v>
      </c>
      <c r="E319" s="36">
        <f t="shared" si="17"/>
        <v>4.4934640522875764</v>
      </c>
      <c r="F319" s="37">
        <f t="shared" si="18"/>
        <v>1.2099999999999972E-2</v>
      </c>
      <c r="G319" s="57">
        <f t="shared" si="19"/>
        <v>0.15616393201304218</v>
      </c>
      <c r="H319" s="57"/>
    </row>
    <row r="320" spans="1:8" x14ac:dyDescent="0.25">
      <c r="A320">
        <v>1.61</v>
      </c>
      <c r="B320" t="s">
        <v>7</v>
      </c>
      <c r="C320">
        <v>2.0819999999999999</v>
      </c>
      <c r="D320" s="34">
        <f t="shared" si="16"/>
        <v>0.47199999999999975</v>
      </c>
      <c r="E320" s="36">
        <f t="shared" si="17"/>
        <v>29.31677018633539</v>
      </c>
      <c r="F320" s="37">
        <f t="shared" si="18"/>
        <v>0.22278399999999976</v>
      </c>
      <c r="G320" s="57">
        <f t="shared" si="19"/>
        <v>1.5207226133317238</v>
      </c>
      <c r="H320" s="57"/>
    </row>
    <row r="321" spans="1:8" x14ac:dyDescent="0.25">
      <c r="A321">
        <v>2.5659999999999998</v>
      </c>
      <c r="B321" t="s">
        <v>7</v>
      </c>
      <c r="C321">
        <v>2.0939999999999999</v>
      </c>
      <c r="D321" s="34">
        <f t="shared" si="16"/>
        <v>0.47199999999999998</v>
      </c>
      <c r="E321" s="36">
        <f t="shared" si="17"/>
        <v>18.394388152766954</v>
      </c>
      <c r="F321" s="37">
        <f t="shared" si="18"/>
        <v>0.22278399999999998</v>
      </c>
      <c r="G321" s="57">
        <f t="shared" si="19"/>
        <v>7.6826437507547654E-2</v>
      </c>
      <c r="H321" s="57"/>
    </row>
    <row r="322" spans="1:8" x14ac:dyDescent="0.25">
      <c r="A322">
        <v>2.5099999999999998</v>
      </c>
      <c r="B322" t="s">
        <v>7</v>
      </c>
      <c r="C322">
        <v>2.3820000000000001</v>
      </c>
      <c r="D322" s="34">
        <f t="shared" si="16"/>
        <v>0.12799999999999967</v>
      </c>
      <c r="E322" s="36">
        <f t="shared" si="17"/>
        <v>5.0996015936254846</v>
      </c>
      <c r="F322" s="37">
        <f t="shared" si="18"/>
        <v>1.6383999999999916E-2</v>
      </c>
      <c r="G322" s="57">
        <f t="shared" si="19"/>
        <v>0.11100612981524005</v>
      </c>
      <c r="H322" s="57"/>
    </row>
    <row r="323" spans="1:8" x14ac:dyDescent="0.25">
      <c r="A323">
        <v>3.89</v>
      </c>
      <c r="B323" t="s">
        <v>7</v>
      </c>
      <c r="C323">
        <v>3.774</v>
      </c>
      <c r="D323" s="34">
        <f t="shared" si="16"/>
        <v>0.1160000000000001</v>
      </c>
      <c r="E323" s="36">
        <f t="shared" si="17"/>
        <v>2.9820051413881772</v>
      </c>
      <c r="F323" s="37">
        <f t="shared" si="18"/>
        <v>1.3456000000000023E-2</v>
      </c>
      <c r="G323" s="57">
        <f t="shared" si="19"/>
        <v>1.0958408550899645</v>
      </c>
      <c r="H323" s="57"/>
    </row>
    <row r="324" spans="1:8" x14ac:dyDescent="0.25">
      <c r="A324">
        <v>3.94</v>
      </c>
      <c r="B324" t="s">
        <v>7</v>
      </c>
      <c r="C324">
        <v>3.774</v>
      </c>
      <c r="D324" s="34">
        <f t="shared" ref="D324:D387" si="20">ABS(A324-C324)</f>
        <v>0.16599999999999993</v>
      </c>
      <c r="E324" s="36">
        <f t="shared" ref="E324:E387" si="21">ABS(D324)/A324*100</f>
        <v>4.2131979695431454</v>
      </c>
      <c r="F324" s="37">
        <f t="shared" ref="F324:F387" si="22">(A324-C324)^2</f>
        <v>2.7555999999999976E-2</v>
      </c>
      <c r="G324" s="57">
        <f t="shared" ref="G324:G387" si="23">(A324-$E$2)^2</f>
        <v>1.2030232726723817</v>
      </c>
      <c r="H324" s="57"/>
    </row>
    <row r="325" spans="1:8" x14ac:dyDescent="0.25">
      <c r="A325">
        <v>3.98</v>
      </c>
      <c r="B325" t="s">
        <v>7</v>
      </c>
      <c r="C325">
        <v>3.774</v>
      </c>
      <c r="D325" s="34">
        <f t="shared" si="20"/>
        <v>0.20599999999999996</v>
      </c>
      <c r="E325" s="36">
        <f t="shared" si="21"/>
        <v>5.1758793969849242</v>
      </c>
      <c r="F325" s="37">
        <f t="shared" si="22"/>
        <v>4.2435999999999981E-2</v>
      </c>
      <c r="G325" s="57">
        <f t="shared" si="23"/>
        <v>1.2923692067383159</v>
      </c>
      <c r="H325" s="57"/>
    </row>
    <row r="326" spans="1:8" x14ac:dyDescent="0.25">
      <c r="A326">
        <v>4.04</v>
      </c>
      <c r="B326" t="s">
        <v>7</v>
      </c>
      <c r="C326">
        <v>3.742</v>
      </c>
      <c r="D326" s="34">
        <f t="shared" si="20"/>
        <v>0.29800000000000004</v>
      </c>
      <c r="E326" s="36">
        <f t="shared" si="21"/>
        <v>7.3762376237623775</v>
      </c>
      <c r="F326" s="37">
        <f t="shared" si="22"/>
        <v>8.8804000000000022E-2</v>
      </c>
      <c r="G326" s="57">
        <f t="shared" si="23"/>
        <v>1.4323881078372172</v>
      </c>
      <c r="H326" s="57"/>
    </row>
    <row r="327" spans="1:8" x14ac:dyDescent="0.25">
      <c r="A327">
        <v>2.79</v>
      </c>
      <c r="B327" t="s">
        <v>7</v>
      </c>
      <c r="C327">
        <v>2.6190000000000002</v>
      </c>
      <c r="D327" s="34">
        <f t="shared" si="20"/>
        <v>0.17099999999999982</v>
      </c>
      <c r="E327" s="36">
        <f t="shared" si="21"/>
        <v>6.1290322580645098</v>
      </c>
      <c r="F327" s="37">
        <f t="shared" si="22"/>
        <v>2.9240999999999937E-2</v>
      </c>
      <c r="G327" s="57">
        <f t="shared" si="23"/>
        <v>2.827668276778196E-3</v>
      </c>
      <c r="H327" s="57"/>
    </row>
    <row r="328" spans="1:8" x14ac:dyDescent="0.25">
      <c r="A328">
        <v>2.85</v>
      </c>
      <c r="B328" t="s">
        <v>7</v>
      </c>
      <c r="C328">
        <v>2.6190000000000002</v>
      </c>
      <c r="D328" s="34">
        <f t="shared" si="20"/>
        <v>0.23099999999999987</v>
      </c>
      <c r="E328" s="36">
        <f t="shared" si="21"/>
        <v>8.1052631578947327</v>
      </c>
      <c r="F328" s="37">
        <f t="shared" si="22"/>
        <v>5.3360999999999943E-2</v>
      </c>
      <c r="G328" s="57">
        <f t="shared" si="23"/>
        <v>4.6569375679262792E-5</v>
      </c>
      <c r="H328" s="57"/>
    </row>
    <row r="329" spans="1:8" x14ac:dyDescent="0.25">
      <c r="A329">
        <v>2.5609999999999999</v>
      </c>
      <c r="B329" t="s">
        <v>7</v>
      </c>
      <c r="C329">
        <v>2.6190000000000002</v>
      </c>
      <c r="D329" s="34">
        <f t="shared" si="20"/>
        <v>5.8000000000000274E-2</v>
      </c>
      <c r="E329" s="36">
        <f t="shared" si="21"/>
        <v>2.2647403358063363</v>
      </c>
      <c r="F329" s="37">
        <f t="shared" si="22"/>
        <v>3.3640000000000319E-3</v>
      </c>
      <c r="G329" s="57">
        <f t="shared" si="23"/>
        <v>7.9623195749305847E-2</v>
      </c>
      <c r="H329" s="57"/>
    </row>
    <row r="330" spans="1:8" x14ac:dyDescent="0.25">
      <c r="A330">
        <v>2.4279999999999999</v>
      </c>
      <c r="B330" t="s">
        <v>7</v>
      </c>
      <c r="C330">
        <v>2.5619999999999998</v>
      </c>
      <c r="D330" s="34">
        <f t="shared" si="20"/>
        <v>0.1339999999999999</v>
      </c>
      <c r="E330" s="36">
        <f t="shared" si="21"/>
        <v>5.5189456342668821</v>
      </c>
      <c r="F330" s="37">
        <f t="shared" si="22"/>
        <v>1.7955999999999972E-2</v>
      </c>
      <c r="G330" s="57">
        <f t="shared" si="23"/>
        <v>0.17237096498007518</v>
      </c>
      <c r="H330" s="57"/>
    </row>
    <row r="331" spans="1:8" x14ac:dyDescent="0.25">
      <c r="A331">
        <v>2.75</v>
      </c>
      <c r="B331" t="s">
        <v>7</v>
      </c>
      <c r="C331">
        <v>2.5030000000000001</v>
      </c>
      <c r="D331" s="34">
        <f t="shared" si="20"/>
        <v>0.24699999999999989</v>
      </c>
      <c r="E331" s="36">
        <f t="shared" si="21"/>
        <v>8.9818181818181788</v>
      </c>
      <c r="F331" s="37">
        <f t="shared" si="22"/>
        <v>6.1008999999999945E-2</v>
      </c>
      <c r="G331" s="57">
        <f t="shared" si="23"/>
        <v>8.6817342108441581E-3</v>
      </c>
      <c r="H331" s="57"/>
    </row>
    <row r="332" spans="1:8" x14ac:dyDescent="0.25">
      <c r="A332">
        <v>2.23</v>
      </c>
      <c r="B332" t="s">
        <v>7</v>
      </c>
      <c r="C332">
        <v>2.4249999999999998</v>
      </c>
      <c r="D332" s="34">
        <f t="shared" si="20"/>
        <v>0.19499999999999984</v>
      </c>
      <c r="E332" s="36">
        <f t="shared" si="21"/>
        <v>8.7443946188340735</v>
      </c>
      <c r="F332" s="37">
        <f t="shared" si="22"/>
        <v>3.8024999999999941E-2</v>
      </c>
      <c r="G332" s="57">
        <f t="shared" si="23"/>
        <v>0.37598459135370166</v>
      </c>
      <c r="H332" s="57"/>
    </row>
    <row r="333" spans="1:8" x14ac:dyDescent="0.25">
      <c r="A333">
        <v>2.3199999999999998</v>
      </c>
      <c r="B333" t="s">
        <v>7</v>
      </c>
      <c r="C333">
        <v>2.4249999999999998</v>
      </c>
      <c r="D333" s="34">
        <f t="shared" si="20"/>
        <v>0.10499999999999998</v>
      </c>
      <c r="E333" s="36">
        <f t="shared" si="21"/>
        <v>4.5258620689655169</v>
      </c>
      <c r="F333" s="37">
        <f t="shared" si="22"/>
        <v>1.1024999999999997E-2</v>
      </c>
      <c r="G333" s="57">
        <f t="shared" si="23"/>
        <v>0.2737129430020534</v>
      </c>
      <c r="H333" s="57"/>
    </row>
    <row r="334" spans="1:8" x14ac:dyDescent="0.25">
      <c r="A334">
        <v>2.6379999999999999</v>
      </c>
      <c r="B334" t="s">
        <v>7</v>
      </c>
      <c r="C334">
        <v>2.5510000000000002</v>
      </c>
      <c r="D334" s="34">
        <f t="shared" si="20"/>
        <v>8.6999999999999744E-2</v>
      </c>
      <c r="E334" s="36">
        <f t="shared" si="21"/>
        <v>3.2979529946929396</v>
      </c>
      <c r="F334" s="37">
        <f t="shared" si="22"/>
        <v>7.5689999999999551E-3</v>
      </c>
      <c r="G334" s="57">
        <f t="shared" si="23"/>
        <v>4.2097118826228887E-2</v>
      </c>
      <c r="H334" s="57"/>
    </row>
    <row r="335" spans="1:8" x14ac:dyDescent="0.25">
      <c r="A335">
        <v>2.7309999999999999</v>
      </c>
      <c r="B335" t="s">
        <v>7</v>
      </c>
      <c r="C335">
        <v>2.456</v>
      </c>
      <c r="D335" s="34">
        <f t="shared" si="20"/>
        <v>0.27499999999999991</v>
      </c>
      <c r="E335" s="36">
        <f t="shared" si="21"/>
        <v>10.069571585499816</v>
      </c>
      <c r="F335" s="37">
        <f t="shared" si="22"/>
        <v>7.5624999999999956E-2</v>
      </c>
      <c r="G335" s="57">
        <f t="shared" si="23"/>
        <v>1.2583415529525518E-2</v>
      </c>
      <c r="H335" s="57"/>
    </row>
    <row r="336" spans="1:8" x14ac:dyDescent="0.25">
      <c r="A336">
        <v>2.62</v>
      </c>
      <c r="B336" t="s">
        <v>7</v>
      </c>
      <c r="C336">
        <v>2.4630000000000001</v>
      </c>
      <c r="D336" s="34">
        <f t="shared" si="20"/>
        <v>0.15700000000000003</v>
      </c>
      <c r="E336" s="36">
        <f t="shared" si="21"/>
        <v>5.992366412213741</v>
      </c>
      <c r="F336" s="37">
        <f t="shared" si="22"/>
        <v>2.4649000000000008E-2</v>
      </c>
      <c r="G336" s="57">
        <f t="shared" si="23"/>
        <v>4.9807448496558479E-2</v>
      </c>
      <c r="H336" s="57"/>
    </row>
    <row r="337" spans="1:8" x14ac:dyDescent="0.25">
      <c r="A337">
        <v>2.87</v>
      </c>
      <c r="B337" t="s">
        <v>7</v>
      </c>
      <c r="C337">
        <v>2.9649999999999999</v>
      </c>
      <c r="D337" s="34">
        <f t="shared" si="20"/>
        <v>9.4999999999999751E-2</v>
      </c>
      <c r="E337" s="36">
        <f t="shared" si="21"/>
        <v>3.3101045296167162</v>
      </c>
      <c r="F337" s="37">
        <f t="shared" si="22"/>
        <v>9.0249999999999532E-3</v>
      </c>
      <c r="G337" s="57">
        <f t="shared" si="23"/>
        <v>7.1953640864628793E-4</v>
      </c>
      <c r="H337" s="57"/>
    </row>
    <row r="338" spans="1:8" x14ac:dyDescent="0.25">
      <c r="A338">
        <v>2.83</v>
      </c>
      <c r="B338" t="s">
        <v>7</v>
      </c>
      <c r="C338">
        <v>2.883</v>
      </c>
      <c r="D338" s="34">
        <f t="shared" si="20"/>
        <v>5.2999999999999936E-2</v>
      </c>
      <c r="E338" s="36">
        <f t="shared" si="21"/>
        <v>1.8727915194346265</v>
      </c>
      <c r="F338" s="37">
        <f t="shared" si="22"/>
        <v>2.8089999999999934E-3</v>
      </c>
      <c r="G338" s="57">
        <f t="shared" si="23"/>
        <v>1.7360234271223909E-4</v>
      </c>
      <c r="H338" s="57"/>
    </row>
    <row r="339" spans="1:8" x14ac:dyDescent="0.25">
      <c r="A339">
        <v>3.21</v>
      </c>
      <c r="B339" t="s">
        <v>7</v>
      </c>
      <c r="C339">
        <v>2.9649999999999999</v>
      </c>
      <c r="D339" s="34">
        <f t="shared" si="20"/>
        <v>0.24500000000000011</v>
      </c>
      <c r="E339" s="36">
        <f t="shared" si="21"/>
        <v>7.6323987538940843</v>
      </c>
      <c r="F339" s="37">
        <f t="shared" si="22"/>
        <v>6.0025000000000051E-2</v>
      </c>
      <c r="G339" s="57">
        <f t="shared" si="23"/>
        <v>0.13455997596908562</v>
      </c>
      <c r="H339" s="57"/>
    </row>
    <row r="340" spans="1:8" x14ac:dyDescent="0.25">
      <c r="A340">
        <v>2.8079999999999998</v>
      </c>
      <c r="B340" t="s">
        <v>7</v>
      </c>
      <c r="C340">
        <v>2.9340000000000002</v>
      </c>
      <c r="D340" s="34">
        <f t="shared" si="20"/>
        <v>0.12600000000000033</v>
      </c>
      <c r="E340" s="36">
        <f t="shared" si="21"/>
        <v>4.4871794871794997</v>
      </c>
      <c r="F340" s="37">
        <f t="shared" si="22"/>
        <v>1.5876000000000084E-2</v>
      </c>
      <c r="G340" s="57">
        <f t="shared" si="23"/>
        <v>1.2373386064485302E-3</v>
      </c>
      <c r="H340" s="57"/>
    </row>
    <row r="341" spans="1:8" x14ac:dyDescent="0.25">
      <c r="A341">
        <v>3.03</v>
      </c>
      <c r="B341" t="s">
        <v>7</v>
      </c>
      <c r="C341">
        <v>3.1890000000000001</v>
      </c>
      <c r="D341" s="34">
        <f t="shared" si="20"/>
        <v>0.15900000000000025</v>
      </c>
      <c r="E341" s="36">
        <f t="shared" si="21"/>
        <v>5.2475247524752566</v>
      </c>
      <c r="F341" s="37">
        <f t="shared" si="22"/>
        <v>2.5281000000000081E-2</v>
      </c>
      <c r="G341" s="57">
        <f t="shared" si="23"/>
        <v>3.4903272672382371E-2</v>
      </c>
      <c r="H341" s="57"/>
    </row>
    <row r="342" spans="1:8" x14ac:dyDescent="0.25">
      <c r="A342">
        <v>3.15</v>
      </c>
      <c r="B342" t="s">
        <v>7</v>
      </c>
      <c r="C342">
        <v>3.25</v>
      </c>
      <c r="D342" s="34">
        <f t="shared" si="20"/>
        <v>0.10000000000000009</v>
      </c>
      <c r="E342" s="36">
        <f t="shared" si="21"/>
        <v>3.1746031746031771</v>
      </c>
      <c r="F342" s="37">
        <f t="shared" si="22"/>
        <v>1.0000000000000018E-2</v>
      </c>
      <c r="G342" s="57">
        <f t="shared" si="23"/>
        <v>9.4141074870184513E-2</v>
      </c>
      <c r="H342" s="57"/>
    </row>
    <row r="343" spans="1:8" x14ac:dyDescent="0.25">
      <c r="A343">
        <v>3.05</v>
      </c>
      <c r="B343" t="s">
        <v>7</v>
      </c>
      <c r="C343">
        <v>3.25</v>
      </c>
      <c r="D343" s="34">
        <f t="shared" si="20"/>
        <v>0.20000000000000018</v>
      </c>
      <c r="E343" s="36">
        <f t="shared" si="21"/>
        <v>6.5573770491803334</v>
      </c>
      <c r="F343" s="37">
        <f t="shared" si="22"/>
        <v>4.000000000000007E-2</v>
      </c>
      <c r="G343" s="57">
        <f t="shared" si="23"/>
        <v>4.2776239705349398E-2</v>
      </c>
      <c r="H343" s="57"/>
    </row>
    <row r="344" spans="1:8" x14ac:dyDescent="0.25">
      <c r="A344">
        <v>3.0830000000000002</v>
      </c>
      <c r="B344" t="s">
        <v>7</v>
      </c>
      <c r="C344">
        <v>3.25</v>
      </c>
      <c r="D344" s="34">
        <f t="shared" si="20"/>
        <v>0.16699999999999982</v>
      </c>
      <c r="E344" s="36">
        <f t="shared" si="21"/>
        <v>5.4168018164125789</v>
      </c>
      <c r="F344" s="37">
        <f t="shared" si="22"/>
        <v>2.7888999999999938E-2</v>
      </c>
      <c r="G344" s="57">
        <f t="shared" si="23"/>
        <v>5.7515635309745142E-2</v>
      </c>
      <c r="H344" s="57"/>
    </row>
    <row r="345" spans="1:8" x14ac:dyDescent="0.25">
      <c r="A345">
        <v>3.3140000000000001</v>
      </c>
      <c r="B345" t="s">
        <v>7</v>
      </c>
      <c r="C345">
        <v>3.25</v>
      </c>
      <c r="D345" s="34">
        <f t="shared" si="20"/>
        <v>6.4000000000000057E-2</v>
      </c>
      <c r="E345" s="36">
        <f t="shared" si="21"/>
        <v>1.9312009656004845</v>
      </c>
      <c r="F345" s="37">
        <f t="shared" si="22"/>
        <v>4.0960000000000076E-3</v>
      </c>
      <c r="G345" s="57">
        <f t="shared" si="23"/>
        <v>0.22167540454051418</v>
      </c>
      <c r="H345" s="57"/>
    </row>
    <row r="346" spans="1:8" x14ac:dyDescent="0.25">
      <c r="A346">
        <v>2.93</v>
      </c>
      <c r="B346" t="s">
        <v>7</v>
      </c>
      <c r="C346">
        <v>3.2759999999999998</v>
      </c>
      <c r="D346" s="34">
        <f t="shared" si="20"/>
        <v>0.34599999999999964</v>
      </c>
      <c r="E346" s="36">
        <f t="shared" si="21"/>
        <v>11.808873720136507</v>
      </c>
      <c r="F346" s="37">
        <f t="shared" si="22"/>
        <v>0.11971599999999975</v>
      </c>
      <c r="G346" s="57">
        <f t="shared" si="23"/>
        <v>7.5384375075473716E-3</v>
      </c>
      <c r="H346" s="57"/>
    </row>
    <row r="347" spans="1:8" x14ac:dyDescent="0.25">
      <c r="A347">
        <v>2.75</v>
      </c>
      <c r="B347" t="s">
        <v>7</v>
      </c>
      <c r="C347">
        <v>2.9620000000000002</v>
      </c>
      <c r="D347" s="34">
        <f t="shared" si="20"/>
        <v>0.21200000000000019</v>
      </c>
      <c r="E347" s="36">
        <f t="shared" si="21"/>
        <v>7.7090909090909152</v>
      </c>
      <c r="F347" s="37">
        <f t="shared" si="22"/>
        <v>4.4944000000000081E-2</v>
      </c>
      <c r="G347" s="57">
        <f t="shared" si="23"/>
        <v>8.6817342108441581E-3</v>
      </c>
      <c r="H347" s="57"/>
    </row>
    <row r="348" spans="1:8" x14ac:dyDescent="0.25">
      <c r="A348">
        <v>2.911</v>
      </c>
      <c r="B348" t="s">
        <v>7</v>
      </c>
      <c r="C348">
        <v>3.13</v>
      </c>
      <c r="D348" s="34">
        <f t="shared" si="20"/>
        <v>0.21899999999999986</v>
      </c>
      <c r="E348" s="36">
        <f t="shared" si="21"/>
        <v>7.5231879079354123</v>
      </c>
      <c r="F348" s="37">
        <f t="shared" si="22"/>
        <v>4.7960999999999941E-2</v>
      </c>
      <c r="G348" s="57">
        <f t="shared" si="23"/>
        <v>4.6001188262286786E-3</v>
      </c>
      <c r="H348" s="57"/>
    </row>
    <row r="349" spans="1:8" x14ac:dyDescent="0.25">
      <c r="A349">
        <v>2.5299999999999998</v>
      </c>
      <c r="B349" t="s">
        <v>7</v>
      </c>
      <c r="C349">
        <v>2.7069999999999999</v>
      </c>
      <c r="D349" s="34">
        <f t="shared" si="20"/>
        <v>0.17700000000000005</v>
      </c>
      <c r="E349" s="36">
        <f t="shared" si="21"/>
        <v>6.9960474308300418</v>
      </c>
      <c r="F349" s="37">
        <f t="shared" si="22"/>
        <v>3.1329000000000017E-2</v>
      </c>
      <c r="G349" s="57">
        <f t="shared" si="23"/>
        <v>9.8079096848207051E-2</v>
      </c>
      <c r="H349" s="57"/>
    </row>
    <row r="350" spans="1:8" x14ac:dyDescent="0.25">
      <c r="A350">
        <v>2.46</v>
      </c>
      <c r="B350" t="s">
        <v>7</v>
      </c>
      <c r="C350">
        <v>2.4500000000000002</v>
      </c>
      <c r="D350" s="34">
        <f t="shared" si="20"/>
        <v>9.9999999999997868E-3</v>
      </c>
      <c r="E350" s="36">
        <f t="shared" si="21"/>
        <v>0.40650406504064179</v>
      </c>
      <c r="F350" s="37">
        <f t="shared" si="22"/>
        <v>9.9999999999995736E-5</v>
      </c>
      <c r="G350" s="57">
        <f t="shared" si="23"/>
        <v>0.1468237122328224</v>
      </c>
      <c r="H350" s="57"/>
    </row>
    <row r="351" spans="1:8" x14ac:dyDescent="0.25">
      <c r="A351">
        <v>2.99</v>
      </c>
      <c r="B351" t="s">
        <v>7</v>
      </c>
      <c r="C351">
        <v>2.7440000000000002</v>
      </c>
      <c r="D351" s="34">
        <f t="shared" si="20"/>
        <v>0.246</v>
      </c>
      <c r="E351" s="36">
        <f t="shared" si="21"/>
        <v>8.2274247491638786</v>
      </c>
      <c r="F351" s="37">
        <f t="shared" si="22"/>
        <v>6.0516E-2</v>
      </c>
      <c r="G351" s="57">
        <f t="shared" si="23"/>
        <v>2.155733860644847E-2</v>
      </c>
      <c r="H351" s="57"/>
    </row>
    <row r="352" spans="1:8" x14ac:dyDescent="0.25">
      <c r="A352">
        <v>2.5960000000000001</v>
      </c>
      <c r="B352" t="s">
        <v>7</v>
      </c>
      <c r="C352">
        <v>2.5950000000000002</v>
      </c>
      <c r="D352" s="34">
        <f t="shared" si="20"/>
        <v>9.9999999999988987E-4</v>
      </c>
      <c r="E352" s="36">
        <f t="shared" si="21"/>
        <v>3.8520801232661397E-2</v>
      </c>
      <c r="F352" s="37">
        <f t="shared" si="22"/>
        <v>9.9999999999977973E-7</v>
      </c>
      <c r="G352" s="57">
        <f t="shared" si="23"/>
        <v>6.109588805699806E-2</v>
      </c>
      <c r="H352" s="57"/>
    </row>
    <row r="353" spans="1:8" x14ac:dyDescent="0.25">
      <c r="A353">
        <v>2.81</v>
      </c>
      <c r="B353" t="s">
        <v>7</v>
      </c>
      <c r="C353">
        <v>2.6240000000000001</v>
      </c>
      <c r="D353" s="34">
        <f t="shared" si="20"/>
        <v>0.18599999999999994</v>
      </c>
      <c r="E353" s="36">
        <f t="shared" si="21"/>
        <v>6.6192170818505316</v>
      </c>
      <c r="F353" s="37">
        <f t="shared" si="22"/>
        <v>3.4595999999999981E-2</v>
      </c>
      <c r="G353" s="57">
        <f t="shared" si="23"/>
        <v>1.1006353097452169E-3</v>
      </c>
      <c r="H353" s="57"/>
    </row>
    <row r="354" spans="1:8" x14ac:dyDescent="0.25">
      <c r="A354">
        <v>2.5299999999999998</v>
      </c>
      <c r="B354" t="s">
        <v>7</v>
      </c>
      <c r="C354">
        <v>2.5609999999999999</v>
      </c>
      <c r="D354" s="34">
        <f t="shared" si="20"/>
        <v>3.1000000000000139E-2</v>
      </c>
      <c r="E354" s="36">
        <f t="shared" si="21"/>
        <v>1.2252964426877526</v>
      </c>
      <c r="F354" s="37">
        <f t="shared" si="22"/>
        <v>9.6100000000000861E-4</v>
      </c>
      <c r="G354" s="57">
        <f t="shared" si="23"/>
        <v>9.8079096848207051E-2</v>
      </c>
      <c r="H354" s="57"/>
    </row>
    <row r="355" spans="1:8" x14ac:dyDescent="0.25">
      <c r="A355">
        <v>2.61</v>
      </c>
      <c r="B355" t="s">
        <v>7</v>
      </c>
      <c r="C355">
        <v>2.4729999999999999</v>
      </c>
      <c r="D355" s="34">
        <f t="shared" si="20"/>
        <v>0.13700000000000001</v>
      </c>
      <c r="E355" s="36">
        <f t="shared" si="21"/>
        <v>5.2490421455938705</v>
      </c>
      <c r="F355" s="37">
        <f t="shared" si="22"/>
        <v>1.8769000000000004E-2</v>
      </c>
      <c r="G355" s="57">
        <f t="shared" si="23"/>
        <v>5.4370964980075071E-2</v>
      </c>
      <c r="H355" s="57"/>
    </row>
    <row r="356" spans="1:8" x14ac:dyDescent="0.25">
      <c r="A356">
        <v>2.6379999999999999</v>
      </c>
      <c r="B356" t="s">
        <v>7</v>
      </c>
      <c r="C356">
        <v>2.5150000000000001</v>
      </c>
      <c r="D356" s="34">
        <f t="shared" si="20"/>
        <v>0.12299999999999978</v>
      </c>
      <c r="E356" s="36">
        <f t="shared" si="21"/>
        <v>4.6626231993934715</v>
      </c>
      <c r="F356" s="37">
        <f t="shared" si="22"/>
        <v>1.5128999999999945E-2</v>
      </c>
      <c r="G356" s="57">
        <f t="shared" si="23"/>
        <v>4.2097118826228887E-2</v>
      </c>
      <c r="H356" s="57"/>
    </row>
    <row r="357" spans="1:8" x14ac:dyDescent="0.25">
      <c r="A357">
        <v>2.399</v>
      </c>
      <c r="B357" t="s">
        <v>7</v>
      </c>
      <c r="C357">
        <v>2.4910000000000001</v>
      </c>
      <c r="D357" s="34">
        <f t="shared" si="20"/>
        <v>9.2000000000000082E-2</v>
      </c>
      <c r="E357" s="36">
        <f t="shared" si="21"/>
        <v>3.8349312213422291</v>
      </c>
      <c r="F357" s="37">
        <f t="shared" si="22"/>
        <v>8.4640000000000149E-3</v>
      </c>
      <c r="G357" s="57">
        <f t="shared" si="23"/>
        <v>0.19729216278227293</v>
      </c>
      <c r="H357" s="57"/>
    </row>
    <row r="358" spans="1:8" x14ac:dyDescent="0.25">
      <c r="A358">
        <v>2.57</v>
      </c>
      <c r="B358" t="s">
        <v>7</v>
      </c>
      <c r="C358">
        <v>2.5579999999999998</v>
      </c>
      <c r="D358" s="34">
        <f t="shared" si="20"/>
        <v>1.2000000000000011E-2</v>
      </c>
      <c r="E358" s="36">
        <f t="shared" si="21"/>
        <v>0.46692607003891096</v>
      </c>
      <c r="F358" s="37">
        <f t="shared" si="22"/>
        <v>1.4400000000000025E-4</v>
      </c>
      <c r="G358" s="57">
        <f t="shared" si="23"/>
        <v>7.4625030914141063E-2</v>
      </c>
      <c r="H358" s="57"/>
    </row>
    <row r="359" spans="1:8" x14ac:dyDescent="0.25">
      <c r="A359">
        <v>2.31</v>
      </c>
      <c r="B359" t="s">
        <v>7</v>
      </c>
      <c r="C359">
        <v>2.4729999999999999</v>
      </c>
      <c r="D359" s="34">
        <f t="shared" si="20"/>
        <v>0.16299999999999981</v>
      </c>
      <c r="E359" s="36">
        <f t="shared" si="21"/>
        <v>7.0562770562770476</v>
      </c>
      <c r="F359" s="37">
        <f t="shared" si="22"/>
        <v>2.656899999999994E-2</v>
      </c>
      <c r="G359" s="57">
        <f t="shared" si="23"/>
        <v>0.28427645948556962</v>
      </c>
      <c r="H359" s="57"/>
    </row>
    <row r="360" spans="1:8" x14ac:dyDescent="0.25">
      <c r="A360">
        <v>2.5099999999999998</v>
      </c>
      <c r="B360" t="s">
        <v>7</v>
      </c>
      <c r="C360">
        <v>2.4729999999999999</v>
      </c>
      <c r="D360" s="34">
        <f t="shared" si="20"/>
        <v>3.6999999999999922E-2</v>
      </c>
      <c r="E360" s="36">
        <f t="shared" si="21"/>
        <v>1.4741035856573677</v>
      </c>
      <c r="F360" s="37">
        <f t="shared" si="22"/>
        <v>1.3689999999999941E-3</v>
      </c>
      <c r="G360" s="57">
        <f t="shared" si="23"/>
        <v>0.11100612981524005</v>
      </c>
      <c r="H360" s="57"/>
    </row>
    <row r="361" spans="1:8" x14ac:dyDescent="0.25">
      <c r="A361">
        <v>2.4809999999999999</v>
      </c>
      <c r="B361" t="s">
        <v>7</v>
      </c>
      <c r="C361">
        <v>2.7330000000000001</v>
      </c>
      <c r="D361" s="34">
        <f t="shared" si="20"/>
        <v>0.25200000000000022</v>
      </c>
      <c r="E361" s="36">
        <f t="shared" si="21"/>
        <v>10.157194679564702</v>
      </c>
      <c r="F361" s="37">
        <f t="shared" si="22"/>
        <v>6.3504000000000116E-2</v>
      </c>
      <c r="G361" s="57">
        <f t="shared" si="23"/>
        <v>0.13117132761743783</v>
      </c>
      <c r="H361" s="57"/>
    </row>
    <row r="362" spans="1:8" x14ac:dyDescent="0.25">
      <c r="A362">
        <v>2.2509999999999999</v>
      </c>
      <c r="B362" t="s">
        <v>7</v>
      </c>
      <c r="C362">
        <v>2.58</v>
      </c>
      <c r="D362" s="34">
        <f t="shared" si="20"/>
        <v>0.32900000000000018</v>
      </c>
      <c r="E362" s="36">
        <f t="shared" si="21"/>
        <v>14.615726343847188</v>
      </c>
      <c r="F362" s="37">
        <f t="shared" si="22"/>
        <v>0.10824100000000011</v>
      </c>
      <c r="G362" s="57">
        <f t="shared" si="23"/>
        <v>0.35067220673831712</v>
      </c>
      <c r="H362" s="57"/>
    </row>
    <row r="363" spans="1:8" x14ac:dyDescent="0.25">
      <c r="A363">
        <v>2.75</v>
      </c>
      <c r="B363" t="s">
        <v>7</v>
      </c>
      <c r="C363">
        <v>2.9550000000000001</v>
      </c>
      <c r="D363" s="34">
        <f t="shared" si="20"/>
        <v>0.20500000000000007</v>
      </c>
      <c r="E363" s="36">
        <f t="shared" si="21"/>
        <v>7.4545454545454568</v>
      </c>
      <c r="F363" s="37">
        <f t="shared" si="22"/>
        <v>4.2025000000000028E-2</v>
      </c>
      <c r="G363" s="57">
        <f t="shared" si="23"/>
        <v>8.6817342108441581E-3</v>
      </c>
      <c r="H363" s="57"/>
    </row>
    <row r="364" spans="1:8" x14ac:dyDescent="0.25">
      <c r="A364">
        <v>3.2</v>
      </c>
      <c r="B364" t="s">
        <v>7</v>
      </c>
      <c r="C364">
        <v>2.9689999999999999</v>
      </c>
      <c r="D364" s="34">
        <f t="shared" si="20"/>
        <v>0.23100000000000032</v>
      </c>
      <c r="E364" s="36">
        <f t="shared" si="21"/>
        <v>7.2187500000000098</v>
      </c>
      <c r="F364" s="37">
        <f t="shared" si="22"/>
        <v>5.3361000000000144E-2</v>
      </c>
      <c r="G364" s="57">
        <f t="shared" si="23"/>
        <v>0.12732349245260224</v>
      </c>
      <c r="H364" s="57"/>
    </row>
    <row r="365" spans="1:8" x14ac:dyDescent="0.25">
      <c r="A365">
        <v>2.944</v>
      </c>
      <c r="B365" t="s">
        <v>7</v>
      </c>
      <c r="C365">
        <v>3.2010000000000001</v>
      </c>
      <c r="D365" s="34">
        <f t="shared" si="20"/>
        <v>0.25700000000000012</v>
      </c>
      <c r="E365" s="36">
        <f t="shared" si="21"/>
        <v>8.729619565217396</v>
      </c>
      <c r="F365" s="37">
        <f t="shared" si="22"/>
        <v>6.6049000000000066E-2</v>
      </c>
      <c r="G365" s="57">
        <f t="shared" si="23"/>
        <v>1.0165514430624249E-2</v>
      </c>
      <c r="H365" s="57"/>
    </row>
    <row r="366" spans="1:8" x14ac:dyDescent="0.25">
      <c r="A366">
        <v>2.99</v>
      </c>
      <c r="B366" t="s">
        <v>7</v>
      </c>
      <c r="C366">
        <v>3.113</v>
      </c>
      <c r="D366" s="34">
        <f t="shared" si="20"/>
        <v>0.12299999999999978</v>
      </c>
      <c r="E366" s="36">
        <f t="shared" si="21"/>
        <v>4.1137123745819322</v>
      </c>
      <c r="F366" s="37">
        <f t="shared" si="22"/>
        <v>1.5128999999999945E-2</v>
      </c>
      <c r="G366" s="57">
        <f t="shared" si="23"/>
        <v>2.155733860644847E-2</v>
      </c>
      <c r="H366" s="57"/>
    </row>
    <row r="367" spans="1:8" x14ac:dyDescent="0.25">
      <c r="A367">
        <v>2.87</v>
      </c>
      <c r="B367" t="s">
        <v>7</v>
      </c>
      <c r="C367">
        <v>2.831</v>
      </c>
      <c r="D367" s="34">
        <f t="shared" si="20"/>
        <v>3.9000000000000146E-2</v>
      </c>
      <c r="E367" s="36">
        <f t="shared" si="21"/>
        <v>1.3588850174216078</v>
      </c>
      <c r="F367" s="37">
        <f t="shared" si="22"/>
        <v>1.5210000000000113E-3</v>
      </c>
      <c r="G367" s="57">
        <f t="shared" si="23"/>
        <v>7.1953640864628793E-4</v>
      </c>
      <c r="H367" s="57"/>
    </row>
    <row r="368" spans="1:8" x14ac:dyDescent="0.25">
      <c r="A368">
        <v>2.71</v>
      </c>
      <c r="B368" t="s">
        <v>7</v>
      </c>
      <c r="C368">
        <v>2.831</v>
      </c>
      <c r="D368" s="34">
        <f t="shared" si="20"/>
        <v>0.121</v>
      </c>
      <c r="E368" s="36">
        <f t="shared" si="21"/>
        <v>4.4649446494464939</v>
      </c>
      <c r="F368" s="37">
        <f t="shared" si="22"/>
        <v>1.4641E-2</v>
      </c>
      <c r="G368" s="57">
        <f t="shared" si="23"/>
        <v>1.7735800144910125E-2</v>
      </c>
      <c r="H368" s="57"/>
    </row>
    <row r="369" spans="1:8" x14ac:dyDescent="0.25">
      <c r="A369">
        <v>2.16</v>
      </c>
      <c r="B369" t="s">
        <v>7</v>
      </c>
      <c r="C369">
        <v>2.3250000000000002</v>
      </c>
      <c r="D369" s="34">
        <f t="shared" si="20"/>
        <v>0.16500000000000004</v>
      </c>
      <c r="E369" s="36">
        <f t="shared" si="21"/>
        <v>7.6388888888888893</v>
      </c>
      <c r="F369" s="37">
        <f t="shared" si="22"/>
        <v>2.7225000000000013E-2</v>
      </c>
      <c r="G369" s="57">
        <f t="shared" si="23"/>
        <v>0.46672920673831686</v>
      </c>
      <c r="H369" s="57"/>
    </row>
    <row r="370" spans="1:8" x14ac:dyDescent="0.25">
      <c r="A370">
        <v>2.52</v>
      </c>
      <c r="B370" t="s">
        <v>7</v>
      </c>
      <c r="C370">
        <v>2.5249999999999999</v>
      </c>
      <c r="D370" s="34">
        <f t="shared" si="20"/>
        <v>4.9999999999998934E-3</v>
      </c>
      <c r="E370" s="36">
        <f t="shared" si="21"/>
        <v>0.19841269841269418</v>
      </c>
      <c r="F370" s="37">
        <f t="shared" si="22"/>
        <v>2.4999999999998934E-5</v>
      </c>
      <c r="G370" s="57">
        <f t="shared" si="23"/>
        <v>0.10444261333172342</v>
      </c>
      <c r="H370" s="57"/>
    </row>
    <row r="371" spans="1:8" x14ac:dyDescent="0.25">
      <c r="A371">
        <v>2.3210000000000002</v>
      </c>
      <c r="B371" t="s">
        <v>7</v>
      </c>
      <c r="C371">
        <v>2.4729999999999999</v>
      </c>
      <c r="D371" s="34">
        <f t="shared" si="20"/>
        <v>0.15199999999999969</v>
      </c>
      <c r="E371" s="36">
        <f t="shared" si="21"/>
        <v>6.5489013356311796</v>
      </c>
      <c r="F371" s="37">
        <f t="shared" si="22"/>
        <v>2.3103999999999906E-2</v>
      </c>
      <c r="G371" s="57">
        <f t="shared" si="23"/>
        <v>0.27266759135370139</v>
      </c>
      <c r="H371" s="57"/>
    </row>
    <row r="372" spans="1:8" x14ac:dyDescent="0.25">
      <c r="A372">
        <v>2.4929999999999999</v>
      </c>
      <c r="B372" t="s">
        <v>7</v>
      </c>
      <c r="C372">
        <v>2.7330000000000001</v>
      </c>
      <c r="D372" s="34">
        <f t="shared" si="20"/>
        <v>0.24000000000000021</v>
      </c>
      <c r="E372" s="36">
        <f t="shared" si="21"/>
        <v>9.6269554753309361</v>
      </c>
      <c r="F372" s="37">
        <f t="shared" si="22"/>
        <v>5.7600000000000103E-2</v>
      </c>
      <c r="G372" s="57">
        <f t="shared" si="23"/>
        <v>0.12262310783721803</v>
      </c>
      <c r="H372" s="57"/>
    </row>
    <row r="373" spans="1:8" x14ac:dyDescent="0.25">
      <c r="A373">
        <v>3.0449999999999999</v>
      </c>
      <c r="B373" t="s">
        <v>7</v>
      </c>
      <c r="C373">
        <v>2.7330000000000001</v>
      </c>
      <c r="D373" s="34">
        <f t="shared" si="20"/>
        <v>0.31199999999999983</v>
      </c>
      <c r="E373" s="36">
        <f t="shared" si="21"/>
        <v>10.246305418719206</v>
      </c>
      <c r="F373" s="37">
        <f t="shared" si="22"/>
        <v>9.7343999999999889E-2</v>
      </c>
      <c r="G373" s="57">
        <f t="shared" si="23"/>
        <v>4.0732997947107684E-2</v>
      </c>
      <c r="H373" s="57"/>
    </row>
    <row r="374" spans="1:8" x14ac:dyDescent="0.25">
      <c r="A374">
        <v>3.92</v>
      </c>
      <c r="B374" t="s">
        <v>7</v>
      </c>
      <c r="C374">
        <v>3.9060000000000001</v>
      </c>
      <c r="D374" s="34">
        <f t="shared" si="20"/>
        <v>1.399999999999979E-2</v>
      </c>
      <c r="E374" s="36">
        <f t="shared" si="21"/>
        <v>0.35714285714285182</v>
      </c>
      <c r="F374" s="37">
        <f t="shared" si="22"/>
        <v>1.9599999999999414E-4</v>
      </c>
      <c r="G374" s="57">
        <f t="shared" si="23"/>
        <v>1.1595503056394147</v>
      </c>
      <c r="H374" s="57"/>
    </row>
    <row r="375" spans="1:8" x14ac:dyDescent="0.25">
      <c r="A375">
        <v>3.87</v>
      </c>
      <c r="B375" t="s">
        <v>7</v>
      </c>
      <c r="C375">
        <v>3.7559999999999998</v>
      </c>
      <c r="D375" s="34">
        <f t="shared" si="20"/>
        <v>0.11400000000000032</v>
      </c>
      <c r="E375" s="36">
        <f t="shared" si="21"/>
        <v>2.9457364341085355</v>
      </c>
      <c r="F375" s="37">
        <f t="shared" si="22"/>
        <v>1.2996000000000073E-2</v>
      </c>
      <c r="G375" s="57">
        <f t="shared" si="23"/>
        <v>1.0543678880569975</v>
      </c>
      <c r="H375" s="57"/>
    </row>
    <row r="376" spans="1:8" x14ac:dyDescent="0.25">
      <c r="A376">
        <v>3.85</v>
      </c>
      <c r="B376" t="s">
        <v>7</v>
      </c>
      <c r="C376">
        <v>3.7559999999999998</v>
      </c>
      <c r="D376" s="34">
        <f t="shared" si="20"/>
        <v>9.4000000000000306E-2</v>
      </c>
      <c r="E376" s="36">
        <f t="shared" si="21"/>
        <v>2.4415584415584495</v>
      </c>
      <c r="F376" s="37">
        <f t="shared" si="22"/>
        <v>8.8360000000000574E-3</v>
      </c>
      <c r="G376" s="57">
        <f t="shared" si="23"/>
        <v>1.0136949210240305</v>
      </c>
      <c r="H376" s="57"/>
    </row>
    <row r="377" spans="1:8" x14ac:dyDescent="0.25">
      <c r="A377">
        <v>3.855</v>
      </c>
      <c r="B377" t="s">
        <v>7</v>
      </c>
      <c r="C377">
        <v>3.7559999999999998</v>
      </c>
      <c r="D377" s="34">
        <f t="shared" si="20"/>
        <v>9.9000000000000199E-2</v>
      </c>
      <c r="E377" s="36">
        <f t="shared" si="21"/>
        <v>2.5680933852140129</v>
      </c>
      <c r="F377" s="37">
        <f t="shared" si="22"/>
        <v>9.8010000000000388E-3</v>
      </c>
      <c r="G377" s="57">
        <f t="shared" si="23"/>
        <v>1.023788162782272</v>
      </c>
      <c r="H377" s="57"/>
    </row>
    <row r="378" spans="1:8" x14ac:dyDescent="0.25">
      <c r="A378">
        <v>3.73</v>
      </c>
      <c r="B378" t="s">
        <v>7</v>
      </c>
      <c r="C378">
        <v>3.7559999999999998</v>
      </c>
      <c r="D378" s="34">
        <f t="shared" si="20"/>
        <v>2.5999999999999801E-2</v>
      </c>
      <c r="E378" s="36">
        <f t="shared" si="21"/>
        <v>0.6970509383377963</v>
      </c>
      <c r="F378" s="37">
        <f t="shared" si="22"/>
        <v>6.7599999999998965E-4</v>
      </c>
      <c r="G378" s="57">
        <f t="shared" si="23"/>
        <v>0.78645711882622815</v>
      </c>
      <c r="H378" s="57"/>
    </row>
    <row r="379" spans="1:8" x14ac:dyDescent="0.25">
      <c r="A379">
        <v>4.0199999999999996</v>
      </c>
      <c r="B379" t="s">
        <v>7</v>
      </c>
      <c r="C379">
        <v>3.5680000000000001</v>
      </c>
      <c r="D379" s="34">
        <f t="shared" si="20"/>
        <v>0.45199999999999951</v>
      </c>
      <c r="E379" s="36">
        <f t="shared" si="21"/>
        <v>11.243781094527353</v>
      </c>
      <c r="F379" s="37">
        <f t="shared" si="22"/>
        <v>0.20430399999999957</v>
      </c>
      <c r="G379" s="57">
        <f t="shared" si="23"/>
        <v>1.384915140804249</v>
      </c>
      <c r="H379" s="57"/>
    </row>
    <row r="380" spans="1:8" x14ac:dyDescent="0.25">
      <c r="A380">
        <v>3.8</v>
      </c>
      <c r="B380" t="s">
        <v>7</v>
      </c>
      <c r="C380">
        <v>3.9569999999999999</v>
      </c>
      <c r="D380" s="34">
        <f t="shared" si="20"/>
        <v>0.15700000000000003</v>
      </c>
      <c r="E380" s="36">
        <f t="shared" si="21"/>
        <v>4.1315789473684221</v>
      </c>
      <c r="F380" s="37">
        <f t="shared" si="22"/>
        <v>2.4649000000000008E-2</v>
      </c>
      <c r="G380" s="57">
        <f t="shared" si="23"/>
        <v>0.91551250344161239</v>
      </c>
      <c r="H380" s="57"/>
    </row>
    <row r="381" spans="1:8" x14ac:dyDescent="0.25">
      <c r="A381">
        <v>3.9870000000000001</v>
      </c>
      <c r="B381" t="s">
        <v>7</v>
      </c>
      <c r="C381">
        <v>3.6850000000000001</v>
      </c>
      <c r="D381" s="34">
        <f t="shared" si="20"/>
        <v>0.30200000000000005</v>
      </c>
      <c r="E381" s="36">
        <f t="shared" si="21"/>
        <v>7.5746175068974173</v>
      </c>
      <c r="F381" s="37">
        <f t="shared" si="22"/>
        <v>9.1204000000000021E-2</v>
      </c>
      <c r="G381" s="57">
        <f t="shared" si="23"/>
        <v>1.3083337451998547</v>
      </c>
      <c r="H381" s="57"/>
    </row>
    <row r="382" spans="1:8" x14ac:dyDescent="0.25">
      <c r="A382">
        <v>3.9</v>
      </c>
      <c r="B382" t="s">
        <v>7</v>
      </c>
      <c r="C382">
        <v>3.7069999999999999</v>
      </c>
      <c r="D382" s="34">
        <f t="shared" si="20"/>
        <v>0.19300000000000006</v>
      </c>
      <c r="E382" s="36">
        <f t="shared" si="21"/>
        <v>4.9487179487179507</v>
      </c>
      <c r="F382" s="37">
        <f t="shared" si="22"/>
        <v>3.7249000000000025E-2</v>
      </c>
      <c r="G382" s="57">
        <f t="shared" si="23"/>
        <v>1.1168773386064477</v>
      </c>
      <c r="H382" s="57"/>
    </row>
    <row r="383" spans="1:8" x14ac:dyDescent="0.25">
      <c r="A383">
        <v>3.25</v>
      </c>
      <c r="B383" t="s">
        <v>7</v>
      </c>
      <c r="C383">
        <v>2.7330000000000001</v>
      </c>
      <c r="D383" s="34">
        <f t="shared" si="20"/>
        <v>0.5169999999999999</v>
      </c>
      <c r="E383" s="36">
        <f t="shared" si="21"/>
        <v>15.907692307692306</v>
      </c>
      <c r="F383" s="37">
        <f t="shared" si="22"/>
        <v>0.26728899999999989</v>
      </c>
      <c r="G383" s="57">
        <f t="shared" si="23"/>
        <v>0.16550591003501969</v>
      </c>
      <c r="H383" s="57"/>
    </row>
    <row r="384" spans="1:8" x14ac:dyDescent="0.25">
      <c r="A384">
        <v>3.2559999999999998</v>
      </c>
      <c r="B384" t="s">
        <v>7</v>
      </c>
      <c r="C384">
        <v>3.2010000000000001</v>
      </c>
      <c r="D384" s="34">
        <f t="shared" si="20"/>
        <v>5.4999999999999716E-2</v>
      </c>
      <c r="E384" s="36">
        <f t="shared" si="21"/>
        <v>1.6891891891891806</v>
      </c>
      <c r="F384" s="37">
        <f t="shared" si="22"/>
        <v>3.0249999999999687E-3</v>
      </c>
      <c r="G384" s="57">
        <f t="shared" si="23"/>
        <v>0.1704238001449096</v>
      </c>
      <c r="H384" s="57"/>
    </row>
    <row r="385" spans="1:8" x14ac:dyDescent="0.25">
      <c r="A385">
        <v>3.2480000000000002</v>
      </c>
      <c r="B385" t="s">
        <v>7</v>
      </c>
      <c r="C385">
        <v>3.2109999999999999</v>
      </c>
      <c r="D385" s="34">
        <f t="shared" si="20"/>
        <v>3.7000000000000366E-2</v>
      </c>
      <c r="E385" s="36">
        <f t="shared" si="21"/>
        <v>1.1391625615763659</v>
      </c>
      <c r="F385" s="37">
        <f t="shared" si="22"/>
        <v>1.3690000000000271E-3</v>
      </c>
      <c r="G385" s="57">
        <f t="shared" si="23"/>
        <v>0.16388261333172316</v>
      </c>
      <c r="H385" s="57"/>
    </row>
    <row r="386" spans="1:8" x14ac:dyDescent="0.25">
      <c r="A386">
        <v>3.49</v>
      </c>
      <c r="B386" t="s">
        <v>7</v>
      </c>
      <c r="C386">
        <v>3.4569999999999999</v>
      </c>
      <c r="D386" s="34">
        <f t="shared" si="20"/>
        <v>3.3000000000000362E-2</v>
      </c>
      <c r="E386" s="36">
        <f t="shared" si="21"/>
        <v>0.94555873925502476</v>
      </c>
      <c r="F386" s="37">
        <f t="shared" si="22"/>
        <v>1.089000000000024E-3</v>
      </c>
      <c r="G386" s="57">
        <f t="shared" si="23"/>
        <v>0.41838151443062421</v>
      </c>
      <c r="H386" s="57"/>
    </row>
    <row r="387" spans="1:8" x14ac:dyDescent="0.25">
      <c r="A387">
        <v>3.52</v>
      </c>
      <c r="B387" t="s">
        <v>7</v>
      </c>
      <c r="C387">
        <v>3.464</v>
      </c>
      <c r="D387" s="34">
        <f t="shared" si="20"/>
        <v>5.600000000000005E-2</v>
      </c>
      <c r="E387" s="36">
        <f t="shared" si="21"/>
        <v>1.5909090909090924</v>
      </c>
      <c r="F387" s="37">
        <f t="shared" si="22"/>
        <v>3.1360000000000055E-3</v>
      </c>
      <c r="G387" s="57">
        <f t="shared" si="23"/>
        <v>0.45809096498007446</v>
      </c>
      <c r="H387" s="57"/>
    </row>
    <row r="388" spans="1:8" x14ac:dyDescent="0.25">
      <c r="A388">
        <v>3.661</v>
      </c>
      <c r="B388" t="s">
        <v>7</v>
      </c>
      <c r="C388">
        <v>3.4790000000000001</v>
      </c>
      <c r="D388" s="34">
        <f t="shared" ref="D388:D451" si="24">ABS(A388-C388)</f>
        <v>0.18199999999999994</v>
      </c>
      <c r="E388" s="36">
        <f t="shared" ref="E388:E451" si="25">ABS(D388)/A388*100</f>
        <v>4.9713193116634784</v>
      </c>
      <c r="F388" s="37">
        <f t="shared" ref="F388:F451" si="26">(A388-C388)^2</f>
        <v>3.312399999999998E-2</v>
      </c>
      <c r="G388" s="57">
        <f t="shared" ref="G388:G451" si="27">(A388-$E$2)^2</f>
        <v>0.668836382562492</v>
      </c>
      <c r="H388" s="57"/>
    </row>
    <row r="389" spans="1:8" x14ac:dyDescent="0.25">
      <c r="A389">
        <v>2.36</v>
      </c>
      <c r="B389" t="s">
        <v>7</v>
      </c>
      <c r="C389">
        <v>2.4809999999999999</v>
      </c>
      <c r="D389" s="34">
        <f t="shared" si="24"/>
        <v>0.121</v>
      </c>
      <c r="E389" s="36">
        <f t="shared" si="25"/>
        <v>5.1271186440677967</v>
      </c>
      <c r="F389" s="37">
        <f t="shared" si="26"/>
        <v>1.4641E-2</v>
      </c>
      <c r="G389" s="57">
        <f t="shared" si="27"/>
        <v>0.23345887706798737</v>
      </c>
      <c r="H389" s="57"/>
    </row>
    <row r="390" spans="1:8" x14ac:dyDescent="0.25">
      <c r="A390">
        <v>2.5299999999999998</v>
      </c>
      <c r="B390" t="s">
        <v>7</v>
      </c>
      <c r="C390">
        <v>2.5030000000000001</v>
      </c>
      <c r="D390" s="34">
        <f t="shared" si="24"/>
        <v>2.6999999999999691E-2</v>
      </c>
      <c r="E390" s="36">
        <f t="shared" si="25"/>
        <v>1.0671936758893159</v>
      </c>
      <c r="F390" s="37">
        <f t="shared" si="26"/>
        <v>7.2899999999998335E-4</v>
      </c>
      <c r="G390" s="57">
        <f t="shared" si="27"/>
        <v>9.8079096848207051E-2</v>
      </c>
      <c r="H390" s="57"/>
    </row>
    <row r="391" spans="1:8" x14ac:dyDescent="0.25">
      <c r="A391">
        <v>2.73</v>
      </c>
      <c r="B391" t="s">
        <v>7</v>
      </c>
      <c r="C391">
        <v>2.4809999999999999</v>
      </c>
      <c r="D391" s="34">
        <f t="shared" si="24"/>
        <v>0.24900000000000011</v>
      </c>
      <c r="E391" s="36">
        <f t="shared" si="25"/>
        <v>9.120879120879124</v>
      </c>
      <c r="F391" s="37">
        <f t="shared" si="26"/>
        <v>6.2001000000000056E-2</v>
      </c>
      <c r="G391" s="57">
        <f t="shared" si="27"/>
        <v>1.2808767177877142E-2</v>
      </c>
      <c r="H391" s="57"/>
    </row>
    <row r="392" spans="1:8" x14ac:dyDescent="0.25">
      <c r="A392">
        <v>2.6030000000000002</v>
      </c>
      <c r="B392" t="s">
        <v>7</v>
      </c>
      <c r="C392">
        <v>2.8740000000000001</v>
      </c>
      <c r="D392" s="34">
        <f t="shared" si="24"/>
        <v>0.27099999999999991</v>
      </c>
      <c r="E392" s="36">
        <f t="shared" si="25"/>
        <v>10.411064156742215</v>
      </c>
      <c r="F392" s="37">
        <f t="shared" si="26"/>
        <v>7.3440999999999951E-2</v>
      </c>
      <c r="G392" s="57">
        <f t="shared" si="27"/>
        <v>5.7684426518536461E-2</v>
      </c>
      <c r="H392" s="57"/>
    </row>
    <row r="393" spans="1:8" x14ac:dyDescent="0.25">
      <c r="A393">
        <v>3.08</v>
      </c>
      <c r="B393" t="s">
        <v>7</v>
      </c>
      <c r="C393">
        <v>2.8740000000000001</v>
      </c>
      <c r="D393" s="34">
        <f t="shared" si="24"/>
        <v>0.20599999999999996</v>
      </c>
      <c r="E393" s="36">
        <f t="shared" si="25"/>
        <v>6.6883116883116864</v>
      </c>
      <c r="F393" s="37">
        <f t="shared" si="26"/>
        <v>4.2435999999999981E-2</v>
      </c>
      <c r="G393" s="57">
        <f t="shared" si="27"/>
        <v>5.6085690254800036E-2</v>
      </c>
      <c r="H393" s="57"/>
    </row>
    <row r="394" spans="1:8" x14ac:dyDescent="0.25">
      <c r="A394">
        <v>2.4900000000000002</v>
      </c>
      <c r="B394" t="s">
        <v>7</v>
      </c>
      <c r="C394">
        <v>2.4510000000000001</v>
      </c>
      <c r="D394" s="34">
        <f t="shared" si="24"/>
        <v>3.9000000000000146E-2</v>
      </c>
      <c r="E394" s="36">
        <f t="shared" si="25"/>
        <v>1.5662650602409696</v>
      </c>
      <c r="F394" s="37">
        <f t="shared" si="26"/>
        <v>1.5210000000000113E-3</v>
      </c>
      <c r="G394" s="57">
        <f t="shared" si="27"/>
        <v>0.12473316278227274</v>
      </c>
      <c r="H394" s="57"/>
    </row>
    <row r="395" spans="1:8" x14ac:dyDescent="0.25">
      <c r="A395">
        <v>2.5499999999999998</v>
      </c>
      <c r="B395" t="s">
        <v>7</v>
      </c>
      <c r="C395">
        <v>2.3540000000000001</v>
      </c>
      <c r="D395" s="34">
        <f t="shared" si="24"/>
        <v>0.19599999999999973</v>
      </c>
      <c r="E395" s="36">
        <f t="shared" si="25"/>
        <v>7.6862745098039111</v>
      </c>
      <c r="F395" s="37">
        <f t="shared" si="26"/>
        <v>3.8415999999999895E-2</v>
      </c>
      <c r="G395" s="57">
        <f t="shared" si="27"/>
        <v>8.5952063881174059E-2</v>
      </c>
      <c r="H395" s="57"/>
    </row>
    <row r="396" spans="1:8" x14ac:dyDescent="0.25">
      <c r="A396">
        <v>2.2970000000000002</v>
      </c>
      <c r="B396" t="s">
        <v>7</v>
      </c>
      <c r="C396">
        <v>2.5030000000000001</v>
      </c>
      <c r="D396" s="34">
        <f t="shared" si="24"/>
        <v>0.20599999999999996</v>
      </c>
      <c r="E396" s="36">
        <f t="shared" si="25"/>
        <v>8.9682194166303848</v>
      </c>
      <c r="F396" s="37">
        <f t="shared" si="26"/>
        <v>4.2435999999999981E-2</v>
      </c>
      <c r="G396" s="57">
        <f t="shared" si="27"/>
        <v>0.29830803091414099</v>
      </c>
      <c r="H396" s="57"/>
    </row>
    <row r="397" spans="1:8" x14ac:dyDescent="0.25">
      <c r="A397">
        <v>2.1509999999999998</v>
      </c>
      <c r="B397" t="s">
        <v>7</v>
      </c>
      <c r="C397">
        <v>2.3540000000000001</v>
      </c>
      <c r="D397" s="34">
        <f t="shared" si="24"/>
        <v>0.20300000000000029</v>
      </c>
      <c r="E397" s="36">
        <f t="shared" si="25"/>
        <v>9.4374709437471083</v>
      </c>
      <c r="F397" s="37">
        <f t="shared" si="26"/>
        <v>4.1209000000000121E-2</v>
      </c>
      <c r="G397" s="57">
        <f t="shared" si="27"/>
        <v>0.47910737157348215</v>
      </c>
      <c r="H397" s="57"/>
    </row>
    <row r="398" spans="1:8" x14ac:dyDescent="0.25">
      <c r="A398">
        <v>2.6</v>
      </c>
      <c r="B398" t="s">
        <v>7</v>
      </c>
      <c r="C398">
        <v>2.3540000000000001</v>
      </c>
      <c r="D398" s="34">
        <f t="shared" si="24"/>
        <v>0.246</v>
      </c>
      <c r="E398" s="36">
        <f t="shared" si="25"/>
        <v>9.4615384615384617</v>
      </c>
      <c r="F398" s="37">
        <f t="shared" si="26"/>
        <v>6.0516E-2</v>
      </c>
      <c r="G398" s="57">
        <f t="shared" si="27"/>
        <v>5.913448146359146E-2</v>
      </c>
      <c r="H398" s="57"/>
    </row>
    <row r="399" spans="1:8" x14ac:dyDescent="0.25">
      <c r="A399">
        <v>2.68</v>
      </c>
      <c r="B399" t="s">
        <v>7</v>
      </c>
      <c r="C399">
        <v>2.3410000000000002</v>
      </c>
      <c r="D399" s="34">
        <f t="shared" si="24"/>
        <v>0.33899999999999997</v>
      </c>
      <c r="E399" s="36">
        <f t="shared" si="25"/>
        <v>12.649253731343283</v>
      </c>
      <c r="F399" s="37">
        <f t="shared" si="26"/>
        <v>0.11492099999999998</v>
      </c>
      <c r="G399" s="57">
        <f t="shared" si="27"/>
        <v>2.6626349595459533E-2</v>
      </c>
      <c r="H399" s="57"/>
    </row>
    <row r="400" spans="1:8" x14ac:dyDescent="0.25">
      <c r="A400">
        <v>2.21</v>
      </c>
      <c r="B400" t="s">
        <v>7</v>
      </c>
      <c r="C400">
        <v>2.214</v>
      </c>
      <c r="D400" s="34">
        <f t="shared" si="24"/>
        <v>4.0000000000000036E-3</v>
      </c>
      <c r="E400" s="36">
        <f t="shared" si="25"/>
        <v>0.18099547511312233</v>
      </c>
      <c r="F400" s="37">
        <f t="shared" si="26"/>
        <v>1.600000000000003E-5</v>
      </c>
      <c r="G400" s="57">
        <f t="shared" si="27"/>
        <v>0.40091162432073463</v>
      </c>
      <c r="H400" s="57"/>
    </row>
    <row r="401" spans="1:8" x14ac:dyDescent="0.25">
      <c r="A401">
        <v>1.879</v>
      </c>
      <c r="B401" t="s">
        <v>7</v>
      </c>
      <c r="C401">
        <v>2.214</v>
      </c>
      <c r="D401" s="34">
        <f t="shared" si="24"/>
        <v>0.33499999999999996</v>
      </c>
      <c r="E401" s="36">
        <f t="shared" si="25"/>
        <v>17.828632251197444</v>
      </c>
      <c r="F401" s="37">
        <f t="shared" si="26"/>
        <v>0.11222499999999998</v>
      </c>
      <c r="G401" s="57">
        <f t="shared" si="27"/>
        <v>0.92963501992513042</v>
      </c>
      <c r="H401" s="57"/>
    </row>
    <row r="402" spans="1:8" x14ac:dyDescent="0.25">
      <c r="A402">
        <v>2.48</v>
      </c>
      <c r="B402" t="s">
        <v>7</v>
      </c>
      <c r="C402">
        <v>2.302</v>
      </c>
      <c r="D402" s="34">
        <f t="shared" si="24"/>
        <v>0.17799999999999994</v>
      </c>
      <c r="E402" s="36">
        <f t="shared" si="25"/>
        <v>7.1774193548387073</v>
      </c>
      <c r="F402" s="37">
        <f t="shared" si="26"/>
        <v>3.1683999999999976E-2</v>
      </c>
      <c r="G402" s="57">
        <f t="shared" si="27"/>
        <v>0.13189667926578938</v>
      </c>
      <c r="H402" s="57"/>
    </row>
    <row r="403" spans="1:8" x14ac:dyDescent="0.25">
      <c r="A403">
        <v>2.08</v>
      </c>
      <c r="B403" t="s">
        <v>7</v>
      </c>
      <c r="C403">
        <v>2.302</v>
      </c>
      <c r="D403" s="34">
        <f t="shared" si="24"/>
        <v>0.22199999999999998</v>
      </c>
      <c r="E403" s="36">
        <f t="shared" si="25"/>
        <v>10.673076923076922</v>
      </c>
      <c r="F403" s="37">
        <f t="shared" si="26"/>
        <v>4.9283999999999988E-2</v>
      </c>
      <c r="G403" s="57">
        <f t="shared" si="27"/>
        <v>0.58243733860644886</v>
      </c>
      <c r="H403" s="57"/>
    </row>
    <row r="404" spans="1:8" x14ac:dyDescent="0.25">
      <c r="A404">
        <v>2.77</v>
      </c>
      <c r="B404" t="s">
        <v>7</v>
      </c>
      <c r="C404">
        <v>2.7909999999999999</v>
      </c>
      <c r="D404" s="34">
        <f t="shared" si="24"/>
        <v>2.0999999999999908E-2</v>
      </c>
      <c r="E404" s="36">
        <f t="shared" si="25"/>
        <v>0.75812274368230714</v>
      </c>
      <c r="F404" s="37">
        <f t="shared" si="26"/>
        <v>4.4099999999999614E-4</v>
      </c>
      <c r="G404" s="57">
        <f t="shared" si="27"/>
        <v>5.3547012438111769E-3</v>
      </c>
      <c r="H404" s="57"/>
    </row>
    <row r="405" spans="1:8" x14ac:dyDescent="0.25">
      <c r="A405">
        <v>2.6120000000000001</v>
      </c>
      <c r="B405" t="s">
        <v>7</v>
      </c>
      <c r="C405">
        <v>2.859</v>
      </c>
      <c r="D405" s="34">
        <f t="shared" si="24"/>
        <v>0.24699999999999989</v>
      </c>
      <c r="E405" s="36">
        <f t="shared" si="25"/>
        <v>9.4563552833078059</v>
      </c>
      <c r="F405" s="37">
        <f t="shared" si="26"/>
        <v>6.1008999999999945E-2</v>
      </c>
      <c r="G405" s="57">
        <f t="shared" si="27"/>
        <v>5.344226168337167E-2</v>
      </c>
      <c r="H405" s="57"/>
    </row>
    <row r="406" spans="1:8" x14ac:dyDescent="0.25">
      <c r="A406">
        <v>2.94</v>
      </c>
      <c r="B406" t="s">
        <v>7</v>
      </c>
      <c r="C406">
        <v>2.859</v>
      </c>
      <c r="D406" s="34">
        <f t="shared" si="24"/>
        <v>8.0999999999999961E-2</v>
      </c>
      <c r="E406" s="36">
        <f t="shared" si="25"/>
        <v>2.7551020408163254</v>
      </c>
      <c r="F406" s="37">
        <f t="shared" si="26"/>
        <v>6.5609999999999939E-3</v>
      </c>
      <c r="G406" s="57">
        <f t="shared" si="27"/>
        <v>9.3749210240308446E-3</v>
      </c>
      <c r="H406" s="57"/>
    </row>
    <row r="407" spans="1:8" x14ac:dyDescent="0.25">
      <c r="A407">
        <v>2.48</v>
      </c>
      <c r="B407" t="s">
        <v>7</v>
      </c>
      <c r="C407">
        <v>2.4510000000000001</v>
      </c>
      <c r="D407" s="34">
        <f t="shared" si="24"/>
        <v>2.8999999999999915E-2</v>
      </c>
      <c r="E407" s="36">
        <f t="shared" si="25"/>
        <v>1.1693548387096739</v>
      </c>
      <c r="F407" s="37">
        <f t="shared" si="26"/>
        <v>8.4099999999999507E-4</v>
      </c>
      <c r="G407" s="57">
        <f t="shared" si="27"/>
        <v>0.13189667926578938</v>
      </c>
      <c r="H407" s="57"/>
    </row>
    <row r="408" spans="1:8" x14ac:dyDescent="0.25">
      <c r="A408">
        <v>2.4500000000000002</v>
      </c>
      <c r="B408" t="s">
        <v>7</v>
      </c>
      <c r="C408">
        <v>2.3410000000000002</v>
      </c>
      <c r="D408" s="34">
        <f t="shared" si="24"/>
        <v>0.10899999999999999</v>
      </c>
      <c r="E408" s="36">
        <f t="shared" si="25"/>
        <v>4.4489795918367339</v>
      </c>
      <c r="F408" s="37">
        <f t="shared" si="26"/>
        <v>1.1880999999999997E-2</v>
      </c>
      <c r="G408" s="57">
        <f t="shared" si="27"/>
        <v>0.1545872287163387</v>
      </c>
      <c r="H408" s="57"/>
    </row>
    <row r="409" spans="1:8" x14ac:dyDescent="0.25">
      <c r="A409">
        <v>2.5790000000000002</v>
      </c>
      <c r="B409" t="s">
        <v>7</v>
      </c>
      <c r="C409">
        <v>2.3439999999999999</v>
      </c>
      <c r="D409" s="34">
        <f t="shared" si="24"/>
        <v>0.23500000000000032</v>
      </c>
      <c r="E409" s="36">
        <f t="shared" si="25"/>
        <v>9.1120589375727139</v>
      </c>
      <c r="F409" s="37">
        <f t="shared" si="26"/>
        <v>5.5225000000000149E-2</v>
      </c>
      <c r="G409" s="57">
        <f t="shared" si="27"/>
        <v>6.9788866078976039E-2</v>
      </c>
      <c r="H409" s="57"/>
    </row>
    <row r="410" spans="1:8" x14ac:dyDescent="0.25">
      <c r="A410">
        <v>2.56</v>
      </c>
      <c r="B410" t="s">
        <v>7</v>
      </c>
      <c r="C410">
        <v>2.3439999999999999</v>
      </c>
      <c r="D410" s="34">
        <f t="shared" si="24"/>
        <v>0.21600000000000019</v>
      </c>
      <c r="E410" s="36">
        <f t="shared" si="25"/>
        <v>8.4375000000000071</v>
      </c>
      <c r="F410" s="37">
        <f t="shared" si="26"/>
        <v>4.6656000000000086E-2</v>
      </c>
      <c r="G410" s="57">
        <f t="shared" si="27"/>
        <v>8.0188547397657434E-2</v>
      </c>
      <c r="H410" s="57"/>
    </row>
    <row r="411" spans="1:8" x14ac:dyDescent="0.25">
      <c r="A411">
        <v>2.5499999999999998</v>
      </c>
      <c r="B411" t="s">
        <v>7</v>
      </c>
      <c r="C411">
        <v>2.66</v>
      </c>
      <c r="D411" s="34">
        <f t="shared" si="24"/>
        <v>0.11000000000000032</v>
      </c>
      <c r="E411" s="36">
        <f t="shared" si="25"/>
        <v>4.3137254901960915</v>
      </c>
      <c r="F411" s="37">
        <f t="shared" si="26"/>
        <v>1.2100000000000071E-2</v>
      </c>
      <c r="G411" s="57">
        <f t="shared" si="27"/>
        <v>8.5952063881174059E-2</v>
      </c>
      <c r="H411" s="57"/>
    </row>
    <row r="412" spans="1:8" x14ac:dyDescent="0.25">
      <c r="A412">
        <v>2.75</v>
      </c>
      <c r="B412" t="s">
        <v>7</v>
      </c>
      <c r="C412">
        <v>2.7850000000000001</v>
      </c>
      <c r="D412" s="34">
        <f t="shared" si="24"/>
        <v>3.5000000000000142E-2</v>
      </c>
      <c r="E412" s="36">
        <f t="shared" si="25"/>
        <v>1.272727272727278</v>
      </c>
      <c r="F412" s="37">
        <f t="shared" si="26"/>
        <v>1.2250000000000099E-3</v>
      </c>
      <c r="G412" s="57">
        <f t="shared" si="27"/>
        <v>8.6817342108441581E-3</v>
      </c>
      <c r="H412" s="57"/>
    </row>
    <row r="413" spans="1:8" x14ac:dyDescent="0.25">
      <c r="A413">
        <v>2.7010000000000001</v>
      </c>
      <c r="B413" t="s">
        <v>7</v>
      </c>
      <c r="C413">
        <v>2.8250000000000002</v>
      </c>
      <c r="D413" s="34">
        <f t="shared" si="24"/>
        <v>0.12400000000000011</v>
      </c>
      <c r="E413" s="36">
        <f t="shared" si="25"/>
        <v>4.5908922621251431</v>
      </c>
      <c r="F413" s="37">
        <f t="shared" si="26"/>
        <v>1.5376000000000027E-2</v>
      </c>
      <c r="G413" s="57">
        <f t="shared" si="27"/>
        <v>2.0213964980074939E-2</v>
      </c>
      <c r="H413" s="57"/>
    </row>
    <row r="414" spans="1:8" x14ac:dyDescent="0.25">
      <c r="A414">
        <v>2.649</v>
      </c>
      <c r="B414" t="s">
        <v>7</v>
      </c>
      <c r="C414">
        <v>2.9649999999999999</v>
      </c>
      <c r="D414" s="34">
        <f t="shared" si="24"/>
        <v>0.31599999999999984</v>
      </c>
      <c r="E414" s="36">
        <f t="shared" si="25"/>
        <v>11.929029822574551</v>
      </c>
      <c r="F414" s="37">
        <f t="shared" si="26"/>
        <v>9.9855999999999903E-2</v>
      </c>
      <c r="G414" s="57">
        <f t="shared" si="27"/>
        <v>3.7704250694360696E-2</v>
      </c>
      <c r="H414" s="57"/>
    </row>
    <row r="415" spans="1:8" x14ac:dyDescent="0.25">
      <c r="A415">
        <v>2.2000000000000002</v>
      </c>
      <c r="B415" t="s">
        <v>7</v>
      </c>
      <c r="C415">
        <v>2.4670000000000001</v>
      </c>
      <c r="D415" s="34">
        <f t="shared" si="24"/>
        <v>0.2669999999999999</v>
      </c>
      <c r="E415" s="36">
        <f t="shared" si="25"/>
        <v>12.136363636363631</v>
      </c>
      <c r="F415" s="37">
        <f t="shared" si="26"/>
        <v>7.128899999999995E-2</v>
      </c>
      <c r="G415" s="57">
        <f t="shared" si="27"/>
        <v>0.41367514080425088</v>
      </c>
      <c r="H415" s="57"/>
    </row>
    <row r="416" spans="1:8" x14ac:dyDescent="0.25">
      <c r="A416">
        <v>2.2000000000000002</v>
      </c>
      <c r="B416" t="s">
        <v>7</v>
      </c>
      <c r="C416">
        <v>2.4670000000000001</v>
      </c>
      <c r="D416" s="34">
        <f t="shared" si="24"/>
        <v>0.2669999999999999</v>
      </c>
      <c r="E416" s="36">
        <f t="shared" si="25"/>
        <v>12.136363636363631</v>
      </c>
      <c r="F416" s="37">
        <f t="shared" si="26"/>
        <v>7.128899999999995E-2</v>
      </c>
      <c r="G416" s="57">
        <f t="shared" si="27"/>
        <v>0.41367514080425088</v>
      </c>
      <c r="H416" s="57"/>
    </row>
    <row r="417" spans="1:8" x14ac:dyDescent="0.25">
      <c r="A417">
        <v>2.92</v>
      </c>
      <c r="B417" t="s">
        <v>7</v>
      </c>
      <c r="C417">
        <v>3.16</v>
      </c>
      <c r="D417" s="34">
        <f t="shared" si="24"/>
        <v>0.24000000000000021</v>
      </c>
      <c r="E417" s="36">
        <f t="shared" si="25"/>
        <v>8.2191780821917888</v>
      </c>
      <c r="F417" s="37">
        <f t="shared" si="26"/>
        <v>5.7600000000000103E-2</v>
      </c>
      <c r="G417" s="57">
        <f t="shared" si="27"/>
        <v>5.9019539910638227E-3</v>
      </c>
      <c r="H417" s="57"/>
    </row>
    <row r="418" spans="1:8" x14ac:dyDescent="0.25">
      <c r="A418">
        <v>3.13</v>
      </c>
      <c r="B418" t="s">
        <v>7</v>
      </c>
      <c r="C418">
        <v>3.17</v>
      </c>
      <c r="D418" s="34">
        <f t="shared" si="24"/>
        <v>4.0000000000000036E-2</v>
      </c>
      <c r="E418" s="36">
        <f t="shared" si="25"/>
        <v>1.2779552715654963</v>
      </c>
      <c r="F418" s="37">
        <f t="shared" si="26"/>
        <v>1.6000000000000029E-3</v>
      </c>
      <c r="G418" s="57">
        <f t="shared" si="27"/>
        <v>8.2268107837217483E-2</v>
      </c>
      <c r="H418" s="57"/>
    </row>
    <row r="419" spans="1:8" x14ac:dyDescent="0.25">
      <c r="A419">
        <v>3.24</v>
      </c>
      <c r="B419" t="s">
        <v>7</v>
      </c>
      <c r="C419">
        <v>3.17</v>
      </c>
      <c r="D419" s="34">
        <f t="shared" si="24"/>
        <v>7.0000000000000284E-2</v>
      </c>
      <c r="E419" s="36">
        <f t="shared" si="25"/>
        <v>2.1604938271605025</v>
      </c>
      <c r="F419" s="37">
        <f t="shared" si="26"/>
        <v>4.9000000000000397E-3</v>
      </c>
      <c r="G419" s="57">
        <f t="shared" si="27"/>
        <v>0.15746942651853632</v>
      </c>
      <c r="H419" s="57"/>
    </row>
    <row r="420" spans="1:8" x14ac:dyDescent="0.25">
      <c r="A420">
        <v>3.0009999999999999</v>
      </c>
      <c r="B420" t="s">
        <v>7</v>
      </c>
      <c r="C420">
        <v>3.17</v>
      </c>
      <c r="D420" s="34">
        <f t="shared" si="24"/>
        <v>0.16900000000000004</v>
      </c>
      <c r="E420" s="36">
        <f t="shared" si="25"/>
        <v>5.6314561812729105</v>
      </c>
      <c r="F420" s="37">
        <f t="shared" si="26"/>
        <v>2.8561000000000013E-2</v>
      </c>
      <c r="G420" s="57">
        <f t="shared" si="27"/>
        <v>2.4908470474580231E-2</v>
      </c>
      <c r="H420" s="57"/>
    </row>
    <row r="421" spans="1:8" x14ac:dyDescent="0.25">
      <c r="A421">
        <v>2.9990000000000001</v>
      </c>
      <c r="B421" t="s">
        <v>7</v>
      </c>
      <c r="C421">
        <v>3.17</v>
      </c>
      <c r="D421" s="34">
        <f t="shared" si="24"/>
        <v>0.17099999999999982</v>
      </c>
      <c r="E421" s="36">
        <f t="shared" si="25"/>
        <v>5.7019006335445086</v>
      </c>
      <c r="F421" s="37">
        <f t="shared" si="26"/>
        <v>2.9240999999999937E-2</v>
      </c>
      <c r="G421" s="57">
        <f t="shared" si="27"/>
        <v>2.4281173771283599E-2</v>
      </c>
      <c r="H421" s="57"/>
    </row>
    <row r="422" spans="1:8" x14ac:dyDescent="0.25">
      <c r="A422">
        <v>3.15</v>
      </c>
      <c r="B422" t="s">
        <v>7</v>
      </c>
      <c r="C422">
        <v>3.3170000000000002</v>
      </c>
      <c r="D422" s="34">
        <f t="shared" si="24"/>
        <v>0.16700000000000026</v>
      </c>
      <c r="E422" s="36">
        <f t="shared" si="25"/>
        <v>5.3015873015873103</v>
      </c>
      <c r="F422" s="37">
        <f t="shared" si="26"/>
        <v>2.7889000000000087E-2</v>
      </c>
      <c r="G422" s="57">
        <f t="shared" si="27"/>
        <v>9.4141074870184513E-2</v>
      </c>
      <c r="H422" s="57"/>
    </row>
    <row r="423" spans="1:8" x14ac:dyDescent="0.25">
      <c r="A423">
        <v>3.13</v>
      </c>
      <c r="B423" t="s">
        <v>7</v>
      </c>
      <c r="C423">
        <v>3.3260000000000001</v>
      </c>
      <c r="D423" s="34">
        <f t="shared" si="24"/>
        <v>0.19600000000000017</v>
      </c>
      <c r="E423" s="36">
        <f t="shared" si="25"/>
        <v>6.2619808306709324</v>
      </c>
      <c r="F423" s="37">
        <f t="shared" si="26"/>
        <v>3.8416000000000068E-2</v>
      </c>
      <c r="G423" s="57">
        <f t="shared" si="27"/>
        <v>8.2268107837217483E-2</v>
      </c>
      <c r="H423" s="57"/>
    </row>
    <row r="424" spans="1:8" x14ac:dyDescent="0.25">
      <c r="A424">
        <v>3.51</v>
      </c>
      <c r="B424" t="s">
        <v>7</v>
      </c>
      <c r="C424">
        <v>3.3380000000000001</v>
      </c>
      <c r="D424" s="34">
        <f t="shared" si="24"/>
        <v>0.17199999999999971</v>
      </c>
      <c r="E424" s="36">
        <f t="shared" si="25"/>
        <v>4.9002849002848921</v>
      </c>
      <c r="F424" s="37">
        <f t="shared" si="26"/>
        <v>2.9583999999999899E-2</v>
      </c>
      <c r="G424" s="57">
        <f t="shared" si="27"/>
        <v>0.44465448146359066</v>
      </c>
      <c r="H424" s="57"/>
    </row>
    <row r="425" spans="1:8" x14ac:dyDescent="0.25">
      <c r="A425">
        <v>3.14</v>
      </c>
      <c r="B425" t="s">
        <v>7</v>
      </c>
      <c r="C425">
        <v>3.3359999999999999</v>
      </c>
      <c r="D425" s="34">
        <f t="shared" si="24"/>
        <v>0.19599999999999973</v>
      </c>
      <c r="E425" s="36">
        <f t="shared" si="25"/>
        <v>6.2420382165605002</v>
      </c>
      <c r="F425" s="37">
        <f t="shared" si="26"/>
        <v>3.8415999999999895E-2</v>
      </c>
      <c r="G425" s="57">
        <f t="shared" si="27"/>
        <v>8.8104591353701134E-2</v>
      </c>
      <c r="H425" s="57"/>
    </row>
    <row r="426" spans="1:8" x14ac:dyDescent="0.25">
      <c r="A426">
        <v>3.492</v>
      </c>
      <c r="B426" t="s">
        <v>7</v>
      </c>
      <c r="C426">
        <v>3.3639999999999999</v>
      </c>
      <c r="D426" s="34">
        <f t="shared" si="24"/>
        <v>0.12800000000000011</v>
      </c>
      <c r="E426" s="36">
        <f t="shared" si="25"/>
        <v>3.6655211912943901</v>
      </c>
      <c r="F426" s="37">
        <f t="shared" si="26"/>
        <v>1.638400000000003E-2</v>
      </c>
      <c r="G426" s="57">
        <f t="shared" si="27"/>
        <v>0.4209728111339206</v>
      </c>
      <c r="H426" s="57"/>
    </row>
    <row r="427" spans="1:8" x14ac:dyDescent="0.25">
      <c r="A427">
        <v>3.6739999999999999</v>
      </c>
      <c r="B427" t="s">
        <v>7</v>
      </c>
      <c r="C427">
        <v>3.367</v>
      </c>
      <c r="D427" s="34">
        <f t="shared" si="24"/>
        <v>0.30699999999999994</v>
      </c>
      <c r="E427" s="36">
        <f t="shared" si="25"/>
        <v>8.3560152422427851</v>
      </c>
      <c r="F427" s="37">
        <f t="shared" si="26"/>
        <v>9.4248999999999958E-2</v>
      </c>
      <c r="G427" s="57">
        <f t="shared" si="27"/>
        <v>0.69026881113392036</v>
      </c>
      <c r="H427" s="57"/>
    </row>
    <row r="428" spans="1:8" x14ac:dyDescent="0.25">
      <c r="A428">
        <v>4.1100000000000003</v>
      </c>
      <c r="B428" t="s">
        <v>7</v>
      </c>
      <c r="C428">
        <v>3.9809999999999999</v>
      </c>
      <c r="D428" s="34">
        <f t="shared" si="24"/>
        <v>0.12900000000000045</v>
      </c>
      <c r="E428" s="36">
        <f t="shared" si="25"/>
        <v>3.1386861313868719</v>
      </c>
      <c r="F428" s="37">
        <f t="shared" si="26"/>
        <v>1.6641000000000114E-2</v>
      </c>
      <c r="G428" s="57">
        <f t="shared" si="27"/>
        <v>1.6048434924526023</v>
      </c>
      <c r="H428" s="57"/>
    </row>
    <row r="429" spans="1:8" x14ac:dyDescent="0.25">
      <c r="A429">
        <v>4.03</v>
      </c>
      <c r="B429" t="s">
        <v>7</v>
      </c>
      <c r="C429">
        <v>3.9569999999999999</v>
      </c>
      <c r="D429" s="34">
        <f t="shared" si="24"/>
        <v>7.3000000000000398E-2</v>
      </c>
      <c r="E429" s="36">
        <f t="shared" si="25"/>
        <v>1.8114143920595631</v>
      </c>
      <c r="F429" s="37">
        <f t="shared" si="26"/>
        <v>5.3290000000000585E-3</v>
      </c>
      <c r="G429" s="57">
        <f t="shared" si="27"/>
        <v>1.4085516243207341</v>
      </c>
      <c r="H429" s="57"/>
    </row>
    <row r="430" spans="1:8" x14ac:dyDescent="0.25">
      <c r="A430">
        <v>4.1219999999999999</v>
      </c>
      <c r="B430" t="s">
        <v>7</v>
      </c>
      <c r="C430">
        <v>4.03</v>
      </c>
      <c r="D430" s="34">
        <f t="shared" si="24"/>
        <v>9.1999999999999638E-2</v>
      </c>
      <c r="E430" s="36">
        <f t="shared" si="25"/>
        <v>2.2319262493934895</v>
      </c>
      <c r="F430" s="37">
        <f t="shared" si="26"/>
        <v>8.4639999999999334E-3</v>
      </c>
      <c r="G430" s="57">
        <f t="shared" si="27"/>
        <v>1.6353912726723814</v>
      </c>
      <c r="H430" s="57"/>
    </row>
    <row r="431" spans="1:8" x14ac:dyDescent="0.25">
      <c r="A431">
        <v>4.226</v>
      </c>
      <c r="B431" t="s">
        <v>7</v>
      </c>
      <c r="C431">
        <v>4.069</v>
      </c>
      <c r="D431" s="34">
        <f t="shared" si="24"/>
        <v>0.15700000000000003</v>
      </c>
      <c r="E431" s="36">
        <f t="shared" si="25"/>
        <v>3.7150970184571706</v>
      </c>
      <c r="F431" s="37">
        <f t="shared" si="26"/>
        <v>2.4649000000000008E-2</v>
      </c>
      <c r="G431" s="57">
        <f t="shared" si="27"/>
        <v>1.9122027012438103</v>
      </c>
      <c r="H431" s="57"/>
    </row>
    <row r="432" spans="1:8" x14ac:dyDescent="0.25">
      <c r="A432">
        <v>4.2</v>
      </c>
      <c r="B432" t="s">
        <v>7</v>
      </c>
      <c r="C432">
        <v>4.069</v>
      </c>
      <c r="D432" s="34">
        <f t="shared" si="24"/>
        <v>0.13100000000000023</v>
      </c>
      <c r="E432" s="36">
        <f t="shared" si="25"/>
        <v>3.1190476190476244</v>
      </c>
      <c r="F432" s="37">
        <f t="shared" si="26"/>
        <v>1.7161000000000058E-2</v>
      </c>
      <c r="G432" s="57">
        <f t="shared" si="27"/>
        <v>1.8409718441009537</v>
      </c>
      <c r="H432" s="57"/>
    </row>
    <row r="433" spans="1:8" x14ac:dyDescent="0.25">
      <c r="A433">
        <v>1.94</v>
      </c>
      <c r="B433" t="s">
        <v>7</v>
      </c>
      <c r="C433">
        <v>2.1850000000000001</v>
      </c>
      <c r="D433" s="34">
        <f t="shared" si="24"/>
        <v>0.24500000000000011</v>
      </c>
      <c r="E433" s="36">
        <f t="shared" si="25"/>
        <v>12.628865979381448</v>
      </c>
      <c r="F433" s="37">
        <f t="shared" si="26"/>
        <v>6.0025000000000051E-2</v>
      </c>
      <c r="G433" s="57">
        <f t="shared" si="27"/>
        <v>0.81572656937567989</v>
      </c>
      <c r="H433" s="57"/>
    </row>
    <row r="434" spans="1:8" x14ac:dyDescent="0.25">
      <c r="A434">
        <v>1.8</v>
      </c>
      <c r="B434" t="s">
        <v>7</v>
      </c>
      <c r="C434">
        <v>2.1909999999999998</v>
      </c>
      <c r="D434" s="34">
        <f t="shared" si="24"/>
        <v>0.39099999999999979</v>
      </c>
      <c r="E434" s="36">
        <f t="shared" si="25"/>
        <v>21.722222222222211</v>
      </c>
      <c r="F434" s="37">
        <f t="shared" si="26"/>
        <v>0.15288099999999985</v>
      </c>
      <c r="G434" s="57">
        <f t="shared" si="27"/>
        <v>1.0882158001449105</v>
      </c>
      <c r="H434" s="57"/>
    </row>
    <row r="435" spans="1:8" x14ac:dyDescent="0.25">
      <c r="A435">
        <v>2.323</v>
      </c>
      <c r="B435" t="s">
        <v>7</v>
      </c>
      <c r="C435">
        <v>2.5609999999999999</v>
      </c>
      <c r="D435" s="34">
        <f t="shared" si="24"/>
        <v>0.23799999999999999</v>
      </c>
      <c r="E435" s="36">
        <f t="shared" si="25"/>
        <v>10.245372363323288</v>
      </c>
      <c r="F435" s="37">
        <f t="shared" si="26"/>
        <v>5.6643999999999993E-2</v>
      </c>
      <c r="G435" s="57">
        <f t="shared" si="27"/>
        <v>0.27058288805699832</v>
      </c>
      <c r="H435" s="57"/>
    </row>
    <row r="436" spans="1:8" x14ac:dyDescent="0.25">
      <c r="A436">
        <v>2.63</v>
      </c>
      <c r="B436" t="s">
        <v>7</v>
      </c>
      <c r="C436">
        <v>2.5609999999999999</v>
      </c>
      <c r="D436" s="34">
        <f t="shared" si="24"/>
        <v>6.899999999999995E-2</v>
      </c>
      <c r="E436" s="36">
        <f t="shared" si="25"/>
        <v>2.6235741444866902</v>
      </c>
      <c r="F436" s="37">
        <f t="shared" si="26"/>
        <v>4.7609999999999935E-3</v>
      </c>
      <c r="G436" s="57">
        <f t="shared" si="27"/>
        <v>4.5443932013042081E-2</v>
      </c>
      <c r="H436" s="57"/>
    </row>
    <row r="437" spans="1:8" x14ac:dyDescent="0.25">
      <c r="A437">
        <v>4.0199999999999996</v>
      </c>
      <c r="B437" t="s">
        <v>7</v>
      </c>
      <c r="C437">
        <v>3.9060000000000001</v>
      </c>
      <c r="D437" s="34">
        <f t="shared" si="24"/>
        <v>0.11399999999999944</v>
      </c>
      <c r="E437" s="36">
        <f t="shared" si="25"/>
        <v>2.8358208955223745</v>
      </c>
      <c r="F437" s="37">
        <f t="shared" si="26"/>
        <v>1.2995999999999871E-2</v>
      </c>
      <c r="G437" s="57">
        <f t="shared" si="27"/>
        <v>1.384915140804249</v>
      </c>
      <c r="H437" s="57"/>
    </row>
    <row r="438" spans="1:8" x14ac:dyDescent="0.25">
      <c r="A438">
        <v>3.7829999999999999</v>
      </c>
      <c r="B438" t="s">
        <v>7</v>
      </c>
      <c r="C438">
        <v>3.9809999999999999</v>
      </c>
      <c r="D438" s="34">
        <f t="shared" si="24"/>
        <v>0.19799999999999995</v>
      </c>
      <c r="E438" s="36">
        <f t="shared" si="25"/>
        <v>5.2339413164155424</v>
      </c>
      <c r="F438" s="37">
        <f t="shared" si="26"/>
        <v>3.9203999999999982E-2</v>
      </c>
      <c r="G438" s="57">
        <f t="shared" si="27"/>
        <v>0.88326948146359063</v>
      </c>
      <c r="H438" s="57"/>
    </row>
    <row r="439" spans="1:8" x14ac:dyDescent="0.25">
      <c r="A439">
        <v>3.99</v>
      </c>
      <c r="B439" t="s">
        <v>7</v>
      </c>
      <c r="C439">
        <v>3.9860000000000002</v>
      </c>
      <c r="D439" s="34">
        <f t="shared" si="24"/>
        <v>4.0000000000000036E-3</v>
      </c>
      <c r="E439" s="36">
        <f t="shared" si="25"/>
        <v>0.10025062656641613</v>
      </c>
      <c r="F439" s="37">
        <f t="shared" si="26"/>
        <v>1.600000000000003E-5</v>
      </c>
      <c r="G439" s="57">
        <f t="shared" si="27"/>
        <v>1.3152056902547999</v>
      </c>
      <c r="H439" s="57"/>
    </row>
    <row r="440" spans="1:8" x14ac:dyDescent="0.25">
      <c r="A440">
        <v>2.38</v>
      </c>
      <c r="B440" t="s">
        <v>7</v>
      </c>
      <c r="C440">
        <v>2.661</v>
      </c>
      <c r="D440" s="34">
        <f t="shared" si="24"/>
        <v>0.28100000000000014</v>
      </c>
      <c r="E440" s="36">
        <f t="shared" si="25"/>
        <v>11.806722689075636</v>
      </c>
      <c r="F440" s="37">
        <f t="shared" si="26"/>
        <v>7.8961000000000073E-2</v>
      </c>
      <c r="G440" s="57">
        <f t="shared" si="27"/>
        <v>0.21453184410095438</v>
      </c>
      <c r="H440" s="57"/>
    </row>
    <row r="441" spans="1:8" x14ac:dyDescent="0.25">
      <c r="A441">
        <v>2.82</v>
      </c>
      <c r="B441" t="s">
        <v>7</v>
      </c>
      <c r="C441">
        <v>2.7370000000000001</v>
      </c>
      <c r="D441" s="34">
        <f t="shared" si="24"/>
        <v>8.2999999999999741E-2</v>
      </c>
      <c r="E441" s="36">
        <f t="shared" si="25"/>
        <v>2.9432624113475088</v>
      </c>
      <c r="F441" s="37">
        <f t="shared" si="26"/>
        <v>6.8889999999999568E-3</v>
      </c>
      <c r="G441" s="57">
        <f t="shared" si="27"/>
        <v>5.3711882622873804E-4</v>
      </c>
      <c r="H441" s="57"/>
    </row>
    <row r="442" spans="1:8" x14ac:dyDescent="0.25">
      <c r="A442">
        <v>2.7</v>
      </c>
      <c r="B442" t="s">
        <v>7</v>
      </c>
      <c r="C442">
        <v>2.6659999999999999</v>
      </c>
      <c r="D442" s="34">
        <f t="shared" si="24"/>
        <v>3.4000000000000252E-2</v>
      </c>
      <c r="E442" s="36">
        <f t="shared" si="25"/>
        <v>1.2592592592592684</v>
      </c>
      <c r="F442" s="37">
        <f t="shared" si="26"/>
        <v>1.1560000000000173E-3</v>
      </c>
      <c r="G442" s="57">
        <f t="shared" si="27"/>
        <v>2.0499316628426557E-2</v>
      </c>
      <c r="H442" s="57"/>
    </row>
    <row r="443" spans="1:8" x14ac:dyDescent="0.25">
      <c r="A443">
        <v>2.8610000000000002</v>
      </c>
      <c r="B443" t="s">
        <v>7</v>
      </c>
      <c r="C443">
        <v>2.7370000000000001</v>
      </c>
      <c r="D443" s="34">
        <f t="shared" si="24"/>
        <v>0.12400000000000011</v>
      </c>
      <c r="E443" s="36">
        <f t="shared" si="25"/>
        <v>4.3341488989863715</v>
      </c>
      <c r="F443" s="37">
        <f t="shared" si="26"/>
        <v>1.5376000000000027E-2</v>
      </c>
      <c r="G443" s="57">
        <f t="shared" si="27"/>
        <v>3.177012438111304E-4</v>
      </c>
      <c r="H443" s="57"/>
    </row>
    <row r="444" spans="1:8" x14ac:dyDescent="0.25">
      <c r="A444">
        <v>2.66</v>
      </c>
      <c r="B444" t="s">
        <v>7</v>
      </c>
      <c r="C444">
        <v>2.673</v>
      </c>
      <c r="D444" s="34">
        <f t="shared" si="24"/>
        <v>1.2999999999999901E-2</v>
      </c>
      <c r="E444" s="36">
        <f t="shared" si="25"/>
        <v>0.48872180451127439</v>
      </c>
      <c r="F444" s="37">
        <f t="shared" si="26"/>
        <v>1.6899999999999741E-4</v>
      </c>
      <c r="G444" s="57">
        <f t="shared" si="27"/>
        <v>3.3553382562492511E-2</v>
      </c>
      <c r="H444" s="57"/>
    </row>
    <row r="445" spans="1:8" x14ac:dyDescent="0.25">
      <c r="A445">
        <v>2.06</v>
      </c>
      <c r="B445" t="s">
        <v>7</v>
      </c>
      <c r="C445">
        <v>2.266</v>
      </c>
      <c r="D445" s="34">
        <f t="shared" si="24"/>
        <v>0.20599999999999996</v>
      </c>
      <c r="E445" s="36">
        <f t="shared" si="25"/>
        <v>9.9999999999999982</v>
      </c>
      <c r="F445" s="37">
        <f t="shared" si="26"/>
        <v>4.2435999999999981E-2</v>
      </c>
      <c r="G445" s="57">
        <f t="shared" si="27"/>
        <v>0.61336437157348189</v>
      </c>
      <c r="H445" s="57"/>
    </row>
    <row r="446" spans="1:8" x14ac:dyDescent="0.25">
      <c r="A446">
        <v>2.36</v>
      </c>
      <c r="B446" t="s">
        <v>7</v>
      </c>
      <c r="C446">
        <v>2.4660000000000002</v>
      </c>
      <c r="D446" s="34">
        <f t="shared" si="24"/>
        <v>0.10600000000000032</v>
      </c>
      <c r="E446" s="36">
        <f t="shared" si="25"/>
        <v>4.4915254237288273</v>
      </c>
      <c r="F446" s="37">
        <f t="shared" si="26"/>
        <v>1.1236000000000067E-2</v>
      </c>
      <c r="G446" s="57">
        <f t="shared" si="27"/>
        <v>0.23345887706798737</v>
      </c>
      <c r="H446" s="57"/>
    </row>
    <row r="447" spans="1:8" x14ac:dyDescent="0.25">
      <c r="A447">
        <v>2.649</v>
      </c>
      <c r="B447" t="s">
        <v>7</v>
      </c>
      <c r="C447">
        <v>2.5590000000000002</v>
      </c>
      <c r="D447" s="34">
        <f t="shared" si="24"/>
        <v>8.9999999999999858E-2</v>
      </c>
      <c r="E447" s="36">
        <f t="shared" si="25"/>
        <v>3.3975084937712294</v>
      </c>
      <c r="F447" s="37">
        <f t="shared" si="26"/>
        <v>8.0999999999999753E-3</v>
      </c>
      <c r="G447" s="57">
        <f t="shared" si="27"/>
        <v>3.7704250694360696E-2</v>
      </c>
      <c r="H447" s="57"/>
    </row>
    <row r="448" spans="1:8" x14ac:dyDescent="0.25">
      <c r="A448">
        <v>2.77</v>
      </c>
      <c r="B448" t="s">
        <v>7</v>
      </c>
      <c r="C448">
        <v>2.4809999999999999</v>
      </c>
      <c r="D448" s="34">
        <f t="shared" si="24"/>
        <v>0.28900000000000015</v>
      </c>
      <c r="E448" s="36">
        <f t="shared" si="25"/>
        <v>10.433212996389898</v>
      </c>
      <c r="F448" s="37">
        <f t="shared" si="26"/>
        <v>8.3521000000000081E-2</v>
      </c>
      <c r="G448" s="57">
        <f t="shared" si="27"/>
        <v>5.3547012438111769E-3</v>
      </c>
      <c r="H448" s="57"/>
    </row>
    <row r="449" spans="1:8" x14ac:dyDescent="0.25">
      <c r="A449">
        <v>2.4500000000000002</v>
      </c>
      <c r="B449" t="s">
        <v>7</v>
      </c>
      <c r="C449">
        <v>2.4630000000000001</v>
      </c>
      <c r="D449" s="34">
        <f t="shared" si="24"/>
        <v>1.2999999999999901E-2</v>
      </c>
      <c r="E449" s="36">
        <f t="shared" si="25"/>
        <v>0.530612244897955</v>
      </c>
      <c r="F449" s="37">
        <f t="shared" si="26"/>
        <v>1.6899999999999741E-4</v>
      </c>
      <c r="G449" s="57">
        <f t="shared" si="27"/>
        <v>0.1545872287163387</v>
      </c>
      <c r="H449" s="57"/>
    </row>
    <row r="450" spans="1:8" x14ac:dyDescent="0.25">
      <c r="A450">
        <v>2.6</v>
      </c>
      <c r="B450" t="s">
        <v>7</v>
      </c>
      <c r="C450">
        <v>2.661</v>
      </c>
      <c r="D450" s="34">
        <f t="shared" si="24"/>
        <v>6.0999999999999943E-2</v>
      </c>
      <c r="E450" s="36">
        <f t="shared" si="25"/>
        <v>2.346153846153844</v>
      </c>
      <c r="F450" s="37">
        <f t="shared" si="26"/>
        <v>3.720999999999993E-3</v>
      </c>
      <c r="G450" s="57">
        <f t="shared" si="27"/>
        <v>5.913448146359146E-2</v>
      </c>
      <c r="H450" s="57"/>
    </row>
    <row r="451" spans="1:8" x14ac:dyDescent="0.25">
      <c r="A451">
        <v>2.76</v>
      </c>
      <c r="B451" t="s">
        <v>7</v>
      </c>
      <c r="C451">
        <v>2.661</v>
      </c>
      <c r="D451" s="34">
        <f t="shared" si="24"/>
        <v>9.8999999999999755E-2</v>
      </c>
      <c r="E451" s="36">
        <f t="shared" si="25"/>
        <v>3.5869565217391215</v>
      </c>
      <c r="F451" s="37">
        <f t="shared" si="26"/>
        <v>9.8009999999999521E-3</v>
      </c>
      <c r="G451" s="57">
        <f t="shared" si="27"/>
        <v>6.9182177273277041E-3</v>
      </c>
      <c r="H451" s="57"/>
    </row>
    <row r="452" spans="1:8" x14ac:dyDescent="0.25">
      <c r="A452">
        <v>2.7109999999999999</v>
      </c>
      <c r="B452" t="s">
        <v>7</v>
      </c>
      <c r="C452">
        <v>2.7909999999999999</v>
      </c>
      <c r="D452" s="34">
        <f t="shared" ref="D452:D515" si="28">ABS(A452-C452)</f>
        <v>8.0000000000000071E-2</v>
      </c>
      <c r="E452" s="36">
        <f t="shared" ref="E452:E515" si="29">ABS(D452)/A452*100</f>
        <v>2.9509406123201796</v>
      </c>
      <c r="F452" s="37">
        <f t="shared" ref="F452:F472" si="30">(A452-C452)^2</f>
        <v>6.4000000000000116E-3</v>
      </c>
      <c r="G452" s="57">
        <f t="shared" ref="G452:G515" si="31">(A452-$E$2)^2</f>
        <v>1.7470448496558506E-2</v>
      </c>
      <c r="H452" s="57"/>
    </row>
    <row r="453" spans="1:8" x14ac:dyDescent="0.25">
      <c r="A453">
        <v>2.7789999999999999</v>
      </c>
      <c r="B453" t="s">
        <v>7</v>
      </c>
      <c r="C453">
        <v>2.7850000000000001</v>
      </c>
      <c r="D453" s="34">
        <f t="shared" si="28"/>
        <v>6.0000000000002274E-3</v>
      </c>
      <c r="E453" s="36">
        <f t="shared" si="29"/>
        <v>0.21590500179921654</v>
      </c>
      <c r="F453" s="37">
        <f t="shared" si="30"/>
        <v>3.6000000000002732E-5</v>
      </c>
      <c r="G453" s="57">
        <f t="shared" si="31"/>
        <v>4.1185364086463493E-3</v>
      </c>
      <c r="H453" s="57"/>
    </row>
    <row r="454" spans="1:8" x14ac:dyDescent="0.25">
      <c r="A454">
        <v>2.37</v>
      </c>
      <c r="B454" t="s">
        <v>7</v>
      </c>
      <c r="C454">
        <v>2.6070000000000002</v>
      </c>
      <c r="D454" s="34">
        <f t="shared" si="28"/>
        <v>0.2370000000000001</v>
      </c>
      <c r="E454" s="36">
        <f t="shared" si="29"/>
        <v>10.000000000000004</v>
      </c>
      <c r="F454" s="37">
        <f t="shared" si="30"/>
        <v>5.6169000000000045E-2</v>
      </c>
      <c r="G454" s="57">
        <f t="shared" si="31"/>
        <v>0.22389536058447065</v>
      </c>
      <c r="H454" s="57"/>
    </row>
    <row r="455" spans="1:8" x14ac:dyDescent="0.25">
      <c r="A455">
        <v>2.98</v>
      </c>
      <c r="B455" t="s">
        <v>7</v>
      </c>
      <c r="C455">
        <v>2.7850000000000001</v>
      </c>
      <c r="D455" s="34">
        <f t="shared" si="28"/>
        <v>0.19499999999999984</v>
      </c>
      <c r="E455" s="36">
        <f t="shared" si="29"/>
        <v>6.5436241610738204</v>
      </c>
      <c r="F455" s="37">
        <f t="shared" si="30"/>
        <v>3.8024999999999941E-2</v>
      </c>
      <c r="G455" s="57">
        <f t="shared" si="31"/>
        <v>1.8720855089964891E-2</v>
      </c>
      <c r="H455" s="57"/>
    </row>
    <row r="456" spans="1:8" x14ac:dyDescent="0.25">
      <c r="A456">
        <v>2.9660000000000002</v>
      </c>
      <c r="B456" t="s">
        <v>7</v>
      </c>
      <c r="C456">
        <v>2.9550000000000001</v>
      </c>
      <c r="D456" s="34">
        <f t="shared" si="28"/>
        <v>1.1000000000000121E-2</v>
      </c>
      <c r="E456" s="36">
        <f t="shared" si="29"/>
        <v>0.37086985839514902</v>
      </c>
      <c r="F456" s="37">
        <f t="shared" si="30"/>
        <v>1.2100000000000266E-4</v>
      </c>
      <c r="G456" s="57">
        <f t="shared" si="31"/>
        <v>1.5085778166888029E-2</v>
      </c>
      <c r="H456" s="57"/>
    </row>
    <row r="457" spans="1:8" x14ac:dyDescent="0.25">
      <c r="A457">
        <v>3.1850000000000001</v>
      </c>
      <c r="B457" t="s">
        <v>7</v>
      </c>
      <c r="C457">
        <v>2.968</v>
      </c>
      <c r="D457" s="34">
        <f t="shared" si="28"/>
        <v>0.21700000000000008</v>
      </c>
      <c r="E457" s="36">
        <f t="shared" si="29"/>
        <v>6.8131868131868156</v>
      </c>
      <c r="F457" s="37">
        <f t="shared" si="30"/>
        <v>4.7089000000000034E-2</v>
      </c>
      <c r="G457" s="57">
        <f t="shared" si="31"/>
        <v>0.11684376717787689</v>
      </c>
      <c r="H457" s="57"/>
    </row>
    <row r="458" spans="1:8" x14ac:dyDescent="0.25">
      <c r="A458">
        <v>2.82</v>
      </c>
      <c r="B458" t="s">
        <v>7</v>
      </c>
      <c r="C458">
        <v>2.8740000000000001</v>
      </c>
      <c r="D458" s="34">
        <f t="shared" si="28"/>
        <v>5.400000000000027E-2</v>
      </c>
      <c r="E458" s="36">
        <f t="shared" si="29"/>
        <v>1.9148936170212862</v>
      </c>
      <c r="F458" s="37">
        <f t="shared" si="30"/>
        <v>2.9160000000000292E-3</v>
      </c>
      <c r="G458" s="57">
        <f t="shared" si="31"/>
        <v>5.3711882622873804E-4</v>
      </c>
      <c r="H458" s="57"/>
    </row>
    <row r="459" spans="1:8" x14ac:dyDescent="0.25">
      <c r="A459">
        <v>2.19</v>
      </c>
      <c r="B459" t="s">
        <v>7</v>
      </c>
      <c r="C459">
        <v>2.1989999999999998</v>
      </c>
      <c r="D459" s="34">
        <f t="shared" si="28"/>
        <v>8.999999999999897E-3</v>
      </c>
      <c r="E459" s="36">
        <f t="shared" si="29"/>
        <v>0.4109589041095843</v>
      </c>
      <c r="F459" s="37">
        <f t="shared" si="30"/>
        <v>8.0999999999998147E-5</v>
      </c>
      <c r="G459" s="57">
        <f t="shared" si="31"/>
        <v>0.42663865728776768</v>
      </c>
      <c r="H459" s="57"/>
    </row>
    <row r="460" spans="1:8" x14ac:dyDescent="0.25">
      <c r="A460">
        <v>2.1720000000000002</v>
      </c>
      <c r="B460" t="s">
        <v>7</v>
      </c>
      <c r="C460">
        <v>2.1909999999999998</v>
      </c>
      <c r="D460" s="34">
        <f t="shared" si="28"/>
        <v>1.8999999999999684E-2</v>
      </c>
      <c r="E460" s="36">
        <f t="shared" si="29"/>
        <v>0.87476979742171657</v>
      </c>
      <c r="F460" s="37">
        <f t="shared" si="30"/>
        <v>3.6099999999998796E-4</v>
      </c>
      <c r="G460" s="57">
        <f t="shared" si="31"/>
        <v>0.45047698695809707</v>
      </c>
      <c r="H460" s="57"/>
    </row>
    <row r="461" spans="1:8" x14ac:dyDescent="0.25">
      <c r="A461">
        <v>3.52</v>
      </c>
      <c r="B461" t="s">
        <v>7</v>
      </c>
      <c r="C461">
        <v>3.5430000000000001</v>
      </c>
      <c r="D461" s="34">
        <f t="shared" si="28"/>
        <v>2.3000000000000131E-2</v>
      </c>
      <c r="E461" s="36">
        <f t="shared" si="29"/>
        <v>0.65340909090909471</v>
      </c>
      <c r="F461" s="37">
        <f t="shared" si="30"/>
        <v>5.2900000000000603E-4</v>
      </c>
      <c r="G461" s="57">
        <f t="shared" si="31"/>
        <v>0.45809096498007446</v>
      </c>
      <c r="H461" s="57"/>
    </row>
    <row r="462" spans="1:8" x14ac:dyDescent="0.25">
      <c r="A462">
        <v>3.63</v>
      </c>
      <c r="B462" t="s">
        <v>7</v>
      </c>
      <c r="C462">
        <v>3.7229999999999999</v>
      </c>
      <c r="D462" s="34">
        <f t="shared" si="28"/>
        <v>9.2999999999999972E-2</v>
      </c>
      <c r="E462" s="36">
        <f t="shared" si="29"/>
        <v>2.5619834710743796</v>
      </c>
      <c r="F462" s="37">
        <f t="shared" si="30"/>
        <v>8.6489999999999952E-3</v>
      </c>
      <c r="G462" s="57">
        <f t="shared" si="31"/>
        <v>0.61909228366139291</v>
      </c>
      <c r="H462" s="57"/>
    </row>
    <row r="463" spans="1:8" x14ac:dyDescent="0.25">
      <c r="A463">
        <v>3.7189999999999999</v>
      </c>
      <c r="B463" t="s">
        <v>7</v>
      </c>
      <c r="C463">
        <v>3.7229999999999999</v>
      </c>
      <c r="D463" s="34">
        <f t="shared" si="28"/>
        <v>4.0000000000000036E-3</v>
      </c>
      <c r="E463" s="36">
        <f t="shared" si="29"/>
        <v>0.10755579456843246</v>
      </c>
      <c r="F463" s="37">
        <f t="shared" si="30"/>
        <v>1.600000000000003E-5</v>
      </c>
      <c r="G463" s="57">
        <f t="shared" si="31"/>
        <v>0.76706798695809608</v>
      </c>
      <c r="H463" s="57"/>
    </row>
    <row r="464" spans="1:8" x14ac:dyDescent="0.25">
      <c r="A464">
        <v>3.7269999999999999</v>
      </c>
      <c r="B464" t="s">
        <v>7</v>
      </c>
      <c r="C464">
        <v>3.7229999999999999</v>
      </c>
      <c r="D464" s="34">
        <f t="shared" si="28"/>
        <v>4.0000000000000036E-3</v>
      </c>
      <c r="E464" s="36">
        <f t="shared" si="29"/>
        <v>0.10732492621411333</v>
      </c>
      <c r="F464" s="37">
        <f t="shared" si="30"/>
        <v>1.600000000000003E-5</v>
      </c>
      <c r="G464" s="57">
        <f t="shared" si="31"/>
        <v>0.7811451737712829</v>
      </c>
      <c r="H464" s="57"/>
    </row>
    <row r="465" spans="1:8" x14ac:dyDescent="0.25">
      <c r="A465">
        <v>2.95</v>
      </c>
      <c r="B465" t="s">
        <v>7</v>
      </c>
      <c r="C465">
        <v>3.1819999999999999</v>
      </c>
      <c r="D465" s="34">
        <f t="shared" si="28"/>
        <v>0.23199999999999976</v>
      </c>
      <c r="E465" s="36">
        <f t="shared" si="29"/>
        <v>7.8644067796610084</v>
      </c>
      <c r="F465" s="37">
        <f t="shared" si="30"/>
        <v>5.3823999999999893E-2</v>
      </c>
      <c r="G465" s="57">
        <f t="shared" si="31"/>
        <v>1.1411404540514402E-2</v>
      </c>
      <c r="H465" s="57"/>
    </row>
    <row r="466" spans="1:8" x14ac:dyDescent="0.25">
      <c r="A466">
        <v>3.16</v>
      </c>
      <c r="B466" t="s">
        <v>7</v>
      </c>
      <c r="C466">
        <v>3.1160000000000001</v>
      </c>
      <c r="D466" s="34">
        <f t="shared" si="28"/>
        <v>4.4000000000000039E-2</v>
      </c>
      <c r="E466" s="36">
        <f t="shared" si="29"/>
        <v>1.3924050632911404</v>
      </c>
      <c r="F466" s="37">
        <f t="shared" si="30"/>
        <v>1.9360000000000035E-3</v>
      </c>
      <c r="G466" s="57">
        <f t="shared" si="31"/>
        <v>0.10037755838666818</v>
      </c>
      <c r="H466" s="57"/>
    </row>
    <row r="467" spans="1:8" x14ac:dyDescent="0.25">
      <c r="A467">
        <v>3.3460000000000001</v>
      </c>
      <c r="B467" t="s">
        <v>7</v>
      </c>
      <c r="C467">
        <v>3.3290000000000002</v>
      </c>
      <c r="D467" s="34">
        <f t="shared" si="28"/>
        <v>1.6999999999999904E-2</v>
      </c>
      <c r="E467" s="36">
        <f t="shared" si="29"/>
        <v>0.50806933652121655</v>
      </c>
      <c r="F467" s="37">
        <f t="shared" si="30"/>
        <v>2.8899999999999672E-4</v>
      </c>
      <c r="G467" s="57">
        <f t="shared" si="31"/>
        <v>0.25283215179326146</v>
      </c>
      <c r="H467" s="57"/>
    </row>
    <row r="468" spans="1:8" x14ac:dyDescent="0.25">
      <c r="A468">
        <v>3.363</v>
      </c>
      <c r="B468" t="s">
        <v>7</v>
      </c>
      <c r="C468">
        <v>3.3380000000000001</v>
      </c>
      <c r="D468" s="34">
        <f t="shared" si="28"/>
        <v>2.4999999999999911E-2</v>
      </c>
      <c r="E468" s="36">
        <f t="shared" si="29"/>
        <v>0.74338388343740447</v>
      </c>
      <c r="F468" s="37">
        <f t="shared" si="30"/>
        <v>6.2499999999999557E-4</v>
      </c>
      <c r="G468" s="57">
        <f t="shared" si="31"/>
        <v>0.27021717377128335</v>
      </c>
      <c r="H468" s="57"/>
    </row>
    <row r="469" spans="1:8" x14ac:dyDescent="0.25">
      <c r="A469">
        <v>3.31</v>
      </c>
      <c r="B469" t="s">
        <v>7</v>
      </c>
      <c r="C469">
        <v>3.3380000000000001</v>
      </c>
      <c r="D469" s="34">
        <f t="shared" si="28"/>
        <v>2.8000000000000025E-2</v>
      </c>
      <c r="E469" s="36">
        <f t="shared" si="29"/>
        <v>0.84592145015105813</v>
      </c>
      <c r="F469" s="37">
        <f t="shared" si="30"/>
        <v>7.8400000000000138E-4</v>
      </c>
      <c r="G469" s="57">
        <f t="shared" si="31"/>
        <v>0.21792481113392079</v>
      </c>
      <c r="H469" s="57"/>
    </row>
    <row r="470" spans="1:8" x14ac:dyDescent="0.25">
      <c r="A470">
        <v>2.33</v>
      </c>
      <c r="B470" t="s">
        <v>7</v>
      </c>
      <c r="C470">
        <v>2.3820000000000001</v>
      </c>
      <c r="D470" s="34">
        <f t="shared" si="28"/>
        <v>5.2000000000000046E-2</v>
      </c>
      <c r="E470" s="36">
        <f t="shared" si="29"/>
        <v>2.2317596566523625</v>
      </c>
      <c r="F470" s="37">
        <f t="shared" si="30"/>
        <v>2.704000000000005E-3</v>
      </c>
      <c r="G470" s="57">
        <f t="shared" si="31"/>
        <v>0.26334942651853666</v>
      </c>
      <c r="H470" s="57"/>
    </row>
    <row r="471" spans="1:8" x14ac:dyDescent="0.25">
      <c r="A471">
        <v>2.41</v>
      </c>
      <c r="B471" t="s">
        <v>7</v>
      </c>
      <c r="C471">
        <v>2.3279999999999998</v>
      </c>
      <c r="D471" s="34">
        <f t="shared" si="28"/>
        <v>8.2000000000000295E-2</v>
      </c>
      <c r="E471" s="36">
        <f t="shared" si="29"/>
        <v>3.4024896265560289</v>
      </c>
      <c r="F471" s="37">
        <f t="shared" si="30"/>
        <v>6.7240000000000485E-3</v>
      </c>
      <c r="G471" s="57">
        <f t="shared" si="31"/>
        <v>0.18764129465040469</v>
      </c>
      <c r="H471" s="57"/>
    </row>
    <row r="472" spans="1:8" x14ac:dyDescent="0.25">
      <c r="A472">
        <v>2.3769999999999998</v>
      </c>
      <c r="B472" t="s">
        <v>7</v>
      </c>
      <c r="C472">
        <v>2.4369999999999998</v>
      </c>
      <c r="D472" s="34">
        <f t="shared" si="28"/>
        <v>6.0000000000000053E-2</v>
      </c>
      <c r="E472" s="36">
        <f t="shared" si="29"/>
        <v>2.5241901556583954</v>
      </c>
      <c r="F472" s="37">
        <f t="shared" si="30"/>
        <v>3.6000000000000064E-3</v>
      </c>
      <c r="G472" s="57">
        <f t="shared" si="31"/>
        <v>0.21731989904600943</v>
      </c>
      <c r="H472" s="57"/>
    </row>
    <row r="473" spans="1:8" x14ac:dyDescent="0.25">
      <c r="A473">
        <v>3.82</v>
      </c>
      <c r="B473" t="s">
        <v>7</v>
      </c>
      <c r="C473">
        <v>3.5110000000000001</v>
      </c>
      <c r="D473" s="34">
        <f t="shared" si="28"/>
        <v>0.30899999999999972</v>
      </c>
      <c r="E473" s="36">
        <f t="shared" si="29"/>
        <v>8.0890052356020874</v>
      </c>
      <c r="F473" s="37">
        <f>D473^2</f>
        <v>9.548099999999983E-2</v>
      </c>
      <c r="G473" s="57">
        <f t="shared" si="31"/>
        <v>0.95418547047457947</v>
      </c>
      <c r="H473" s="57"/>
    </row>
    <row r="474" spans="1:8" x14ac:dyDescent="0.25">
      <c r="A474">
        <v>3.89</v>
      </c>
      <c r="B474" t="s">
        <v>7</v>
      </c>
      <c r="C474">
        <v>3.653</v>
      </c>
      <c r="D474" s="34">
        <f t="shared" si="28"/>
        <v>0.2370000000000001</v>
      </c>
      <c r="E474" s="36">
        <f t="shared" si="29"/>
        <v>6.0925449871465318</v>
      </c>
      <c r="F474" s="37">
        <f t="shared" ref="F474:F537" si="32">(A474-C474)^2</f>
        <v>5.6169000000000045E-2</v>
      </c>
      <c r="G474" s="57">
        <f t="shared" si="31"/>
        <v>1.0958408550899645</v>
      </c>
      <c r="H474" s="57"/>
    </row>
    <row r="475" spans="1:8" x14ac:dyDescent="0.25">
      <c r="A475">
        <v>4.05</v>
      </c>
      <c r="B475" t="s">
        <v>7</v>
      </c>
      <c r="C475">
        <v>3.7850000000000001</v>
      </c>
      <c r="D475" s="34">
        <f t="shared" si="28"/>
        <v>0.26499999999999968</v>
      </c>
      <c r="E475" s="36">
        <f t="shared" si="29"/>
        <v>6.5432098765432016</v>
      </c>
      <c r="F475" s="37">
        <f t="shared" si="32"/>
        <v>7.0224999999999829E-2</v>
      </c>
      <c r="G475" s="57">
        <f t="shared" si="31"/>
        <v>1.4564245913537002</v>
      </c>
      <c r="H475" s="57"/>
    </row>
    <row r="476" spans="1:8" x14ac:dyDescent="0.25">
      <c r="A476">
        <v>3.6230000000000002</v>
      </c>
      <c r="B476" t="s">
        <v>7</v>
      </c>
      <c r="C476">
        <v>3.5259999999999998</v>
      </c>
      <c r="D476" s="34">
        <f t="shared" si="28"/>
        <v>9.7000000000000419E-2</v>
      </c>
      <c r="E476" s="36">
        <f t="shared" si="29"/>
        <v>2.6773392216395369</v>
      </c>
      <c r="F476" s="37">
        <f t="shared" si="32"/>
        <v>9.4090000000000805E-3</v>
      </c>
      <c r="G476" s="57">
        <f t="shared" si="31"/>
        <v>0.60812574519985496</v>
      </c>
      <c r="H476" s="57"/>
    </row>
    <row r="477" spans="1:8" x14ac:dyDescent="0.25">
      <c r="A477">
        <v>3.9209999999999998</v>
      </c>
      <c r="B477" t="s">
        <v>7</v>
      </c>
      <c r="C477">
        <v>3.7850000000000001</v>
      </c>
      <c r="D477" s="34">
        <f t="shared" si="28"/>
        <v>0.13599999999999968</v>
      </c>
      <c r="E477" s="36">
        <f t="shared" si="29"/>
        <v>3.4685029329252659</v>
      </c>
      <c r="F477" s="37">
        <f t="shared" si="32"/>
        <v>1.8495999999999912E-2</v>
      </c>
      <c r="G477" s="57">
        <f t="shared" si="31"/>
        <v>1.1617049539910629</v>
      </c>
      <c r="H477" s="57"/>
    </row>
    <row r="478" spans="1:8" x14ac:dyDescent="0.25">
      <c r="A478">
        <v>3.97</v>
      </c>
      <c r="B478" t="s">
        <v>7</v>
      </c>
      <c r="C478">
        <v>3.7229999999999999</v>
      </c>
      <c r="D478" s="34">
        <f t="shared" si="28"/>
        <v>0.24700000000000033</v>
      </c>
      <c r="E478" s="36">
        <f t="shared" si="29"/>
        <v>6.2216624685138617</v>
      </c>
      <c r="F478" s="37">
        <f t="shared" si="32"/>
        <v>6.100900000000016E-2</v>
      </c>
      <c r="G478" s="57">
        <f t="shared" si="31"/>
        <v>1.2697327232218329</v>
      </c>
      <c r="H478" s="57"/>
    </row>
    <row r="479" spans="1:8" x14ac:dyDescent="0.25">
      <c r="A479">
        <v>2.2400000000000002</v>
      </c>
      <c r="B479" t="s">
        <v>7</v>
      </c>
      <c r="C479">
        <v>2.66</v>
      </c>
      <c r="D479" s="34">
        <f t="shared" si="28"/>
        <v>0.41999999999999993</v>
      </c>
      <c r="E479" s="36">
        <f t="shared" si="29"/>
        <v>18.749999999999993</v>
      </c>
      <c r="F479" s="37">
        <f t="shared" si="32"/>
        <v>0.17639999999999995</v>
      </c>
      <c r="G479" s="57">
        <f t="shared" si="31"/>
        <v>0.36382107487018489</v>
      </c>
      <c r="H479" s="57"/>
    </row>
    <row r="480" spans="1:8" x14ac:dyDescent="0.25">
      <c r="A480">
        <v>2.42</v>
      </c>
      <c r="B480" t="s">
        <v>7</v>
      </c>
      <c r="C480">
        <v>2.544</v>
      </c>
      <c r="D480" s="34">
        <f t="shared" si="28"/>
        <v>0.12400000000000011</v>
      </c>
      <c r="E480" s="36">
        <f t="shared" si="29"/>
        <v>5.1239669421487655</v>
      </c>
      <c r="F480" s="37">
        <f t="shared" si="32"/>
        <v>1.5376000000000027E-2</v>
      </c>
      <c r="G480" s="57">
        <f t="shared" si="31"/>
        <v>0.17907777816688839</v>
      </c>
      <c r="H480" s="57"/>
    </row>
    <row r="481" spans="1:8" x14ac:dyDescent="0.25">
      <c r="A481">
        <v>2.3159999999999998</v>
      </c>
      <c r="B481" t="s">
        <v>7</v>
      </c>
      <c r="C481">
        <v>2.58</v>
      </c>
      <c r="D481" s="34">
        <f t="shared" si="28"/>
        <v>0.26400000000000023</v>
      </c>
      <c r="E481" s="36">
        <f t="shared" si="29"/>
        <v>11.39896373056996</v>
      </c>
      <c r="F481" s="37">
        <f t="shared" si="32"/>
        <v>6.9696000000000119E-2</v>
      </c>
      <c r="G481" s="57">
        <f t="shared" si="31"/>
        <v>0.27791434959545996</v>
      </c>
      <c r="H481" s="57"/>
    </row>
    <row r="482" spans="1:8" x14ac:dyDescent="0.25">
      <c r="A482">
        <v>2.35</v>
      </c>
      <c r="B482" t="s">
        <v>7</v>
      </c>
      <c r="C482">
        <v>2.58</v>
      </c>
      <c r="D482" s="34">
        <f t="shared" si="28"/>
        <v>0.22999999999999998</v>
      </c>
      <c r="E482" s="36">
        <f t="shared" si="29"/>
        <v>9.787234042553191</v>
      </c>
      <c r="F482" s="37">
        <f t="shared" si="32"/>
        <v>5.2899999999999989E-2</v>
      </c>
      <c r="G482" s="57">
        <f t="shared" si="31"/>
        <v>0.24322239355150366</v>
      </c>
      <c r="H482" s="57"/>
    </row>
    <row r="483" spans="1:8" x14ac:dyDescent="0.25">
      <c r="A483">
        <v>3.84</v>
      </c>
      <c r="B483" t="s">
        <v>7</v>
      </c>
      <c r="C483">
        <v>3.9</v>
      </c>
      <c r="D483" s="34">
        <f t="shared" si="28"/>
        <v>6.0000000000000053E-2</v>
      </c>
      <c r="E483" s="36">
        <f t="shared" si="29"/>
        <v>1.5625000000000013</v>
      </c>
      <c r="F483" s="37">
        <f t="shared" si="32"/>
        <v>3.6000000000000064E-3</v>
      </c>
      <c r="G483" s="57">
        <f t="shared" si="31"/>
        <v>0.99365843750754645</v>
      </c>
      <c r="H483" s="57"/>
    </row>
    <row r="484" spans="1:8" x14ac:dyDescent="0.25">
      <c r="A484">
        <v>3.85</v>
      </c>
      <c r="B484" t="s">
        <v>7</v>
      </c>
      <c r="C484">
        <v>3.9</v>
      </c>
      <c r="D484" s="34">
        <f t="shared" si="28"/>
        <v>4.9999999999999822E-2</v>
      </c>
      <c r="E484" s="36">
        <f t="shared" si="29"/>
        <v>1.298701298701294</v>
      </c>
      <c r="F484" s="37">
        <f t="shared" si="32"/>
        <v>2.4999999999999823E-3</v>
      </c>
      <c r="G484" s="57">
        <f t="shared" si="31"/>
        <v>1.0136949210240305</v>
      </c>
      <c r="H484" s="57"/>
    </row>
    <row r="485" spans="1:8" x14ac:dyDescent="0.25">
      <c r="A485">
        <v>3.9009999999999998</v>
      </c>
      <c r="B485" t="s">
        <v>7</v>
      </c>
      <c r="C485">
        <v>3.9060000000000001</v>
      </c>
      <c r="D485" s="34">
        <f t="shared" si="28"/>
        <v>5.0000000000003375E-3</v>
      </c>
      <c r="E485" s="36">
        <f t="shared" si="29"/>
        <v>0.12817226352218247</v>
      </c>
      <c r="F485" s="37">
        <f t="shared" si="32"/>
        <v>2.5000000000003376E-5</v>
      </c>
      <c r="G485" s="57">
        <f t="shared" si="31"/>
        <v>1.1189919869580958</v>
      </c>
      <c r="H485" s="57"/>
    </row>
    <row r="486" spans="1:8" x14ac:dyDescent="0.25">
      <c r="A486">
        <v>3.84</v>
      </c>
      <c r="B486" t="s">
        <v>7</v>
      </c>
      <c r="C486">
        <v>3.9060000000000001</v>
      </c>
      <c r="D486" s="34">
        <f t="shared" si="28"/>
        <v>6.6000000000000281E-2</v>
      </c>
      <c r="E486" s="36">
        <f t="shared" si="29"/>
        <v>1.7187500000000073</v>
      </c>
      <c r="F486" s="37">
        <f t="shared" si="32"/>
        <v>4.3560000000000369E-3</v>
      </c>
      <c r="G486" s="57">
        <f t="shared" si="31"/>
        <v>0.99365843750754645</v>
      </c>
      <c r="H486" s="57"/>
    </row>
    <row r="487" spans="1:8" x14ac:dyDescent="0.25">
      <c r="A487">
        <v>2.1</v>
      </c>
      <c r="B487" t="s">
        <v>7</v>
      </c>
      <c r="C487">
        <v>2.339</v>
      </c>
      <c r="D487" s="34">
        <f t="shared" si="28"/>
        <v>0.23899999999999988</v>
      </c>
      <c r="E487" s="36">
        <f t="shared" si="29"/>
        <v>11.380952380952374</v>
      </c>
      <c r="F487" s="37">
        <f t="shared" si="32"/>
        <v>5.7120999999999943E-2</v>
      </c>
      <c r="G487" s="57">
        <f t="shared" si="31"/>
        <v>0.55231030563941585</v>
      </c>
      <c r="H487" s="57"/>
    </row>
    <row r="488" spans="1:8" x14ac:dyDescent="0.25">
      <c r="A488">
        <v>2.34</v>
      </c>
      <c r="B488" t="s">
        <v>7</v>
      </c>
      <c r="C488">
        <v>2.4220000000000002</v>
      </c>
      <c r="D488" s="34">
        <f t="shared" si="28"/>
        <v>8.2000000000000295E-2</v>
      </c>
      <c r="E488" s="36">
        <f t="shared" si="29"/>
        <v>3.5042735042735167</v>
      </c>
      <c r="F488" s="37">
        <f t="shared" si="32"/>
        <v>6.7240000000000485E-3</v>
      </c>
      <c r="G488" s="57">
        <f t="shared" si="31"/>
        <v>0.25318591003502039</v>
      </c>
      <c r="H488" s="57"/>
    </row>
    <row r="489" spans="1:8" x14ac:dyDescent="0.25">
      <c r="A489">
        <v>3.99</v>
      </c>
      <c r="B489" t="s">
        <v>7</v>
      </c>
      <c r="C489">
        <v>3.9550000000000001</v>
      </c>
      <c r="D489" s="34">
        <f t="shared" si="28"/>
        <v>3.5000000000000142E-2</v>
      </c>
      <c r="E489" s="36">
        <f t="shared" si="29"/>
        <v>0.87719298245614397</v>
      </c>
      <c r="F489" s="37">
        <f t="shared" si="32"/>
        <v>1.2250000000000099E-3</v>
      </c>
      <c r="G489" s="57">
        <f t="shared" si="31"/>
        <v>1.3152056902547999</v>
      </c>
      <c r="H489" s="57"/>
    </row>
    <row r="490" spans="1:8" x14ac:dyDescent="0.25">
      <c r="A490">
        <v>3.95</v>
      </c>
      <c r="B490" t="s">
        <v>7</v>
      </c>
      <c r="C490">
        <v>3.927</v>
      </c>
      <c r="D490" s="34">
        <f t="shared" si="28"/>
        <v>2.3000000000000131E-2</v>
      </c>
      <c r="E490" s="36">
        <f t="shared" si="29"/>
        <v>0.58227848101266155</v>
      </c>
      <c r="F490" s="37">
        <f t="shared" si="32"/>
        <v>5.2900000000000603E-4</v>
      </c>
      <c r="G490" s="57">
        <f t="shared" si="31"/>
        <v>1.2250597561888659</v>
      </c>
      <c r="H490" s="57"/>
    </row>
    <row r="491" spans="1:8" x14ac:dyDescent="0.25">
      <c r="A491">
        <v>4.0149999999999997</v>
      </c>
      <c r="B491" t="s">
        <v>7</v>
      </c>
      <c r="C491">
        <v>3.9809999999999999</v>
      </c>
      <c r="D491" s="34">
        <f t="shared" si="28"/>
        <v>3.3999999999999808E-2</v>
      </c>
      <c r="E491" s="36">
        <f t="shared" si="29"/>
        <v>0.84682440846823948</v>
      </c>
      <c r="F491" s="37">
        <f t="shared" si="32"/>
        <v>1.1559999999999869E-3</v>
      </c>
      <c r="G491" s="57">
        <f t="shared" si="31"/>
        <v>1.3731718990460076</v>
      </c>
      <c r="H491" s="57"/>
    </row>
    <row r="492" spans="1:8" x14ac:dyDescent="0.25">
      <c r="A492">
        <v>4.07</v>
      </c>
      <c r="B492" t="s">
        <v>7</v>
      </c>
      <c r="C492">
        <v>3.927</v>
      </c>
      <c r="D492" s="34">
        <f t="shared" si="28"/>
        <v>0.14300000000000024</v>
      </c>
      <c r="E492" s="36">
        <f t="shared" si="29"/>
        <v>3.5135135135135194</v>
      </c>
      <c r="F492" s="37">
        <f t="shared" si="32"/>
        <v>2.0449000000000068E-2</v>
      </c>
      <c r="G492" s="57">
        <f t="shared" si="31"/>
        <v>1.5050975583866681</v>
      </c>
      <c r="H492" s="57"/>
    </row>
    <row r="493" spans="1:8" x14ac:dyDescent="0.25">
      <c r="A493">
        <v>3.99</v>
      </c>
      <c r="B493" t="s">
        <v>7</v>
      </c>
      <c r="C493">
        <v>3.927</v>
      </c>
      <c r="D493" s="34">
        <f t="shared" si="28"/>
        <v>6.3000000000000167E-2</v>
      </c>
      <c r="E493" s="36">
        <f t="shared" si="29"/>
        <v>1.5789473684210569</v>
      </c>
      <c r="F493" s="37">
        <f t="shared" si="32"/>
        <v>3.9690000000000211E-3</v>
      </c>
      <c r="G493" s="57">
        <f t="shared" si="31"/>
        <v>1.3152056902547999</v>
      </c>
      <c r="H493" s="57"/>
    </row>
    <row r="494" spans="1:8" x14ac:dyDescent="0.25">
      <c r="A494">
        <v>2.61</v>
      </c>
      <c r="B494" t="s">
        <v>7</v>
      </c>
      <c r="C494">
        <v>2.5830000000000002</v>
      </c>
      <c r="D494" s="34">
        <f t="shared" si="28"/>
        <v>2.6999999999999691E-2</v>
      </c>
      <c r="E494" s="36">
        <f t="shared" si="29"/>
        <v>1.034482758620678</v>
      </c>
      <c r="F494" s="37">
        <f t="shared" si="32"/>
        <v>7.2899999999998335E-4</v>
      </c>
      <c r="G494" s="57">
        <f t="shared" si="31"/>
        <v>5.4370964980075071E-2</v>
      </c>
      <c r="H494" s="57"/>
    </row>
    <row r="495" spans="1:8" x14ac:dyDescent="0.25">
      <c r="A495">
        <v>2.77</v>
      </c>
      <c r="B495" t="s">
        <v>7</v>
      </c>
      <c r="C495">
        <v>2.5840000000000001</v>
      </c>
      <c r="D495" s="34">
        <f t="shared" si="28"/>
        <v>0.18599999999999994</v>
      </c>
      <c r="E495" s="36">
        <f t="shared" si="29"/>
        <v>6.7148014440433199</v>
      </c>
      <c r="F495" s="37">
        <f t="shared" si="32"/>
        <v>3.4595999999999981E-2</v>
      </c>
      <c r="G495" s="57">
        <f t="shared" si="31"/>
        <v>5.3547012438111769E-3</v>
      </c>
      <c r="H495" s="57"/>
    </row>
    <row r="496" spans="1:8" x14ac:dyDescent="0.25">
      <c r="A496">
        <v>2.5070000000000001</v>
      </c>
      <c r="B496" t="s">
        <v>7</v>
      </c>
      <c r="C496">
        <v>2.6829999999999998</v>
      </c>
      <c r="D496" s="34">
        <f t="shared" si="28"/>
        <v>0.17599999999999971</v>
      </c>
      <c r="E496" s="36">
        <f t="shared" si="29"/>
        <v>7.0203430394894184</v>
      </c>
      <c r="F496" s="37">
        <f t="shared" si="32"/>
        <v>3.0975999999999899E-2</v>
      </c>
      <c r="G496" s="57">
        <f t="shared" si="31"/>
        <v>0.11301418476029478</v>
      </c>
      <c r="H496" s="57"/>
    </row>
    <row r="497" spans="1:8" x14ac:dyDescent="0.25">
      <c r="A497">
        <v>2.44</v>
      </c>
      <c r="B497" t="s">
        <v>7</v>
      </c>
      <c r="C497">
        <v>2.7330000000000001</v>
      </c>
      <c r="D497" s="34">
        <f t="shared" si="28"/>
        <v>0.29300000000000015</v>
      </c>
      <c r="E497" s="36">
        <f t="shared" si="29"/>
        <v>12.008196721311482</v>
      </c>
      <c r="F497" s="37">
        <f t="shared" si="32"/>
        <v>8.5849000000000092E-2</v>
      </c>
      <c r="G497" s="57">
        <f t="shared" si="31"/>
        <v>0.16255074519985538</v>
      </c>
      <c r="H497" s="57"/>
    </row>
    <row r="498" spans="1:8" x14ac:dyDescent="0.25">
      <c r="A498">
        <v>2.4700000000000002</v>
      </c>
      <c r="B498" t="s">
        <v>7</v>
      </c>
      <c r="C498">
        <v>2.4249999999999998</v>
      </c>
      <c r="D498" s="34">
        <f t="shared" si="28"/>
        <v>4.5000000000000373E-2</v>
      </c>
      <c r="E498" s="36">
        <f t="shared" si="29"/>
        <v>1.8218623481781528</v>
      </c>
      <c r="F498" s="37">
        <f t="shared" si="32"/>
        <v>2.0250000000000337E-3</v>
      </c>
      <c r="G498" s="57">
        <f t="shared" si="31"/>
        <v>0.13926019574930573</v>
      </c>
      <c r="H498" s="57"/>
    </row>
    <row r="499" spans="1:8" x14ac:dyDescent="0.25">
      <c r="A499">
        <v>2.57</v>
      </c>
      <c r="B499" t="s">
        <v>7</v>
      </c>
      <c r="C499">
        <v>2.5030000000000001</v>
      </c>
      <c r="D499" s="34">
        <f t="shared" si="28"/>
        <v>6.6999999999999726E-2</v>
      </c>
      <c r="E499" s="36">
        <f t="shared" si="29"/>
        <v>2.6070038910505731</v>
      </c>
      <c r="F499" s="37">
        <f t="shared" si="32"/>
        <v>4.4889999999999635E-3</v>
      </c>
      <c r="G499" s="57">
        <f t="shared" si="31"/>
        <v>7.4625030914141063E-2</v>
      </c>
      <c r="H499" s="57"/>
    </row>
    <row r="500" spans="1:8" x14ac:dyDescent="0.25">
      <c r="A500">
        <v>2.48</v>
      </c>
      <c r="B500" t="s">
        <v>7</v>
      </c>
      <c r="C500">
        <v>2.3780000000000001</v>
      </c>
      <c r="D500" s="34">
        <f t="shared" si="28"/>
        <v>0.10199999999999987</v>
      </c>
      <c r="E500" s="36">
        <f t="shared" si="29"/>
        <v>4.1129032258064457</v>
      </c>
      <c r="F500" s="37">
        <f t="shared" si="32"/>
        <v>1.0403999999999974E-2</v>
      </c>
      <c r="G500" s="57">
        <f t="shared" si="31"/>
        <v>0.13189667926578938</v>
      </c>
      <c r="H500" s="57"/>
    </row>
    <row r="501" spans="1:8" x14ac:dyDescent="0.25">
      <c r="A501">
        <v>2.464</v>
      </c>
      <c r="B501" t="s">
        <v>7</v>
      </c>
      <c r="C501">
        <v>2.3780000000000001</v>
      </c>
      <c r="D501" s="34">
        <f t="shared" si="28"/>
        <v>8.5999999999999854E-2</v>
      </c>
      <c r="E501" s="36">
        <f t="shared" si="29"/>
        <v>3.4902597402597344</v>
      </c>
      <c r="F501" s="37">
        <f t="shared" si="32"/>
        <v>7.3959999999999746E-3</v>
      </c>
      <c r="G501" s="57">
        <f t="shared" si="31"/>
        <v>0.14377430563941579</v>
      </c>
      <c r="H501" s="57"/>
    </row>
    <row r="502" spans="1:8" x14ac:dyDescent="0.25">
      <c r="A502">
        <v>2.359</v>
      </c>
      <c r="B502" t="s">
        <v>7</v>
      </c>
      <c r="C502">
        <v>2.42</v>
      </c>
      <c r="D502" s="34">
        <f t="shared" si="28"/>
        <v>6.0999999999999943E-2</v>
      </c>
      <c r="E502" s="36">
        <f t="shared" si="29"/>
        <v>2.5858414582450169</v>
      </c>
      <c r="F502" s="37">
        <f t="shared" si="32"/>
        <v>3.720999999999993E-3</v>
      </c>
      <c r="G502" s="57">
        <f t="shared" si="31"/>
        <v>0.23442622871633892</v>
      </c>
      <c r="H502" s="57"/>
    </row>
    <row r="503" spans="1:8" x14ac:dyDescent="0.25">
      <c r="A503">
        <v>2.2000000000000002</v>
      </c>
      <c r="B503" t="s">
        <v>7</v>
      </c>
      <c r="C503">
        <v>2.258</v>
      </c>
      <c r="D503" s="34">
        <f t="shared" si="28"/>
        <v>5.7999999999999829E-2</v>
      </c>
      <c r="E503" s="36">
        <f t="shared" si="29"/>
        <v>2.6363636363636282</v>
      </c>
      <c r="F503" s="37">
        <f t="shared" si="32"/>
        <v>3.3639999999999803E-3</v>
      </c>
      <c r="G503" s="57">
        <f t="shared" si="31"/>
        <v>0.41367514080425088</v>
      </c>
      <c r="H503" s="57"/>
    </row>
    <row r="504" spans="1:8" x14ac:dyDescent="0.25">
      <c r="A504">
        <v>2.52</v>
      </c>
      <c r="B504" t="s">
        <v>7</v>
      </c>
      <c r="C504">
        <v>2.4510000000000001</v>
      </c>
      <c r="D504" s="34">
        <f t="shared" si="28"/>
        <v>6.899999999999995E-2</v>
      </c>
      <c r="E504" s="36">
        <f t="shared" si="29"/>
        <v>2.7380952380952359</v>
      </c>
      <c r="F504" s="37">
        <f t="shared" si="32"/>
        <v>4.7609999999999935E-3</v>
      </c>
      <c r="G504" s="57">
        <f t="shared" si="31"/>
        <v>0.10444261333172342</v>
      </c>
      <c r="H504" s="57"/>
    </row>
    <row r="505" spans="1:8" x14ac:dyDescent="0.25">
      <c r="A505">
        <v>2.4900000000000002</v>
      </c>
      <c r="B505" t="s">
        <v>7</v>
      </c>
      <c r="C505">
        <v>2.2709999999999999</v>
      </c>
      <c r="D505" s="34">
        <f t="shared" si="28"/>
        <v>0.21900000000000031</v>
      </c>
      <c r="E505" s="36">
        <f t="shared" si="29"/>
        <v>8.7951807228915779</v>
      </c>
      <c r="F505" s="37">
        <f t="shared" si="32"/>
        <v>4.7961000000000135E-2</v>
      </c>
      <c r="G505" s="57">
        <f t="shared" si="31"/>
        <v>0.12473316278227274</v>
      </c>
      <c r="H505" s="57"/>
    </row>
    <row r="506" spans="1:8" x14ac:dyDescent="0.25">
      <c r="A506">
        <v>2.46</v>
      </c>
      <c r="B506" t="s">
        <v>7</v>
      </c>
      <c r="C506">
        <v>2.5030000000000001</v>
      </c>
      <c r="D506" s="34">
        <f t="shared" si="28"/>
        <v>4.3000000000000149E-2</v>
      </c>
      <c r="E506" s="36">
        <f t="shared" si="29"/>
        <v>1.747967479674803</v>
      </c>
      <c r="F506" s="37">
        <f t="shared" si="32"/>
        <v>1.8490000000000127E-3</v>
      </c>
      <c r="G506" s="57">
        <f t="shared" si="31"/>
        <v>0.1468237122328224</v>
      </c>
      <c r="H506" s="57"/>
    </row>
    <row r="507" spans="1:8" x14ac:dyDescent="0.25">
      <c r="A507">
        <v>2.2490000000000001</v>
      </c>
      <c r="B507" t="s">
        <v>7</v>
      </c>
      <c r="C507">
        <v>2.302</v>
      </c>
      <c r="D507" s="34">
        <f t="shared" si="28"/>
        <v>5.2999999999999936E-2</v>
      </c>
      <c r="E507" s="36">
        <f t="shared" si="29"/>
        <v>2.3566029346376141</v>
      </c>
      <c r="F507" s="37">
        <f t="shared" si="32"/>
        <v>2.8089999999999934E-3</v>
      </c>
      <c r="G507" s="57">
        <f t="shared" si="31"/>
        <v>0.35304491003502014</v>
      </c>
      <c r="H507" s="57"/>
    </row>
    <row r="508" spans="1:8" x14ac:dyDescent="0.25">
      <c r="A508">
        <v>2.2799999999999998</v>
      </c>
      <c r="B508" t="s">
        <v>7</v>
      </c>
      <c r="C508">
        <v>2.3330000000000002</v>
      </c>
      <c r="D508" s="34">
        <f t="shared" si="28"/>
        <v>5.300000000000038E-2</v>
      </c>
      <c r="E508" s="36">
        <f t="shared" si="29"/>
        <v>2.3245614035087887</v>
      </c>
      <c r="F508" s="37">
        <f t="shared" si="32"/>
        <v>2.8090000000000402E-3</v>
      </c>
      <c r="G508" s="57">
        <f t="shared" si="31"/>
        <v>0.31716700893611938</v>
      </c>
      <c r="H508" s="57"/>
    </row>
    <row r="509" spans="1:8" x14ac:dyDescent="0.25">
      <c r="A509">
        <v>2.6</v>
      </c>
      <c r="B509" t="s">
        <v>7</v>
      </c>
      <c r="C509">
        <v>2.4369999999999998</v>
      </c>
      <c r="D509" s="34">
        <f t="shared" si="28"/>
        <v>0.16300000000000026</v>
      </c>
      <c r="E509" s="36">
        <f t="shared" si="29"/>
        <v>6.269230769230778</v>
      </c>
      <c r="F509" s="37">
        <f t="shared" si="32"/>
        <v>2.6569000000000082E-2</v>
      </c>
      <c r="G509" s="57">
        <f t="shared" si="31"/>
        <v>5.913448146359146E-2</v>
      </c>
      <c r="H509" s="57"/>
    </row>
    <row r="510" spans="1:8" x14ac:dyDescent="0.25">
      <c r="A510">
        <v>2.39</v>
      </c>
      <c r="B510" t="s">
        <v>7</v>
      </c>
      <c r="C510">
        <v>2.5030000000000001</v>
      </c>
      <c r="D510" s="34">
        <f t="shared" si="28"/>
        <v>0.11299999999999999</v>
      </c>
      <c r="E510" s="36">
        <f t="shared" si="29"/>
        <v>4.7280334728033466</v>
      </c>
      <c r="F510" s="37">
        <f t="shared" si="32"/>
        <v>1.2768999999999997E-2</v>
      </c>
      <c r="G510" s="57">
        <f t="shared" si="31"/>
        <v>0.20536832761743767</v>
      </c>
      <c r="H510" s="57"/>
    </row>
    <row r="511" spans="1:8" x14ac:dyDescent="0.25">
      <c r="A511">
        <v>2.355</v>
      </c>
      <c r="B511" t="s">
        <v>7</v>
      </c>
      <c r="C511">
        <v>2.4510000000000001</v>
      </c>
      <c r="D511" s="34">
        <f t="shared" si="28"/>
        <v>9.6000000000000085E-2</v>
      </c>
      <c r="E511" s="36">
        <f t="shared" si="29"/>
        <v>4.0764331210191118</v>
      </c>
      <c r="F511" s="37">
        <f t="shared" si="32"/>
        <v>9.2160000000000158E-3</v>
      </c>
      <c r="G511" s="57">
        <f t="shared" si="31"/>
        <v>0.2383156353097455</v>
      </c>
      <c r="H511" s="57"/>
    </row>
    <row r="512" spans="1:8" x14ac:dyDescent="0.25">
      <c r="A512">
        <v>1.879</v>
      </c>
      <c r="B512" t="s">
        <v>7</v>
      </c>
      <c r="C512">
        <v>2.1989999999999998</v>
      </c>
      <c r="D512" s="34">
        <f t="shared" si="28"/>
        <v>0.31999999999999984</v>
      </c>
      <c r="E512" s="36">
        <f t="shared" si="29"/>
        <v>17.030335284725908</v>
      </c>
      <c r="F512" s="37">
        <f t="shared" si="32"/>
        <v>0.10239999999999989</v>
      </c>
      <c r="G512" s="57">
        <f t="shared" si="31"/>
        <v>0.92963501992513042</v>
      </c>
      <c r="H512" s="57"/>
    </row>
    <row r="513" spans="1:8" x14ac:dyDescent="0.25">
      <c r="A513">
        <v>2.3199999999999998</v>
      </c>
      <c r="B513" t="s">
        <v>7</v>
      </c>
      <c r="C513">
        <v>2.4220000000000002</v>
      </c>
      <c r="D513" s="34">
        <f t="shared" si="28"/>
        <v>0.10200000000000031</v>
      </c>
      <c r="E513" s="36">
        <f t="shared" si="29"/>
        <v>4.3965517241379448</v>
      </c>
      <c r="F513" s="37">
        <f t="shared" si="32"/>
        <v>1.0404000000000064E-2</v>
      </c>
      <c r="G513" s="57">
        <f t="shared" si="31"/>
        <v>0.2737129430020534</v>
      </c>
      <c r="H513" s="57"/>
    </row>
    <row r="514" spans="1:8" x14ac:dyDescent="0.25">
      <c r="A514">
        <v>3.36</v>
      </c>
      <c r="B514" t="s">
        <v>7</v>
      </c>
      <c r="C514">
        <v>3.2109999999999999</v>
      </c>
      <c r="D514" s="34">
        <f t="shared" si="28"/>
        <v>0.14900000000000002</v>
      </c>
      <c r="E514" s="36">
        <f t="shared" si="29"/>
        <v>4.4345238095238102</v>
      </c>
      <c r="F514" s="37">
        <f t="shared" si="32"/>
        <v>2.2201000000000005E-2</v>
      </c>
      <c r="G514" s="57">
        <f t="shared" si="31"/>
        <v>0.26710722871633819</v>
      </c>
      <c r="H514" s="57"/>
    </row>
    <row r="515" spans="1:8" x14ac:dyDescent="0.25">
      <c r="A515">
        <v>2.96</v>
      </c>
      <c r="B515" t="s">
        <v>7</v>
      </c>
      <c r="C515">
        <v>3.17</v>
      </c>
      <c r="D515" s="34">
        <f t="shared" si="28"/>
        <v>0.20999999999999996</v>
      </c>
      <c r="E515" s="36">
        <f t="shared" si="29"/>
        <v>7.094594594594593</v>
      </c>
      <c r="F515" s="37">
        <f t="shared" si="32"/>
        <v>4.4099999999999986E-2</v>
      </c>
      <c r="G515" s="57">
        <f t="shared" si="31"/>
        <v>1.3647888056997867E-2</v>
      </c>
      <c r="H515" s="57"/>
    </row>
    <row r="516" spans="1:8" x14ac:dyDescent="0.25">
      <c r="A516">
        <v>2.83</v>
      </c>
      <c r="B516" t="s">
        <v>7</v>
      </c>
      <c r="C516">
        <v>3.2010000000000001</v>
      </c>
      <c r="D516" s="34">
        <f t="shared" ref="D516:D579" si="33">ABS(A516-C516)</f>
        <v>0.371</v>
      </c>
      <c r="E516" s="36">
        <f t="shared" ref="E516:E579" si="34">ABS(D516)/A516*100</f>
        <v>13.109540636042402</v>
      </c>
      <c r="F516" s="37">
        <f t="shared" si="32"/>
        <v>0.13764099999999999</v>
      </c>
      <c r="G516" s="57">
        <f t="shared" ref="G516:G579" si="35">(A516-$E$2)^2</f>
        <v>1.7360234271223909E-4</v>
      </c>
      <c r="H516" s="57"/>
    </row>
    <row r="517" spans="1:8" x14ac:dyDescent="0.25">
      <c r="A517">
        <v>3.202</v>
      </c>
      <c r="B517" t="s">
        <v>7</v>
      </c>
      <c r="C517">
        <v>3.2109999999999999</v>
      </c>
      <c r="D517" s="34">
        <f t="shared" si="33"/>
        <v>8.999999999999897E-3</v>
      </c>
      <c r="E517" s="36">
        <f t="shared" si="34"/>
        <v>0.28107432854465636</v>
      </c>
      <c r="F517" s="37">
        <f t="shared" si="32"/>
        <v>8.0999999999998147E-5</v>
      </c>
      <c r="G517" s="57">
        <f t="shared" si="35"/>
        <v>0.1287547891558988</v>
      </c>
      <c r="H517" s="57"/>
    </row>
    <row r="518" spans="1:8" x14ac:dyDescent="0.25">
      <c r="A518">
        <v>3.24</v>
      </c>
      <c r="B518" t="s">
        <v>7</v>
      </c>
      <c r="C518">
        <v>3.2650000000000001</v>
      </c>
      <c r="D518" s="34">
        <f t="shared" si="33"/>
        <v>2.4999999999999911E-2</v>
      </c>
      <c r="E518" s="36">
        <f t="shared" si="34"/>
        <v>0.77160493827160215</v>
      </c>
      <c r="F518" s="37">
        <f t="shared" si="32"/>
        <v>6.2499999999999557E-4</v>
      </c>
      <c r="G518" s="57">
        <f t="shared" si="35"/>
        <v>0.15746942651853632</v>
      </c>
      <c r="H518" s="57"/>
    </row>
    <row r="519" spans="1:8" x14ac:dyDescent="0.25">
      <c r="A519">
        <v>2.63</v>
      </c>
      <c r="B519" t="s">
        <v>7</v>
      </c>
      <c r="C519">
        <v>2.661</v>
      </c>
      <c r="D519" s="34">
        <f t="shared" si="33"/>
        <v>3.1000000000000139E-2</v>
      </c>
      <c r="E519" s="36">
        <f t="shared" si="34"/>
        <v>1.1787072243346062</v>
      </c>
      <c r="F519" s="37">
        <f t="shared" si="32"/>
        <v>9.6100000000000861E-4</v>
      </c>
      <c r="G519" s="57">
        <f t="shared" si="35"/>
        <v>4.5443932013042081E-2</v>
      </c>
      <c r="H519" s="57"/>
    </row>
    <row r="520" spans="1:8" x14ac:dyDescent="0.25">
      <c r="A520">
        <v>2.8</v>
      </c>
      <c r="B520" t="s">
        <v>7</v>
      </c>
      <c r="C520">
        <v>2.6829999999999998</v>
      </c>
      <c r="D520" s="34">
        <f t="shared" si="33"/>
        <v>0.11699999999999999</v>
      </c>
      <c r="E520" s="36">
        <f t="shared" si="34"/>
        <v>4.1785714285714288</v>
      </c>
      <c r="F520" s="37">
        <f t="shared" si="32"/>
        <v>1.3688999999999998E-2</v>
      </c>
      <c r="G520" s="57">
        <f t="shared" si="35"/>
        <v>1.8641517932617253E-3</v>
      </c>
      <c r="H520" s="57"/>
    </row>
    <row r="521" spans="1:8" x14ac:dyDescent="0.25">
      <c r="A521">
        <v>2.7970000000000002</v>
      </c>
      <c r="B521" t="s">
        <v>7</v>
      </c>
      <c r="C521">
        <v>2.6739999999999999</v>
      </c>
      <c r="D521" s="34">
        <f t="shared" si="33"/>
        <v>0.12300000000000022</v>
      </c>
      <c r="E521" s="36">
        <f t="shared" si="34"/>
        <v>4.3975688237397286</v>
      </c>
      <c r="F521" s="37">
        <f t="shared" si="32"/>
        <v>1.5129000000000054E-2</v>
      </c>
      <c r="G521" s="57">
        <f t="shared" si="35"/>
        <v>2.1322067383166428E-3</v>
      </c>
      <c r="H521" s="57"/>
    </row>
    <row r="522" spans="1:8" x14ac:dyDescent="0.25">
      <c r="A522">
        <v>2.41</v>
      </c>
      <c r="B522" t="s">
        <v>7</v>
      </c>
      <c r="C522">
        <v>2.6739999999999999</v>
      </c>
      <c r="D522" s="34">
        <f t="shared" si="33"/>
        <v>0.26399999999999979</v>
      </c>
      <c r="E522" s="36">
        <f t="shared" si="34"/>
        <v>10.954356846473019</v>
      </c>
      <c r="F522" s="37">
        <f t="shared" si="32"/>
        <v>6.9695999999999883E-2</v>
      </c>
      <c r="G522" s="57">
        <f t="shared" si="35"/>
        <v>0.18764129465040469</v>
      </c>
      <c r="H522" s="57"/>
    </row>
    <row r="523" spans="1:8" x14ac:dyDescent="0.25">
      <c r="A523">
        <v>2.0499999999999998</v>
      </c>
      <c r="B523" t="s">
        <v>7</v>
      </c>
      <c r="C523">
        <v>2.4169999999999998</v>
      </c>
      <c r="D523" s="34">
        <f t="shared" si="33"/>
        <v>0.36699999999999999</v>
      </c>
      <c r="E523" s="36">
        <f t="shared" si="34"/>
        <v>17.902439024390247</v>
      </c>
      <c r="F523" s="37">
        <f t="shared" si="32"/>
        <v>0.134689</v>
      </c>
      <c r="G523" s="57">
        <f t="shared" si="35"/>
        <v>0.62912788805699871</v>
      </c>
      <c r="H523" s="57"/>
    </row>
    <row r="524" spans="1:8" x14ac:dyDescent="0.25">
      <c r="A524">
        <v>2.27</v>
      </c>
      <c r="B524" t="s">
        <v>7</v>
      </c>
      <c r="C524">
        <v>2.2839999999999998</v>
      </c>
      <c r="D524" s="34">
        <f t="shared" si="33"/>
        <v>1.399999999999979E-2</v>
      </c>
      <c r="E524" s="36">
        <f t="shared" si="34"/>
        <v>0.61674008810571757</v>
      </c>
      <c r="F524" s="37">
        <f t="shared" si="32"/>
        <v>1.9599999999999414E-4</v>
      </c>
      <c r="G524" s="57">
        <f t="shared" si="35"/>
        <v>0.32853052541963562</v>
      </c>
      <c r="H524" s="57"/>
    </row>
    <row r="525" spans="1:8" x14ac:dyDescent="0.25">
      <c r="A525">
        <v>2.33</v>
      </c>
      <c r="B525" t="s">
        <v>7</v>
      </c>
      <c r="C525">
        <v>2.2839999999999998</v>
      </c>
      <c r="D525" s="34">
        <f t="shared" si="33"/>
        <v>4.6000000000000263E-2</v>
      </c>
      <c r="E525" s="36">
        <f t="shared" si="34"/>
        <v>1.9742489270386379</v>
      </c>
      <c r="F525" s="37">
        <f t="shared" si="32"/>
        <v>2.1160000000000241E-3</v>
      </c>
      <c r="G525" s="57">
        <f t="shared" si="35"/>
        <v>0.26334942651853666</v>
      </c>
      <c r="H525" s="57"/>
    </row>
    <row r="526" spans="1:8" x14ac:dyDescent="0.25">
      <c r="A526">
        <v>2.4590000000000001</v>
      </c>
      <c r="B526" t="s">
        <v>7</v>
      </c>
      <c r="C526">
        <v>2.3220000000000001</v>
      </c>
      <c r="D526" s="34">
        <f t="shared" si="33"/>
        <v>0.13700000000000001</v>
      </c>
      <c r="E526" s="36">
        <f t="shared" si="34"/>
        <v>5.5713704758031728</v>
      </c>
      <c r="F526" s="37">
        <f t="shared" si="32"/>
        <v>1.8769000000000004E-2</v>
      </c>
      <c r="G526" s="57">
        <f t="shared" si="35"/>
        <v>0.14759106388117396</v>
      </c>
      <c r="H526" s="57"/>
    </row>
    <row r="527" spans="1:8" x14ac:dyDescent="0.25">
      <c r="A527">
        <v>2.36</v>
      </c>
      <c r="B527" t="s">
        <v>7</v>
      </c>
      <c r="C527">
        <v>2.4380000000000002</v>
      </c>
      <c r="D527" s="34">
        <f t="shared" si="33"/>
        <v>7.8000000000000291E-2</v>
      </c>
      <c r="E527" s="36">
        <f t="shared" si="34"/>
        <v>3.3050847457627244</v>
      </c>
      <c r="F527" s="37">
        <f t="shared" si="32"/>
        <v>6.0840000000000451E-3</v>
      </c>
      <c r="G527" s="57">
        <f t="shared" si="35"/>
        <v>0.23345887706798737</v>
      </c>
      <c r="H527" s="57"/>
    </row>
    <row r="528" spans="1:8" x14ac:dyDescent="0.25">
      <c r="A528">
        <v>3.827</v>
      </c>
      <c r="B528" t="s">
        <v>7</v>
      </c>
      <c r="C528">
        <v>3.5680000000000001</v>
      </c>
      <c r="D528" s="34">
        <f t="shared" si="33"/>
        <v>0.2589999999999999</v>
      </c>
      <c r="E528" s="36">
        <f t="shared" si="34"/>
        <v>6.7677031617454908</v>
      </c>
      <c r="F528" s="37">
        <f t="shared" si="32"/>
        <v>6.7080999999999946E-2</v>
      </c>
      <c r="G528" s="57">
        <f t="shared" si="35"/>
        <v>0.96791000893611812</v>
      </c>
      <c r="H528" s="57"/>
    </row>
    <row r="529" spans="1:8" x14ac:dyDescent="0.25">
      <c r="A529">
        <v>3.92</v>
      </c>
      <c r="B529" t="s">
        <v>7</v>
      </c>
      <c r="C529">
        <v>3.5680000000000001</v>
      </c>
      <c r="D529" s="34">
        <f t="shared" si="33"/>
        <v>0.35199999999999987</v>
      </c>
      <c r="E529" s="36">
        <f t="shared" si="34"/>
        <v>8.9795918367346914</v>
      </c>
      <c r="F529" s="37">
        <f t="shared" si="32"/>
        <v>0.1239039999999999</v>
      </c>
      <c r="G529" s="57">
        <f t="shared" si="35"/>
        <v>1.1595503056394147</v>
      </c>
      <c r="H529" s="57"/>
    </row>
    <row r="530" spans="1:8" x14ac:dyDescent="0.25">
      <c r="A530">
        <v>2.78</v>
      </c>
      <c r="B530" t="s">
        <v>7</v>
      </c>
      <c r="C530">
        <v>2.661</v>
      </c>
      <c r="D530" s="34">
        <f t="shared" si="33"/>
        <v>0.11899999999999977</v>
      </c>
      <c r="E530" s="36">
        <f t="shared" si="34"/>
        <v>4.2805755395683374</v>
      </c>
      <c r="F530" s="37">
        <f t="shared" si="32"/>
        <v>1.4160999999999946E-2</v>
      </c>
      <c r="G530" s="57">
        <f t="shared" si="35"/>
        <v>3.9911847602947144E-3</v>
      </c>
      <c r="H530" s="57"/>
    </row>
    <row r="531" spans="1:8" x14ac:dyDescent="0.25">
      <c r="A531">
        <v>2.71</v>
      </c>
      <c r="B531" t="s">
        <v>7</v>
      </c>
      <c r="C531">
        <v>2.9649999999999999</v>
      </c>
      <c r="D531" s="34">
        <f t="shared" si="33"/>
        <v>0.25499999999999989</v>
      </c>
      <c r="E531" s="36">
        <f t="shared" si="34"/>
        <v>9.409594095940955</v>
      </c>
      <c r="F531" s="37">
        <f t="shared" si="32"/>
        <v>6.5024999999999944E-2</v>
      </c>
      <c r="G531" s="57">
        <f t="shared" si="35"/>
        <v>1.7735800144910125E-2</v>
      </c>
      <c r="H531" s="57"/>
    </row>
    <row r="532" spans="1:8" x14ac:dyDescent="0.25">
      <c r="A532">
        <v>3.0529999999999999</v>
      </c>
      <c r="B532" t="s">
        <v>7</v>
      </c>
      <c r="C532">
        <v>3.0670000000000002</v>
      </c>
      <c r="D532" s="34">
        <f t="shared" si="33"/>
        <v>1.4000000000000234E-2</v>
      </c>
      <c r="E532" s="36">
        <f t="shared" si="34"/>
        <v>0.45856534556175021</v>
      </c>
      <c r="F532" s="37">
        <f t="shared" si="32"/>
        <v>1.9600000000000655E-4</v>
      </c>
      <c r="G532" s="57">
        <f t="shared" si="35"/>
        <v>4.4026184760294497E-2</v>
      </c>
      <c r="H532" s="57"/>
    </row>
    <row r="533" spans="1:8" x14ac:dyDescent="0.25">
      <c r="A533">
        <v>3.161</v>
      </c>
      <c r="B533" t="s">
        <v>7</v>
      </c>
      <c r="C533">
        <v>3.0670000000000002</v>
      </c>
      <c r="D533" s="34">
        <f t="shared" si="33"/>
        <v>9.3999999999999861E-2</v>
      </c>
      <c r="E533" s="36">
        <f t="shared" si="34"/>
        <v>2.9737424865548832</v>
      </c>
      <c r="F533" s="37">
        <f t="shared" si="32"/>
        <v>8.8359999999999741E-3</v>
      </c>
      <c r="G533" s="57">
        <f t="shared" si="35"/>
        <v>0.10101220673831646</v>
      </c>
      <c r="H533" s="57"/>
    </row>
    <row r="534" spans="1:8" x14ac:dyDescent="0.25">
      <c r="A534">
        <v>3.1</v>
      </c>
      <c r="B534" t="s">
        <v>7</v>
      </c>
      <c r="C534">
        <v>3.181</v>
      </c>
      <c r="D534" s="34">
        <f t="shared" si="33"/>
        <v>8.0999999999999961E-2</v>
      </c>
      <c r="E534" s="36">
        <f t="shared" si="34"/>
        <v>2.6129032258064502</v>
      </c>
      <c r="F534" s="37">
        <f t="shared" si="32"/>
        <v>6.5609999999999939E-3</v>
      </c>
      <c r="G534" s="57">
        <f t="shared" si="35"/>
        <v>6.5958657287767064E-2</v>
      </c>
      <c r="H534" s="57"/>
    </row>
    <row r="535" spans="1:8" x14ac:dyDescent="0.25">
      <c r="A535">
        <v>2.59</v>
      </c>
      <c r="B535" t="s">
        <v>7</v>
      </c>
      <c r="C535">
        <v>2.3780000000000001</v>
      </c>
      <c r="D535" s="34">
        <f t="shared" si="33"/>
        <v>0.21199999999999974</v>
      </c>
      <c r="E535" s="36">
        <f t="shared" si="34"/>
        <v>8.1853281853281761</v>
      </c>
      <c r="F535" s="37">
        <f t="shared" si="32"/>
        <v>4.4943999999999894E-2</v>
      </c>
      <c r="G535" s="57">
        <f t="shared" si="35"/>
        <v>6.4097997947108062E-2</v>
      </c>
      <c r="H535" s="57"/>
    </row>
    <row r="536" spans="1:8" x14ac:dyDescent="0.25">
      <c r="A536">
        <v>2.27</v>
      </c>
      <c r="B536" t="s">
        <v>7</v>
      </c>
      <c r="C536">
        <v>2.4870000000000001</v>
      </c>
      <c r="D536" s="34">
        <f t="shared" si="33"/>
        <v>0.21700000000000008</v>
      </c>
      <c r="E536" s="36">
        <f t="shared" si="34"/>
        <v>9.5594713656387711</v>
      </c>
      <c r="F536" s="37">
        <f t="shared" si="32"/>
        <v>4.7089000000000034E-2</v>
      </c>
      <c r="G536" s="57">
        <f t="shared" si="35"/>
        <v>0.32853052541963562</v>
      </c>
      <c r="H536" s="57"/>
    </row>
    <row r="537" spans="1:8" x14ac:dyDescent="0.25">
      <c r="A537">
        <v>2.11</v>
      </c>
      <c r="B537" t="s">
        <v>7</v>
      </c>
      <c r="C537">
        <v>2.3540000000000001</v>
      </c>
      <c r="D537" s="34">
        <f t="shared" si="33"/>
        <v>0.24400000000000022</v>
      </c>
      <c r="E537" s="36">
        <f t="shared" si="34"/>
        <v>11.56398104265404</v>
      </c>
      <c r="F537" s="37">
        <f t="shared" si="32"/>
        <v>5.9536000000000103E-2</v>
      </c>
      <c r="G537" s="57">
        <f t="shared" si="35"/>
        <v>0.53754678915589971</v>
      </c>
      <c r="H537" s="57"/>
    </row>
    <row r="538" spans="1:8" x14ac:dyDescent="0.25">
      <c r="A538">
        <v>3.15</v>
      </c>
      <c r="B538" t="s">
        <v>7</v>
      </c>
      <c r="C538">
        <v>3.2010000000000001</v>
      </c>
      <c r="D538" s="34">
        <f t="shared" si="33"/>
        <v>5.1000000000000156E-2</v>
      </c>
      <c r="E538" s="36">
        <f t="shared" si="34"/>
        <v>1.6190476190476242</v>
      </c>
      <c r="F538" s="37">
        <f t="shared" ref="F538:F601" si="36">(A538-C538)^2</f>
        <v>2.6010000000000161E-3</v>
      </c>
      <c r="G538" s="57">
        <f t="shared" si="35"/>
        <v>9.4141074870184513E-2</v>
      </c>
      <c r="H538" s="57"/>
    </row>
    <row r="539" spans="1:8" x14ac:dyDescent="0.25">
      <c r="A539">
        <v>2.99</v>
      </c>
      <c r="B539" t="s">
        <v>7</v>
      </c>
      <c r="C539">
        <v>3.3290000000000002</v>
      </c>
      <c r="D539" s="34">
        <f t="shared" si="33"/>
        <v>0.33899999999999997</v>
      </c>
      <c r="E539" s="36">
        <f t="shared" si="34"/>
        <v>11.337792642140467</v>
      </c>
      <c r="F539" s="37">
        <f t="shared" si="36"/>
        <v>0.11492099999999998</v>
      </c>
      <c r="G539" s="57">
        <f t="shared" si="35"/>
        <v>2.155733860644847E-2</v>
      </c>
      <c r="H539" s="57"/>
    </row>
    <row r="540" spans="1:8" x14ac:dyDescent="0.25">
      <c r="A540">
        <v>3.17</v>
      </c>
      <c r="B540" t="s">
        <v>7</v>
      </c>
      <c r="C540">
        <v>3.1819999999999999</v>
      </c>
      <c r="D540" s="34">
        <f t="shared" si="33"/>
        <v>1.2000000000000011E-2</v>
      </c>
      <c r="E540" s="36">
        <f t="shared" si="34"/>
        <v>0.37854889589905399</v>
      </c>
      <c r="F540" s="37">
        <f t="shared" si="36"/>
        <v>1.4400000000000025E-4</v>
      </c>
      <c r="G540" s="57">
        <f t="shared" si="35"/>
        <v>0.10681404190315155</v>
      </c>
      <c r="H540" s="57"/>
    </row>
    <row r="541" spans="1:8" x14ac:dyDescent="0.25">
      <c r="A541">
        <v>3.464</v>
      </c>
      <c r="B541" t="s">
        <v>7</v>
      </c>
      <c r="C541">
        <v>3.1890000000000001</v>
      </c>
      <c r="D541" s="34">
        <f t="shared" si="33"/>
        <v>0.27499999999999991</v>
      </c>
      <c r="E541" s="36">
        <f t="shared" si="34"/>
        <v>7.9387990762124687</v>
      </c>
      <c r="F541" s="37">
        <f t="shared" si="36"/>
        <v>7.5624999999999956E-2</v>
      </c>
      <c r="G541" s="57">
        <f t="shared" si="35"/>
        <v>0.38542265728776676</v>
      </c>
      <c r="H541" s="57"/>
    </row>
    <row r="542" spans="1:8" x14ac:dyDescent="0.25">
      <c r="A542">
        <v>3.4289999999999998</v>
      </c>
      <c r="B542" t="s">
        <v>7</v>
      </c>
      <c r="C542">
        <v>3.1040000000000001</v>
      </c>
      <c r="D542" s="34">
        <f t="shared" si="33"/>
        <v>0.32499999999999973</v>
      </c>
      <c r="E542" s="36">
        <f t="shared" si="34"/>
        <v>9.477981918926794</v>
      </c>
      <c r="F542" s="37">
        <f t="shared" si="36"/>
        <v>0.10562499999999983</v>
      </c>
      <c r="G542" s="57">
        <f t="shared" si="35"/>
        <v>0.34318996498007431</v>
      </c>
      <c r="H542" s="57"/>
    </row>
    <row r="543" spans="1:8" x14ac:dyDescent="0.25">
      <c r="A543">
        <v>2.94</v>
      </c>
      <c r="B543" t="s">
        <v>7</v>
      </c>
      <c r="C543">
        <v>3.0979999999999999</v>
      </c>
      <c r="D543" s="34">
        <f t="shared" si="33"/>
        <v>0.15799999999999992</v>
      </c>
      <c r="E543" s="36">
        <f t="shared" si="34"/>
        <v>5.3741496598639431</v>
      </c>
      <c r="F543" s="37">
        <f t="shared" si="36"/>
        <v>2.4963999999999976E-2</v>
      </c>
      <c r="G543" s="57">
        <f t="shared" si="35"/>
        <v>9.3749210240308446E-3</v>
      </c>
      <c r="H543" s="57"/>
    </row>
    <row r="544" spans="1:8" x14ac:dyDescent="0.25">
      <c r="A544">
        <v>3.0819999999999999</v>
      </c>
      <c r="B544" t="s">
        <v>7</v>
      </c>
      <c r="C544">
        <v>3.0979999999999999</v>
      </c>
      <c r="D544" s="34">
        <f t="shared" si="33"/>
        <v>1.6000000000000014E-2</v>
      </c>
      <c r="E544" s="36">
        <f t="shared" si="34"/>
        <v>0.51914341336794334</v>
      </c>
      <c r="F544" s="37">
        <f t="shared" si="36"/>
        <v>2.5600000000000048E-4</v>
      </c>
      <c r="G544" s="57">
        <f t="shared" si="35"/>
        <v>5.7036986958096628E-2</v>
      </c>
      <c r="H544" s="57"/>
    </row>
    <row r="545" spans="1:8" x14ac:dyDescent="0.25">
      <c r="A545">
        <v>2.9849999999999999</v>
      </c>
      <c r="B545" t="s">
        <v>7</v>
      </c>
      <c r="C545">
        <v>3.1040000000000001</v>
      </c>
      <c r="D545" s="34">
        <f t="shared" si="33"/>
        <v>0.11900000000000022</v>
      </c>
      <c r="E545" s="36">
        <f t="shared" si="34"/>
        <v>3.9865996649916324</v>
      </c>
      <c r="F545" s="37">
        <f t="shared" si="36"/>
        <v>1.4161000000000052E-2</v>
      </c>
      <c r="G545" s="57">
        <f t="shared" si="35"/>
        <v>2.0114096848206614E-2</v>
      </c>
      <c r="H545" s="57"/>
    </row>
    <row r="546" spans="1:8" x14ac:dyDescent="0.25">
      <c r="A546">
        <v>3.07</v>
      </c>
      <c r="B546" t="s">
        <v>7</v>
      </c>
      <c r="C546">
        <v>2.9910000000000001</v>
      </c>
      <c r="D546" s="34">
        <f t="shared" si="33"/>
        <v>7.8999999999999737E-2</v>
      </c>
      <c r="E546" s="36">
        <f t="shared" si="34"/>
        <v>2.5732899022801221</v>
      </c>
      <c r="F546" s="37">
        <f t="shared" si="36"/>
        <v>6.2409999999999584E-3</v>
      </c>
      <c r="G546" s="57">
        <f t="shared" si="35"/>
        <v>5.1449206738316419E-2</v>
      </c>
      <c r="H546" s="57"/>
    </row>
    <row r="547" spans="1:8" x14ac:dyDescent="0.25">
      <c r="A547">
        <v>3.12</v>
      </c>
      <c r="B547" t="s">
        <v>7</v>
      </c>
      <c r="C547">
        <v>3.1179999999999999</v>
      </c>
      <c r="D547" s="34">
        <f t="shared" si="33"/>
        <v>2.0000000000002238E-3</v>
      </c>
      <c r="E547" s="36">
        <f t="shared" si="34"/>
        <v>6.4102564102571272E-2</v>
      </c>
      <c r="F547" s="37">
        <f t="shared" si="36"/>
        <v>4.0000000000008951E-6</v>
      </c>
      <c r="G547" s="57">
        <f t="shared" si="35"/>
        <v>7.6631624320734101E-2</v>
      </c>
      <c r="H547" s="57"/>
    </row>
    <row r="548" spans="1:8" x14ac:dyDescent="0.25">
      <c r="A548">
        <v>3.08</v>
      </c>
      <c r="B548" t="s">
        <v>7</v>
      </c>
      <c r="C548">
        <v>3.0670000000000002</v>
      </c>
      <c r="D548" s="34">
        <f t="shared" si="33"/>
        <v>1.2999999999999901E-2</v>
      </c>
      <c r="E548" s="36">
        <f t="shared" si="34"/>
        <v>0.42207792207791883</v>
      </c>
      <c r="F548" s="37">
        <f t="shared" si="36"/>
        <v>1.6899999999999741E-4</v>
      </c>
      <c r="G548" s="57">
        <f t="shared" si="35"/>
        <v>5.6085690254800036E-2</v>
      </c>
      <c r="H548" s="57"/>
    </row>
    <row r="549" spans="1:8" x14ac:dyDescent="0.25">
      <c r="A549">
        <v>3.08</v>
      </c>
      <c r="B549" t="s">
        <v>7</v>
      </c>
      <c r="C549">
        <v>2.9910000000000001</v>
      </c>
      <c r="D549" s="34">
        <f t="shared" si="33"/>
        <v>8.8999999999999968E-2</v>
      </c>
      <c r="E549" s="36">
        <f t="shared" si="34"/>
        <v>2.8896103896103886</v>
      </c>
      <c r="F549" s="37">
        <f t="shared" si="36"/>
        <v>7.920999999999994E-3</v>
      </c>
      <c r="G549" s="57">
        <f t="shared" si="35"/>
        <v>5.6085690254800036E-2</v>
      </c>
      <c r="H549" s="57"/>
    </row>
    <row r="550" spans="1:8" x14ac:dyDescent="0.25">
      <c r="A550">
        <v>3.42</v>
      </c>
      <c r="B550" t="s">
        <v>7</v>
      </c>
      <c r="C550">
        <v>3.133</v>
      </c>
      <c r="D550" s="34">
        <f t="shared" si="33"/>
        <v>0.28699999999999992</v>
      </c>
      <c r="E550" s="36">
        <f t="shared" si="34"/>
        <v>8.3918128654970747</v>
      </c>
      <c r="F550" s="37">
        <f t="shared" si="36"/>
        <v>8.2368999999999956E-2</v>
      </c>
      <c r="G550" s="57">
        <f t="shared" si="35"/>
        <v>0.33272612981523925</v>
      </c>
      <c r="H550" s="57"/>
    </row>
    <row r="551" spans="1:8" x14ac:dyDescent="0.25">
      <c r="A551">
        <v>3.18</v>
      </c>
      <c r="B551" t="s">
        <v>7</v>
      </c>
      <c r="C551">
        <v>3.133</v>
      </c>
      <c r="D551" s="34">
        <f t="shared" si="33"/>
        <v>4.7000000000000153E-2</v>
      </c>
      <c r="E551" s="36">
        <f t="shared" si="34"/>
        <v>1.4779874213836526</v>
      </c>
      <c r="F551" s="37">
        <f t="shared" si="36"/>
        <v>2.2090000000000143E-3</v>
      </c>
      <c r="G551" s="57">
        <f t="shared" si="35"/>
        <v>0.11345052541963521</v>
      </c>
      <c r="H551" s="57"/>
    </row>
    <row r="552" spans="1:8" x14ac:dyDescent="0.25">
      <c r="A552">
        <v>3.91</v>
      </c>
      <c r="B552" t="s">
        <v>7</v>
      </c>
      <c r="C552">
        <v>3.8279999999999998</v>
      </c>
      <c r="D552" s="34">
        <f t="shared" si="33"/>
        <v>8.2000000000000295E-2</v>
      </c>
      <c r="E552" s="36">
        <f t="shared" si="34"/>
        <v>2.0971867007672707</v>
      </c>
      <c r="F552" s="37">
        <f t="shared" si="36"/>
        <v>6.7240000000000485E-3</v>
      </c>
      <c r="G552" s="57">
        <f t="shared" si="35"/>
        <v>1.1381138221229317</v>
      </c>
      <c r="H552" s="57"/>
    </row>
    <row r="553" spans="1:8" x14ac:dyDescent="0.25">
      <c r="A553">
        <v>3.8679999999999999</v>
      </c>
      <c r="B553" t="s">
        <v>7</v>
      </c>
      <c r="C553">
        <v>3.9060000000000001</v>
      </c>
      <c r="D553" s="34">
        <f t="shared" si="33"/>
        <v>3.8000000000000256E-2</v>
      </c>
      <c r="E553" s="36">
        <f t="shared" si="34"/>
        <v>0.98241985522234376</v>
      </c>
      <c r="F553" s="37">
        <f t="shared" si="36"/>
        <v>1.4440000000000195E-3</v>
      </c>
      <c r="G553" s="57">
        <f t="shared" si="35"/>
        <v>1.0502645913537003</v>
      </c>
      <c r="H553" s="57"/>
    </row>
    <row r="554" spans="1:8" x14ac:dyDescent="0.25">
      <c r="A554">
        <v>3.7949999999999999</v>
      </c>
      <c r="B554" t="s">
        <v>7</v>
      </c>
      <c r="C554">
        <v>3.669</v>
      </c>
      <c r="D554" s="34">
        <f t="shared" si="33"/>
        <v>0.12599999999999989</v>
      </c>
      <c r="E554" s="36">
        <f t="shared" si="34"/>
        <v>3.3201581027667961</v>
      </c>
      <c r="F554" s="37">
        <f t="shared" si="36"/>
        <v>1.5875999999999973E-2</v>
      </c>
      <c r="G554" s="57">
        <f t="shared" si="35"/>
        <v>0.90596926168337089</v>
      </c>
      <c r="H554" s="57"/>
    </row>
    <row r="555" spans="1:8" x14ac:dyDescent="0.25">
      <c r="A555">
        <v>3.51</v>
      </c>
      <c r="B555" t="s">
        <v>7</v>
      </c>
      <c r="C555">
        <v>3.3359999999999999</v>
      </c>
      <c r="D555" s="34">
        <f t="shared" si="33"/>
        <v>0.17399999999999993</v>
      </c>
      <c r="E555" s="36">
        <f t="shared" si="34"/>
        <v>4.9572649572649556</v>
      </c>
      <c r="F555" s="37">
        <f t="shared" si="36"/>
        <v>3.0275999999999977E-2</v>
      </c>
      <c r="G555" s="57">
        <f t="shared" si="35"/>
        <v>0.44465448146359066</v>
      </c>
      <c r="H555" s="57"/>
    </row>
    <row r="556" spans="1:8" x14ac:dyDescent="0.25">
      <c r="A556">
        <v>2.5099999999999998</v>
      </c>
      <c r="B556" t="s">
        <v>7</v>
      </c>
      <c r="C556">
        <v>2.7370000000000001</v>
      </c>
      <c r="D556" s="34">
        <f t="shared" si="33"/>
        <v>0.22700000000000031</v>
      </c>
      <c r="E556" s="36">
        <f t="shared" si="34"/>
        <v>9.0438247011952324</v>
      </c>
      <c r="F556" s="37">
        <f t="shared" si="36"/>
        <v>5.1529000000000144E-2</v>
      </c>
      <c r="G556" s="57">
        <f t="shared" si="35"/>
        <v>0.11100612981524005</v>
      </c>
      <c r="H556" s="57"/>
    </row>
    <row r="557" spans="1:8" x14ac:dyDescent="0.25">
      <c r="A557">
        <v>2.4900000000000002</v>
      </c>
      <c r="B557" t="s">
        <v>7</v>
      </c>
      <c r="C557">
        <v>2.714</v>
      </c>
      <c r="D557" s="34">
        <f t="shared" si="33"/>
        <v>0.22399999999999975</v>
      </c>
      <c r="E557" s="36">
        <f t="shared" si="34"/>
        <v>8.9959839357429612</v>
      </c>
      <c r="F557" s="37">
        <f t="shared" si="36"/>
        <v>5.0175999999999887E-2</v>
      </c>
      <c r="G557" s="57">
        <f t="shared" si="35"/>
        <v>0.12473316278227274</v>
      </c>
      <c r="H557" s="57"/>
    </row>
    <row r="558" spans="1:8" x14ac:dyDescent="0.25">
      <c r="A558">
        <v>2.601</v>
      </c>
      <c r="B558" t="s">
        <v>7</v>
      </c>
      <c r="C558">
        <v>2.58</v>
      </c>
      <c r="D558" s="34">
        <f t="shared" si="33"/>
        <v>2.0999999999999908E-2</v>
      </c>
      <c r="E558" s="36">
        <f t="shared" si="34"/>
        <v>0.80738177623990415</v>
      </c>
      <c r="F558" s="37">
        <f t="shared" si="36"/>
        <v>4.4099999999999614E-4</v>
      </c>
      <c r="G558" s="57">
        <f t="shared" si="35"/>
        <v>5.8649129815239863E-2</v>
      </c>
      <c r="H558" s="57"/>
    </row>
    <row r="559" spans="1:8" x14ac:dyDescent="0.25">
      <c r="A559">
        <v>2.85</v>
      </c>
      <c r="B559" t="s">
        <v>7</v>
      </c>
      <c r="C559">
        <v>2.6739999999999999</v>
      </c>
      <c r="D559" s="34">
        <f t="shared" si="33"/>
        <v>0.17600000000000016</v>
      </c>
      <c r="E559" s="36">
        <f t="shared" si="34"/>
        <v>6.1754385964912331</v>
      </c>
      <c r="F559" s="37">
        <f t="shared" si="36"/>
        <v>3.0976000000000056E-2</v>
      </c>
      <c r="G559" s="57">
        <f t="shared" si="35"/>
        <v>4.6569375679262792E-5</v>
      </c>
      <c r="H559" s="57"/>
    </row>
    <row r="560" spans="1:8" x14ac:dyDescent="0.25">
      <c r="A560">
        <v>2.11</v>
      </c>
      <c r="B560" t="s">
        <v>7</v>
      </c>
      <c r="C560">
        <v>2.2309999999999999</v>
      </c>
      <c r="D560" s="34">
        <f t="shared" si="33"/>
        <v>0.121</v>
      </c>
      <c r="E560" s="36">
        <f t="shared" si="34"/>
        <v>5.7345971563981042</v>
      </c>
      <c r="F560" s="37">
        <f t="shared" si="36"/>
        <v>1.4641E-2</v>
      </c>
      <c r="G560" s="57">
        <f t="shared" si="35"/>
        <v>0.53754678915589971</v>
      </c>
      <c r="H560" s="57"/>
    </row>
    <row r="561" spans="1:8" x14ac:dyDescent="0.25">
      <c r="A561">
        <v>2.16</v>
      </c>
      <c r="B561" t="s">
        <v>7</v>
      </c>
      <c r="C561">
        <v>2.222</v>
      </c>
      <c r="D561" s="34">
        <f t="shared" si="33"/>
        <v>6.1999999999999833E-2</v>
      </c>
      <c r="E561" s="36">
        <f t="shared" si="34"/>
        <v>2.8703703703703622</v>
      </c>
      <c r="F561" s="37">
        <f t="shared" si="36"/>
        <v>3.8439999999999794E-3</v>
      </c>
      <c r="G561" s="57">
        <f t="shared" si="35"/>
        <v>0.46672920673831686</v>
      </c>
      <c r="H561" s="57"/>
    </row>
    <row r="562" spans="1:8" x14ac:dyDescent="0.25">
      <c r="A562">
        <v>2.298</v>
      </c>
      <c r="B562" t="s">
        <v>7</v>
      </c>
      <c r="C562">
        <v>2.266</v>
      </c>
      <c r="D562" s="34">
        <f t="shared" si="33"/>
        <v>3.2000000000000028E-2</v>
      </c>
      <c r="E562" s="36">
        <f t="shared" si="34"/>
        <v>1.3925152306353363</v>
      </c>
      <c r="F562" s="37">
        <f t="shared" si="36"/>
        <v>1.0240000000000019E-3</v>
      </c>
      <c r="G562" s="57">
        <f t="shared" si="35"/>
        <v>0.29721667926578943</v>
      </c>
      <c r="H562" s="57"/>
    </row>
    <row r="563" spans="1:8" x14ac:dyDescent="0.25">
      <c r="A563">
        <v>2.15</v>
      </c>
      <c r="B563" t="s">
        <v>7</v>
      </c>
      <c r="C563">
        <v>2.266</v>
      </c>
      <c r="D563" s="34">
        <f t="shared" si="33"/>
        <v>0.1160000000000001</v>
      </c>
      <c r="E563" s="36">
        <f t="shared" si="34"/>
        <v>5.3953488372093075</v>
      </c>
      <c r="F563" s="37">
        <f t="shared" si="36"/>
        <v>1.3456000000000023E-2</v>
      </c>
      <c r="G563" s="57">
        <f t="shared" si="35"/>
        <v>0.48049272322183367</v>
      </c>
      <c r="H563" s="57"/>
    </row>
    <row r="564" spans="1:8" x14ac:dyDescent="0.25">
      <c r="A564">
        <v>3.2</v>
      </c>
      <c r="B564" t="s">
        <v>7</v>
      </c>
      <c r="C564">
        <v>3.331</v>
      </c>
      <c r="D564" s="34">
        <f t="shared" si="33"/>
        <v>0.13099999999999978</v>
      </c>
      <c r="E564" s="36">
        <f t="shared" si="34"/>
        <v>4.0937499999999929</v>
      </c>
      <c r="F564" s="37">
        <f t="shared" si="36"/>
        <v>1.7160999999999944E-2</v>
      </c>
      <c r="G564" s="57">
        <f t="shared" si="35"/>
        <v>0.12732349245260224</v>
      </c>
      <c r="H564" s="57"/>
    </row>
    <row r="565" spans="1:8" x14ac:dyDescent="0.25">
      <c r="A565">
        <v>3.3919999999999999</v>
      </c>
      <c r="B565" t="s">
        <v>7</v>
      </c>
      <c r="C565">
        <v>3.3639999999999999</v>
      </c>
      <c r="D565" s="34">
        <f t="shared" si="33"/>
        <v>2.8000000000000025E-2</v>
      </c>
      <c r="E565" s="36">
        <f t="shared" si="34"/>
        <v>0.8254716981132082</v>
      </c>
      <c r="F565" s="37">
        <f t="shared" si="36"/>
        <v>7.8400000000000138E-4</v>
      </c>
      <c r="G565" s="57">
        <f t="shared" si="35"/>
        <v>0.30120797596908544</v>
      </c>
      <c r="H565" s="57"/>
    </row>
    <row r="566" spans="1:8" x14ac:dyDescent="0.25">
      <c r="A566">
        <v>3.3460000000000001</v>
      </c>
      <c r="B566" t="s">
        <v>7</v>
      </c>
      <c r="C566">
        <v>3.3639999999999999</v>
      </c>
      <c r="D566" s="34">
        <f t="shared" si="33"/>
        <v>1.7999999999999794E-2</v>
      </c>
      <c r="E566" s="36">
        <f t="shared" si="34"/>
        <v>0.53795576808128487</v>
      </c>
      <c r="F566" s="37">
        <f t="shared" si="36"/>
        <v>3.2399999999999259E-4</v>
      </c>
      <c r="G566" s="57">
        <f t="shared" si="35"/>
        <v>0.25283215179326146</v>
      </c>
      <c r="H566" s="57"/>
    </row>
    <row r="567" spans="1:8" x14ac:dyDescent="0.25">
      <c r="A567">
        <v>3.23</v>
      </c>
      <c r="B567" t="s">
        <v>7</v>
      </c>
      <c r="C567">
        <v>3.2559999999999998</v>
      </c>
      <c r="D567" s="34">
        <f t="shared" si="33"/>
        <v>2.5999999999999801E-2</v>
      </c>
      <c r="E567" s="36">
        <f t="shared" si="34"/>
        <v>0.80495356037151089</v>
      </c>
      <c r="F567" s="37">
        <f t="shared" si="36"/>
        <v>6.7599999999998965E-4</v>
      </c>
      <c r="G567" s="57">
        <f t="shared" si="35"/>
        <v>0.14963294300205263</v>
      </c>
      <c r="H567" s="57"/>
    </row>
    <row r="568" spans="1:8" x14ac:dyDescent="0.25">
      <c r="A568">
        <v>3.21</v>
      </c>
      <c r="B568" t="s">
        <v>7</v>
      </c>
      <c r="C568">
        <v>3.4159999999999999</v>
      </c>
      <c r="D568" s="34">
        <f t="shared" si="33"/>
        <v>0.20599999999999996</v>
      </c>
      <c r="E568" s="36">
        <f t="shared" si="34"/>
        <v>6.4174454828660421</v>
      </c>
      <c r="F568" s="37">
        <f t="shared" si="36"/>
        <v>4.2435999999999981E-2</v>
      </c>
      <c r="G568" s="57">
        <f t="shared" si="35"/>
        <v>0.13455997596908562</v>
      </c>
      <c r="H568" s="57"/>
    </row>
    <row r="569" spans="1:8" x14ac:dyDescent="0.25">
      <c r="A569">
        <v>3.26</v>
      </c>
      <c r="B569" t="s">
        <v>7</v>
      </c>
      <c r="C569">
        <v>3.3639999999999999</v>
      </c>
      <c r="D569" s="34">
        <f t="shared" si="33"/>
        <v>0.10400000000000009</v>
      </c>
      <c r="E569" s="36">
        <f t="shared" si="34"/>
        <v>3.1901840490797575</v>
      </c>
      <c r="F569" s="37">
        <f t="shared" si="36"/>
        <v>1.081600000000002E-2</v>
      </c>
      <c r="G569" s="57">
        <f t="shared" si="35"/>
        <v>0.173742393551503</v>
      </c>
      <c r="H569" s="57"/>
    </row>
    <row r="570" spans="1:8" x14ac:dyDescent="0.25">
      <c r="A570">
        <v>3.66</v>
      </c>
      <c r="B570" t="s">
        <v>7</v>
      </c>
      <c r="C570">
        <v>3.5470000000000002</v>
      </c>
      <c r="D570" s="34">
        <f t="shared" si="33"/>
        <v>0.11299999999999999</v>
      </c>
      <c r="E570" s="36">
        <f t="shared" si="34"/>
        <v>3.0874316939890707</v>
      </c>
      <c r="F570" s="37">
        <f t="shared" si="36"/>
        <v>1.2768999999999997E-2</v>
      </c>
      <c r="G570" s="57">
        <f t="shared" si="35"/>
        <v>0.66720173421084383</v>
      </c>
      <c r="H570" s="57"/>
    </row>
    <row r="571" spans="1:8" x14ac:dyDescent="0.25">
      <c r="A571">
        <v>3.31</v>
      </c>
      <c r="B571" t="s">
        <v>7</v>
      </c>
      <c r="C571">
        <v>3.3639999999999999</v>
      </c>
      <c r="D571" s="34">
        <f t="shared" si="33"/>
        <v>5.3999999999999826E-2</v>
      </c>
      <c r="E571" s="36">
        <f t="shared" si="34"/>
        <v>1.6314199395770341</v>
      </c>
      <c r="F571" s="37">
        <f t="shared" si="36"/>
        <v>2.9159999999999811E-3</v>
      </c>
      <c r="G571" s="57">
        <f t="shared" si="35"/>
        <v>0.21792481113392079</v>
      </c>
      <c r="H571" s="57"/>
    </row>
    <row r="572" spans="1:8" x14ac:dyDescent="0.25">
      <c r="A572">
        <v>3.67</v>
      </c>
      <c r="B572" t="s">
        <v>7</v>
      </c>
      <c r="C572">
        <v>3.5510000000000002</v>
      </c>
      <c r="D572" s="34">
        <f t="shared" si="33"/>
        <v>0.11899999999999977</v>
      </c>
      <c r="E572" s="36">
        <f t="shared" si="34"/>
        <v>3.2425068119890947</v>
      </c>
      <c r="F572" s="37">
        <f t="shared" si="36"/>
        <v>1.4160999999999946E-2</v>
      </c>
      <c r="G572" s="57">
        <f t="shared" si="35"/>
        <v>0.68363821772732702</v>
      </c>
      <c r="H572" s="57"/>
    </row>
    <row r="573" spans="1:8" x14ac:dyDescent="0.25">
      <c r="A573">
        <v>3.6909999999999998</v>
      </c>
      <c r="B573" t="s">
        <v>7</v>
      </c>
      <c r="C573">
        <v>3.7850000000000001</v>
      </c>
      <c r="D573" s="34">
        <f t="shared" si="33"/>
        <v>9.4000000000000306E-2</v>
      </c>
      <c r="E573" s="36">
        <f t="shared" si="34"/>
        <v>2.5467353020861641</v>
      </c>
      <c r="F573" s="37">
        <f t="shared" si="36"/>
        <v>8.8360000000000574E-3</v>
      </c>
      <c r="G573" s="57">
        <f t="shared" si="35"/>
        <v>0.71880583311194224</v>
      </c>
      <c r="H573" s="57"/>
    </row>
    <row r="574" spans="1:8" x14ac:dyDescent="0.25">
      <c r="A574">
        <v>3.7549999999999999</v>
      </c>
      <c r="B574" t="s">
        <v>7</v>
      </c>
      <c r="C574">
        <v>3.5510000000000002</v>
      </c>
      <c r="D574" s="34">
        <f t="shared" si="33"/>
        <v>0.20399999999999974</v>
      </c>
      <c r="E574" s="36">
        <f t="shared" si="34"/>
        <v>5.4327563249001267</v>
      </c>
      <c r="F574" s="37">
        <f t="shared" si="36"/>
        <v>4.1615999999999896E-2</v>
      </c>
      <c r="G574" s="57">
        <f t="shared" si="35"/>
        <v>0.83142332761743676</v>
      </c>
      <c r="H574" s="57"/>
    </row>
    <row r="575" spans="1:8" x14ac:dyDescent="0.25">
      <c r="A575">
        <v>3.74</v>
      </c>
      <c r="B575" t="s">
        <v>7</v>
      </c>
      <c r="C575">
        <v>3.5110000000000001</v>
      </c>
      <c r="D575" s="34">
        <f t="shared" si="33"/>
        <v>0.22900000000000009</v>
      </c>
      <c r="E575" s="36">
        <f t="shared" si="34"/>
        <v>6.1229946524064198</v>
      </c>
      <c r="F575" s="37">
        <f t="shared" si="36"/>
        <v>5.2441000000000043E-2</v>
      </c>
      <c r="G575" s="57">
        <f t="shared" si="35"/>
        <v>0.80429360234271208</v>
      </c>
      <c r="H575" s="57"/>
    </row>
    <row r="576" spans="1:8" x14ac:dyDescent="0.25">
      <c r="A576">
        <v>2.25</v>
      </c>
      <c r="B576" t="s">
        <v>7</v>
      </c>
      <c r="C576">
        <v>2.4380000000000002</v>
      </c>
      <c r="D576" s="34">
        <f t="shared" si="33"/>
        <v>0.18800000000000017</v>
      </c>
      <c r="E576" s="36">
        <f t="shared" si="34"/>
        <v>8.3555555555555632</v>
      </c>
      <c r="F576" s="37">
        <f t="shared" si="36"/>
        <v>3.5344000000000063E-2</v>
      </c>
      <c r="G576" s="57">
        <f t="shared" si="35"/>
        <v>0.35185755838666866</v>
      </c>
      <c r="H576" s="57"/>
    </row>
    <row r="577" spans="1:8" x14ac:dyDescent="0.25">
      <c r="A577">
        <v>2.42</v>
      </c>
      <c r="B577" t="s">
        <v>7</v>
      </c>
      <c r="C577">
        <v>2.407</v>
      </c>
      <c r="D577" s="34">
        <f t="shared" si="33"/>
        <v>1.2999999999999901E-2</v>
      </c>
      <c r="E577" s="36">
        <f t="shared" si="34"/>
        <v>0.53719008264462398</v>
      </c>
      <c r="F577" s="37">
        <f t="shared" si="36"/>
        <v>1.6899999999999741E-4</v>
      </c>
      <c r="G577" s="57">
        <f t="shared" si="35"/>
        <v>0.17907777816688839</v>
      </c>
      <c r="H577" s="57"/>
    </row>
    <row r="578" spans="1:8" x14ac:dyDescent="0.25">
      <c r="A578">
        <v>2.8420000000000001</v>
      </c>
      <c r="B578" t="s">
        <v>7</v>
      </c>
      <c r="C578">
        <v>2.5950000000000002</v>
      </c>
      <c r="D578" s="34">
        <f t="shared" si="33"/>
        <v>0.24699999999999989</v>
      </c>
      <c r="E578" s="36">
        <f t="shared" si="34"/>
        <v>8.6910626319493272</v>
      </c>
      <c r="F578" s="37">
        <f t="shared" si="36"/>
        <v>6.1008999999999945E-2</v>
      </c>
      <c r="G578" s="57">
        <f t="shared" si="35"/>
        <v>1.3825624924531355E-6</v>
      </c>
      <c r="H578" s="57"/>
    </row>
    <row r="579" spans="1:8" x14ac:dyDescent="0.25">
      <c r="A579">
        <v>2.4</v>
      </c>
      <c r="B579" t="s">
        <v>7</v>
      </c>
      <c r="C579">
        <v>2.4380000000000002</v>
      </c>
      <c r="D579" s="34">
        <f t="shared" si="33"/>
        <v>3.8000000000000256E-2</v>
      </c>
      <c r="E579" s="36">
        <f t="shared" si="34"/>
        <v>1.5833333333333441</v>
      </c>
      <c r="F579" s="37">
        <f t="shared" si="36"/>
        <v>1.4440000000000195E-3</v>
      </c>
      <c r="G579" s="57">
        <f t="shared" si="35"/>
        <v>0.19640481113392139</v>
      </c>
      <c r="H579" s="57"/>
    </row>
    <row r="580" spans="1:8" x14ac:dyDescent="0.25">
      <c r="A580">
        <v>2.89</v>
      </c>
      <c r="B580" t="s">
        <v>7</v>
      </c>
      <c r="C580">
        <v>3.0619999999999998</v>
      </c>
      <c r="D580" s="34">
        <f t="shared" ref="D580:D643" si="37">ABS(A580-C580)</f>
        <v>0.17199999999999971</v>
      </c>
      <c r="E580" s="36">
        <f t="shared" ref="E580:E643" si="38">ABS(D580)/A580*100</f>
        <v>5.9515570934255955</v>
      </c>
      <c r="F580" s="37">
        <f t="shared" si="36"/>
        <v>2.9583999999999899E-2</v>
      </c>
      <c r="G580" s="57">
        <f t="shared" ref="G580:G643" si="39">(A580-$E$2)^2</f>
        <v>2.1925034416133147E-3</v>
      </c>
      <c r="H580" s="57"/>
    </row>
    <row r="581" spans="1:8" x14ac:dyDescent="0.25">
      <c r="A581">
        <v>2.56</v>
      </c>
      <c r="B581" t="s">
        <v>7</v>
      </c>
      <c r="C581">
        <v>2.7440000000000002</v>
      </c>
      <c r="D581" s="34">
        <f t="shared" si="37"/>
        <v>0.18400000000000016</v>
      </c>
      <c r="E581" s="36">
        <f t="shared" si="38"/>
        <v>7.1875000000000062</v>
      </c>
      <c r="F581" s="37">
        <f t="shared" si="36"/>
        <v>3.385600000000006E-2</v>
      </c>
      <c r="G581" s="57">
        <f t="shared" si="39"/>
        <v>8.0188547397657434E-2</v>
      </c>
      <c r="H581" s="57"/>
    </row>
    <row r="582" spans="1:8" x14ac:dyDescent="0.25">
      <c r="A582">
        <v>2.8740000000000001</v>
      </c>
      <c r="B582" t="s">
        <v>7</v>
      </c>
      <c r="C582">
        <v>2.7109999999999999</v>
      </c>
      <c r="D582" s="34">
        <f t="shared" si="37"/>
        <v>0.16300000000000026</v>
      </c>
      <c r="E582" s="36">
        <f t="shared" si="38"/>
        <v>5.6715379262352217</v>
      </c>
      <c r="F582" s="37">
        <f t="shared" si="36"/>
        <v>2.6569000000000082E-2</v>
      </c>
      <c r="G582" s="57">
        <f t="shared" si="39"/>
        <v>9.501298152396931E-4</v>
      </c>
      <c r="H582" s="57"/>
    </row>
    <row r="583" spans="1:8" x14ac:dyDescent="0.25">
      <c r="A583">
        <v>2.9569999999999999</v>
      </c>
      <c r="B583" t="s">
        <v>7</v>
      </c>
      <c r="C583">
        <v>2.7850000000000001</v>
      </c>
      <c r="D583" s="34">
        <f t="shared" si="37"/>
        <v>0.17199999999999971</v>
      </c>
      <c r="E583" s="36">
        <f t="shared" si="38"/>
        <v>5.8167061210686413</v>
      </c>
      <c r="F583" s="37">
        <f t="shared" si="36"/>
        <v>2.9583999999999899E-2</v>
      </c>
      <c r="G583" s="57">
        <f t="shared" si="39"/>
        <v>1.2955943002052788E-2</v>
      </c>
      <c r="H583" s="57"/>
    </row>
    <row r="584" spans="1:8" x14ac:dyDescent="0.25">
      <c r="A584">
        <v>2.69</v>
      </c>
      <c r="B584" t="s">
        <v>7</v>
      </c>
      <c r="C584">
        <v>2.859</v>
      </c>
      <c r="D584" s="34">
        <f t="shared" si="37"/>
        <v>0.16900000000000004</v>
      </c>
      <c r="E584" s="36">
        <f t="shared" si="38"/>
        <v>6.2825278810408935</v>
      </c>
      <c r="F584" s="37">
        <f t="shared" si="36"/>
        <v>2.8561000000000013E-2</v>
      </c>
      <c r="G584" s="57">
        <f t="shared" si="39"/>
        <v>2.3462833111943113E-2</v>
      </c>
      <c r="H584" s="57"/>
    </row>
    <row r="585" spans="1:8" x14ac:dyDescent="0.25">
      <c r="A585">
        <v>4.0199999999999996</v>
      </c>
      <c r="B585" t="s">
        <v>7</v>
      </c>
      <c r="C585">
        <v>3.9060000000000001</v>
      </c>
      <c r="D585" s="34">
        <f t="shared" si="37"/>
        <v>0.11399999999999944</v>
      </c>
      <c r="E585" s="36">
        <f t="shared" si="38"/>
        <v>2.8358208955223745</v>
      </c>
      <c r="F585" s="37">
        <f t="shared" si="36"/>
        <v>1.2995999999999871E-2</v>
      </c>
      <c r="G585" s="57">
        <f t="shared" si="39"/>
        <v>1.384915140804249</v>
      </c>
      <c r="H585" s="57"/>
    </row>
    <row r="586" spans="1:8" x14ac:dyDescent="0.25">
      <c r="A586">
        <v>3.97</v>
      </c>
      <c r="B586" t="s">
        <v>7</v>
      </c>
      <c r="C586">
        <v>3.9060000000000001</v>
      </c>
      <c r="D586" s="34">
        <f t="shared" si="37"/>
        <v>6.4000000000000057E-2</v>
      </c>
      <c r="E586" s="36">
        <f t="shared" si="38"/>
        <v>1.6120906801007571</v>
      </c>
      <c r="F586" s="37">
        <f t="shared" si="36"/>
        <v>4.0960000000000076E-3</v>
      </c>
      <c r="G586" s="57">
        <f t="shared" si="39"/>
        <v>1.2697327232218329</v>
      </c>
      <c r="H586" s="57"/>
    </row>
    <row r="587" spans="1:8" x14ac:dyDescent="0.25">
      <c r="A587">
        <v>3.93</v>
      </c>
      <c r="B587" t="s">
        <v>7</v>
      </c>
      <c r="C587">
        <v>3.9060000000000001</v>
      </c>
      <c r="D587" s="34">
        <f t="shared" si="37"/>
        <v>2.4000000000000021E-2</v>
      </c>
      <c r="E587" s="36">
        <f t="shared" si="38"/>
        <v>0.61068702290076382</v>
      </c>
      <c r="F587" s="37">
        <f t="shared" si="36"/>
        <v>5.7600000000000099E-4</v>
      </c>
      <c r="G587" s="57">
        <f t="shared" si="39"/>
        <v>1.1811867891558987</v>
      </c>
      <c r="H587" s="57"/>
    </row>
    <row r="588" spans="1:8" x14ac:dyDescent="0.25">
      <c r="A588">
        <v>3.915</v>
      </c>
      <c r="B588" t="s">
        <v>7</v>
      </c>
      <c r="C588">
        <v>3.9060000000000001</v>
      </c>
      <c r="D588" s="34">
        <f t="shared" si="37"/>
        <v>8.999999999999897E-3</v>
      </c>
      <c r="E588" s="36">
        <f t="shared" si="38"/>
        <v>0.22988505747126173</v>
      </c>
      <c r="F588" s="37">
        <f t="shared" si="36"/>
        <v>8.0999999999998147E-5</v>
      </c>
      <c r="G588" s="57">
        <f t="shared" si="39"/>
        <v>1.1488070638811732</v>
      </c>
      <c r="H588" s="57"/>
    </row>
    <row r="589" spans="1:8" x14ac:dyDescent="0.25">
      <c r="A589">
        <v>3.97</v>
      </c>
      <c r="B589" t="s">
        <v>7</v>
      </c>
      <c r="C589">
        <v>3.94</v>
      </c>
      <c r="D589" s="34">
        <f t="shared" si="37"/>
        <v>3.0000000000000249E-2</v>
      </c>
      <c r="E589" s="36">
        <f t="shared" si="38"/>
        <v>0.75566750629723545</v>
      </c>
      <c r="F589" s="37">
        <f t="shared" si="36"/>
        <v>9.0000000000001494E-4</v>
      </c>
      <c r="G589" s="57">
        <f t="shared" si="39"/>
        <v>1.2697327232218329</v>
      </c>
      <c r="H589" s="57"/>
    </row>
    <row r="590" spans="1:8" x14ac:dyDescent="0.25">
      <c r="A590">
        <v>2.6989999999999998</v>
      </c>
      <c r="B590" t="s">
        <v>7</v>
      </c>
      <c r="C590">
        <v>2.6240000000000001</v>
      </c>
      <c r="D590" s="34">
        <f t="shared" si="37"/>
        <v>7.4999999999999734E-2</v>
      </c>
      <c r="E590" s="36">
        <f t="shared" si="38"/>
        <v>2.7788069655427838</v>
      </c>
      <c r="F590" s="37">
        <f t="shared" si="36"/>
        <v>5.6249999999999599E-3</v>
      </c>
      <c r="G590" s="57">
        <f t="shared" si="39"/>
        <v>2.0786668276778299E-2</v>
      </c>
      <c r="H590" s="57"/>
    </row>
    <row r="591" spans="1:8" x14ac:dyDescent="0.25">
      <c r="A591">
        <v>2.7519999999999998</v>
      </c>
      <c r="B591" t="s">
        <v>7</v>
      </c>
      <c r="C591">
        <v>2.6389999999999998</v>
      </c>
      <c r="D591" s="34">
        <f t="shared" si="37"/>
        <v>0.11299999999999999</v>
      </c>
      <c r="E591" s="36">
        <f t="shared" si="38"/>
        <v>4.1061046511627906</v>
      </c>
      <c r="F591" s="37">
        <f t="shared" si="36"/>
        <v>1.2768999999999997E-2</v>
      </c>
      <c r="G591" s="57">
        <f t="shared" si="39"/>
        <v>8.3130309141409009E-3</v>
      </c>
      <c r="H591" s="57"/>
    </row>
    <row r="592" spans="1:8" x14ac:dyDescent="0.25">
      <c r="A592">
        <v>2.81</v>
      </c>
      <c r="B592" t="s">
        <v>7</v>
      </c>
      <c r="C592">
        <v>2.5579999999999998</v>
      </c>
      <c r="D592" s="34">
        <f t="shared" si="37"/>
        <v>0.25200000000000022</v>
      </c>
      <c r="E592" s="36">
        <f t="shared" si="38"/>
        <v>8.9679715302491179</v>
      </c>
      <c r="F592" s="37">
        <f t="shared" si="36"/>
        <v>6.3504000000000116E-2</v>
      </c>
      <c r="G592" s="57">
        <f t="shared" si="39"/>
        <v>1.1006353097452169E-3</v>
      </c>
      <c r="H592" s="57"/>
    </row>
    <row r="593" spans="1:8" x14ac:dyDescent="0.25">
      <c r="A593">
        <v>2.59</v>
      </c>
      <c r="B593" t="s">
        <v>7</v>
      </c>
      <c r="C593">
        <v>2.7850000000000001</v>
      </c>
      <c r="D593" s="34">
        <f t="shared" si="37"/>
        <v>0.19500000000000028</v>
      </c>
      <c r="E593" s="36">
        <f t="shared" si="38"/>
        <v>7.5289575289575401</v>
      </c>
      <c r="F593" s="37">
        <f t="shared" si="36"/>
        <v>3.8025000000000114E-2</v>
      </c>
      <c r="G593" s="57">
        <f t="shared" si="39"/>
        <v>6.4097997947108062E-2</v>
      </c>
      <c r="H593" s="57"/>
    </row>
    <row r="594" spans="1:8" x14ac:dyDescent="0.25">
      <c r="A594">
        <v>2.4300000000000002</v>
      </c>
      <c r="B594" t="s">
        <v>7</v>
      </c>
      <c r="C594">
        <v>2.6459999999999999</v>
      </c>
      <c r="D594" s="34">
        <f t="shared" si="37"/>
        <v>0.21599999999999975</v>
      </c>
      <c r="E594" s="36">
        <f t="shared" si="38"/>
        <v>8.8888888888888786</v>
      </c>
      <c r="F594" s="37">
        <f t="shared" si="36"/>
        <v>4.6655999999999892E-2</v>
      </c>
      <c r="G594" s="57">
        <f t="shared" si="39"/>
        <v>0.1707142616833717</v>
      </c>
      <c r="H594" s="57"/>
    </row>
    <row r="595" spans="1:8" x14ac:dyDescent="0.25">
      <c r="A595">
        <v>2.8119999999999998</v>
      </c>
      <c r="B595" t="s">
        <v>7</v>
      </c>
      <c r="C595">
        <v>2.81</v>
      </c>
      <c r="D595" s="34">
        <f t="shared" si="37"/>
        <v>1.9999999999997797E-3</v>
      </c>
      <c r="E595" s="36">
        <f t="shared" si="38"/>
        <v>7.1123755334273828E-2</v>
      </c>
      <c r="F595" s="37">
        <f t="shared" si="36"/>
        <v>3.9999999999991189E-6</v>
      </c>
      <c r="G595" s="57">
        <f t="shared" si="39"/>
        <v>9.7193201304193277E-4</v>
      </c>
      <c r="H595" s="57"/>
    </row>
    <row r="596" spans="1:8" x14ac:dyDescent="0.25">
      <c r="A596">
        <v>3.331</v>
      </c>
      <c r="B596" t="s">
        <v>7</v>
      </c>
      <c r="C596">
        <v>2.9910000000000001</v>
      </c>
      <c r="D596" s="34">
        <f t="shared" si="37"/>
        <v>0.33999999999999986</v>
      </c>
      <c r="E596" s="36">
        <f t="shared" si="38"/>
        <v>10.207145001501045</v>
      </c>
      <c r="F596" s="37">
        <f t="shared" si="36"/>
        <v>0.1155999999999999</v>
      </c>
      <c r="G596" s="57">
        <f t="shared" si="39"/>
        <v>0.23797242651853606</v>
      </c>
      <c r="H596" s="57"/>
    </row>
    <row r="597" spans="1:8" x14ac:dyDescent="0.25">
      <c r="A597">
        <v>2.81</v>
      </c>
      <c r="B597" t="s">
        <v>7</v>
      </c>
      <c r="C597">
        <v>2.7850000000000001</v>
      </c>
      <c r="D597" s="34">
        <f t="shared" si="37"/>
        <v>2.4999999999999911E-2</v>
      </c>
      <c r="E597" s="36">
        <f t="shared" si="38"/>
        <v>0.88967971530248791</v>
      </c>
      <c r="F597" s="37">
        <f t="shared" si="36"/>
        <v>6.2499999999999557E-4</v>
      </c>
      <c r="G597" s="57">
        <f t="shared" si="39"/>
        <v>1.1006353097452169E-3</v>
      </c>
      <c r="H597" s="57"/>
    </row>
    <row r="598" spans="1:8" x14ac:dyDescent="0.25">
      <c r="A598">
        <v>2.35</v>
      </c>
      <c r="B598" t="s">
        <v>7</v>
      </c>
      <c r="C598">
        <v>2.1850000000000001</v>
      </c>
      <c r="D598" s="34">
        <f t="shared" si="37"/>
        <v>0.16500000000000004</v>
      </c>
      <c r="E598" s="36">
        <f t="shared" si="38"/>
        <v>7.0212765957446823</v>
      </c>
      <c r="F598" s="37">
        <f t="shared" si="36"/>
        <v>2.7225000000000013E-2</v>
      </c>
      <c r="G598" s="57">
        <f t="shared" si="39"/>
        <v>0.24322239355150366</v>
      </c>
      <c r="H598" s="57"/>
    </row>
    <row r="599" spans="1:8" x14ac:dyDescent="0.25">
      <c r="A599">
        <v>2.62</v>
      </c>
      <c r="B599" t="s">
        <v>7</v>
      </c>
      <c r="C599">
        <v>2.4359999999999999</v>
      </c>
      <c r="D599" s="34">
        <f t="shared" si="37"/>
        <v>0.18400000000000016</v>
      </c>
      <c r="E599" s="36">
        <f t="shared" si="38"/>
        <v>7.0229007633587841</v>
      </c>
      <c r="F599" s="37">
        <f t="shared" si="36"/>
        <v>3.385600000000006E-2</v>
      </c>
      <c r="G599" s="57">
        <f t="shared" si="39"/>
        <v>4.9807448496558479E-2</v>
      </c>
      <c r="H599" s="57"/>
    </row>
    <row r="600" spans="1:8" x14ac:dyDescent="0.25">
      <c r="A600">
        <v>2.35</v>
      </c>
      <c r="B600" t="s">
        <v>7</v>
      </c>
      <c r="C600">
        <v>2.4359999999999999</v>
      </c>
      <c r="D600" s="34">
        <f t="shared" si="37"/>
        <v>8.5999999999999854E-2</v>
      </c>
      <c r="E600" s="36">
        <f t="shared" si="38"/>
        <v>3.6595744680851001</v>
      </c>
      <c r="F600" s="37">
        <f t="shared" si="36"/>
        <v>7.3959999999999746E-3</v>
      </c>
      <c r="G600" s="57">
        <f t="shared" si="39"/>
        <v>0.24322239355150366</v>
      </c>
      <c r="H600" s="57"/>
    </row>
    <row r="601" spans="1:8" x14ac:dyDescent="0.25">
      <c r="A601">
        <v>2.2090000000000001</v>
      </c>
      <c r="B601" t="s">
        <v>7</v>
      </c>
      <c r="C601">
        <v>2.3929999999999998</v>
      </c>
      <c r="D601" s="34">
        <f t="shared" si="37"/>
        <v>0.18399999999999972</v>
      </c>
      <c r="E601" s="36">
        <f t="shared" si="38"/>
        <v>8.3295608872792979</v>
      </c>
      <c r="F601" s="37">
        <f t="shared" si="36"/>
        <v>3.38559999999999E-2</v>
      </c>
      <c r="G601" s="57">
        <f t="shared" si="39"/>
        <v>0.40217897596908614</v>
      </c>
      <c r="H601" s="57"/>
    </row>
    <row r="602" spans="1:8" x14ac:dyDescent="0.25">
      <c r="A602">
        <v>2.1560000000000001</v>
      </c>
      <c r="B602" t="s">
        <v>7</v>
      </c>
      <c r="C602">
        <v>2.3929999999999998</v>
      </c>
      <c r="D602" s="34">
        <f t="shared" si="37"/>
        <v>0.23699999999999966</v>
      </c>
      <c r="E602" s="36">
        <f t="shared" si="38"/>
        <v>10.99257884972169</v>
      </c>
      <c r="F602" s="37">
        <f t="shared" ref="F602:F665" si="40">(A602-C602)^2</f>
        <v>5.6168999999999837E-2</v>
      </c>
      <c r="G602" s="57">
        <f t="shared" si="39"/>
        <v>0.47221061333172343</v>
      </c>
      <c r="H602" s="57"/>
    </row>
    <row r="603" spans="1:8" x14ac:dyDescent="0.25">
      <c r="A603">
        <v>2.5499999999999998</v>
      </c>
      <c r="B603" t="s">
        <v>7</v>
      </c>
      <c r="C603">
        <v>2.4359999999999999</v>
      </c>
      <c r="D603" s="34">
        <f t="shared" si="37"/>
        <v>0.11399999999999988</v>
      </c>
      <c r="E603" s="36">
        <f t="shared" si="38"/>
        <v>4.4705882352941133</v>
      </c>
      <c r="F603" s="37">
        <f t="shared" si="40"/>
        <v>1.2995999999999973E-2</v>
      </c>
      <c r="G603" s="57">
        <f t="shared" si="39"/>
        <v>8.5952063881174059E-2</v>
      </c>
      <c r="H603" s="57"/>
    </row>
    <row r="604" spans="1:8" x14ac:dyDescent="0.25">
      <c r="A604">
        <v>2.5</v>
      </c>
      <c r="B604" t="s">
        <v>7</v>
      </c>
      <c r="C604">
        <v>2.552</v>
      </c>
      <c r="D604" s="34">
        <f t="shared" si="37"/>
        <v>5.2000000000000046E-2</v>
      </c>
      <c r="E604" s="36">
        <f t="shared" si="38"/>
        <v>2.0800000000000018</v>
      </c>
      <c r="F604" s="37">
        <f t="shared" si="40"/>
        <v>2.704000000000005E-3</v>
      </c>
      <c r="G604" s="57">
        <f t="shared" si="39"/>
        <v>0.1177696462987564</v>
      </c>
      <c r="H604" s="57"/>
    </row>
    <row r="605" spans="1:8" x14ac:dyDescent="0.25">
      <c r="A605">
        <v>2.37</v>
      </c>
      <c r="B605" t="s">
        <v>7</v>
      </c>
      <c r="C605">
        <v>2.476</v>
      </c>
      <c r="D605" s="34">
        <f t="shared" si="37"/>
        <v>0.10599999999999987</v>
      </c>
      <c r="E605" s="36">
        <f t="shared" si="38"/>
        <v>4.4725738396624415</v>
      </c>
      <c r="F605" s="37">
        <f t="shared" si="40"/>
        <v>1.1235999999999973E-2</v>
      </c>
      <c r="G605" s="57">
        <f t="shared" si="39"/>
        <v>0.22389536058447065</v>
      </c>
      <c r="H605" s="57"/>
    </row>
    <row r="606" spans="1:8" x14ac:dyDescent="0.25">
      <c r="A606">
        <v>2.56</v>
      </c>
      <c r="B606" t="s">
        <v>7</v>
      </c>
      <c r="C606">
        <v>2.476</v>
      </c>
      <c r="D606" s="34">
        <f t="shared" si="37"/>
        <v>8.4000000000000075E-2</v>
      </c>
      <c r="E606" s="36">
        <f t="shared" si="38"/>
        <v>3.2812500000000031</v>
      </c>
      <c r="F606" s="37">
        <f t="shared" si="40"/>
        <v>7.0560000000000128E-3</v>
      </c>
      <c r="G606" s="57">
        <f t="shared" si="39"/>
        <v>8.0188547397657434E-2</v>
      </c>
      <c r="H606" s="57"/>
    </row>
    <row r="607" spans="1:8" x14ac:dyDescent="0.25">
      <c r="A607">
        <v>2.8010000000000002</v>
      </c>
      <c r="B607" t="s">
        <v>7</v>
      </c>
      <c r="C607">
        <v>2.9279999999999999</v>
      </c>
      <c r="D607" s="34">
        <f t="shared" si="37"/>
        <v>0.12699999999999978</v>
      </c>
      <c r="E607" s="36">
        <f t="shared" si="38"/>
        <v>4.5340949660835337</v>
      </c>
      <c r="F607" s="37">
        <f t="shared" si="40"/>
        <v>1.6128999999999945E-2</v>
      </c>
      <c r="G607" s="57">
        <f t="shared" si="39"/>
        <v>1.7788001449100478E-3</v>
      </c>
      <c r="H607" s="57"/>
    </row>
    <row r="608" spans="1:8" x14ac:dyDescent="0.25">
      <c r="A608">
        <v>2.58</v>
      </c>
      <c r="B608" t="s">
        <v>7</v>
      </c>
      <c r="C608">
        <v>2.8170000000000002</v>
      </c>
      <c r="D608" s="34">
        <f t="shared" si="37"/>
        <v>0.2370000000000001</v>
      </c>
      <c r="E608" s="36">
        <f t="shared" si="38"/>
        <v>9.1860465116279109</v>
      </c>
      <c r="F608" s="37">
        <f t="shared" si="40"/>
        <v>5.6169000000000045E-2</v>
      </c>
      <c r="G608" s="57">
        <f t="shared" si="39"/>
        <v>6.9261514430624449E-2</v>
      </c>
      <c r="H608" s="57"/>
    </row>
    <row r="609" spans="1:8" x14ac:dyDescent="0.25">
      <c r="A609">
        <v>3.64</v>
      </c>
      <c r="B609" t="s">
        <v>7</v>
      </c>
      <c r="C609">
        <v>3.4790000000000001</v>
      </c>
      <c r="D609" s="34">
        <f t="shared" si="37"/>
        <v>0.16100000000000003</v>
      </c>
      <c r="E609" s="36">
        <f t="shared" si="38"/>
        <v>4.4230769230769242</v>
      </c>
      <c r="F609" s="37">
        <f t="shared" si="40"/>
        <v>2.592100000000001E-2</v>
      </c>
      <c r="G609" s="57">
        <f t="shared" si="39"/>
        <v>0.63492876717787683</v>
      </c>
      <c r="H609" s="57"/>
    </row>
    <row r="610" spans="1:8" x14ac:dyDescent="0.25">
      <c r="A610">
        <v>3.7</v>
      </c>
      <c r="B610" t="s">
        <v>7</v>
      </c>
      <c r="C610">
        <v>3.4790000000000001</v>
      </c>
      <c r="D610" s="34">
        <f t="shared" si="37"/>
        <v>0.22100000000000009</v>
      </c>
      <c r="E610" s="36">
        <f t="shared" si="38"/>
        <v>5.9729729729729755</v>
      </c>
      <c r="F610" s="37">
        <f t="shared" si="40"/>
        <v>4.8841000000000037E-2</v>
      </c>
      <c r="G610" s="57">
        <f t="shared" si="39"/>
        <v>0.73414766827677791</v>
      </c>
      <c r="H610" s="57"/>
    </row>
    <row r="611" spans="1:8" x14ac:dyDescent="0.25">
      <c r="A611">
        <v>3.7170000000000001</v>
      </c>
      <c r="B611" t="s">
        <v>7</v>
      </c>
      <c r="C611">
        <v>3.5430000000000001</v>
      </c>
      <c r="D611" s="34">
        <f t="shared" si="37"/>
        <v>0.17399999999999993</v>
      </c>
      <c r="E611" s="36">
        <f t="shared" si="38"/>
        <v>4.6811945117029845</v>
      </c>
      <c r="F611" s="37">
        <f t="shared" si="40"/>
        <v>3.0275999999999977E-2</v>
      </c>
      <c r="G611" s="57">
        <f t="shared" si="39"/>
        <v>0.76356869025479979</v>
      </c>
      <c r="H611" s="57"/>
    </row>
    <row r="612" spans="1:8" x14ac:dyDescent="0.25">
      <c r="A612">
        <v>3.61</v>
      </c>
      <c r="B612" t="s">
        <v>7</v>
      </c>
      <c r="C612">
        <v>3.7869999999999999</v>
      </c>
      <c r="D612" s="34">
        <f t="shared" si="37"/>
        <v>0.17700000000000005</v>
      </c>
      <c r="E612" s="36">
        <f t="shared" si="38"/>
        <v>4.903047091412744</v>
      </c>
      <c r="F612" s="37">
        <f t="shared" si="40"/>
        <v>3.1329000000000017E-2</v>
      </c>
      <c r="G612" s="57">
        <f t="shared" si="39"/>
        <v>0.58801931662842588</v>
      </c>
      <c r="H612" s="57"/>
    </row>
    <row r="613" spans="1:8" x14ac:dyDescent="0.25">
      <c r="A613">
        <v>2.99</v>
      </c>
      <c r="B613" t="s">
        <v>7</v>
      </c>
      <c r="C613">
        <v>3.0129999999999999</v>
      </c>
      <c r="D613" s="34">
        <f t="shared" si="37"/>
        <v>2.2999999999999687E-2</v>
      </c>
      <c r="E613" s="36">
        <f t="shared" si="38"/>
        <v>0.76923076923075873</v>
      </c>
      <c r="F613" s="37">
        <f t="shared" si="40"/>
        <v>5.2899999999998564E-4</v>
      </c>
      <c r="G613" s="57">
        <f t="shared" si="39"/>
        <v>2.155733860644847E-2</v>
      </c>
      <c r="H613" s="57"/>
    </row>
    <row r="614" spans="1:8" x14ac:dyDescent="0.25">
      <c r="A614">
        <v>2.83</v>
      </c>
      <c r="B614" t="s">
        <v>7</v>
      </c>
      <c r="C614">
        <v>3.0129999999999999</v>
      </c>
      <c r="D614" s="34">
        <f t="shared" si="37"/>
        <v>0.18299999999999983</v>
      </c>
      <c r="E614" s="36">
        <f t="shared" si="38"/>
        <v>6.466431095406354</v>
      </c>
      <c r="F614" s="37">
        <f t="shared" si="40"/>
        <v>3.3488999999999935E-2</v>
      </c>
      <c r="G614" s="57">
        <f t="shared" si="39"/>
        <v>1.7360234271223909E-4</v>
      </c>
      <c r="H614" s="57"/>
    </row>
    <row r="615" spans="1:8" x14ac:dyDescent="0.25">
      <c r="A615">
        <v>3.0110000000000001</v>
      </c>
      <c r="B615" t="s">
        <v>7</v>
      </c>
      <c r="C615">
        <v>3.0489999999999999</v>
      </c>
      <c r="D615" s="34">
        <f t="shared" si="37"/>
        <v>3.7999999999999812E-2</v>
      </c>
      <c r="E615" s="36">
        <f t="shared" si="38"/>
        <v>1.2620391896379877</v>
      </c>
      <c r="F615" s="37">
        <f t="shared" si="40"/>
        <v>1.4439999999999857E-3</v>
      </c>
      <c r="G615" s="57">
        <f t="shared" si="39"/>
        <v>2.8164953991063817E-2</v>
      </c>
      <c r="H615" s="57"/>
    </row>
    <row r="616" spans="1:8" x14ac:dyDescent="0.25">
      <c r="A616">
        <v>2.86</v>
      </c>
      <c r="B616" t="s">
        <v>7</v>
      </c>
      <c r="C616">
        <v>3.2759999999999998</v>
      </c>
      <c r="D616" s="34">
        <f t="shared" si="37"/>
        <v>0.41599999999999993</v>
      </c>
      <c r="E616" s="36">
        <f t="shared" si="38"/>
        <v>14.545454545454545</v>
      </c>
      <c r="F616" s="37">
        <f t="shared" si="40"/>
        <v>0.17305599999999993</v>
      </c>
      <c r="G616" s="57">
        <f t="shared" si="39"/>
        <v>2.8305289216276771E-4</v>
      </c>
      <c r="H616" s="57"/>
    </row>
    <row r="617" spans="1:8" x14ac:dyDescent="0.25">
      <c r="A617">
        <v>2.46</v>
      </c>
      <c r="B617" t="s">
        <v>7</v>
      </c>
      <c r="C617">
        <v>2.3780000000000001</v>
      </c>
      <c r="D617" s="34">
        <f t="shared" si="37"/>
        <v>8.1999999999999851E-2</v>
      </c>
      <c r="E617" s="36">
        <f t="shared" si="38"/>
        <v>3.3333333333333268</v>
      </c>
      <c r="F617" s="37">
        <f t="shared" si="40"/>
        <v>6.7239999999999757E-3</v>
      </c>
      <c r="G617" s="57">
        <f t="shared" si="39"/>
        <v>0.1468237122328224</v>
      </c>
      <c r="H617" s="57"/>
    </row>
    <row r="618" spans="1:8" x14ac:dyDescent="0.25">
      <c r="A618">
        <v>2.5</v>
      </c>
      <c r="B618" t="s">
        <v>7</v>
      </c>
      <c r="C618">
        <v>2.4249999999999998</v>
      </c>
      <c r="D618" s="34">
        <f t="shared" si="37"/>
        <v>7.5000000000000178E-2</v>
      </c>
      <c r="E618" s="36">
        <f t="shared" si="38"/>
        <v>3.0000000000000071</v>
      </c>
      <c r="F618" s="37">
        <f t="shared" si="40"/>
        <v>5.6250000000000267E-3</v>
      </c>
      <c r="G618" s="57">
        <f t="shared" si="39"/>
        <v>0.1177696462987564</v>
      </c>
      <c r="H618" s="57"/>
    </row>
    <row r="619" spans="1:8" x14ac:dyDescent="0.25">
      <c r="A619">
        <v>2.39</v>
      </c>
      <c r="B619" t="s">
        <v>7</v>
      </c>
      <c r="C619">
        <v>2.4249999999999998</v>
      </c>
      <c r="D619" s="34">
        <f t="shared" si="37"/>
        <v>3.4999999999999698E-2</v>
      </c>
      <c r="E619" s="36">
        <f t="shared" si="38"/>
        <v>1.4644351464435019</v>
      </c>
      <c r="F619" s="37">
        <f t="shared" si="40"/>
        <v>1.2249999999999789E-3</v>
      </c>
      <c r="G619" s="57">
        <f t="shared" si="39"/>
        <v>0.20536832761743767</v>
      </c>
      <c r="H619" s="57"/>
    </row>
    <row r="620" spans="1:8" x14ac:dyDescent="0.25">
      <c r="A620">
        <v>2.0670000000000002</v>
      </c>
      <c r="B620" t="s">
        <v>7</v>
      </c>
      <c r="C620">
        <v>2.3780000000000001</v>
      </c>
      <c r="D620" s="34">
        <f t="shared" si="37"/>
        <v>0.31099999999999994</v>
      </c>
      <c r="E620" s="36">
        <f t="shared" si="38"/>
        <v>15.045960328979193</v>
      </c>
      <c r="F620" s="37">
        <f t="shared" si="40"/>
        <v>9.672099999999996E-2</v>
      </c>
      <c r="G620" s="57">
        <f t="shared" si="39"/>
        <v>0.6024489100350201</v>
      </c>
      <c r="H620" s="57"/>
    </row>
    <row r="621" spans="1:8" x14ac:dyDescent="0.25">
      <c r="A621">
        <v>2.7</v>
      </c>
      <c r="B621" t="s">
        <v>7</v>
      </c>
      <c r="C621">
        <v>2.4449999999999998</v>
      </c>
      <c r="D621" s="34">
        <f t="shared" si="37"/>
        <v>0.25500000000000034</v>
      </c>
      <c r="E621" s="36">
        <f t="shared" si="38"/>
        <v>9.4444444444444571</v>
      </c>
      <c r="F621" s="37">
        <f t="shared" si="40"/>
        <v>6.5025000000000166E-2</v>
      </c>
      <c r="G621" s="57">
        <f t="shared" si="39"/>
        <v>2.0499316628426557E-2</v>
      </c>
      <c r="H621" s="57"/>
    </row>
    <row r="622" spans="1:8" x14ac:dyDescent="0.25">
      <c r="A622">
        <v>2.37</v>
      </c>
      <c r="B622" t="s">
        <v>7</v>
      </c>
      <c r="C622">
        <v>2.673</v>
      </c>
      <c r="D622" s="34">
        <f t="shared" si="37"/>
        <v>0.30299999999999994</v>
      </c>
      <c r="E622" s="36">
        <f t="shared" si="38"/>
        <v>12.784810126582274</v>
      </c>
      <c r="F622" s="37">
        <f t="shared" si="40"/>
        <v>9.180899999999996E-2</v>
      </c>
      <c r="G622" s="57">
        <f t="shared" si="39"/>
        <v>0.22389536058447065</v>
      </c>
      <c r="H622" s="57"/>
    </row>
    <row r="623" spans="1:8" x14ac:dyDescent="0.25">
      <c r="A623">
        <v>3.34</v>
      </c>
      <c r="B623" t="s">
        <v>7</v>
      </c>
      <c r="C623">
        <v>3.0939999999999999</v>
      </c>
      <c r="D623" s="34">
        <f t="shared" si="37"/>
        <v>0.246</v>
      </c>
      <c r="E623" s="36">
        <f t="shared" si="38"/>
        <v>7.3652694610778449</v>
      </c>
      <c r="F623" s="37">
        <f t="shared" si="40"/>
        <v>6.0516E-2</v>
      </c>
      <c r="G623" s="57">
        <f t="shared" si="39"/>
        <v>0.24683426168337114</v>
      </c>
      <c r="H623" s="57"/>
    </row>
    <row r="624" spans="1:8" x14ac:dyDescent="0.25">
      <c r="A624">
        <v>2.726</v>
      </c>
      <c r="B624" t="s">
        <v>7</v>
      </c>
      <c r="C624">
        <v>3.0939999999999999</v>
      </c>
      <c r="D624" s="34">
        <f t="shared" si="37"/>
        <v>0.36799999999999988</v>
      </c>
      <c r="E624" s="36">
        <f t="shared" si="38"/>
        <v>13.499633162142329</v>
      </c>
      <c r="F624" s="37">
        <f t="shared" si="40"/>
        <v>0.13542399999999991</v>
      </c>
      <c r="G624" s="57">
        <f t="shared" si="39"/>
        <v>1.3730173771283738E-2</v>
      </c>
      <c r="H624" s="57"/>
    </row>
    <row r="625" spans="1:8" x14ac:dyDescent="0.25">
      <c r="A625">
        <v>2.7170000000000001</v>
      </c>
      <c r="B625" t="s">
        <v>7</v>
      </c>
      <c r="C625">
        <v>3.16</v>
      </c>
      <c r="D625" s="34">
        <f t="shared" si="37"/>
        <v>0.44300000000000006</v>
      </c>
      <c r="E625" s="36">
        <f t="shared" si="38"/>
        <v>16.304747883695253</v>
      </c>
      <c r="F625" s="37">
        <f t="shared" si="40"/>
        <v>0.19624900000000006</v>
      </c>
      <c r="G625" s="57">
        <f t="shared" si="39"/>
        <v>1.5920338606448554E-2</v>
      </c>
      <c r="H625" s="57"/>
    </row>
    <row r="626" spans="1:8" x14ac:dyDescent="0.25">
      <c r="A626">
        <v>2.72</v>
      </c>
      <c r="B626" t="s">
        <v>7</v>
      </c>
      <c r="C626">
        <v>2.4860000000000002</v>
      </c>
      <c r="D626" s="34">
        <f t="shared" si="37"/>
        <v>0.23399999999999999</v>
      </c>
      <c r="E626" s="36">
        <f t="shared" si="38"/>
        <v>8.602941176470587</v>
      </c>
      <c r="F626" s="37">
        <f t="shared" si="40"/>
        <v>5.4755999999999992E-2</v>
      </c>
      <c r="G626" s="57">
        <f t="shared" si="39"/>
        <v>1.5172283661393579E-2</v>
      </c>
      <c r="H626" s="57"/>
    </row>
    <row r="627" spans="1:8" x14ac:dyDescent="0.25">
      <c r="A627">
        <v>2.31</v>
      </c>
      <c r="B627" t="s">
        <v>7</v>
      </c>
      <c r="C627">
        <v>2.214</v>
      </c>
      <c r="D627" s="34">
        <f t="shared" si="37"/>
        <v>9.6000000000000085E-2</v>
      </c>
      <c r="E627" s="36">
        <f t="shared" si="38"/>
        <v>4.155844155844159</v>
      </c>
      <c r="F627" s="37">
        <f t="shared" si="40"/>
        <v>9.2160000000000158E-3</v>
      </c>
      <c r="G627" s="57">
        <f t="shared" si="39"/>
        <v>0.28427645948556962</v>
      </c>
      <c r="H627" s="57"/>
    </row>
    <row r="628" spans="1:8" x14ac:dyDescent="0.25">
      <c r="A628">
        <v>2.38</v>
      </c>
      <c r="B628" t="s">
        <v>7</v>
      </c>
      <c r="C628">
        <v>2.2709999999999999</v>
      </c>
      <c r="D628" s="34">
        <f t="shared" si="37"/>
        <v>0.10899999999999999</v>
      </c>
      <c r="E628" s="36">
        <f t="shared" si="38"/>
        <v>4.579831932773109</v>
      </c>
      <c r="F628" s="37">
        <f t="shared" si="40"/>
        <v>1.1880999999999997E-2</v>
      </c>
      <c r="G628" s="57">
        <f t="shared" si="39"/>
        <v>0.21453184410095438</v>
      </c>
      <c r="H628" s="57"/>
    </row>
    <row r="629" spans="1:8" x14ac:dyDescent="0.25">
      <c r="A629">
        <v>2.4500000000000002</v>
      </c>
      <c r="B629" t="s">
        <v>7</v>
      </c>
      <c r="C629">
        <v>2.4169999999999998</v>
      </c>
      <c r="D629" s="34">
        <f t="shared" si="37"/>
        <v>3.3000000000000362E-2</v>
      </c>
      <c r="E629" s="36">
        <f t="shared" si="38"/>
        <v>1.3469387755102189</v>
      </c>
      <c r="F629" s="37">
        <f t="shared" si="40"/>
        <v>1.089000000000024E-3</v>
      </c>
      <c r="G629" s="57">
        <f t="shared" si="39"/>
        <v>0.1545872287163387</v>
      </c>
      <c r="H629" s="57"/>
    </row>
    <row r="630" spans="1:8" x14ac:dyDescent="0.25">
      <c r="A630">
        <v>2.62</v>
      </c>
      <c r="B630" t="s">
        <v>7</v>
      </c>
      <c r="C630">
        <v>2.4529999999999998</v>
      </c>
      <c r="D630" s="34">
        <f t="shared" si="37"/>
        <v>0.16700000000000026</v>
      </c>
      <c r="E630" s="36">
        <f t="shared" si="38"/>
        <v>6.3740458015267274</v>
      </c>
      <c r="F630" s="37">
        <f t="shared" si="40"/>
        <v>2.7889000000000087E-2</v>
      </c>
      <c r="G630" s="57">
        <f t="shared" si="39"/>
        <v>4.9807448496558479E-2</v>
      </c>
      <c r="H630" s="57"/>
    </row>
    <row r="631" spans="1:8" x14ac:dyDescent="0.25">
      <c r="A631">
        <v>2.2040000000000002</v>
      </c>
      <c r="B631" t="s">
        <v>7</v>
      </c>
      <c r="C631">
        <v>2.2709999999999999</v>
      </c>
      <c r="D631" s="34">
        <f t="shared" si="37"/>
        <v>6.6999999999999726E-2</v>
      </c>
      <c r="E631" s="36">
        <f t="shared" si="38"/>
        <v>3.0399274047186808</v>
      </c>
      <c r="F631" s="37">
        <f t="shared" si="40"/>
        <v>4.4889999999999635E-3</v>
      </c>
      <c r="G631" s="57">
        <f t="shared" si="39"/>
        <v>0.40854573421084428</v>
      </c>
      <c r="H631" s="57"/>
    </row>
    <row r="632" spans="1:8" x14ac:dyDescent="0.25">
      <c r="A632">
        <v>2.23</v>
      </c>
      <c r="B632" t="s">
        <v>7</v>
      </c>
      <c r="C632">
        <v>2.423</v>
      </c>
      <c r="D632" s="34">
        <f t="shared" si="37"/>
        <v>0.19300000000000006</v>
      </c>
      <c r="E632" s="36">
        <f t="shared" si="38"/>
        <v>8.6547085201793745</v>
      </c>
      <c r="F632" s="37">
        <f t="shared" si="40"/>
        <v>3.7249000000000025E-2</v>
      </c>
      <c r="G632" s="57">
        <f t="shared" si="39"/>
        <v>0.37598459135370166</v>
      </c>
      <c r="H632" s="57"/>
    </row>
    <row r="633" spans="1:8" x14ac:dyDescent="0.25">
      <c r="A633">
        <v>2.33</v>
      </c>
      <c r="B633" t="s">
        <v>7</v>
      </c>
      <c r="C633">
        <v>2.3410000000000002</v>
      </c>
      <c r="D633" s="34">
        <f t="shared" si="37"/>
        <v>1.1000000000000121E-2</v>
      </c>
      <c r="E633" s="36">
        <f t="shared" si="38"/>
        <v>0.47210300429185065</v>
      </c>
      <c r="F633" s="37">
        <f t="shared" si="40"/>
        <v>1.2100000000000266E-4</v>
      </c>
      <c r="G633" s="57">
        <f t="shared" si="39"/>
        <v>0.26334942651853666</v>
      </c>
      <c r="H633" s="57"/>
    </row>
    <row r="634" spans="1:8" x14ac:dyDescent="0.25">
      <c r="A634">
        <v>2.2799999999999998</v>
      </c>
      <c r="B634" t="s">
        <v>7</v>
      </c>
      <c r="C634">
        <v>2.3410000000000002</v>
      </c>
      <c r="D634" s="34">
        <f t="shared" si="37"/>
        <v>6.1000000000000387E-2</v>
      </c>
      <c r="E634" s="36">
        <f t="shared" si="38"/>
        <v>2.6754385964912455</v>
      </c>
      <c r="F634" s="37">
        <f t="shared" si="40"/>
        <v>3.7210000000000472E-3</v>
      </c>
      <c r="G634" s="57">
        <f t="shared" si="39"/>
        <v>0.31716700893611938</v>
      </c>
      <c r="H634" s="57"/>
    </row>
    <row r="635" spans="1:8" x14ac:dyDescent="0.25">
      <c r="A635">
        <v>2.4969999999999999</v>
      </c>
      <c r="B635" t="s">
        <v>7</v>
      </c>
      <c r="C635">
        <v>2.5590000000000002</v>
      </c>
      <c r="D635" s="34">
        <f t="shared" si="37"/>
        <v>6.2000000000000277E-2</v>
      </c>
      <c r="E635" s="36">
        <f t="shared" si="38"/>
        <v>2.4829795754905999</v>
      </c>
      <c r="F635" s="37">
        <f t="shared" si="40"/>
        <v>3.8440000000000345E-3</v>
      </c>
      <c r="G635" s="57">
        <f t="shared" si="39"/>
        <v>0.11983770124381142</v>
      </c>
      <c r="H635" s="57"/>
    </row>
    <row r="636" spans="1:8" x14ac:dyDescent="0.25">
      <c r="A636">
        <v>2.2639999999999998</v>
      </c>
      <c r="B636" t="s">
        <v>7</v>
      </c>
      <c r="C636">
        <v>2.2530000000000001</v>
      </c>
      <c r="D636" s="34">
        <f t="shared" si="37"/>
        <v>1.0999999999999677E-2</v>
      </c>
      <c r="E636" s="36">
        <f t="shared" si="38"/>
        <v>0.48586572438161119</v>
      </c>
      <c r="F636" s="37">
        <f t="shared" si="40"/>
        <v>1.2099999999999289E-4</v>
      </c>
      <c r="G636" s="57">
        <f t="shared" si="39"/>
        <v>0.33544463530974578</v>
      </c>
      <c r="H636" s="57"/>
    </row>
    <row r="637" spans="1:8" x14ac:dyDescent="0.25">
      <c r="A637">
        <v>2.11</v>
      </c>
      <c r="B637" t="s">
        <v>7</v>
      </c>
      <c r="C637">
        <v>2.2309999999999999</v>
      </c>
      <c r="D637" s="34">
        <f t="shared" si="37"/>
        <v>0.121</v>
      </c>
      <c r="E637" s="36">
        <f t="shared" si="38"/>
        <v>5.7345971563981042</v>
      </c>
      <c r="F637" s="37">
        <f t="shared" si="40"/>
        <v>1.4641E-2</v>
      </c>
      <c r="G637" s="57">
        <f t="shared" si="39"/>
        <v>0.53754678915589971</v>
      </c>
      <c r="H637" s="57"/>
    </row>
    <row r="638" spans="1:8" x14ac:dyDescent="0.25">
      <c r="A638">
        <v>2.4</v>
      </c>
      <c r="B638" t="s">
        <v>7</v>
      </c>
      <c r="C638">
        <v>2.6339999999999999</v>
      </c>
      <c r="D638" s="34">
        <f t="shared" si="37"/>
        <v>0.23399999999999999</v>
      </c>
      <c r="E638" s="36">
        <f t="shared" si="38"/>
        <v>9.75</v>
      </c>
      <c r="F638" s="37">
        <f t="shared" si="40"/>
        <v>5.4755999999999992E-2</v>
      </c>
      <c r="G638" s="57">
        <f t="shared" si="39"/>
        <v>0.19640481113392139</v>
      </c>
      <c r="H638" s="57"/>
    </row>
    <row r="639" spans="1:8" x14ac:dyDescent="0.25">
      <c r="A639">
        <v>2.29</v>
      </c>
      <c r="B639" t="s">
        <v>7</v>
      </c>
      <c r="C639">
        <v>2.5609999999999999</v>
      </c>
      <c r="D639" s="34">
        <f t="shared" si="37"/>
        <v>0.27099999999999991</v>
      </c>
      <c r="E639" s="36">
        <f t="shared" si="38"/>
        <v>11.834061135371176</v>
      </c>
      <c r="F639" s="37">
        <f t="shared" si="40"/>
        <v>7.3440999999999951E-2</v>
      </c>
      <c r="G639" s="57">
        <f t="shared" si="39"/>
        <v>0.30600349245260267</v>
      </c>
      <c r="H639" s="57"/>
    </row>
    <row r="640" spans="1:8" x14ac:dyDescent="0.25">
      <c r="A640">
        <v>2.75</v>
      </c>
      <c r="B640" t="s">
        <v>7</v>
      </c>
      <c r="C640">
        <v>2.6059999999999999</v>
      </c>
      <c r="D640" s="34">
        <f t="shared" si="37"/>
        <v>0.14400000000000013</v>
      </c>
      <c r="E640" s="36">
        <f t="shared" si="38"/>
        <v>5.2363636363636408</v>
      </c>
      <c r="F640" s="37">
        <f t="shared" si="40"/>
        <v>2.0736000000000036E-2</v>
      </c>
      <c r="G640" s="57">
        <f t="shared" si="39"/>
        <v>8.6817342108441581E-3</v>
      </c>
      <c r="H640" s="57"/>
    </row>
    <row r="641" spans="1:8" x14ac:dyDescent="0.25">
      <c r="A641">
        <v>2.6949999999999998</v>
      </c>
      <c r="B641" t="s">
        <v>7</v>
      </c>
      <c r="C641">
        <v>2.5579999999999998</v>
      </c>
      <c r="D641" s="34">
        <f t="shared" si="37"/>
        <v>0.13700000000000001</v>
      </c>
      <c r="E641" s="36">
        <f t="shared" si="38"/>
        <v>5.0834879406307989</v>
      </c>
      <c r="F641" s="37">
        <f t="shared" si="40"/>
        <v>1.8769000000000004E-2</v>
      </c>
      <c r="G641" s="57">
        <f t="shared" si="39"/>
        <v>2.1956074870184899E-2</v>
      </c>
      <c r="H641" s="57"/>
    </row>
    <row r="642" spans="1:8" x14ac:dyDescent="0.25">
      <c r="A642">
        <v>2.6</v>
      </c>
      <c r="B642" t="s">
        <v>7</v>
      </c>
      <c r="C642">
        <v>2.66</v>
      </c>
      <c r="D642" s="34">
        <f t="shared" si="37"/>
        <v>6.0000000000000053E-2</v>
      </c>
      <c r="E642" s="36">
        <f t="shared" si="38"/>
        <v>2.3076923076923097</v>
      </c>
      <c r="F642" s="37">
        <f t="shared" si="40"/>
        <v>3.6000000000000064E-3</v>
      </c>
      <c r="G642" s="57">
        <f t="shared" si="39"/>
        <v>5.913448146359146E-2</v>
      </c>
      <c r="H642" s="57"/>
    </row>
    <row r="643" spans="1:8" x14ac:dyDescent="0.25">
      <c r="A643">
        <v>2.2999999999999998</v>
      </c>
      <c r="B643" t="s">
        <v>7</v>
      </c>
      <c r="C643">
        <v>2.339</v>
      </c>
      <c r="D643" s="34">
        <f t="shared" si="37"/>
        <v>3.9000000000000146E-2</v>
      </c>
      <c r="E643" s="36">
        <f t="shared" si="38"/>
        <v>1.6956521739130499</v>
      </c>
      <c r="F643" s="37">
        <f t="shared" si="40"/>
        <v>1.5210000000000113E-3</v>
      </c>
      <c r="G643" s="57">
        <f t="shared" si="39"/>
        <v>0.29503997596908638</v>
      </c>
      <c r="H643" s="57"/>
    </row>
    <row r="644" spans="1:8" x14ac:dyDescent="0.25">
      <c r="A644">
        <v>2.0259999999999998</v>
      </c>
      <c r="B644" t="s">
        <v>7</v>
      </c>
      <c r="C644">
        <v>2.2530000000000001</v>
      </c>
      <c r="D644" s="34">
        <f t="shared" ref="D644:D707" si="41">ABS(A644-C644)</f>
        <v>0.22700000000000031</v>
      </c>
      <c r="E644" s="36">
        <f t="shared" ref="E644:E707" si="42">ABS(D644)/A644*100</f>
        <v>11.204343534057273</v>
      </c>
      <c r="F644" s="37">
        <f t="shared" si="40"/>
        <v>5.1529000000000144E-2</v>
      </c>
      <c r="G644" s="57">
        <f t="shared" ref="G644:G707" si="43">(A644-$E$2)^2</f>
        <v>0.66777632761743833</v>
      </c>
      <c r="H644" s="57"/>
    </row>
    <row r="645" spans="1:8" x14ac:dyDescent="0.25">
      <c r="A645">
        <v>2.2799999999999998</v>
      </c>
      <c r="B645" t="s">
        <v>7</v>
      </c>
      <c r="C645">
        <v>2.5609999999999999</v>
      </c>
      <c r="D645" s="34">
        <f t="shared" si="41"/>
        <v>0.28100000000000014</v>
      </c>
      <c r="E645" s="36">
        <f t="shared" si="42"/>
        <v>12.324561403508779</v>
      </c>
      <c r="F645" s="37">
        <f t="shared" si="40"/>
        <v>7.8961000000000073E-2</v>
      </c>
      <c r="G645" s="57">
        <f t="shared" si="43"/>
        <v>0.31716700893611938</v>
      </c>
      <c r="H645" s="57"/>
    </row>
    <row r="646" spans="1:8" x14ac:dyDescent="0.25">
      <c r="A646">
        <v>2.78</v>
      </c>
      <c r="B646" t="s">
        <v>7</v>
      </c>
      <c r="C646">
        <v>2.81</v>
      </c>
      <c r="D646" s="34">
        <f t="shared" si="41"/>
        <v>3.0000000000000249E-2</v>
      </c>
      <c r="E646" s="36">
        <f t="shared" si="42"/>
        <v>1.0791366906474911</v>
      </c>
      <c r="F646" s="37">
        <f t="shared" si="40"/>
        <v>9.0000000000001494E-4</v>
      </c>
      <c r="G646" s="57">
        <f t="shared" si="43"/>
        <v>3.9911847602947144E-3</v>
      </c>
      <c r="H646" s="57"/>
    </row>
    <row r="647" spans="1:8" x14ac:dyDescent="0.25">
      <c r="A647">
        <v>3.13</v>
      </c>
      <c r="B647" t="s">
        <v>7</v>
      </c>
      <c r="C647">
        <v>3.2229999999999999</v>
      </c>
      <c r="D647" s="34">
        <f t="shared" si="41"/>
        <v>9.2999999999999972E-2</v>
      </c>
      <c r="E647" s="36">
        <f t="shared" si="42"/>
        <v>2.9712460063897757</v>
      </c>
      <c r="F647" s="37">
        <f t="shared" si="40"/>
        <v>8.6489999999999952E-3</v>
      </c>
      <c r="G647" s="57">
        <f t="shared" si="43"/>
        <v>8.2268107837217483E-2</v>
      </c>
      <c r="H647" s="57"/>
    </row>
    <row r="648" spans="1:8" x14ac:dyDescent="0.25">
      <c r="A648">
        <v>2.95</v>
      </c>
      <c r="B648" t="s">
        <v>7</v>
      </c>
      <c r="C648">
        <v>2.883</v>
      </c>
      <c r="D648" s="34">
        <f t="shared" si="41"/>
        <v>6.7000000000000171E-2</v>
      </c>
      <c r="E648" s="36">
        <f t="shared" si="42"/>
        <v>2.2711864406779716</v>
      </c>
      <c r="F648" s="37">
        <f t="shared" si="40"/>
        <v>4.4890000000000225E-3</v>
      </c>
      <c r="G648" s="57">
        <f t="shared" si="43"/>
        <v>1.1411404540514402E-2</v>
      </c>
      <c r="H648" s="57"/>
    </row>
    <row r="649" spans="1:8" x14ac:dyDescent="0.25">
      <c r="A649">
        <v>3.1779999999999999</v>
      </c>
      <c r="B649" t="s">
        <v>7</v>
      </c>
      <c r="C649">
        <v>3.0329999999999999</v>
      </c>
      <c r="D649" s="34">
        <f t="shared" si="41"/>
        <v>0.14500000000000002</v>
      </c>
      <c r="E649" s="36">
        <f t="shared" si="42"/>
        <v>4.5626179987413469</v>
      </c>
      <c r="F649" s="37">
        <f t="shared" si="40"/>
        <v>2.1025000000000005E-2</v>
      </c>
      <c r="G649" s="57">
        <f t="shared" si="43"/>
        <v>0.11210722871633835</v>
      </c>
      <c r="H649" s="57"/>
    </row>
    <row r="650" spans="1:8" x14ac:dyDescent="0.25">
      <c r="A650">
        <v>3.98</v>
      </c>
      <c r="B650" t="s">
        <v>7</v>
      </c>
      <c r="C650">
        <v>3.9060000000000001</v>
      </c>
      <c r="D650" s="34">
        <f t="shared" si="41"/>
        <v>7.3999999999999844E-2</v>
      </c>
      <c r="E650" s="36">
        <f t="shared" si="42"/>
        <v>1.8592964824120564</v>
      </c>
      <c r="F650" s="37">
        <f t="shared" si="40"/>
        <v>5.4759999999999765E-3</v>
      </c>
      <c r="G650" s="57">
        <f t="shared" si="43"/>
        <v>1.2923692067383159</v>
      </c>
      <c r="H650" s="57"/>
    </row>
    <row r="651" spans="1:8" x14ac:dyDescent="0.25">
      <c r="A651">
        <v>3.9470000000000001</v>
      </c>
      <c r="B651" t="s">
        <v>7</v>
      </c>
      <c r="C651">
        <v>3.9060000000000001</v>
      </c>
      <c r="D651" s="34">
        <f t="shared" si="41"/>
        <v>4.0999999999999925E-2</v>
      </c>
      <c r="E651" s="36">
        <f t="shared" si="42"/>
        <v>1.0387636179376722</v>
      </c>
      <c r="F651" s="37">
        <f t="shared" si="40"/>
        <v>1.6809999999999939E-3</v>
      </c>
      <c r="G651" s="57">
        <f t="shared" si="43"/>
        <v>1.2184278111339204</v>
      </c>
      <c r="H651" s="57"/>
    </row>
    <row r="652" spans="1:8" x14ac:dyDescent="0.25">
      <c r="A652">
        <v>4.2190000000000003</v>
      </c>
      <c r="B652" t="s">
        <v>7</v>
      </c>
      <c r="C652">
        <v>3.9550000000000001</v>
      </c>
      <c r="D652" s="34">
        <f t="shared" si="41"/>
        <v>0.26400000000000023</v>
      </c>
      <c r="E652" s="36">
        <f t="shared" si="42"/>
        <v>6.257406968475947</v>
      </c>
      <c r="F652" s="37">
        <f t="shared" si="40"/>
        <v>6.9696000000000119E-2</v>
      </c>
      <c r="G652" s="57">
        <f t="shared" si="43"/>
        <v>1.8928921627822726</v>
      </c>
      <c r="H652" s="57"/>
    </row>
    <row r="653" spans="1:8" x14ac:dyDescent="0.25">
      <c r="A653">
        <v>3.63</v>
      </c>
      <c r="B653" t="s">
        <v>7</v>
      </c>
      <c r="C653">
        <v>3.9550000000000001</v>
      </c>
      <c r="D653" s="34">
        <f t="shared" si="41"/>
        <v>0.32500000000000018</v>
      </c>
      <c r="E653" s="36">
        <f t="shared" si="42"/>
        <v>8.95316804407714</v>
      </c>
      <c r="F653" s="37">
        <f t="shared" si="40"/>
        <v>0.10562500000000012</v>
      </c>
      <c r="G653" s="57">
        <f t="shared" si="43"/>
        <v>0.61909228366139291</v>
      </c>
      <c r="H653" s="57"/>
    </row>
    <row r="654" spans="1:8" x14ac:dyDescent="0.25">
      <c r="A654">
        <v>3.02</v>
      </c>
      <c r="B654" t="s">
        <v>7</v>
      </c>
      <c r="C654">
        <v>2.9689999999999999</v>
      </c>
      <c r="D654" s="34">
        <f t="shared" si="41"/>
        <v>5.1000000000000156E-2</v>
      </c>
      <c r="E654" s="36">
        <f t="shared" si="42"/>
        <v>1.6887417218543099</v>
      </c>
      <c r="F654" s="37">
        <f t="shared" si="40"/>
        <v>2.6010000000000161E-3</v>
      </c>
      <c r="G654" s="57">
        <f t="shared" si="43"/>
        <v>3.1266789155898943E-2</v>
      </c>
      <c r="H654" s="57"/>
    </row>
    <row r="655" spans="1:8" x14ac:dyDescent="0.25">
      <c r="A655">
        <v>3.25</v>
      </c>
      <c r="B655" t="s">
        <v>7</v>
      </c>
      <c r="C655">
        <v>3.0619999999999998</v>
      </c>
      <c r="D655" s="34">
        <f t="shared" si="41"/>
        <v>0.18800000000000017</v>
      </c>
      <c r="E655" s="36">
        <f t="shared" si="42"/>
        <v>5.7846153846153898</v>
      </c>
      <c r="F655" s="37">
        <f t="shared" si="40"/>
        <v>3.5344000000000063E-2</v>
      </c>
      <c r="G655" s="57">
        <f t="shared" si="43"/>
        <v>0.16550591003501969</v>
      </c>
      <c r="H655" s="57"/>
    </row>
    <row r="656" spans="1:8" x14ac:dyDescent="0.25">
      <c r="A656">
        <v>2.78</v>
      </c>
      <c r="B656" t="s">
        <v>7</v>
      </c>
      <c r="C656">
        <v>2.9729999999999999</v>
      </c>
      <c r="D656" s="34">
        <f t="shared" si="41"/>
        <v>0.19300000000000006</v>
      </c>
      <c r="E656" s="36">
        <f t="shared" si="42"/>
        <v>6.9424460431654706</v>
      </c>
      <c r="F656" s="37">
        <f t="shared" si="40"/>
        <v>3.7249000000000025E-2</v>
      </c>
      <c r="G656" s="57">
        <f t="shared" si="43"/>
        <v>3.9911847602947144E-3</v>
      </c>
      <c r="H656" s="57"/>
    </row>
    <row r="657" spans="1:8" x14ac:dyDescent="0.25">
      <c r="A657">
        <v>3.403</v>
      </c>
      <c r="B657" t="s">
        <v>7</v>
      </c>
      <c r="C657">
        <v>3.181</v>
      </c>
      <c r="D657" s="34">
        <f t="shared" si="41"/>
        <v>0.22199999999999998</v>
      </c>
      <c r="E657" s="36">
        <f t="shared" si="42"/>
        <v>6.5236555980017625</v>
      </c>
      <c r="F657" s="37">
        <f t="shared" si="40"/>
        <v>4.9283999999999988E-2</v>
      </c>
      <c r="G657" s="57">
        <f t="shared" si="43"/>
        <v>0.31340310783721742</v>
      </c>
      <c r="H657" s="57"/>
    </row>
    <row r="658" spans="1:8" x14ac:dyDescent="0.25">
      <c r="A658">
        <v>3.327</v>
      </c>
      <c r="B658" t="s">
        <v>7</v>
      </c>
      <c r="C658">
        <v>2.9689999999999999</v>
      </c>
      <c r="D658" s="34">
        <f t="shared" si="41"/>
        <v>0.3580000000000001</v>
      </c>
      <c r="E658" s="36">
        <f t="shared" si="42"/>
        <v>10.760444845205894</v>
      </c>
      <c r="F658" s="37">
        <f t="shared" si="40"/>
        <v>0.12816400000000006</v>
      </c>
      <c r="G658" s="57">
        <f t="shared" si="43"/>
        <v>0.23408583311194267</v>
      </c>
      <c r="H658" s="57"/>
    </row>
    <row r="659" spans="1:8" x14ac:dyDescent="0.25">
      <c r="A659">
        <v>2.38</v>
      </c>
      <c r="B659" t="s">
        <v>7</v>
      </c>
      <c r="C659">
        <v>2.58</v>
      </c>
      <c r="D659" s="34">
        <f t="shared" si="41"/>
        <v>0.20000000000000018</v>
      </c>
      <c r="E659" s="36">
        <f t="shared" si="42"/>
        <v>8.4033613445378226</v>
      </c>
      <c r="F659" s="37">
        <f t="shared" si="40"/>
        <v>4.000000000000007E-2</v>
      </c>
      <c r="G659" s="57">
        <f t="shared" si="43"/>
        <v>0.21453184410095438</v>
      </c>
      <c r="H659" s="57"/>
    </row>
    <row r="660" spans="1:8" x14ac:dyDescent="0.25">
      <c r="A660">
        <v>2.6659999999999999</v>
      </c>
      <c r="B660" t="s">
        <v>7</v>
      </c>
      <c r="C660">
        <v>2.6669999999999998</v>
      </c>
      <c r="D660" s="34">
        <f t="shared" si="41"/>
        <v>9.9999999999988987E-4</v>
      </c>
      <c r="E660" s="36">
        <f t="shared" si="42"/>
        <v>3.7509377344331955E-2</v>
      </c>
      <c r="F660" s="37">
        <f t="shared" si="40"/>
        <v>9.9999999999977973E-7</v>
      </c>
      <c r="G660" s="57">
        <f t="shared" si="43"/>
        <v>3.1391272672382696E-2</v>
      </c>
      <c r="H660" s="57"/>
    </row>
    <row r="661" spans="1:8" x14ac:dyDescent="0.25">
      <c r="A661">
        <v>2.54</v>
      </c>
      <c r="B661" t="s">
        <v>7</v>
      </c>
      <c r="C661">
        <v>2.6669999999999998</v>
      </c>
      <c r="D661" s="34">
        <f t="shared" si="41"/>
        <v>0.12699999999999978</v>
      </c>
      <c r="E661" s="36">
        <f t="shared" si="42"/>
        <v>4.9999999999999911</v>
      </c>
      <c r="F661" s="37">
        <f t="shared" si="40"/>
        <v>1.6128999999999945E-2</v>
      </c>
      <c r="G661" s="57">
        <f t="shared" si="43"/>
        <v>9.1915580364690413E-2</v>
      </c>
      <c r="H661" s="57"/>
    </row>
    <row r="662" spans="1:8" x14ac:dyDescent="0.25">
      <c r="A662">
        <v>2.57</v>
      </c>
      <c r="B662" t="s">
        <v>7</v>
      </c>
      <c r="C662">
        <v>2.464</v>
      </c>
      <c r="D662" s="34">
        <f t="shared" si="41"/>
        <v>0.10599999999999987</v>
      </c>
      <c r="E662" s="36">
        <f t="shared" si="42"/>
        <v>4.1245136186770379</v>
      </c>
      <c r="F662" s="37">
        <f t="shared" si="40"/>
        <v>1.1235999999999973E-2</v>
      </c>
      <c r="G662" s="57">
        <f t="shared" si="43"/>
        <v>7.4625030914141063E-2</v>
      </c>
      <c r="H662" s="57"/>
    </row>
    <row r="663" spans="1:8" x14ac:dyDescent="0.25">
      <c r="A663">
        <v>2.33</v>
      </c>
      <c r="B663" t="s">
        <v>7</v>
      </c>
      <c r="C663">
        <v>2.456</v>
      </c>
      <c r="D663" s="34">
        <f t="shared" si="41"/>
        <v>0.12599999999999989</v>
      </c>
      <c r="E663" s="36">
        <f t="shared" si="42"/>
        <v>5.4077253218884067</v>
      </c>
      <c r="F663" s="37">
        <f t="shared" si="40"/>
        <v>1.5875999999999973E-2</v>
      </c>
      <c r="G663" s="57">
        <f t="shared" si="43"/>
        <v>0.26334942651853666</v>
      </c>
      <c r="H663" s="57"/>
    </row>
    <row r="664" spans="1:8" x14ac:dyDescent="0.25">
      <c r="A664">
        <v>2.653</v>
      </c>
      <c r="B664" t="s">
        <v>7</v>
      </c>
      <c r="C664">
        <v>2.42</v>
      </c>
      <c r="D664" s="34">
        <f t="shared" si="41"/>
        <v>0.2330000000000001</v>
      </c>
      <c r="E664" s="36">
        <f t="shared" si="42"/>
        <v>8.7825103656238266</v>
      </c>
      <c r="F664" s="37">
        <f t="shared" si="40"/>
        <v>5.4289000000000046E-2</v>
      </c>
      <c r="G664" s="57">
        <f t="shared" si="43"/>
        <v>3.6166844100954096E-2</v>
      </c>
      <c r="H664" s="57"/>
    </row>
    <row r="665" spans="1:8" x14ac:dyDescent="0.25">
      <c r="A665">
        <v>2.6139999999999999</v>
      </c>
      <c r="B665" t="s">
        <v>7</v>
      </c>
      <c r="C665">
        <v>2.6150000000000002</v>
      </c>
      <c r="D665" s="34">
        <f t="shared" si="41"/>
        <v>1.000000000000334E-3</v>
      </c>
      <c r="E665" s="36">
        <f t="shared" si="42"/>
        <v>3.8255547054335655E-2</v>
      </c>
      <c r="F665" s="37">
        <f t="shared" si="40"/>
        <v>1.0000000000006678E-6</v>
      </c>
      <c r="G665" s="57">
        <f t="shared" si="43"/>
        <v>5.2521558386668471E-2</v>
      </c>
      <c r="H665" s="57"/>
    </row>
    <row r="666" spans="1:8" x14ac:dyDescent="0.25">
      <c r="A666">
        <v>2.46</v>
      </c>
      <c r="B666" t="s">
        <v>7</v>
      </c>
      <c r="C666">
        <v>2.42</v>
      </c>
      <c r="D666" s="34">
        <f t="shared" si="41"/>
        <v>4.0000000000000036E-2</v>
      </c>
      <c r="E666" s="36">
        <f t="shared" si="42"/>
        <v>1.6260162601626031</v>
      </c>
      <c r="F666" s="37">
        <f t="shared" ref="F666:F729" si="44">(A666-C666)^2</f>
        <v>1.6000000000000029E-3</v>
      </c>
      <c r="G666" s="57">
        <f t="shared" si="43"/>
        <v>0.1468237122328224</v>
      </c>
      <c r="H666" s="57"/>
    </row>
    <row r="667" spans="1:8" x14ac:dyDescent="0.25">
      <c r="A667">
        <v>2.66</v>
      </c>
      <c r="B667" t="s">
        <v>7</v>
      </c>
      <c r="C667">
        <v>2.4129999999999998</v>
      </c>
      <c r="D667" s="34">
        <f t="shared" si="41"/>
        <v>0.24700000000000033</v>
      </c>
      <c r="E667" s="36">
        <f t="shared" si="42"/>
        <v>9.2857142857142971</v>
      </c>
      <c r="F667" s="37">
        <f t="shared" si="44"/>
        <v>6.100900000000016E-2</v>
      </c>
      <c r="G667" s="57">
        <f t="shared" si="43"/>
        <v>3.3553382562492511E-2</v>
      </c>
      <c r="H667" s="57"/>
    </row>
    <row r="668" spans="1:8" x14ac:dyDescent="0.25">
      <c r="A668">
        <v>2.1549999999999998</v>
      </c>
      <c r="B668" t="s">
        <v>7</v>
      </c>
      <c r="C668">
        <v>2.5030000000000001</v>
      </c>
      <c r="D668" s="34">
        <f t="shared" si="41"/>
        <v>0.34800000000000031</v>
      </c>
      <c r="E668" s="36">
        <f t="shared" si="42"/>
        <v>16.148491879350363</v>
      </c>
      <c r="F668" s="37">
        <f t="shared" si="44"/>
        <v>0.12110400000000021</v>
      </c>
      <c r="G668" s="57">
        <f t="shared" si="43"/>
        <v>0.47358596498007555</v>
      </c>
      <c r="H668" s="57"/>
    </row>
    <row r="669" spans="1:8" x14ac:dyDescent="0.25">
      <c r="A669">
        <v>2.39</v>
      </c>
      <c r="B669" t="s">
        <v>7</v>
      </c>
      <c r="C669">
        <v>2.339</v>
      </c>
      <c r="D669" s="34">
        <f t="shared" si="41"/>
        <v>5.1000000000000156E-2</v>
      </c>
      <c r="E669" s="36">
        <f t="shared" si="42"/>
        <v>2.1338912133891279</v>
      </c>
      <c r="F669" s="37">
        <f t="shared" si="44"/>
        <v>2.6010000000000161E-3</v>
      </c>
      <c r="G669" s="57">
        <f t="shared" si="43"/>
        <v>0.20536832761743767</v>
      </c>
      <c r="H669" s="57"/>
    </row>
    <row r="670" spans="1:8" x14ac:dyDescent="0.25">
      <c r="A670">
        <v>2.4</v>
      </c>
      <c r="B670" t="s">
        <v>7</v>
      </c>
      <c r="C670">
        <v>2.3849999999999998</v>
      </c>
      <c r="D670" s="34">
        <f t="shared" si="41"/>
        <v>1.5000000000000124E-2</v>
      </c>
      <c r="E670" s="36">
        <f t="shared" si="42"/>
        <v>0.62500000000000522</v>
      </c>
      <c r="F670" s="37">
        <f t="shared" si="44"/>
        <v>2.2500000000000373E-4</v>
      </c>
      <c r="G670" s="57">
        <f t="shared" si="43"/>
        <v>0.19640481113392139</v>
      </c>
      <c r="H670" s="57"/>
    </row>
    <row r="671" spans="1:8" x14ac:dyDescent="0.25">
      <c r="A671">
        <v>2.5499999999999998</v>
      </c>
      <c r="B671" t="s">
        <v>7</v>
      </c>
      <c r="C671">
        <v>2.6309999999999998</v>
      </c>
      <c r="D671" s="34">
        <f t="shared" si="41"/>
        <v>8.0999999999999961E-2</v>
      </c>
      <c r="E671" s="36">
        <f t="shared" si="42"/>
        <v>3.176470588235293</v>
      </c>
      <c r="F671" s="37">
        <f t="shared" si="44"/>
        <v>6.5609999999999939E-3</v>
      </c>
      <c r="G671" s="57">
        <f t="shared" si="43"/>
        <v>8.5952063881174059E-2</v>
      </c>
      <c r="H671" s="57"/>
    </row>
    <row r="672" spans="1:8" x14ac:dyDescent="0.25">
      <c r="A672">
        <v>2.7480000000000002</v>
      </c>
      <c r="B672" t="s">
        <v>7</v>
      </c>
      <c r="C672">
        <v>2.6309999999999998</v>
      </c>
      <c r="D672" s="34">
        <f t="shared" si="41"/>
        <v>0.11700000000000044</v>
      </c>
      <c r="E672" s="36">
        <f t="shared" si="42"/>
        <v>4.2576419213973953</v>
      </c>
      <c r="F672" s="37">
        <f t="shared" si="44"/>
        <v>1.3689000000000102E-2</v>
      </c>
      <c r="G672" s="57">
        <f t="shared" si="43"/>
        <v>9.0584375075474146E-3</v>
      </c>
      <c r="H672" s="57"/>
    </row>
    <row r="673" spans="1:8" x14ac:dyDescent="0.25">
      <c r="A673">
        <v>2.87</v>
      </c>
      <c r="B673" t="s">
        <v>7</v>
      </c>
      <c r="C673">
        <v>2.8740000000000001</v>
      </c>
      <c r="D673" s="34">
        <f t="shared" si="41"/>
        <v>4.0000000000000036E-3</v>
      </c>
      <c r="E673" s="36">
        <f t="shared" si="42"/>
        <v>0.13937282229965167</v>
      </c>
      <c r="F673" s="37">
        <f t="shared" si="44"/>
        <v>1.600000000000003E-5</v>
      </c>
      <c r="G673" s="57">
        <f t="shared" si="43"/>
        <v>7.1953640864628793E-4</v>
      </c>
      <c r="H673" s="57"/>
    </row>
    <row r="674" spans="1:8" x14ac:dyDescent="0.25">
      <c r="A674">
        <v>3.06</v>
      </c>
      <c r="B674" t="s">
        <v>7</v>
      </c>
      <c r="C674">
        <v>2.9689999999999999</v>
      </c>
      <c r="D674" s="34">
        <f t="shared" si="41"/>
        <v>9.1000000000000192E-2</v>
      </c>
      <c r="E674" s="36">
        <f t="shared" si="42"/>
        <v>2.9738562091503331</v>
      </c>
      <c r="F674" s="37">
        <f t="shared" si="44"/>
        <v>8.2810000000000349E-3</v>
      </c>
      <c r="G674" s="57">
        <f t="shared" si="43"/>
        <v>4.7012723221833003E-2</v>
      </c>
      <c r="H674" s="57"/>
    </row>
    <row r="675" spans="1:8" x14ac:dyDescent="0.25">
      <c r="A675">
        <v>3.1139999999999999</v>
      </c>
      <c r="B675" t="s">
        <v>7</v>
      </c>
      <c r="C675">
        <v>2.9689999999999999</v>
      </c>
      <c r="D675" s="34">
        <f t="shared" si="41"/>
        <v>0.14500000000000002</v>
      </c>
      <c r="E675" s="36">
        <f t="shared" si="42"/>
        <v>4.6563904945407844</v>
      </c>
      <c r="F675" s="37">
        <f t="shared" si="44"/>
        <v>2.1025000000000005E-2</v>
      </c>
      <c r="G675" s="57">
        <f t="shared" si="43"/>
        <v>7.3345734210843866E-2</v>
      </c>
      <c r="H675" s="57"/>
    </row>
    <row r="676" spans="1:8" x14ac:dyDescent="0.25">
      <c r="A676">
        <v>2.5099999999999998</v>
      </c>
      <c r="B676" t="s">
        <v>7</v>
      </c>
      <c r="C676">
        <v>2.4500000000000002</v>
      </c>
      <c r="D676" s="34">
        <f t="shared" si="41"/>
        <v>5.9999999999999609E-2</v>
      </c>
      <c r="E676" s="36">
        <f t="shared" si="42"/>
        <v>2.3904382470119367</v>
      </c>
      <c r="F676" s="37">
        <f t="shared" si="44"/>
        <v>3.5999999999999531E-3</v>
      </c>
      <c r="G676" s="57">
        <f t="shared" si="43"/>
        <v>0.11100612981524005</v>
      </c>
      <c r="H676" s="57"/>
    </row>
    <row r="677" spans="1:8" x14ac:dyDescent="0.25">
      <c r="A677">
        <v>2.7</v>
      </c>
      <c r="B677" t="s">
        <v>7</v>
      </c>
      <c r="C677">
        <v>2.6520000000000001</v>
      </c>
      <c r="D677" s="34">
        <f t="shared" si="41"/>
        <v>4.8000000000000043E-2</v>
      </c>
      <c r="E677" s="36">
        <f t="shared" si="42"/>
        <v>1.7777777777777792</v>
      </c>
      <c r="F677" s="37">
        <f t="shared" si="44"/>
        <v>2.304000000000004E-3</v>
      </c>
      <c r="G677" s="57">
        <f t="shared" si="43"/>
        <v>2.0499316628426557E-2</v>
      </c>
      <c r="H677" s="57"/>
    </row>
    <row r="678" spans="1:8" x14ac:dyDescent="0.25">
      <c r="A678">
        <v>2.29</v>
      </c>
      <c r="B678" t="s">
        <v>7</v>
      </c>
      <c r="C678">
        <v>2.4129999999999998</v>
      </c>
      <c r="D678" s="34">
        <f t="shared" si="41"/>
        <v>0.12299999999999978</v>
      </c>
      <c r="E678" s="36">
        <f t="shared" si="42"/>
        <v>5.3711790393012997</v>
      </c>
      <c r="F678" s="37">
        <f t="shared" si="44"/>
        <v>1.5128999999999945E-2</v>
      </c>
      <c r="G678" s="57">
        <f t="shared" si="43"/>
        <v>0.30600349245260267</v>
      </c>
      <c r="H678" s="57"/>
    </row>
    <row r="679" spans="1:8" x14ac:dyDescent="0.25">
      <c r="A679">
        <v>2.27</v>
      </c>
      <c r="B679" t="s">
        <v>7</v>
      </c>
      <c r="C679">
        <v>2.4169999999999998</v>
      </c>
      <c r="D679" s="34">
        <f t="shared" si="41"/>
        <v>0.1469999999999998</v>
      </c>
      <c r="E679" s="36">
        <f t="shared" si="42"/>
        <v>6.4757709251101234</v>
      </c>
      <c r="F679" s="37">
        <f t="shared" si="44"/>
        <v>2.1608999999999941E-2</v>
      </c>
      <c r="G679" s="57">
        <f t="shared" si="43"/>
        <v>0.32853052541963562</v>
      </c>
      <c r="H679" s="57"/>
    </row>
    <row r="680" spans="1:8" x14ac:dyDescent="0.25">
      <c r="A680">
        <v>2.4950000000000001</v>
      </c>
      <c r="B680" t="s">
        <v>7</v>
      </c>
      <c r="C680">
        <v>2.3359999999999999</v>
      </c>
      <c r="D680" s="34">
        <f t="shared" si="41"/>
        <v>0.15900000000000025</v>
      </c>
      <c r="E680" s="36">
        <f t="shared" si="42"/>
        <v>6.3727454909819734</v>
      </c>
      <c r="F680" s="37">
        <f t="shared" si="44"/>
        <v>2.5281000000000081E-2</v>
      </c>
      <c r="G680" s="57">
        <f t="shared" si="43"/>
        <v>0.12122640454051457</v>
      </c>
      <c r="H680" s="57"/>
    </row>
    <row r="681" spans="1:8" x14ac:dyDescent="0.25">
      <c r="A681">
        <v>2.59</v>
      </c>
      <c r="B681" t="s">
        <v>7</v>
      </c>
      <c r="C681">
        <v>2.4169999999999998</v>
      </c>
      <c r="D681" s="34">
        <f t="shared" si="41"/>
        <v>0.17300000000000004</v>
      </c>
      <c r="E681" s="36">
        <f t="shared" si="42"/>
        <v>6.6795366795366808</v>
      </c>
      <c r="F681" s="37">
        <f t="shared" si="44"/>
        <v>2.9929000000000015E-2</v>
      </c>
      <c r="G681" s="57">
        <f t="shared" si="43"/>
        <v>6.4097997947108062E-2</v>
      </c>
      <c r="H681" s="57"/>
    </row>
    <row r="682" spans="1:8" x14ac:dyDescent="0.25">
      <c r="A682">
        <v>2.82</v>
      </c>
      <c r="B682" t="s">
        <v>7</v>
      </c>
      <c r="C682">
        <v>3.0409999999999999</v>
      </c>
      <c r="D682" s="34">
        <f t="shared" si="41"/>
        <v>0.22100000000000009</v>
      </c>
      <c r="E682" s="36">
        <f t="shared" si="42"/>
        <v>7.8368794326241167</v>
      </c>
      <c r="F682" s="37">
        <f t="shared" si="44"/>
        <v>4.8841000000000037E-2</v>
      </c>
      <c r="G682" s="57">
        <f t="shared" si="43"/>
        <v>5.3711882622873804E-4</v>
      </c>
      <c r="H682" s="57"/>
    </row>
    <row r="683" spans="1:8" x14ac:dyDescent="0.25">
      <c r="A683">
        <v>3.16</v>
      </c>
      <c r="B683" t="s">
        <v>7</v>
      </c>
      <c r="C683">
        <v>3.1309999999999998</v>
      </c>
      <c r="D683" s="34">
        <f t="shared" si="41"/>
        <v>2.9000000000000359E-2</v>
      </c>
      <c r="E683" s="36">
        <f t="shared" si="42"/>
        <v>0.9177215189873531</v>
      </c>
      <c r="F683" s="37">
        <f t="shared" si="44"/>
        <v>8.4100000000002077E-4</v>
      </c>
      <c r="G683" s="57">
        <f t="shared" si="43"/>
        <v>0.10037755838666818</v>
      </c>
      <c r="H683" s="57"/>
    </row>
    <row r="684" spans="1:8" x14ac:dyDescent="0.25">
      <c r="A684">
        <v>3.1059999999999999</v>
      </c>
      <c r="B684" t="s">
        <v>7</v>
      </c>
      <c r="C684">
        <v>3.0619999999999998</v>
      </c>
      <c r="D684" s="34">
        <f t="shared" si="41"/>
        <v>4.4000000000000039E-2</v>
      </c>
      <c r="E684" s="36">
        <f t="shared" si="42"/>
        <v>1.4166130070830663</v>
      </c>
      <c r="F684" s="37">
        <f t="shared" si="44"/>
        <v>1.9360000000000035E-3</v>
      </c>
      <c r="G684" s="57">
        <f t="shared" si="43"/>
        <v>6.9076547397657062E-2</v>
      </c>
      <c r="H684" s="57"/>
    </row>
    <row r="685" spans="1:8" x14ac:dyDescent="0.25">
      <c r="A685">
        <v>3.069</v>
      </c>
      <c r="B685" t="s">
        <v>7</v>
      </c>
      <c r="C685">
        <v>3.1309999999999998</v>
      </c>
      <c r="D685" s="34">
        <f t="shared" si="41"/>
        <v>6.1999999999999833E-2</v>
      </c>
      <c r="E685" s="36">
        <f t="shared" si="42"/>
        <v>2.020202020202015</v>
      </c>
      <c r="F685" s="37">
        <f t="shared" si="44"/>
        <v>3.8439999999999794E-3</v>
      </c>
      <c r="G685" s="57">
        <f t="shared" si="43"/>
        <v>5.0996558386668112E-2</v>
      </c>
      <c r="H685" s="57"/>
    </row>
    <row r="686" spans="1:8" x14ac:dyDescent="0.25">
      <c r="A686">
        <v>2.81</v>
      </c>
      <c r="B686" t="s">
        <v>7</v>
      </c>
      <c r="C686">
        <v>2.9990000000000001</v>
      </c>
      <c r="D686" s="34">
        <f t="shared" si="41"/>
        <v>0.18900000000000006</v>
      </c>
      <c r="E686" s="36">
        <f t="shared" si="42"/>
        <v>6.7259786476868353</v>
      </c>
      <c r="F686" s="37">
        <f t="shared" si="44"/>
        <v>3.5721000000000024E-2</v>
      </c>
      <c r="G686" s="57">
        <f t="shared" si="43"/>
        <v>1.1006353097452169E-3</v>
      </c>
      <c r="H686" s="57"/>
    </row>
    <row r="687" spans="1:8" x14ac:dyDescent="0.25">
      <c r="A687">
        <v>1.86</v>
      </c>
      <c r="B687" t="s">
        <v>7</v>
      </c>
      <c r="C687">
        <v>2.0590000000000002</v>
      </c>
      <c r="D687" s="34">
        <f t="shared" si="41"/>
        <v>0.19900000000000007</v>
      </c>
      <c r="E687" s="36">
        <f t="shared" si="42"/>
        <v>10.6989247311828</v>
      </c>
      <c r="F687" s="37">
        <f t="shared" si="44"/>
        <v>3.9601000000000025E-2</v>
      </c>
      <c r="G687" s="57">
        <f t="shared" si="43"/>
        <v>0.96663470124381157</v>
      </c>
      <c r="H687" s="57"/>
    </row>
    <row r="688" spans="1:8" x14ac:dyDescent="0.25">
      <c r="A688">
        <v>2.37</v>
      </c>
      <c r="B688" t="s">
        <v>7</v>
      </c>
      <c r="C688">
        <v>2.4369999999999998</v>
      </c>
      <c r="D688" s="34">
        <f t="shared" si="41"/>
        <v>6.6999999999999726E-2</v>
      </c>
      <c r="E688" s="36">
        <f t="shared" si="42"/>
        <v>2.8270042194092708</v>
      </c>
      <c r="F688" s="37">
        <f t="shared" si="44"/>
        <v>4.4889999999999635E-3</v>
      </c>
      <c r="G688" s="57">
        <f t="shared" si="43"/>
        <v>0.22389536058447065</v>
      </c>
      <c r="H688" s="57"/>
    </row>
    <row r="689" spans="1:8" x14ac:dyDescent="0.25">
      <c r="A689">
        <v>2.25</v>
      </c>
      <c r="B689" t="s">
        <v>7</v>
      </c>
      <c r="C689">
        <v>2.4649999999999999</v>
      </c>
      <c r="D689" s="34">
        <f t="shared" si="41"/>
        <v>0.21499999999999986</v>
      </c>
      <c r="E689" s="36">
        <f t="shared" si="42"/>
        <v>9.5555555555555483</v>
      </c>
      <c r="F689" s="37">
        <f t="shared" si="44"/>
        <v>4.622499999999994E-2</v>
      </c>
      <c r="G689" s="57">
        <f t="shared" si="43"/>
        <v>0.35185755838666866</v>
      </c>
      <c r="H689" s="57"/>
    </row>
    <row r="690" spans="1:8" x14ac:dyDescent="0.25">
      <c r="A690">
        <v>2.4590000000000001</v>
      </c>
      <c r="B690" t="s">
        <v>7</v>
      </c>
      <c r="C690">
        <v>2.4649999999999999</v>
      </c>
      <c r="D690" s="34">
        <f t="shared" si="41"/>
        <v>5.9999999999997833E-3</v>
      </c>
      <c r="E690" s="36">
        <f t="shared" si="42"/>
        <v>0.24400162667750236</v>
      </c>
      <c r="F690" s="37">
        <f t="shared" si="44"/>
        <v>3.5999999999997399E-5</v>
      </c>
      <c r="G690" s="57">
        <f t="shared" si="43"/>
        <v>0.14759106388117396</v>
      </c>
      <c r="H690" s="57"/>
    </row>
    <row r="691" spans="1:8" x14ac:dyDescent="0.25">
      <c r="A691">
        <v>2.2999999999999998</v>
      </c>
      <c r="B691" t="s">
        <v>7</v>
      </c>
      <c r="C691">
        <v>2.4900000000000002</v>
      </c>
      <c r="D691" s="34">
        <f t="shared" si="41"/>
        <v>0.19000000000000039</v>
      </c>
      <c r="E691" s="36">
        <f t="shared" si="42"/>
        <v>8.2608695652174085</v>
      </c>
      <c r="F691" s="37">
        <f t="shared" si="44"/>
        <v>3.6100000000000146E-2</v>
      </c>
      <c r="G691" s="57">
        <f t="shared" si="43"/>
        <v>0.29503997596908638</v>
      </c>
      <c r="H691" s="57"/>
    </row>
    <row r="692" spans="1:8" x14ac:dyDescent="0.25">
      <c r="A692">
        <v>2.4300000000000002</v>
      </c>
      <c r="B692" t="s">
        <v>7</v>
      </c>
      <c r="C692">
        <v>2.66</v>
      </c>
      <c r="D692" s="34">
        <f t="shared" si="41"/>
        <v>0.22999999999999998</v>
      </c>
      <c r="E692" s="36">
        <f t="shared" si="42"/>
        <v>9.4650205761316855</v>
      </c>
      <c r="F692" s="37">
        <f t="shared" si="44"/>
        <v>5.2899999999999989E-2</v>
      </c>
      <c r="G692" s="57">
        <f t="shared" si="43"/>
        <v>0.1707142616833717</v>
      </c>
      <c r="H692" s="57"/>
    </row>
    <row r="693" spans="1:8" x14ac:dyDescent="0.25">
      <c r="A693">
        <v>2.8759999999999999</v>
      </c>
      <c r="B693" t="s">
        <v>7</v>
      </c>
      <c r="C693">
        <v>2.66</v>
      </c>
      <c r="D693" s="34">
        <f t="shared" si="41"/>
        <v>0.21599999999999975</v>
      </c>
      <c r="E693" s="36">
        <f t="shared" si="42"/>
        <v>7.5104311543810764</v>
      </c>
      <c r="F693" s="37">
        <f t="shared" si="44"/>
        <v>4.6655999999999892E-2</v>
      </c>
      <c r="G693" s="57">
        <f t="shared" si="43"/>
        <v>1.0774265185363812E-3</v>
      </c>
      <c r="H693" s="57"/>
    </row>
    <row r="694" spans="1:8" x14ac:dyDescent="0.25">
      <c r="A694">
        <v>2.75</v>
      </c>
      <c r="B694" t="s">
        <v>7</v>
      </c>
      <c r="C694">
        <v>2.5950000000000002</v>
      </c>
      <c r="D694" s="34">
        <f t="shared" si="41"/>
        <v>0.1549999999999998</v>
      </c>
      <c r="E694" s="36">
        <f t="shared" si="42"/>
        <v>5.6363636363636287</v>
      </c>
      <c r="F694" s="37">
        <f t="shared" si="44"/>
        <v>2.4024999999999939E-2</v>
      </c>
      <c r="G694" s="57">
        <f t="shared" si="43"/>
        <v>8.6817342108441581E-3</v>
      </c>
      <c r="H694" s="57"/>
    </row>
    <row r="695" spans="1:8" x14ac:dyDescent="0.25">
      <c r="A695">
        <v>2.08</v>
      </c>
      <c r="B695" t="s">
        <v>7</v>
      </c>
      <c r="C695">
        <v>2.4689999999999999</v>
      </c>
      <c r="D695" s="34">
        <f t="shared" si="41"/>
        <v>0.38899999999999979</v>
      </c>
      <c r="E695" s="36">
        <f t="shared" si="42"/>
        <v>18.701923076923066</v>
      </c>
      <c r="F695" s="37">
        <f t="shared" si="44"/>
        <v>0.15132099999999984</v>
      </c>
      <c r="G695" s="57">
        <f t="shared" si="43"/>
        <v>0.58243733860644886</v>
      </c>
      <c r="H695" s="57"/>
    </row>
    <row r="696" spans="1:8" x14ac:dyDescent="0.25">
      <c r="A696">
        <v>2.25</v>
      </c>
      <c r="B696" t="s">
        <v>7</v>
      </c>
      <c r="C696">
        <v>2.4689999999999999</v>
      </c>
      <c r="D696" s="34">
        <f t="shared" si="41"/>
        <v>0.21899999999999986</v>
      </c>
      <c r="E696" s="36">
        <f t="shared" si="42"/>
        <v>9.7333333333333272</v>
      </c>
      <c r="F696" s="37">
        <f t="shared" si="44"/>
        <v>4.7960999999999941E-2</v>
      </c>
      <c r="G696" s="57">
        <f t="shared" si="43"/>
        <v>0.35185755838666866</v>
      </c>
      <c r="H696" s="57"/>
    </row>
    <row r="697" spans="1:8" x14ac:dyDescent="0.25">
      <c r="A697">
        <v>2.3559999999999999</v>
      </c>
      <c r="B697" t="s">
        <v>7</v>
      </c>
      <c r="C697">
        <v>2.4689999999999999</v>
      </c>
      <c r="D697" s="34">
        <f t="shared" si="41"/>
        <v>0.11299999999999999</v>
      </c>
      <c r="E697" s="36">
        <f t="shared" si="42"/>
        <v>4.796264855687606</v>
      </c>
      <c r="F697" s="37">
        <f t="shared" si="44"/>
        <v>1.2768999999999997E-2</v>
      </c>
      <c r="G697" s="57">
        <f t="shared" si="43"/>
        <v>0.23734028366139398</v>
      </c>
      <c r="H697" s="57"/>
    </row>
    <row r="698" spans="1:8" x14ac:dyDescent="0.25">
      <c r="A698">
        <v>2.37</v>
      </c>
      <c r="B698" t="s">
        <v>7</v>
      </c>
      <c r="C698">
        <v>2.4689999999999999</v>
      </c>
      <c r="D698" s="34">
        <f t="shared" si="41"/>
        <v>9.8999999999999755E-2</v>
      </c>
      <c r="E698" s="36">
        <f t="shared" si="42"/>
        <v>4.1772151898734071</v>
      </c>
      <c r="F698" s="37">
        <f t="shared" si="44"/>
        <v>9.8009999999999521E-3</v>
      </c>
      <c r="G698" s="57">
        <f t="shared" si="43"/>
        <v>0.22389536058447065</v>
      </c>
      <c r="H698" s="57"/>
    </row>
    <row r="699" spans="1:8" x14ac:dyDescent="0.25">
      <c r="A699">
        <v>2.29</v>
      </c>
      <c r="B699" t="s">
        <v>7</v>
      </c>
      <c r="C699">
        <v>2.5310000000000001</v>
      </c>
      <c r="D699" s="34">
        <f t="shared" si="41"/>
        <v>0.2410000000000001</v>
      </c>
      <c r="E699" s="36">
        <f t="shared" si="42"/>
        <v>10.524017467248912</v>
      </c>
      <c r="F699" s="37">
        <f t="shared" si="44"/>
        <v>5.8081000000000049E-2</v>
      </c>
      <c r="G699" s="57">
        <f t="shared" si="43"/>
        <v>0.30600349245260267</v>
      </c>
      <c r="H699" s="57"/>
    </row>
    <row r="700" spans="1:8" x14ac:dyDescent="0.25">
      <c r="A700">
        <v>2.29</v>
      </c>
      <c r="B700" t="s">
        <v>7</v>
      </c>
      <c r="C700">
        <v>2.4249999999999998</v>
      </c>
      <c r="D700" s="34">
        <f t="shared" si="41"/>
        <v>0.13499999999999979</v>
      </c>
      <c r="E700" s="36">
        <f t="shared" si="42"/>
        <v>5.8951965065502092</v>
      </c>
      <c r="F700" s="37">
        <f t="shared" si="44"/>
        <v>1.8224999999999943E-2</v>
      </c>
      <c r="G700" s="57">
        <f t="shared" si="43"/>
        <v>0.30600349245260267</v>
      </c>
      <c r="H700" s="57"/>
    </row>
    <row r="701" spans="1:8" x14ac:dyDescent="0.25">
      <c r="A701">
        <v>2.6840000000000002</v>
      </c>
      <c r="B701" t="s">
        <v>7</v>
      </c>
      <c r="C701">
        <v>2.5339999999999998</v>
      </c>
      <c r="D701" s="34">
        <f t="shared" si="41"/>
        <v>0.15000000000000036</v>
      </c>
      <c r="E701" s="36">
        <f t="shared" si="42"/>
        <v>5.5886736214605195</v>
      </c>
      <c r="F701" s="37">
        <f t="shared" si="44"/>
        <v>2.2500000000000107E-2</v>
      </c>
      <c r="G701" s="57">
        <f t="shared" si="43"/>
        <v>2.5336943002052938E-2</v>
      </c>
      <c r="H701" s="57"/>
    </row>
    <row r="702" spans="1:8" x14ac:dyDescent="0.25">
      <c r="A702">
        <v>2.63</v>
      </c>
      <c r="B702" t="s">
        <v>7</v>
      </c>
      <c r="C702">
        <v>2.3780000000000001</v>
      </c>
      <c r="D702" s="34">
        <f t="shared" si="41"/>
        <v>0.25199999999999978</v>
      </c>
      <c r="E702" s="36">
        <f t="shared" si="42"/>
        <v>9.58174904942965</v>
      </c>
      <c r="F702" s="37">
        <f t="shared" si="44"/>
        <v>6.3503999999999894E-2</v>
      </c>
      <c r="G702" s="57">
        <f t="shared" si="43"/>
        <v>4.5443932013042081E-2</v>
      </c>
      <c r="H702" s="57"/>
    </row>
    <row r="703" spans="1:8" x14ac:dyDescent="0.25">
      <c r="A703">
        <v>2.4</v>
      </c>
      <c r="B703" t="s">
        <v>7</v>
      </c>
      <c r="C703">
        <v>2.4529999999999998</v>
      </c>
      <c r="D703" s="34">
        <f t="shared" si="41"/>
        <v>5.2999999999999936E-2</v>
      </c>
      <c r="E703" s="36">
        <f t="shared" si="42"/>
        <v>2.2083333333333308</v>
      </c>
      <c r="F703" s="37">
        <f t="shared" si="44"/>
        <v>2.8089999999999934E-3</v>
      </c>
      <c r="G703" s="57">
        <f t="shared" si="43"/>
        <v>0.19640481113392139</v>
      </c>
      <c r="H703" s="57"/>
    </row>
    <row r="704" spans="1:8" x14ac:dyDescent="0.25">
      <c r="A704">
        <v>2.2290000000000001</v>
      </c>
      <c r="B704" t="s">
        <v>7</v>
      </c>
      <c r="C704">
        <v>2.3780000000000001</v>
      </c>
      <c r="D704" s="34">
        <f t="shared" si="41"/>
        <v>0.14900000000000002</v>
      </c>
      <c r="E704" s="36">
        <f t="shared" si="42"/>
        <v>6.6846119336025129</v>
      </c>
      <c r="F704" s="37">
        <f t="shared" si="44"/>
        <v>2.2201000000000005E-2</v>
      </c>
      <c r="G704" s="57">
        <f t="shared" si="43"/>
        <v>0.37721194300205318</v>
      </c>
      <c r="H704" s="57"/>
    </row>
    <row r="705" spans="1:8" x14ac:dyDescent="0.25">
      <c r="A705">
        <v>2.13</v>
      </c>
      <c r="B705" t="s">
        <v>7</v>
      </c>
      <c r="C705">
        <v>2.673</v>
      </c>
      <c r="D705" s="34">
        <f t="shared" si="41"/>
        <v>0.54300000000000015</v>
      </c>
      <c r="E705" s="36">
        <f t="shared" si="42"/>
        <v>25.492957746478883</v>
      </c>
      <c r="F705" s="37">
        <f t="shared" si="44"/>
        <v>0.29484900000000014</v>
      </c>
      <c r="G705" s="57">
        <f t="shared" si="43"/>
        <v>0.50861975618886668</v>
      </c>
      <c r="H705" s="57"/>
    </row>
    <row r="706" spans="1:8" x14ac:dyDescent="0.25">
      <c r="A706">
        <v>2.5150000000000001</v>
      </c>
      <c r="B706" t="s">
        <v>7</v>
      </c>
      <c r="C706">
        <v>2.8170000000000002</v>
      </c>
      <c r="D706" s="34">
        <f t="shared" si="41"/>
        <v>0.30200000000000005</v>
      </c>
      <c r="E706" s="36">
        <f t="shared" si="42"/>
        <v>12.007952286282308</v>
      </c>
      <c r="F706" s="37">
        <f t="shared" si="44"/>
        <v>9.1204000000000021E-2</v>
      </c>
      <c r="G706" s="57">
        <f t="shared" si="43"/>
        <v>0.10769937157348158</v>
      </c>
      <c r="H706" s="57"/>
    </row>
    <row r="707" spans="1:8" x14ac:dyDescent="0.25">
      <c r="A707">
        <v>2.8130000000000002</v>
      </c>
      <c r="B707" t="s">
        <v>7</v>
      </c>
      <c r="C707">
        <v>2.4809999999999999</v>
      </c>
      <c r="D707" s="34">
        <f t="shared" si="41"/>
        <v>0.33200000000000029</v>
      </c>
      <c r="E707" s="36">
        <f t="shared" si="42"/>
        <v>11.802346249555644</v>
      </c>
      <c r="F707" s="37">
        <f t="shared" si="44"/>
        <v>0.1102240000000002</v>
      </c>
      <c r="G707" s="57">
        <f t="shared" si="43"/>
        <v>9.1058036469026337E-4</v>
      </c>
      <c r="H707" s="57"/>
    </row>
    <row r="708" spans="1:8" x14ac:dyDescent="0.25">
      <c r="A708">
        <v>2.59</v>
      </c>
      <c r="B708" t="s">
        <v>7</v>
      </c>
      <c r="C708">
        <v>2.4449999999999998</v>
      </c>
      <c r="D708" s="34">
        <f t="shared" ref="D708:D771" si="45">ABS(A708-C708)</f>
        <v>0.14500000000000002</v>
      </c>
      <c r="E708" s="36">
        <f t="shared" ref="E708:E771" si="46">ABS(D708)/A708*100</f>
        <v>5.5984555984556001</v>
      </c>
      <c r="F708" s="37">
        <f t="shared" si="44"/>
        <v>2.1025000000000005E-2</v>
      </c>
      <c r="G708" s="57">
        <f t="shared" ref="G708:G771" si="47">(A708-$E$2)^2</f>
        <v>6.4097997947108062E-2</v>
      </c>
      <c r="H708" s="57"/>
    </row>
    <row r="709" spans="1:8" x14ac:dyDescent="0.25">
      <c r="A709">
        <v>3.44</v>
      </c>
      <c r="B709" t="s">
        <v>7</v>
      </c>
      <c r="C709">
        <v>3.2559999999999998</v>
      </c>
      <c r="D709" s="34">
        <f t="shared" si="45"/>
        <v>0.18400000000000016</v>
      </c>
      <c r="E709" s="36">
        <f t="shared" si="46"/>
        <v>5.3488372093023306</v>
      </c>
      <c r="F709" s="37">
        <f t="shared" si="44"/>
        <v>3.385600000000006E-2</v>
      </c>
      <c r="G709" s="57">
        <f t="shared" si="47"/>
        <v>0.35619909684820633</v>
      </c>
      <c r="H709" s="57"/>
    </row>
    <row r="710" spans="1:8" x14ac:dyDescent="0.25">
      <c r="A710">
        <v>3.49</v>
      </c>
      <c r="B710" t="s">
        <v>7</v>
      </c>
      <c r="C710">
        <v>3.4289999999999998</v>
      </c>
      <c r="D710" s="34">
        <f t="shared" si="45"/>
        <v>6.1000000000000387E-2</v>
      </c>
      <c r="E710" s="36">
        <f t="shared" si="46"/>
        <v>1.7478510028653405</v>
      </c>
      <c r="F710" s="37">
        <f t="shared" si="44"/>
        <v>3.7210000000000472E-3</v>
      </c>
      <c r="G710" s="57">
        <f t="shared" si="47"/>
        <v>0.41838151443062421</v>
      </c>
      <c r="H710" s="57"/>
    </row>
    <row r="711" spans="1:8" x14ac:dyDescent="0.25">
      <c r="A711">
        <v>3.59</v>
      </c>
      <c r="B711" t="s">
        <v>7</v>
      </c>
      <c r="C711">
        <v>3.4569999999999999</v>
      </c>
      <c r="D711" s="34">
        <f t="shared" si="45"/>
        <v>0.13300000000000001</v>
      </c>
      <c r="E711" s="36">
        <f t="shared" si="46"/>
        <v>3.7047353760445683</v>
      </c>
      <c r="F711" s="37">
        <f t="shared" si="44"/>
        <v>1.7689000000000003E-2</v>
      </c>
      <c r="G711" s="57">
        <f t="shared" si="47"/>
        <v>0.55774634959545877</v>
      </c>
      <c r="H711" s="57"/>
    </row>
    <row r="712" spans="1:8" x14ac:dyDescent="0.25">
      <c r="A712">
        <v>3.4260000000000002</v>
      </c>
      <c r="B712" t="s">
        <v>7</v>
      </c>
      <c r="C712">
        <v>3.4569999999999999</v>
      </c>
      <c r="D712" s="34">
        <f t="shared" si="45"/>
        <v>3.0999999999999694E-2</v>
      </c>
      <c r="E712" s="36">
        <f t="shared" si="46"/>
        <v>0.90484530064213931</v>
      </c>
      <c r="F712" s="37">
        <f t="shared" si="44"/>
        <v>9.6099999999998108E-4</v>
      </c>
      <c r="G712" s="57">
        <f t="shared" si="47"/>
        <v>0.33968401992512964</v>
      </c>
      <c r="H712" s="57"/>
    </row>
    <row r="713" spans="1:8" x14ac:dyDescent="0.25">
      <c r="A713">
        <v>2.16</v>
      </c>
      <c r="B713" t="s">
        <v>7</v>
      </c>
      <c r="C713">
        <v>2.4340000000000002</v>
      </c>
      <c r="D713" s="34">
        <f t="shared" si="45"/>
        <v>0.27400000000000002</v>
      </c>
      <c r="E713" s="36">
        <f t="shared" si="46"/>
        <v>12.685185185185185</v>
      </c>
      <c r="F713" s="37">
        <f t="shared" si="44"/>
        <v>7.5076000000000018E-2</v>
      </c>
      <c r="G713" s="57">
        <f t="shared" si="47"/>
        <v>0.46672920673831686</v>
      </c>
      <c r="H713" s="57"/>
    </row>
    <row r="714" spans="1:8" x14ac:dyDescent="0.25">
      <c r="A714">
        <v>2.02</v>
      </c>
      <c r="B714" t="s">
        <v>7</v>
      </c>
      <c r="C714">
        <v>2.3330000000000002</v>
      </c>
      <c r="D714" s="34">
        <f t="shared" si="45"/>
        <v>0.31300000000000017</v>
      </c>
      <c r="E714" s="36">
        <f t="shared" si="46"/>
        <v>15.495049504950503</v>
      </c>
      <c r="F714" s="37">
        <f t="shared" si="44"/>
        <v>9.7969000000000098E-2</v>
      </c>
      <c r="G714" s="57">
        <f t="shared" si="47"/>
        <v>0.67761843750754791</v>
      </c>
      <c r="H714" s="57"/>
    </row>
    <row r="715" spans="1:8" x14ac:dyDescent="0.25">
      <c r="A715">
        <v>2.7450000000000001</v>
      </c>
      <c r="B715" t="s">
        <v>7</v>
      </c>
      <c r="C715">
        <v>2.5950000000000002</v>
      </c>
      <c r="D715" s="34">
        <f t="shared" si="45"/>
        <v>0.14999999999999991</v>
      </c>
      <c r="E715" s="36">
        <f t="shared" si="46"/>
        <v>5.4644808743169362</v>
      </c>
      <c r="F715" s="37">
        <f t="shared" si="44"/>
        <v>2.2499999999999975E-2</v>
      </c>
      <c r="G715" s="57">
        <f t="shared" si="47"/>
        <v>9.6384924526023829E-3</v>
      </c>
      <c r="H715" s="57"/>
    </row>
    <row r="716" spans="1:8" x14ac:dyDescent="0.25">
      <c r="A716">
        <v>1.97</v>
      </c>
      <c r="B716" t="s">
        <v>7</v>
      </c>
      <c r="C716">
        <v>2.2090000000000001</v>
      </c>
      <c r="D716" s="34">
        <f t="shared" si="45"/>
        <v>0.2390000000000001</v>
      </c>
      <c r="E716" s="36">
        <f t="shared" si="46"/>
        <v>12.131979695431477</v>
      </c>
      <c r="F716" s="37">
        <f t="shared" si="44"/>
        <v>5.7121000000000047E-2</v>
      </c>
      <c r="G716" s="57">
        <f t="shared" si="47"/>
        <v>0.76243601992513044</v>
      </c>
      <c r="H716" s="57"/>
    </row>
    <row r="717" spans="1:8" x14ac:dyDescent="0.25">
      <c r="A717">
        <v>2.54</v>
      </c>
      <c r="B717" t="s">
        <v>7</v>
      </c>
      <c r="C717">
        <v>2.3820000000000001</v>
      </c>
      <c r="D717" s="34">
        <f t="shared" si="45"/>
        <v>0.15799999999999992</v>
      </c>
      <c r="E717" s="36">
        <f t="shared" si="46"/>
        <v>6.2204724409448779</v>
      </c>
      <c r="F717" s="37">
        <f t="shared" si="44"/>
        <v>2.4963999999999976E-2</v>
      </c>
      <c r="G717" s="57">
        <f t="shared" si="47"/>
        <v>9.1915580364690413E-2</v>
      </c>
      <c r="H717" s="57"/>
    </row>
    <row r="718" spans="1:8" x14ac:dyDescent="0.25">
      <c r="A718">
        <v>2.69</v>
      </c>
      <c r="B718" t="s">
        <v>7</v>
      </c>
      <c r="C718">
        <v>2.476</v>
      </c>
      <c r="D718" s="34">
        <f t="shared" si="45"/>
        <v>0.21399999999999997</v>
      </c>
      <c r="E718" s="36">
        <f t="shared" si="46"/>
        <v>7.9553903345724901</v>
      </c>
      <c r="F718" s="37">
        <f t="shared" si="44"/>
        <v>4.5795999999999989E-2</v>
      </c>
      <c r="G718" s="57">
        <f t="shared" si="47"/>
        <v>2.3462833111943113E-2</v>
      </c>
      <c r="H718" s="57"/>
    </row>
    <row r="719" spans="1:8" x14ac:dyDescent="0.25">
      <c r="A719">
        <v>2.3929999999999998</v>
      </c>
      <c r="B719" t="s">
        <v>7</v>
      </c>
      <c r="C719">
        <v>2.3410000000000002</v>
      </c>
      <c r="D719" s="34">
        <f t="shared" si="45"/>
        <v>5.1999999999999602E-2</v>
      </c>
      <c r="E719" s="36">
        <f t="shared" si="46"/>
        <v>2.1730045967404767</v>
      </c>
      <c r="F719" s="37">
        <f t="shared" si="44"/>
        <v>2.7039999999999586E-3</v>
      </c>
      <c r="G719" s="57">
        <f t="shared" si="47"/>
        <v>0.20265827267238304</v>
      </c>
      <c r="H719" s="57"/>
    </row>
    <row r="720" spans="1:8" x14ac:dyDescent="0.25">
      <c r="A720">
        <v>2.0699999999999998</v>
      </c>
      <c r="B720" t="s">
        <v>7</v>
      </c>
      <c r="C720">
        <v>2.0910000000000002</v>
      </c>
      <c r="D720" s="34">
        <f t="shared" si="45"/>
        <v>2.1000000000000352E-2</v>
      </c>
      <c r="E720" s="36">
        <f t="shared" si="46"/>
        <v>1.0144927536232056</v>
      </c>
      <c r="F720" s="37">
        <f t="shared" si="44"/>
        <v>4.4100000000001479E-4</v>
      </c>
      <c r="G720" s="57">
        <f t="shared" si="47"/>
        <v>0.59780085508996572</v>
      </c>
      <c r="H720" s="57"/>
    </row>
    <row r="721" spans="1:8" x14ac:dyDescent="0.25">
      <c r="A721">
        <v>2.4</v>
      </c>
      <c r="B721" t="s">
        <v>7</v>
      </c>
      <c r="C721">
        <v>2.4870000000000001</v>
      </c>
      <c r="D721" s="34">
        <f t="shared" si="45"/>
        <v>8.7000000000000188E-2</v>
      </c>
      <c r="E721" s="36">
        <f t="shared" si="46"/>
        <v>3.625000000000008</v>
      </c>
      <c r="F721" s="37">
        <f t="shared" si="44"/>
        <v>7.5690000000000332E-3</v>
      </c>
      <c r="G721" s="57">
        <f t="shared" si="47"/>
        <v>0.19640481113392139</v>
      </c>
      <c r="H721" s="57"/>
    </row>
    <row r="722" spans="1:8" x14ac:dyDescent="0.25">
      <c r="A722">
        <v>2.59</v>
      </c>
      <c r="B722" t="s">
        <v>7</v>
      </c>
      <c r="C722">
        <v>2.5419999999999998</v>
      </c>
      <c r="D722" s="34">
        <f t="shared" si="45"/>
        <v>4.8000000000000043E-2</v>
      </c>
      <c r="E722" s="36">
        <f t="shared" si="46"/>
        <v>1.8532818532818549</v>
      </c>
      <c r="F722" s="37">
        <f t="shared" si="44"/>
        <v>2.304000000000004E-3</v>
      </c>
      <c r="G722" s="57">
        <f t="shared" si="47"/>
        <v>6.4097997947108062E-2</v>
      </c>
      <c r="H722" s="57"/>
    </row>
    <row r="723" spans="1:8" x14ac:dyDescent="0.25">
      <c r="A723">
        <v>2.8090000000000002</v>
      </c>
      <c r="B723" t="s">
        <v>7</v>
      </c>
      <c r="C723">
        <v>2.6659999999999999</v>
      </c>
      <c r="D723" s="34">
        <f t="shared" si="45"/>
        <v>0.14300000000000024</v>
      </c>
      <c r="E723" s="36">
        <f t="shared" si="46"/>
        <v>5.0907796368814608</v>
      </c>
      <c r="F723" s="37">
        <f t="shared" si="44"/>
        <v>2.0449000000000068E-2</v>
      </c>
      <c r="G723" s="57">
        <f t="shared" si="47"/>
        <v>1.1679869580968581E-3</v>
      </c>
      <c r="H723" s="57"/>
    </row>
    <row r="724" spans="1:8" x14ac:dyDescent="0.25">
      <c r="A724">
        <v>2.6280000000000001</v>
      </c>
      <c r="B724" t="s">
        <v>7</v>
      </c>
      <c r="C724">
        <v>2.6190000000000002</v>
      </c>
      <c r="D724" s="34">
        <f t="shared" si="45"/>
        <v>8.999999999999897E-3</v>
      </c>
      <c r="E724" s="36">
        <f t="shared" si="46"/>
        <v>0.34246575342465363</v>
      </c>
      <c r="F724" s="37">
        <f t="shared" si="44"/>
        <v>8.0999999999998147E-5</v>
      </c>
      <c r="G724" s="57">
        <f t="shared" si="47"/>
        <v>4.6300635309745285E-2</v>
      </c>
      <c r="H724" s="57"/>
    </row>
    <row r="725" spans="1:8" x14ac:dyDescent="0.25">
      <c r="A725">
        <v>2.21</v>
      </c>
      <c r="B725" t="s">
        <v>7</v>
      </c>
      <c r="C725">
        <v>2.488</v>
      </c>
      <c r="D725" s="34">
        <f t="shared" si="45"/>
        <v>0.27800000000000002</v>
      </c>
      <c r="E725" s="36">
        <f t="shared" si="46"/>
        <v>12.579185520361994</v>
      </c>
      <c r="F725" s="37">
        <f t="shared" si="44"/>
        <v>7.7284000000000019E-2</v>
      </c>
      <c r="G725" s="57">
        <f t="shared" si="47"/>
        <v>0.40091162432073463</v>
      </c>
      <c r="H725" s="57"/>
    </row>
    <row r="726" spans="1:8" x14ac:dyDescent="0.25">
      <c r="A726">
        <v>2.54</v>
      </c>
      <c r="B726" t="s">
        <v>7</v>
      </c>
      <c r="C726">
        <v>2.5339999999999998</v>
      </c>
      <c r="D726" s="34">
        <f t="shared" si="45"/>
        <v>6.0000000000002274E-3</v>
      </c>
      <c r="E726" s="36">
        <f t="shared" si="46"/>
        <v>0.23622047244095382</v>
      </c>
      <c r="F726" s="37">
        <f t="shared" si="44"/>
        <v>3.6000000000002732E-5</v>
      </c>
      <c r="G726" s="57">
        <f t="shared" si="47"/>
        <v>9.1915580364690413E-2</v>
      </c>
      <c r="H726" s="57"/>
    </row>
    <row r="727" spans="1:8" x14ac:dyDescent="0.25">
      <c r="A727">
        <v>2.653</v>
      </c>
      <c r="B727" t="s">
        <v>7</v>
      </c>
      <c r="C727">
        <v>2.488</v>
      </c>
      <c r="D727" s="34">
        <f t="shared" si="45"/>
        <v>0.16500000000000004</v>
      </c>
      <c r="E727" s="36">
        <f t="shared" si="46"/>
        <v>6.2193742932529226</v>
      </c>
      <c r="F727" s="37">
        <f t="shared" si="44"/>
        <v>2.7225000000000013E-2</v>
      </c>
      <c r="G727" s="57">
        <f t="shared" si="47"/>
        <v>3.6166844100954096E-2</v>
      </c>
      <c r="H727" s="57"/>
    </row>
    <row r="728" spans="1:8" x14ac:dyDescent="0.25">
      <c r="A728">
        <v>4.18</v>
      </c>
      <c r="B728" t="s">
        <v>7</v>
      </c>
      <c r="C728">
        <v>3.8079999999999998</v>
      </c>
      <c r="D728" s="34">
        <f t="shared" si="45"/>
        <v>0.37199999999999989</v>
      </c>
      <c r="E728" s="36">
        <f t="shared" si="46"/>
        <v>8.8995215311004774</v>
      </c>
      <c r="F728" s="37">
        <f t="shared" si="44"/>
        <v>0.13838399999999992</v>
      </c>
      <c r="G728" s="57">
        <f t="shared" si="47"/>
        <v>1.7870988770679854</v>
      </c>
      <c r="H728" s="57"/>
    </row>
    <row r="729" spans="1:8" x14ac:dyDescent="0.25">
      <c r="A729">
        <v>4.0199999999999996</v>
      </c>
      <c r="B729" t="s">
        <v>7</v>
      </c>
      <c r="C729">
        <v>4.0220000000000002</v>
      </c>
      <c r="D729" s="34">
        <f t="shared" si="45"/>
        <v>2.0000000000006679E-3</v>
      </c>
      <c r="E729" s="36">
        <f t="shared" si="46"/>
        <v>4.9751243781111149E-2</v>
      </c>
      <c r="F729" s="37">
        <f t="shared" si="44"/>
        <v>4.0000000000026714E-6</v>
      </c>
      <c r="G729" s="57">
        <f t="shared" si="47"/>
        <v>1.384915140804249</v>
      </c>
      <c r="H729" s="57"/>
    </row>
    <row r="730" spans="1:8" x14ac:dyDescent="0.25">
      <c r="A730">
        <v>4.048</v>
      </c>
      <c r="B730" t="s">
        <v>7</v>
      </c>
      <c r="C730">
        <v>4.0220000000000002</v>
      </c>
      <c r="D730" s="34">
        <f t="shared" si="45"/>
        <v>2.5999999999999801E-2</v>
      </c>
      <c r="E730" s="36">
        <f t="shared" si="46"/>
        <v>0.64229249011857215</v>
      </c>
      <c r="F730" s="37">
        <f t="shared" ref="F730:F793" si="48">(A730-C730)^2</f>
        <v>6.7599999999998965E-4</v>
      </c>
      <c r="G730" s="57">
        <f t="shared" si="47"/>
        <v>1.451601294650404</v>
      </c>
      <c r="H730" s="57"/>
    </row>
    <row r="731" spans="1:8" x14ac:dyDescent="0.25">
      <c r="A731">
        <v>4.1879999999999997</v>
      </c>
      <c r="B731" t="s">
        <v>7</v>
      </c>
      <c r="C731">
        <v>3.9809999999999999</v>
      </c>
      <c r="D731" s="34">
        <f t="shared" si="45"/>
        <v>0.20699999999999985</v>
      </c>
      <c r="E731" s="36">
        <f t="shared" si="46"/>
        <v>4.9426934097421178</v>
      </c>
      <c r="F731" s="37">
        <f t="shared" si="48"/>
        <v>4.2848999999999936E-2</v>
      </c>
      <c r="G731" s="57">
        <f t="shared" si="47"/>
        <v>1.8085520638811723</v>
      </c>
      <c r="H731" s="57"/>
    </row>
    <row r="732" spans="1:8" x14ac:dyDescent="0.25">
      <c r="A732">
        <v>4.0199999999999996</v>
      </c>
      <c r="B732" t="s">
        <v>7</v>
      </c>
      <c r="C732">
        <v>3.9809999999999999</v>
      </c>
      <c r="D732" s="34">
        <f t="shared" si="45"/>
        <v>3.8999999999999702E-2</v>
      </c>
      <c r="E732" s="36">
        <f t="shared" si="46"/>
        <v>0.97014925373133598</v>
      </c>
      <c r="F732" s="37">
        <f t="shared" si="48"/>
        <v>1.5209999999999768E-3</v>
      </c>
      <c r="G732" s="57">
        <f t="shared" si="47"/>
        <v>1.384915140804249</v>
      </c>
      <c r="H732" s="57"/>
    </row>
    <row r="733" spans="1:8" x14ac:dyDescent="0.25">
      <c r="A733">
        <v>3.81</v>
      </c>
      <c r="B733" t="s">
        <v>7</v>
      </c>
      <c r="C733">
        <v>3.8370000000000002</v>
      </c>
      <c r="D733" s="34">
        <f t="shared" si="45"/>
        <v>2.7000000000000135E-2</v>
      </c>
      <c r="E733" s="36">
        <f t="shared" si="46"/>
        <v>0.70866141732283816</v>
      </c>
      <c r="F733" s="37">
        <f t="shared" si="48"/>
        <v>7.2900000000000731E-4</v>
      </c>
      <c r="G733" s="57">
        <f t="shared" si="47"/>
        <v>0.93474898695809638</v>
      </c>
      <c r="H733" s="57"/>
    </row>
    <row r="734" spans="1:8" x14ac:dyDescent="0.25">
      <c r="A734">
        <v>3.68</v>
      </c>
      <c r="B734" t="s">
        <v>7</v>
      </c>
      <c r="C734">
        <v>3.9060000000000001</v>
      </c>
      <c r="D734" s="34">
        <f t="shared" si="45"/>
        <v>0.22599999999999998</v>
      </c>
      <c r="E734" s="36">
        <f t="shared" si="46"/>
        <v>6.141304347826086</v>
      </c>
      <c r="F734" s="37">
        <f t="shared" si="48"/>
        <v>5.1075999999999989E-2</v>
      </c>
      <c r="G734" s="57">
        <f t="shared" si="47"/>
        <v>0.70027470124381086</v>
      </c>
      <c r="H734" s="57"/>
    </row>
    <row r="735" spans="1:8" x14ac:dyDescent="0.25">
      <c r="A735">
        <v>3.9580000000000002</v>
      </c>
      <c r="B735" t="s">
        <v>7</v>
      </c>
      <c r="C735">
        <v>3.9060000000000001</v>
      </c>
      <c r="D735" s="34">
        <f t="shared" si="45"/>
        <v>5.2000000000000046E-2</v>
      </c>
      <c r="E735" s="36">
        <f t="shared" si="46"/>
        <v>1.3137948458817594</v>
      </c>
      <c r="F735" s="37">
        <f t="shared" si="48"/>
        <v>2.704000000000005E-3</v>
      </c>
      <c r="G735" s="57">
        <f t="shared" si="47"/>
        <v>1.2428329430020526</v>
      </c>
      <c r="H735" s="57"/>
    </row>
    <row r="736" spans="1:8" x14ac:dyDescent="0.25">
      <c r="A736">
        <v>3.7320000000000002</v>
      </c>
      <c r="B736" t="s">
        <v>7</v>
      </c>
      <c r="C736">
        <v>3.7869999999999999</v>
      </c>
      <c r="D736" s="34">
        <f t="shared" si="45"/>
        <v>5.4999999999999716E-2</v>
      </c>
      <c r="E736" s="36">
        <f t="shared" si="46"/>
        <v>1.4737406216505817</v>
      </c>
      <c r="F736" s="37">
        <f t="shared" si="48"/>
        <v>3.0249999999999687E-3</v>
      </c>
      <c r="G736" s="57">
        <f t="shared" si="47"/>
        <v>0.79000841552952528</v>
      </c>
      <c r="H736" s="57"/>
    </row>
    <row r="737" spans="1:8" x14ac:dyDescent="0.25">
      <c r="A737">
        <v>3.7</v>
      </c>
      <c r="B737" t="s">
        <v>7</v>
      </c>
      <c r="C737">
        <v>3.8410000000000002</v>
      </c>
      <c r="D737" s="34">
        <f t="shared" si="45"/>
        <v>0.14100000000000001</v>
      </c>
      <c r="E737" s="36">
        <f t="shared" si="46"/>
        <v>3.8108108108108105</v>
      </c>
      <c r="F737" s="37">
        <f t="shared" si="48"/>
        <v>1.9881000000000003E-2</v>
      </c>
      <c r="G737" s="57">
        <f t="shared" si="47"/>
        <v>0.73414766827677791</v>
      </c>
      <c r="H737" s="57"/>
    </row>
    <row r="738" spans="1:8" x14ac:dyDescent="0.25">
      <c r="A738">
        <v>2.2000000000000002</v>
      </c>
      <c r="B738" t="s">
        <v>7</v>
      </c>
      <c r="C738">
        <v>2.2709999999999999</v>
      </c>
      <c r="D738" s="34">
        <f t="shared" si="45"/>
        <v>7.099999999999973E-2</v>
      </c>
      <c r="E738" s="36">
        <f t="shared" si="46"/>
        <v>3.2272727272727146</v>
      </c>
      <c r="F738" s="37">
        <f t="shared" si="48"/>
        <v>5.0409999999999613E-3</v>
      </c>
      <c r="G738" s="57">
        <f t="shared" si="47"/>
        <v>0.41367514080425088</v>
      </c>
      <c r="H738" s="57"/>
    </row>
    <row r="739" spans="1:8" x14ac:dyDescent="0.25">
      <c r="A739">
        <v>2.04</v>
      </c>
      <c r="B739" t="s">
        <v>7</v>
      </c>
      <c r="C739">
        <v>2.262</v>
      </c>
      <c r="D739" s="34">
        <f t="shared" si="45"/>
        <v>0.22199999999999998</v>
      </c>
      <c r="E739" s="36">
        <f t="shared" si="46"/>
        <v>10.882352941176469</v>
      </c>
      <c r="F739" s="37">
        <f t="shared" si="48"/>
        <v>4.9283999999999988E-2</v>
      </c>
      <c r="G739" s="57">
        <f t="shared" si="47"/>
        <v>0.64509140454051483</v>
      </c>
      <c r="H739" s="57"/>
    </row>
    <row r="740" spans="1:8" x14ac:dyDescent="0.25">
      <c r="A740">
        <v>2.3769999999999998</v>
      </c>
      <c r="B740" t="s">
        <v>7</v>
      </c>
      <c r="C740">
        <v>2.5259999999999998</v>
      </c>
      <c r="D740" s="34">
        <f t="shared" si="45"/>
        <v>0.14900000000000002</v>
      </c>
      <c r="E740" s="36">
        <f t="shared" si="46"/>
        <v>6.2684055532183436</v>
      </c>
      <c r="F740" s="37">
        <f t="shared" si="48"/>
        <v>2.2201000000000005E-2</v>
      </c>
      <c r="G740" s="57">
        <f t="shared" si="47"/>
        <v>0.21731989904600943</v>
      </c>
      <c r="H740" s="57"/>
    </row>
    <row r="741" spans="1:8" x14ac:dyDescent="0.25">
      <c r="A741">
        <v>2.5099999999999998</v>
      </c>
      <c r="B741" t="s">
        <v>7</v>
      </c>
      <c r="C741">
        <v>2.58</v>
      </c>
      <c r="D741" s="34">
        <f t="shared" si="45"/>
        <v>7.0000000000000284E-2</v>
      </c>
      <c r="E741" s="36">
        <f t="shared" si="46"/>
        <v>2.7888446215139555</v>
      </c>
      <c r="F741" s="37">
        <f t="shared" si="48"/>
        <v>4.9000000000000397E-3</v>
      </c>
      <c r="G741" s="57">
        <f t="shared" si="47"/>
        <v>0.11100612981524005</v>
      </c>
      <c r="H741" s="57"/>
    </row>
    <row r="742" spans="1:8" x14ac:dyDescent="0.25">
      <c r="A742">
        <v>3.65</v>
      </c>
      <c r="B742" t="s">
        <v>7</v>
      </c>
      <c r="C742">
        <v>3.3479999999999999</v>
      </c>
      <c r="D742" s="34">
        <f t="shared" si="45"/>
        <v>0.30200000000000005</v>
      </c>
      <c r="E742" s="36">
        <f t="shared" si="46"/>
        <v>8.2739726027397271</v>
      </c>
      <c r="F742" s="37">
        <f t="shared" si="48"/>
        <v>9.1204000000000021E-2</v>
      </c>
      <c r="G742" s="57">
        <f t="shared" si="47"/>
        <v>0.65096525069435995</v>
      </c>
      <c r="H742" s="57"/>
    </row>
    <row r="743" spans="1:8" x14ac:dyDescent="0.25">
      <c r="A743">
        <v>3.42</v>
      </c>
      <c r="B743" t="s">
        <v>7</v>
      </c>
      <c r="C743">
        <v>3.113</v>
      </c>
      <c r="D743" s="34">
        <f t="shared" si="45"/>
        <v>0.30699999999999994</v>
      </c>
      <c r="E743" s="36">
        <f t="shared" si="46"/>
        <v>8.9766081871345005</v>
      </c>
      <c r="F743" s="37">
        <f t="shared" si="48"/>
        <v>9.4248999999999958E-2</v>
      </c>
      <c r="G743" s="57">
        <f t="shared" si="47"/>
        <v>0.33272612981523925</v>
      </c>
      <c r="H743" s="57"/>
    </row>
    <row r="744" spans="1:8" x14ac:dyDescent="0.25">
      <c r="A744">
        <v>3.6440000000000001</v>
      </c>
      <c r="B744" t="s">
        <v>7</v>
      </c>
      <c r="C744">
        <v>3.4289999999999998</v>
      </c>
      <c r="D744" s="34">
        <f t="shared" si="45"/>
        <v>0.2150000000000003</v>
      </c>
      <c r="E744" s="36">
        <f t="shared" si="46"/>
        <v>5.900109769484092</v>
      </c>
      <c r="F744" s="37">
        <f t="shared" si="48"/>
        <v>4.6225000000000127E-2</v>
      </c>
      <c r="G744" s="57">
        <f t="shared" si="47"/>
        <v>0.64131936058447014</v>
      </c>
      <c r="H744" s="57"/>
    </row>
    <row r="745" spans="1:8" x14ac:dyDescent="0.25">
      <c r="A745">
        <v>3.3879999999999999</v>
      </c>
      <c r="B745" t="s">
        <v>7</v>
      </c>
      <c r="C745">
        <v>3.4289999999999998</v>
      </c>
      <c r="D745" s="34">
        <f t="shared" si="45"/>
        <v>4.0999999999999925E-2</v>
      </c>
      <c r="E745" s="36">
        <f t="shared" si="46"/>
        <v>1.2101534828807534</v>
      </c>
      <c r="F745" s="37">
        <f t="shared" si="48"/>
        <v>1.6809999999999939E-3</v>
      </c>
      <c r="G745" s="57">
        <f t="shared" si="47"/>
        <v>0.29683338256249203</v>
      </c>
      <c r="H745" s="57"/>
    </row>
    <row r="746" spans="1:8" x14ac:dyDescent="0.25">
      <c r="A746">
        <v>2.92</v>
      </c>
      <c r="B746" t="s">
        <v>7</v>
      </c>
      <c r="C746">
        <v>3.0129999999999999</v>
      </c>
      <c r="D746" s="34">
        <f t="shared" si="45"/>
        <v>9.2999999999999972E-2</v>
      </c>
      <c r="E746" s="36">
        <f t="shared" si="46"/>
        <v>3.1849315068493143</v>
      </c>
      <c r="F746" s="37">
        <f t="shared" si="48"/>
        <v>8.6489999999999952E-3</v>
      </c>
      <c r="G746" s="57">
        <f t="shared" si="47"/>
        <v>5.9019539910638227E-3</v>
      </c>
      <c r="H746" s="57"/>
    </row>
    <row r="747" spans="1:8" x14ac:dyDescent="0.25">
      <c r="A747">
        <v>2.84</v>
      </c>
      <c r="B747" t="s">
        <v>7</v>
      </c>
      <c r="C747">
        <v>3.0129999999999999</v>
      </c>
      <c r="D747" s="34">
        <f t="shared" si="45"/>
        <v>0.17300000000000004</v>
      </c>
      <c r="E747" s="36">
        <f t="shared" si="46"/>
        <v>6.0915492957746498</v>
      </c>
      <c r="F747" s="37">
        <f t="shared" si="48"/>
        <v>2.9929000000000015E-2</v>
      </c>
      <c r="G747" s="57">
        <f t="shared" si="47"/>
        <v>1.0085859195752168E-5</v>
      </c>
      <c r="H747" s="57"/>
    </row>
    <row r="748" spans="1:8" x14ac:dyDescent="0.25">
      <c r="A748">
        <v>2.89</v>
      </c>
      <c r="B748" t="s">
        <v>7</v>
      </c>
      <c r="C748">
        <v>3.0129999999999999</v>
      </c>
      <c r="D748" s="34">
        <f t="shared" si="45"/>
        <v>0.12299999999999978</v>
      </c>
      <c r="E748" s="36">
        <f t="shared" si="46"/>
        <v>4.2560553633217912</v>
      </c>
      <c r="F748" s="37">
        <f t="shared" si="48"/>
        <v>1.5128999999999945E-2</v>
      </c>
      <c r="G748" s="57">
        <f t="shared" si="47"/>
        <v>2.1925034416133147E-3</v>
      </c>
      <c r="H748" s="57"/>
    </row>
    <row r="749" spans="1:8" x14ac:dyDescent="0.25">
      <c r="A749">
        <v>2.9950000000000001</v>
      </c>
      <c r="B749" t="s">
        <v>7</v>
      </c>
      <c r="C749">
        <v>3.048</v>
      </c>
      <c r="D749" s="34">
        <f t="shared" si="45"/>
        <v>5.2999999999999936E-2</v>
      </c>
      <c r="E749" s="36">
        <f t="shared" si="46"/>
        <v>1.7696160267111831</v>
      </c>
      <c r="F749" s="37">
        <f t="shared" si="48"/>
        <v>2.8089999999999934E-3</v>
      </c>
      <c r="G749" s="57">
        <f t="shared" si="47"/>
        <v>2.3050580364690192E-2</v>
      </c>
      <c r="H749" s="57"/>
    </row>
    <row r="750" spans="1:8" x14ac:dyDescent="0.25">
      <c r="A750">
        <v>3.234</v>
      </c>
      <c r="B750" t="s">
        <v>7</v>
      </c>
      <c r="C750">
        <v>3.081</v>
      </c>
      <c r="D750" s="34">
        <f t="shared" si="45"/>
        <v>0.15300000000000002</v>
      </c>
      <c r="E750" s="36">
        <f t="shared" si="46"/>
        <v>4.7309833024118744</v>
      </c>
      <c r="F750" s="37">
        <f t="shared" si="48"/>
        <v>2.3409000000000006E-2</v>
      </c>
      <c r="G750" s="57">
        <f t="shared" si="47"/>
        <v>0.15274353640864605</v>
      </c>
      <c r="H750" s="57"/>
    </row>
    <row r="751" spans="1:8" x14ac:dyDescent="0.25">
      <c r="A751">
        <v>3.2</v>
      </c>
      <c r="B751" t="s">
        <v>7</v>
      </c>
      <c r="C751">
        <v>3.081</v>
      </c>
      <c r="D751" s="34">
        <f t="shared" si="45"/>
        <v>0.11900000000000022</v>
      </c>
      <c r="E751" s="36">
        <f t="shared" si="46"/>
        <v>3.7187500000000067</v>
      </c>
      <c r="F751" s="37">
        <f t="shared" si="48"/>
        <v>1.4161000000000052E-2</v>
      </c>
      <c r="G751" s="57">
        <f t="shared" si="47"/>
        <v>0.12732349245260224</v>
      </c>
      <c r="H751" s="57"/>
    </row>
    <row r="752" spans="1:8" x14ac:dyDescent="0.25">
      <c r="A752">
        <v>2.62</v>
      </c>
      <c r="B752" t="s">
        <v>7</v>
      </c>
      <c r="C752">
        <v>2.6190000000000002</v>
      </c>
      <c r="D752" s="34">
        <f t="shared" si="45"/>
        <v>9.9999999999988987E-4</v>
      </c>
      <c r="E752" s="36">
        <f t="shared" si="46"/>
        <v>3.8167938931293506E-2</v>
      </c>
      <c r="F752" s="37">
        <f t="shared" si="48"/>
        <v>9.9999999999977973E-7</v>
      </c>
      <c r="G752" s="57">
        <f t="shared" si="47"/>
        <v>4.9807448496558479E-2</v>
      </c>
      <c r="H752" s="57"/>
    </row>
    <row r="753" spans="1:8" x14ac:dyDescent="0.25">
      <c r="A753">
        <v>2.5299999999999998</v>
      </c>
      <c r="B753" t="s">
        <v>7</v>
      </c>
      <c r="C753">
        <v>2.7320000000000002</v>
      </c>
      <c r="D753" s="34">
        <f t="shared" si="45"/>
        <v>0.2020000000000004</v>
      </c>
      <c r="E753" s="36">
        <f t="shared" si="46"/>
        <v>7.9841897233201742</v>
      </c>
      <c r="F753" s="37">
        <f t="shared" si="48"/>
        <v>4.080400000000016E-2</v>
      </c>
      <c r="G753" s="57">
        <f t="shared" si="47"/>
        <v>9.8079096848207051E-2</v>
      </c>
      <c r="H753" s="57"/>
    </row>
    <row r="754" spans="1:8" x14ac:dyDescent="0.25">
      <c r="A754">
        <v>2.83</v>
      </c>
      <c r="B754" t="s">
        <v>7</v>
      </c>
      <c r="C754">
        <v>2.68</v>
      </c>
      <c r="D754" s="34">
        <f t="shared" si="45"/>
        <v>0.14999999999999991</v>
      </c>
      <c r="E754" s="36">
        <f t="shared" si="46"/>
        <v>5.3003533568904562</v>
      </c>
      <c r="F754" s="37">
        <f t="shared" si="48"/>
        <v>2.2499999999999975E-2</v>
      </c>
      <c r="G754" s="57">
        <f t="shared" si="47"/>
        <v>1.7360234271223909E-4</v>
      </c>
      <c r="H754" s="57"/>
    </row>
    <row r="755" spans="1:8" x14ac:dyDescent="0.25">
      <c r="A755">
        <v>2.8250000000000002</v>
      </c>
      <c r="B755" t="s">
        <v>7</v>
      </c>
      <c r="C755">
        <v>2.68</v>
      </c>
      <c r="D755" s="34">
        <f t="shared" si="45"/>
        <v>0.14500000000000002</v>
      </c>
      <c r="E755" s="36">
        <f t="shared" si="46"/>
        <v>5.1327433628318593</v>
      </c>
      <c r="F755" s="37">
        <f t="shared" si="48"/>
        <v>2.1025000000000005E-2</v>
      </c>
      <c r="G755" s="57">
        <f t="shared" si="47"/>
        <v>3.3036058447047931E-4</v>
      </c>
      <c r="H755" s="57"/>
    </row>
    <row r="756" spans="1:8" x14ac:dyDescent="0.25">
      <c r="A756">
        <v>2.923</v>
      </c>
      <c r="B756" t="s">
        <v>7</v>
      </c>
      <c r="C756">
        <v>2.798</v>
      </c>
      <c r="D756" s="34">
        <f t="shared" si="45"/>
        <v>0.125</v>
      </c>
      <c r="E756" s="36">
        <f t="shared" si="46"/>
        <v>4.2764283270612387</v>
      </c>
      <c r="F756" s="37">
        <f t="shared" si="48"/>
        <v>1.5625E-2</v>
      </c>
      <c r="G756" s="57">
        <f t="shared" si="47"/>
        <v>6.3718990460088941E-3</v>
      </c>
      <c r="H756" s="57"/>
    </row>
    <row r="757" spans="1:8" x14ac:dyDescent="0.25">
      <c r="A757">
        <v>3.02</v>
      </c>
      <c r="B757" t="s">
        <v>7</v>
      </c>
      <c r="C757">
        <v>3.0619999999999998</v>
      </c>
      <c r="D757" s="34">
        <f t="shared" si="45"/>
        <v>4.1999999999999815E-2</v>
      </c>
      <c r="E757" s="36">
        <f t="shared" si="46"/>
        <v>1.3907284768211858</v>
      </c>
      <c r="F757" s="37">
        <f t="shared" si="48"/>
        <v>1.7639999999999845E-3</v>
      </c>
      <c r="G757" s="57">
        <f t="shared" si="47"/>
        <v>3.1266789155898943E-2</v>
      </c>
      <c r="H757" s="57"/>
    </row>
    <row r="758" spans="1:8" x14ac:dyDescent="0.25">
      <c r="A758">
        <v>3.194</v>
      </c>
      <c r="B758" t="s">
        <v>7</v>
      </c>
      <c r="C758">
        <v>3.0569999999999999</v>
      </c>
      <c r="D758" s="34">
        <f t="shared" si="45"/>
        <v>0.13700000000000001</v>
      </c>
      <c r="E758" s="36">
        <f t="shared" si="46"/>
        <v>4.2892924232936762</v>
      </c>
      <c r="F758" s="37">
        <f t="shared" si="48"/>
        <v>1.8769000000000004E-2</v>
      </c>
      <c r="G758" s="57">
        <f t="shared" si="47"/>
        <v>0.12307760234271198</v>
      </c>
      <c r="H758" s="57"/>
    </row>
    <row r="759" spans="1:8" x14ac:dyDescent="0.25">
      <c r="A759">
        <v>3.3380000000000001</v>
      </c>
      <c r="B759" t="s">
        <v>7</v>
      </c>
      <c r="C759">
        <v>3.1549999999999998</v>
      </c>
      <c r="D759" s="34">
        <f t="shared" si="45"/>
        <v>0.18300000000000027</v>
      </c>
      <c r="E759" s="36">
        <f t="shared" si="46"/>
        <v>5.4823247453565083</v>
      </c>
      <c r="F759" s="37">
        <f t="shared" si="48"/>
        <v>3.3489000000000102E-2</v>
      </c>
      <c r="G759" s="57">
        <f t="shared" si="47"/>
        <v>0.24485096498007464</v>
      </c>
      <c r="H759" s="57"/>
    </row>
    <row r="760" spans="1:8" x14ac:dyDescent="0.25">
      <c r="A760">
        <v>3.28</v>
      </c>
      <c r="B760" t="s">
        <v>7</v>
      </c>
      <c r="C760">
        <v>3.0619999999999998</v>
      </c>
      <c r="D760" s="34">
        <f t="shared" si="45"/>
        <v>0.21799999999999997</v>
      </c>
      <c r="E760" s="36">
        <f t="shared" si="46"/>
        <v>6.6463414634146334</v>
      </c>
      <c r="F760" s="37">
        <f t="shared" si="48"/>
        <v>4.752399999999999E-2</v>
      </c>
      <c r="G760" s="57">
        <f t="shared" si="47"/>
        <v>0.19081536058447005</v>
      </c>
      <c r="H760" s="57"/>
    </row>
    <row r="761" spans="1:8" x14ac:dyDescent="0.25">
      <c r="A761">
        <v>2.8</v>
      </c>
      <c r="B761" t="s">
        <v>7</v>
      </c>
      <c r="C761">
        <v>2.673</v>
      </c>
      <c r="D761" s="34">
        <f t="shared" si="45"/>
        <v>0.12699999999999978</v>
      </c>
      <c r="E761" s="36">
        <f t="shared" si="46"/>
        <v>4.5357142857142785</v>
      </c>
      <c r="F761" s="37">
        <f t="shared" si="48"/>
        <v>1.6128999999999945E-2</v>
      </c>
      <c r="G761" s="57">
        <f t="shared" si="47"/>
        <v>1.8641517932617253E-3</v>
      </c>
      <c r="H761" s="57"/>
    </row>
    <row r="762" spans="1:8" x14ac:dyDescent="0.25">
      <c r="A762">
        <v>2.94</v>
      </c>
      <c r="B762" t="s">
        <v>7</v>
      </c>
      <c r="C762">
        <v>2.839</v>
      </c>
      <c r="D762" s="34">
        <f t="shared" si="45"/>
        <v>0.10099999999999998</v>
      </c>
      <c r="E762" s="36">
        <f t="shared" si="46"/>
        <v>3.4353741496598631</v>
      </c>
      <c r="F762" s="37">
        <f t="shared" si="48"/>
        <v>1.0200999999999997E-2</v>
      </c>
      <c r="G762" s="57">
        <f t="shared" si="47"/>
        <v>9.3749210240308446E-3</v>
      </c>
      <c r="H762" s="57"/>
    </row>
    <row r="763" spans="1:8" x14ac:dyDescent="0.25">
      <c r="A763">
        <v>2.8410000000000002</v>
      </c>
      <c r="B763" t="s">
        <v>7</v>
      </c>
      <c r="C763">
        <v>2.859</v>
      </c>
      <c r="D763" s="34">
        <f t="shared" si="45"/>
        <v>1.7999999999999794E-2</v>
      </c>
      <c r="E763" s="36">
        <f t="shared" si="46"/>
        <v>0.63357972544877827</v>
      </c>
      <c r="F763" s="37">
        <f t="shared" si="48"/>
        <v>3.2399999999999259E-4</v>
      </c>
      <c r="G763" s="57">
        <f t="shared" si="47"/>
        <v>4.7342108441014613E-6</v>
      </c>
      <c r="H763" s="57"/>
    </row>
    <row r="764" spans="1:8" x14ac:dyDescent="0.25">
      <c r="A764">
        <v>2.8929999999999998</v>
      </c>
      <c r="B764" t="s">
        <v>7</v>
      </c>
      <c r="C764">
        <v>2.8250000000000002</v>
      </c>
      <c r="D764" s="34">
        <f t="shared" si="45"/>
        <v>6.7999999999999616E-2</v>
      </c>
      <c r="E764" s="36">
        <f t="shared" si="46"/>
        <v>2.3505012098167861</v>
      </c>
      <c r="F764" s="37">
        <f t="shared" si="48"/>
        <v>4.6239999999999476E-3</v>
      </c>
      <c r="G764" s="57">
        <f t="shared" si="47"/>
        <v>2.4824484965583352E-3</v>
      </c>
      <c r="H764" s="57"/>
    </row>
    <row r="765" spans="1:8" x14ac:dyDescent="0.25">
      <c r="A765">
        <v>2.69</v>
      </c>
      <c r="B765" t="s">
        <v>7</v>
      </c>
      <c r="C765">
        <v>2.8250000000000002</v>
      </c>
      <c r="D765" s="34">
        <f t="shared" si="45"/>
        <v>0.13500000000000023</v>
      </c>
      <c r="E765" s="36">
        <f t="shared" si="46"/>
        <v>5.0185873605948039</v>
      </c>
      <c r="F765" s="37">
        <f t="shared" si="48"/>
        <v>1.8225000000000064E-2</v>
      </c>
      <c r="G765" s="57">
        <f t="shared" si="47"/>
        <v>2.3462833111943113E-2</v>
      </c>
      <c r="H765" s="57"/>
    </row>
    <row r="766" spans="1:8" x14ac:dyDescent="0.25">
      <c r="A766">
        <v>2.69</v>
      </c>
      <c r="B766" t="s">
        <v>7</v>
      </c>
      <c r="C766">
        <v>2.9540000000000002</v>
      </c>
      <c r="D766" s="34">
        <f t="shared" si="45"/>
        <v>0.26400000000000023</v>
      </c>
      <c r="E766" s="36">
        <f t="shared" si="46"/>
        <v>9.8141263940520531</v>
      </c>
      <c r="F766" s="37">
        <f t="shared" si="48"/>
        <v>6.9696000000000119E-2</v>
      </c>
      <c r="G766" s="57">
        <f t="shared" si="47"/>
        <v>2.3462833111943113E-2</v>
      </c>
      <c r="H766" s="57"/>
    </row>
    <row r="767" spans="1:8" x14ac:dyDescent="0.25">
      <c r="A767">
        <v>3.14</v>
      </c>
      <c r="B767" t="s">
        <v>7</v>
      </c>
      <c r="C767">
        <v>2.9540000000000002</v>
      </c>
      <c r="D767" s="34">
        <f t="shared" si="45"/>
        <v>0.18599999999999994</v>
      </c>
      <c r="E767" s="36">
        <f t="shared" si="46"/>
        <v>5.92356687898089</v>
      </c>
      <c r="F767" s="37">
        <f t="shared" si="48"/>
        <v>3.4595999999999981E-2</v>
      </c>
      <c r="G767" s="57">
        <f t="shared" si="47"/>
        <v>8.8104591353701134E-2</v>
      </c>
      <c r="H767" s="57"/>
    </row>
    <row r="768" spans="1:8" x14ac:dyDescent="0.25">
      <c r="A768">
        <v>3.02</v>
      </c>
      <c r="B768" t="s">
        <v>7</v>
      </c>
      <c r="C768">
        <v>2.9550000000000001</v>
      </c>
      <c r="D768" s="34">
        <f t="shared" si="45"/>
        <v>6.4999999999999947E-2</v>
      </c>
      <c r="E768" s="36">
        <f t="shared" si="46"/>
        <v>2.1523178807947003</v>
      </c>
      <c r="F768" s="37">
        <f t="shared" si="48"/>
        <v>4.2249999999999927E-3</v>
      </c>
      <c r="G768" s="57">
        <f t="shared" si="47"/>
        <v>3.1266789155898943E-2</v>
      </c>
      <c r="H768" s="57"/>
    </row>
    <row r="769" spans="1:8" x14ac:dyDescent="0.25">
      <c r="A769">
        <v>2.8559999999999999</v>
      </c>
      <c r="B769" t="s">
        <v>7</v>
      </c>
      <c r="C769">
        <v>2.851</v>
      </c>
      <c r="D769" s="34">
        <f t="shared" si="45"/>
        <v>4.9999999999998934E-3</v>
      </c>
      <c r="E769" s="36">
        <f t="shared" si="46"/>
        <v>0.17507002801120075</v>
      </c>
      <c r="F769" s="37">
        <f t="shared" si="48"/>
        <v>2.4999999999998934E-5</v>
      </c>
      <c r="G769" s="57">
        <f t="shared" si="47"/>
        <v>1.6445948556936449E-4</v>
      </c>
      <c r="H769" s="57"/>
    </row>
    <row r="770" spans="1:8" x14ac:dyDescent="0.25">
      <c r="A770">
        <v>2.9</v>
      </c>
      <c r="B770" t="s">
        <v>7</v>
      </c>
      <c r="C770">
        <v>2.851</v>
      </c>
      <c r="D770" s="34">
        <f t="shared" si="45"/>
        <v>4.8999999999999932E-2</v>
      </c>
      <c r="E770" s="36">
        <f t="shared" si="46"/>
        <v>1.6896551724137909</v>
      </c>
      <c r="F770" s="37">
        <f t="shared" si="48"/>
        <v>2.4009999999999934E-3</v>
      </c>
      <c r="G770" s="57">
        <f t="shared" si="47"/>
        <v>3.2289869580968029E-3</v>
      </c>
      <c r="H770" s="57"/>
    </row>
    <row r="771" spans="1:8" x14ac:dyDescent="0.25">
      <c r="A771">
        <v>2.38</v>
      </c>
      <c r="B771" t="s">
        <v>7</v>
      </c>
      <c r="C771">
        <v>2.4449999999999998</v>
      </c>
      <c r="D771" s="34">
        <f t="shared" si="45"/>
        <v>6.4999999999999947E-2</v>
      </c>
      <c r="E771" s="36">
        <f t="shared" si="46"/>
        <v>2.7310924369747878</v>
      </c>
      <c r="F771" s="37">
        <f t="shared" si="48"/>
        <v>4.2249999999999927E-3</v>
      </c>
      <c r="G771" s="57">
        <f t="shared" si="47"/>
        <v>0.21453184410095438</v>
      </c>
      <c r="H771" s="57"/>
    </row>
    <row r="772" spans="1:8" x14ac:dyDescent="0.25">
      <c r="A772">
        <v>2.41</v>
      </c>
      <c r="B772" t="s">
        <v>7</v>
      </c>
      <c r="C772">
        <v>2.3780000000000001</v>
      </c>
      <c r="D772" s="34">
        <f t="shared" ref="D772:D835" si="49">ABS(A772-C772)</f>
        <v>3.2000000000000028E-2</v>
      </c>
      <c r="E772" s="36">
        <f t="shared" ref="E772:E835" si="50">ABS(D772)/A772*100</f>
        <v>1.32780082987552</v>
      </c>
      <c r="F772" s="37">
        <f t="shared" si="48"/>
        <v>1.0240000000000019E-3</v>
      </c>
      <c r="G772" s="57">
        <f t="shared" ref="G772:G835" si="51">(A772-$E$2)^2</f>
        <v>0.18764129465040469</v>
      </c>
      <c r="H772" s="57"/>
    </row>
    <row r="773" spans="1:8" x14ac:dyDescent="0.25">
      <c r="A773">
        <v>2.38</v>
      </c>
      <c r="B773" t="s">
        <v>7</v>
      </c>
      <c r="C773">
        <v>2.3780000000000001</v>
      </c>
      <c r="D773" s="34">
        <f t="shared" si="49"/>
        <v>1.9999999999997797E-3</v>
      </c>
      <c r="E773" s="36">
        <f t="shared" si="50"/>
        <v>8.4033613445368902E-2</v>
      </c>
      <c r="F773" s="37">
        <f t="shared" si="48"/>
        <v>3.9999999999991189E-6</v>
      </c>
      <c r="G773" s="57">
        <f t="shared" si="51"/>
        <v>0.21453184410095438</v>
      </c>
      <c r="H773" s="57"/>
    </row>
    <row r="774" spans="1:8" x14ac:dyDescent="0.25">
      <c r="A774">
        <v>2.17</v>
      </c>
      <c r="B774" t="s">
        <v>7</v>
      </c>
      <c r="C774">
        <v>2.4529999999999998</v>
      </c>
      <c r="D774" s="34">
        <f t="shared" si="49"/>
        <v>0.28299999999999992</v>
      </c>
      <c r="E774" s="36">
        <f t="shared" si="50"/>
        <v>13.041474654377877</v>
      </c>
      <c r="F774" s="37">
        <f t="shared" si="48"/>
        <v>8.0088999999999952E-2</v>
      </c>
      <c r="G774" s="57">
        <f t="shared" si="51"/>
        <v>0.45316569025480063</v>
      </c>
      <c r="H774" s="57"/>
    </row>
    <row r="775" spans="1:8" x14ac:dyDescent="0.25">
      <c r="A775">
        <v>3.44</v>
      </c>
      <c r="B775" t="s">
        <v>7</v>
      </c>
      <c r="C775">
        <v>3.2109999999999999</v>
      </c>
      <c r="D775" s="34">
        <f t="shared" si="49"/>
        <v>0.22900000000000009</v>
      </c>
      <c r="E775" s="36">
        <f t="shared" si="50"/>
        <v>6.6569767441860499</v>
      </c>
      <c r="F775" s="37">
        <f t="shared" si="48"/>
        <v>5.2441000000000043E-2</v>
      </c>
      <c r="G775" s="57">
        <f t="shared" si="51"/>
        <v>0.35619909684820633</v>
      </c>
      <c r="H775" s="57"/>
    </row>
    <row r="776" spans="1:8" x14ac:dyDescent="0.25">
      <c r="A776">
        <v>3.43</v>
      </c>
      <c r="B776" t="s">
        <v>7</v>
      </c>
      <c r="C776">
        <v>3.1949999999999998</v>
      </c>
      <c r="D776" s="34">
        <f t="shared" si="49"/>
        <v>0.23500000000000032</v>
      </c>
      <c r="E776" s="36">
        <f t="shared" si="50"/>
        <v>6.8513119533527789</v>
      </c>
      <c r="F776" s="37">
        <f t="shared" si="48"/>
        <v>5.5225000000000149E-2</v>
      </c>
      <c r="G776" s="57">
        <f t="shared" si="51"/>
        <v>0.34436261333172302</v>
      </c>
      <c r="H776" s="57"/>
    </row>
    <row r="777" spans="1:8" x14ac:dyDescent="0.25">
      <c r="A777">
        <v>3.4940000000000002</v>
      </c>
      <c r="B777" t="s">
        <v>7</v>
      </c>
      <c r="C777">
        <v>3.2109999999999999</v>
      </c>
      <c r="D777" s="34">
        <f t="shared" si="49"/>
        <v>0.28300000000000036</v>
      </c>
      <c r="E777" s="36">
        <f t="shared" si="50"/>
        <v>8.0995993131081949</v>
      </c>
      <c r="F777" s="37">
        <f t="shared" si="48"/>
        <v>8.0089000000000202E-2</v>
      </c>
      <c r="G777" s="57">
        <f t="shared" si="51"/>
        <v>0.4235721078372176</v>
      </c>
      <c r="H777" s="57"/>
    </row>
    <row r="778" spans="1:8" x14ac:dyDescent="0.25">
      <c r="A778">
        <v>3.4260000000000002</v>
      </c>
      <c r="B778" t="s">
        <v>7</v>
      </c>
      <c r="C778">
        <v>3.2229999999999999</v>
      </c>
      <c r="D778" s="34">
        <f t="shared" si="49"/>
        <v>0.20300000000000029</v>
      </c>
      <c r="E778" s="36">
        <f t="shared" si="50"/>
        <v>5.9252772913018177</v>
      </c>
      <c r="F778" s="37">
        <f t="shared" si="48"/>
        <v>4.1209000000000121E-2</v>
      </c>
      <c r="G778" s="57">
        <f t="shared" si="51"/>
        <v>0.33968401992512964</v>
      </c>
      <c r="H778" s="57"/>
    </row>
    <row r="779" spans="1:8" x14ac:dyDescent="0.25">
      <c r="A779">
        <v>3.54</v>
      </c>
      <c r="B779" t="s">
        <v>7</v>
      </c>
      <c r="C779">
        <v>3.3359999999999999</v>
      </c>
      <c r="D779" s="34">
        <f t="shared" si="49"/>
        <v>0.20400000000000018</v>
      </c>
      <c r="E779" s="36">
        <f t="shared" si="50"/>
        <v>5.7627118644067847</v>
      </c>
      <c r="F779" s="37">
        <f t="shared" si="48"/>
        <v>4.1616000000000077E-2</v>
      </c>
      <c r="G779" s="57">
        <f t="shared" si="51"/>
        <v>0.48556393201304154</v>
      </c>
      <c r="H779" s="57"/>
    </row>
    <row r="780" spans="1:8" x14ac:dyDescent="0.25">
      <c r="A780">
        <v>3.38</v>
      </c>
      <c r="B780" t="s">
        <v>7</v>
      </c>
      <c r="C780">
        <v>3.4649999999999999</v>
      </c>
      <c r="D780" s="34">
        <f t="shared" si="49"/>
        <v>8.4999999999999964E-2</v>
      </c>
      <c r="E780" s="36">
        <f t="shared" si="50"/>
        <v>2.5147928994082829</v>
      </c>
      <c r="F780" s="37">
        <f t="shared" si="48"/>
        <v>7.2249999999999936E-3</v>
      </c>
      <c r="G780" s="57">
        <f t="shared" si="51"/>
        <v>0.2881801957493052</v>
      </c>
      <c r="H780" s="57"/>
    </row>
    <row r="781" spans="1:8" x14ac:dyDescent="0.25">
      <c r="A781">
        <v>3.34</v>
      </c>
      <c r="B781" t="s">
        <v>7</v>
      </c>
      <c r="C781">
        <v>3.653</v>
      </c>
      <c r="D781" s="34">
        <f t="shared" si="49"/>
        <v>0.31300000000000017</v>
      </c>
      <c r="E781" s="36">
        <f t="shared" si="50"/>
        <v>9.371257485029945</v>
      </c>
      <c r="F781" s="37">
        <f t="shared" si="48"/>
        <v>9.7969000000000098E-2</v>
      </c>
      <c r="G781" s="57">
        <f t="shared" si="51"/>
        <v>0.24683426168337114</v>
      </c>
      <c r="H781" s="57"/>
    </row>
    <row r="782" spans="1:8" x14ac:dyDescent="0.25">
      <c r="A782">
        <v>3.5</v>
      </c>
      <c r="B782" t="s">
        <v>7</v>
      </c>
      <c r="C782">
        <v>3.669</v>
      </c>
      <c r="D782" s="34">
        <f t="shared" si="49"/>
        <v>0.16900000000000004</v>
      </c>
      <c r="E782" s="36">
        <f t="shared" si="50"/>
        <v>4.8285714285714301</v>
      </c>
      <c r="F782" s="37">
        <f t="shared" si="48"/>
        <v>2.8561000000000013E-2</v>
      </c>
      <c r="G782" s="57">
        <f t="shared" si="51"/>
        <v>0.43141799794710745</v>
      </c>
      <c r="H782" s="57"/>
    </row>
    <row r="783" spans="1:8" x14ac:dyDescent="0.25">
      <c r="A783">
        <v>3.56</v>
      </c>
      <c r="B783" t="s">
        <v>7</v>
      </c>
      <c r="C783">
        <v>3.653</v>
      </c>
      <c r="D783" s="34">
        <f t="shared" si="49"/>
        <v>9.2999999999999972E-2</v>
      </c>
      <c r="E783" s="36">
        <f t="shared" si="50"/>
        <v>2.6123595505617971</v>
      </c>
      <c r="F783" s="37">
        <f t="shared" si="48"/>
        <v>8.6489999999999952E-3</v>
      </c>
      <c r="G783" s="57">
        <f t="shared" si="51"/>
        <v>0.5138368990460086</v>
      </c>
      <c r="H783" s="57"/>
    </row>
    <row r="784" spans="1:8" x14ac:dyDescent="0.25">
      <c r="A784">
        <v>3.4089999999999998</v>
      </c>
      <c r="B784" t="s">
        <v>7</v>
      </c>
      <c r="C784">
        <v>3.653</v>
      </c>
      <c r="D784" s="34">
        <f t="shared" si="49"/>
        <v>0.24400000000000022</v>
      </c>
      <c r="E784" s="36">
        <f t="shared" si="50"/>
        <v>7.1575242006453568</v>
      </c>
      <c r="F784" s="37">
        <f t="shared" si="48"/>
        <v>5.9536000000000103E-2</v>
      </c>
      <c r="G784" s="57">
        <f t="shared" si="51"/>
        <v>0.32015699794710728</v>
      </c>
      <c r="H784" s="57"/>
    </row>
    <row r="785" spans="1:8" x14ac:dyDescent="0.25">
      <c r="A785">
        <v>3.64</v>
      </c>
      <c r="B785" t="s">
        <v>7</v>
      </c>
      <c r="C785">
        <v>3.4649999999999999</v>
      </c>
      <c r="D785" s="34">
        <f t="shared" si="49"/>
        <v>0.17500000000000027</v>
      </c>
      <c r="E785" s="36">
        <f t="shared" si="50"/>
        <v>4.8076923076923146</v>
      </c>
      <c r="F785" s="37">
        <f t="shared" si="48"/>
        <v>3.0625000000000093E-2</v>
      </c>
      <c r="G785" s="57">
        <f t="shared" si="51"/>
        <v>0.63492876717787683</v>
      </c>
      <c r="H785" s="57"/>
    </row>
    <row r="786" spans="1:8" x14ac:dyDescent="0.25">
      <c r="A786">
        <v>2.57</v>
      </c>
      <c r="B786" t="s">
        <v>7</v>
      </c>
      <c r="C786">
        <v>2.4990000000000001</v>
      </c>
      <c r="D786" s="34">
        <f t="shared" si="49"/>
        <v>7.099999999999973E-2</v>
      </c>
      <c r="E786" s="36">
        <f t="shared" si="50"/>
        <v>2.7626459143968769</v>
      </c>
      <c r="F786" s="37">
        <f t="shared" si="48"/>
        <v>5.0409999999999613E-3</v>
      </c>
      <c r="G786" s="57">
        <f t="shared" si="51"/>
        <v>7.4625030914141063E-2</v>
      </c>
      <c r="H786" s="57"/>
    </row>
    <row r="787" spans="1:8" x14ac:dyDescent="0.25">
      <c r="A787">
        <v>2.48</v>
      </c>
      <c r="B787" t="s">
        <v>7</v>
      </c>
      <c r="C787">
        <v>2.6309999999999998</v>
      </c>
      <c r="D787" s="34">
        <f t="shared" si="49"/>
        <v>0.1509999999999998</v>
      </c>
      <c r="E787" s="36">
        <f t="shared" si="50"/>
        <v>6.088709677419347</v>
      </c>
      <c r="F787" s="37">
        <f t="shared" si="48"/>
        <v>2.2800999999999939E-2</v>
      </c>
      <c r="G787" s="57">
        <f t="shared" si="51"/>
        <v>0.13189667926578938</v>
      </c>
      <c r="H787" s="57"/>
    </row>
    <row r="788" spans="1:8" x14ac:dyDescent="0.25">
      <c r="A788">
        <v>2.78</v>
      </c>
      <c r="B788" t="s">
        <v>7</v>
      </c>
      <c r="C788">
        <v>2.6070000000000002</v>
      </c>
      <c r="D788" s="34">
        <f t="shared" si="49"/>
        <v>0.1729999999999996</v>
      </c>
      <c r="E788" s="36">
        <f t="shared" si="50"/>
        <v>6.2230215827337991</v>
      </c>
      <c r="F788" s="37">
        <f t="shared" si="48"/>
        <v>2.9928999999999862E-2</v>
      </c>
      <c r="G788" s="57">
        <f t="shared" si="51"/>
        <v>3.9911847602947144E-3</v>
      </c>
      <c r="H788" s="57"/>
    </row>
    <row r="789" spans="1:8" x14ac:dyDescent="0.25">
      <c r="A789">
        <v>2.78</v>
      </c>
      <c r="B789" t="s">
        <v>7</v>
      </c>
      <c r="C789">
        <v>2.6739999999999999</v>
      </c>
      <c r="D789" s="34">
        <f t="shared" si="49"/>
        <v>0.10599999999999987</v>
      </c>
      <c r="E789" s="36">
        <f t="shared" si="50"/>
        <v>3.8129496402877652</v>
      </c>
      <c r="F789" s="37">
        <f t="shared" si="48"/>
        <v>1.1235999999999973E-2</v>
      </c>
      <c r="G789" s="57">
        <f t="shared" si="51"/>
        <v>3.9911847602947144E-3</v>
      </c>
      <c r="H789" s="57"/>
    </row>
    <row r="790" spans="1:8" x14ac:dyDescent="0.25">
      <c r="A790">
        <v>2.95</v>
      </c>
      <c r="B790" t="s">
        <v>7</v>
      </c>
      <c r="C790">
        <v>3.133</v>
      </c>
      <c r="D790" s="34">
        <f t="shared" si="49"/>
        <v>0.18299999999999983</v>
      </c>
      <c r="E790" s="36">
        <f t="shared" si="50"/>
        <v>6.2033898305084687</v>
      </c>
      <c r="F790" s="37">
        <f t="shared" si="48"/>
        <v>3.3488999999999935E-2</v>
      </c>
      <c r="G790" s="57">
        <f t="shared" si="51"/>
        <v>1.1411404540514402E-2</v>
      </c>
      <c r="H790" s="57"/>
    </row>
    <row r="791" spans="1:8" x14ac:dyDescent="0.25">
      <c r="A791">
        <v>3.32</v>
      </c>
      <c r="B791" t="s">
        <v>7</v>
      </c>
      <c r="C791">
        <v>3.133</v>
      </c>
      <c r="D791" s="34">
        <f t="shared" si="49"/>
        <v>0.18699999999999983</v>
      </c>
      <c r="E791" s="36">
        <f t="shared" si="50"/>
        <v>5.6325301204819231</v>
      </c>
      <c r="F791" s="37">
        <f t="shared" si="48"/>
        <v>3.4968999999999938E-2</v>
      </c>
      <c r="G791" s="57">
        <f t="shared" si="51"/>
        <v>0.22736129465040408</v>
      </c>
      <c r="H791" s="57"/>
    </row>
    <row r="792" spans="1:8" x14ac:dyDescent="0.25">
      <c r="A792">
        <v>3.5169999999999999</v>
      </c>
      <c r="B792" t="s">
        <v>7</v>
      </c>
      <c r="C792">
        <v>3.133</v>
      </c>
      <c r="D792" s="34">
        <f t="shared" si="49"/>
        <v>0.3839999999999999</v>
      </c>
      <c r="E792" s="36">
        <f t="shared" si="50"/>
        <v>10.918396360534544</v>
      </c>
      <c r="F792" s="37">
        <f t="shared" si="48"/>
        <v>0.14745599999999992</v>
      </c>
      <c r="G792" s="57">
        <f t="shared" si="51"/>
        <v>0.45403901992512929</v>
      </c>
      <c r="H792" s="57"/>
    </row>
    <row r="793" spans="1:8" x14ac:dyDescent="0.25">
      <c r="A793">
        <v>3.5990000000000002</v>
      </c>
      <c r="B793" t="s">
        <v>7</v>
      </c>
      <c r="C793">
        <v>3.2759999999999998</v>
      </c>
      <c r="D793" s="34">
        <f t="shared" si="49"/>
        <v>0.3230000000000004</v>
      </c>
      <c r="E793" s="36">
        <f t="shared" si="50"/>
        <v>8.9747151986663063</v>
      </c>
      <c r="F793" s="37">
        <f t="shared" si="48"/>
        <v>0.10432900000000025</v>
      </c>
      <c r="G793" s="57">
        <f t="shared" si="51"/>
        <v>0.57127018476029445</v>
      </c>
      <c r="H793" s="57"/>
    </row>
    <row r="794" spans="1:8" x14ac:dyDescent="0.25">
      <c r="A794">
        <v>3.47</v>
      </c>
      <c r="B794" t="s">
        <v>7</v>
      </c>
      <c r="C794">
        <v>3.2759999999999998</v>
      </c>
      <c r="D794" s="34">
        <f t="shared" si="49"/>
        <v>0.19400000000000039</v>
      </c>
      <c r="E794" s="36">
        <f t="shared" si="50"/>
        <v>5.59077809798272</v>
      </c>
      <c r="F794" s="37">
        <f t="shared" ref="F794:F857" si="52">(A794-C794)^2</f>
        <v>3.7636000000000155E-2</v>
      </c>
      <c r="G794" s="57">
        <f t="shared" si="51"/>
        <v>0.39290854739765713</v>
      </c>
      <c r="H794" s="57"/>
    </row>
    <row r="795" spans="1:8" x14ac:dyDescent="0.25">
      <c r="A795">
        <v>2.91</v>
      </c>
      <c r="B795" t="s">
        <v>7</v>
      </c>
      <c r="C795">
        <v>2.8340000000000001</v>
      </c>
      <c r="D795" s="34">
        <f t="shared" si="49"/>
        <v>7.6000000000000068E-2</v>
      </c>
      <c r="E795" s="36">
        <f t="shared" si="50"/>
        <v>2.6116838487972531</v>
      </c>
      <c r="F795" s="37">
        <f t="shared" si="52"/>
        <v>5.7760000000000103E-3</v>
      </c>
      <c r="G795" s="57">
        <f t="shared" si="51"/>
        <v>4.4654704745803421E-3</v>
      </c>
      <c r="H795" s="57"/>
    </row>
    <row r="796" spans="1:8" x14ac:dyDescent="0.25">
      <c r="A796">
        <v>2.84</v>
      </c>
      <c r="B796" t="s">
        <v>7</v>
      </c>
      <c r="C796">
        <v>2.859</v>
      </c>
      <c r="D796" s="34">
        <f t="shared" si="49"/>
        <v>1.9000000000000128E-2</v>
      </c>
      <c r="E796" s="36">
        <f t="shared" si="50"/>
        <v>0.6690140845070468</v>
      </c>
      <c r="F796" s="37">
        <f t="shared" si="52"/>
        <v>3.6100000000000487E-4</v>
      </c>
      <c r="G796" s="57">
        <f t="shared" si="51"/>
        <v>1.0085859195752168E-5</v>
      </c>
      <c r="H796" s="57"/>
    </row>
    <row r="797" spans="1:8" x14ac:dyDescent="0.25">
      <c r="A797">
        <v>3</v>
      </c>
      <c r="B797" t="s">
        <v>7</v>
      </c>
      <c r="C797">
        <v>2.8250000000000002</v>
      </c>
      <c r="D797" s="34">
        <f t="shared" si="49"/>
        <v>0.17499999999999982</v>
      </c>
      <c r="E797" s="36">
        <f t="shared" si="50"/>
        <v>5.8333333333333268</v>
      </c>
      <c r="F797" s="37">
        <f t="shared" si="52"/>
        <v>3.0624999999999937E-2</v>
      </c>
      <c r="G797" s="57">
        <f t="shared" si="51"/>
        <v>2.4593822122931916E-2</v>
      </c>
      <c r="H797" s="57"/>
    </row>
    <row r="798" spans="1:8" x14ac:dyDescent="0.25">
      <c r="A798">
        <v>2.9929999999999999</v>
      </c>
      <c r="B798" t="s">
        <v>7</v>
      </c>
      <c r="C798">
        <v>2.883</v>
      </c>
      <c r="D798" s="34">
        <f t="shared" si="49"/>
        <v>0.10999999999999988</v>
      </c>
      <c r="E798" s="36">
        <f t="shared" si="50"/>
        <v>3.6752422318743698</v>
      </c>
      <c r="F798" s="37">
        <f t="shared" si="52"/>
        <v>1.2099999999999972E-2</v>
      </c>
      <c r="G798" s="57">
        <f t="shared" si="51"/>
        <v>2.2447283661393425E-2</v>
      </c>
      <c r="H798" s="57"/>
    </row>
    <row r="799" spans="1:8" x14ac:dyDescent="0.25">
      <c r="A799">
        <v>3.12</v>
      </c>
      <c r="B799" t="s">
        <v>7</v>
      </c>
      <c r="C799">
        <v>2.839</v>
      </c>
      <c r="D799" s="34">
        <f t="shared" si="49"/>
        <v>0.28100000000000014</v>
      </c>
      <c r="E799" s="36">
        <f t="shared" si="50"/>
        <v>9.0064102564102608</v>
      </c>
      <c r="F799" s="37">
        <f t="shared" si="52"/>
        <v>7.8961000000000073E-2</v>
      </c>
      <c r="G799" s="57">
        <f t="shared" si="51"/>
        <v>7.6631624320734101E-2</v>
      </c>
      <c r="H799" s="57"/>
    </row>
    <row r="800" spans="1:8" x14ac:dyDescent="0.25">
      <c r="A800">
        <v>2.37</v>
      </c>
      <c r="B800" t="s">
        <v>7</v>
      </c>
      <c r="C800">
        <v>2.5579999999999998</v>
      </c>
      <c r="D800" s="34">
        <f t="shared" si="49"/>
        <v>0.18799999999999972</v>
      </c>
      <c r="E800" s="36">
        <f t="shared" si="50"/>
        <v>7.9324894514767816</v>
      </c>
      <c r="F800" s="37">
        <f t="shared" si="52"/>
        <v>3.5343999999999896E-2</v>
      </c>
      <c r="G800" s="57">
        <f t="shared" si="51"/>
        <v>0.22389536058447065</v>
      </c>
      <c r="H800" s="57"/>
    </row>
    <row r="801" spans="1:8" x14ac:dyDescent="0.25">
      <c r="A801">
        <v>2.58</v>
      </c>
      <c r="B801" t="s">
        <v>7</v>
      </c>
      <c r="C801">
        <v>2.649</v>
      </c>
      <c r="D801" s="34">
        <f t="shared" si="49"/>
        <v>6.899999999999995E-2</v>
      </c>
      <c r="E801" s="36">
        <f t="shared" si="50"/>
        <v>2.6744186046511609</v>
      </c>
      <c r="F801" s="37">
        <f t="shared" si="52"/>
        <v>4.7609999999999935E-3</v>
      </c>
      <c r="G801" s="57">
        <f t="shared" si="51"/>
        <v>6.9261514430624449E-2</v>
      </c>
      <c r="H801" s="57"/>
    </row>
    <row r="802" spans="1:8" x14ac:dyDescent="0.25">
      <c r="A802">
        <v>2.694</v>
      </c>
      <c r="B802" t="s">
        <v>7</v>
      </c>
      <c r="C802">
        <v>2.819</v>
      </c>
      <c r="D802" s="34">
        <f t="shared" si="49"/>
        <v>0.125</v>
      </c>
      <c r="E802" s="36">
        <f t="shared" si="50"/>
        <v>4.6399406087602086</v>
      </c>
      <c r="F802" s="37">
        <f t="shared" si="52"/>
        <v>1.5625E-2</v>
      </c>
      <c r="G802" s="57">
        <f t="shared" si="51"/>
        <v>2.2253426518536516E-2</v>
      </c>
      <c r="H802" s="57"/>
    </row>
    <row r="803" spans="1:8" x14ac:dyDescent="0.25">
      <c r="A803">
        <v>2.5710000000000002</v>
      </c>
      <c r="B803" t="s">
        <v>7</v>
      </c>
      <c r="C803">
        <v>2.7330000000000001</v>
      </c>
      <c r="D803" s="34">
        <f t="shared" si="49"/>
        <v>0.16199999999999992</v>
      </c>
      <c r="E803" s="36">
        <f t="shared" si="50"/>
        <v>6.301050175029169</v>
      </c>
      <c r="F803" s="37">
        <f t="shared" si="52"/>
        <v>2.6243999999999976E-2</v>
      </c>
      <c r="G803" s="57">
        <f t="shared" si="51"/>
        <v>7.4079679265789233E-2</v>
      </c>
      <c r="H803" s="57"/>
    </row>
    <row r="804" spans="1:8" x14ac:dyDescent="0.25">
      <c r="A804">
        <v>2.76</v>
      </c>
      <c r="B804" t="s">
        <v>7</v>
      </c>
      <c r="C804">
        <v>2.7450000000000001</v>
      </c>
      <c r="D804" s="34">
        <f t="shared" si="49"/>
        <v>1.499999999999968E-2</v>
      </c>
      <c r="E804" s="36">
        <f t="shared" si="50"/>
        <v>0.54347826086955364</v>
      </c>
      <c r="F804" s="37">
        <f t="shared" si="52"/>
        <v>2.249999999999904E-4</v>
      </c>
      <c r="G804" s="57">
        <f t="shared" si="51"/>
        <v>6.9182177273277041E-3</v>
      </c>
      <c r="H804" s="57"/>
    </row>
    <row r="805" spans="1:8" x14ac:dyDescent="0.25">
      <c r="A805">
        <v>1.77</v>
      </c>
      <c r="B805" t="s">
        <v>7</v>
      </c>
      <c r="C805">
        <v>2.1059999999999999</v>
      </c>
      <c r="D805" s="34">
        <f t="shared" si="49"/>
        <v>0.33599999999999985</v>
      </c>
      <c r="E805" s="36">
        <f t="shared" si="50"/>
        <v>18.983050847457619</v>
      </c>
      <c r="F805" s="37">
        <f t="shared" si="52"/>
        <v>0.1128959999999999</v>
      </c>
      <c r="G805" s="57">
        <f t="shared" si="51"/>
        <v>1.15170634959546</v>
      </c>
      <c r="H805" s="57"/>
    </row>
    <row r="806" spans="1:8" x14ac:dyDescent="0.25">
      <c r="A806">
        <v>2.04</v>
      </c>
      <c r="B806" t="s">
        <v>7</v>
      </c>
      <c r="C806">
        <v>2.258</v>
      </c>
      <c r="D806" s="34">
        <f t="shared" si="49"/>
        <v>0.21799999999999997</v>
      </c>
      <c r="E806" s="36">
        <f t="shared" si="50"/>
        <v>10.686274509803919</v>
      </c>
      <c r="F806" s="37">
        <f t="shared" si="52"/>
        <v>4.752399999999999E-2</v>
      </c>
      <c r="G806" s="57">
        <f t="shared" si="51"/>
        <v>0.64509140454051483</v>
      </c>
      <c r="H806" s="57"/>
    </row>
    <row r="807" spans="1:8" x14ac:dyDescent="0.25">
      <c r="A807">
        <v>2.27</v>
      </c>
      <c r="B807" t="s">
        <v>7</v>
      </c>
      <c r="C807">
        <v>2.181</v>
      </c>
      <c r="D807" s="34">
        <f t="shared" si="49"/>
        <v>8.8999999999999968E-2</v>
      </c>
      <c r="E807" s="36">
        <f t="shared" si="50"/>
        <v>3.920704845814976</v>
      </c>
      <c r="F807" s="37">
        <f t="shared" si="52"/>
        <v>7.920999999999994E-3</v>
      </c>
      <c r="G807" s="57">
        <f t="shared" si="51"/>
        <v>0.32853052541963562</v>
      </c>
      <c r="H807" s="57"/>
    </row>
    <row r="808" spans="1:8" x14ac:dyDescent="0.25">
      <c r="A808">
        <v>2.97</v>
      </c>
      <c r="B808" t="s">
        <v>7</v>
      </c>
      <c r="C808">
        <v>2.6339999999999999</v>
      </c>
      <c r="D808" s="34">
        <f t="shared" si="49"/>
        <v>0.3360000000000003</v>
      </c>
      <c r="E808" s="36">
        <f t="shared" si="50"/>
        <v>11.313131313131322</v>
      </c>
      <c r="F808" s="37">
        <f t="shared" si="52"/>
        <v>0.1128960000000002</v>
      </c>
      <c r="G808" s="57">
        <f t="shared" si="51"/>
        <v>1.6084371573481436E-2</v>
      </c>
      <c r="H808" s="57"/>
    </row>
    <row r="809" spans="1:8" x14ac:dyDescent="0.25">
      <c r="A809">
        <v>3.02</v>
      </c>
      <c r="B809" t="s">
        <v>7</v>
      </c>
      <c r="C809">
        <v>2.9689999999999999</v>
      </c>
      <c r="D809" s="34">
        <f t="shared" si="49"/>
        <v>5.1000000000000156E-2</v>
      </c>
      <c r="E809" s="36">
        <f t="shared" si="50"/>
        <v>1.6887417218543099</v>
      </c>
      <c r="F809" s="37">
        <f t="shared" si="52"/>
        <v>2.6010000000000161E-3</v>
      </c>
      <c r="G809" s="57">
        <f t="shared" si="51"/>
        <v>3.1266789155898943E-2</v>
      </c>
      <c r="H809" s="57"/>
    </row>
    <row r="810" spans="1:8" x14ac:dyDescent="0.25">
      <c r="A810">
        <v>3.22</v>
      </c>
      <c r="B810" t="s">
        <v>7</v>
      </c>
      <c r="C810">
        <v>3.048</v>
      </c>
      <c r="D810" s="34">
        <f t="shared" si="49"/>
        <v>0.17200000000000015</v>
      </c>
      <c r="E810" s="36">
        <f t="shared" si="50"/>
        <v>5.3416149068323024</v>
      </c>
      <c r="F810" s="37">
        <f t="shared" si="52"/>
        <v>2.9584000000000051E-2</v>
      </c>
      <c r="G810" s="57">
        <f t="shared" si="51"/>
        <v>0.1419964594855693</v>
      </c>
      <c r="H810" s="57"/>
    </row>
    <row r="811" spans="1:8" x14ac:dyDescent="0.25">
      <c r="A811">
        <v>3.01</v>
      </c>
      <c r="B811" t="s">
        <v>7</v>
      </c>
      <c r="C811">
        <v>2.9929999999999999</v>
      </c>
      <c r="D811" s="34">
        <f t="shared" si="49"/>
        <v>1.6999999999999904E-2</v>
      </c>
      <c r="E811" s="36">
        <f t="shared" si="50"/>
        <v>0.56478405315614311</v>
      </c>
      <c r="F811" s="37">
        <f t="shared" si="52"/>
        <v>2.8899999999999672E-4</v>
      </c>
      <c r="G811" s="57">
        <f t="shared" si="51"/>
        <v>2.7830305639415357E-2</v>
      </c>
      <c r="H811" s="57"/>
    </row>
    <row r="812" spans="1:8" x14ac:dyDescent="0.25">
      <c r="A812">
        <v>2.71</v>
      </c>
      <c r="B812" t="s">
        <v>7</v>
      </c>
      <c r="C812">
        <v>2.4369999999999998</v>
      </c>
      <c r="D812" s="34">
        <f t="shared" si="49"/>
        <v>0.27300000000000013</v>
      </c>
      <c r="E812" s="36">
        <f t="shared" si="50"/>
        <v>10.073800738007385</v>
      </c>
      <c r="F812" s="37">
        <f t="shared" si="52"/>
        <v>7.4529000000000067E-2</v>
      </c>
      <c r="G812" s="57">
        <f t="shared" si="51"/>
        <v>1.7735800144910125E-2</v>
      </c>
      <c r="H812" s="57"/>
    </row>
    <row r="813" spans="1:8" x14ac:dyDescent="0.25">
      <c r="A813">
        <v>2.1</v>
      </c>
      <c r="B813" t="s">
        <v>7</v>
      </c>
      <c r="C813">
        <v>2.323</v>
      </c>
      <c r="D813" s="34">
        <f t="shared" si="49"/>
        <v>0.22299999999999986</v>
      </c>
      <c r="E813" s="36">
        <f t="shared" si="50"/>
        <v>10.619047619047613</v>
      </c>
      <c r="F813" s="37">
        <f t="shared" si="52"/>
        <v>4.972899999999994E-2</v>
      </c>
      <c r="G813" s="57">
        <f t="shared" si="51"/>
        <v>0.55231030563941585</v>
      </c>
      <c r="H813" s="57"/>
    </row>
    <row r="814" spans="1:8" x14ac:dyDescent="0.25">
      <c r="A814">
        <v>2.161</v>
      </c>
      <c r="B814" t="s">
        <v>7</v>
      </c>
      <c r="C814">
        <v>2.4169999999999998</v>
      </c>
      <c r="D814" s="34">
        <f t="shared" si="49"/>
        <v>0.25599999999999978</v>
      </c>
      <c r="E814" s="36">
        <f t="shared" si="50"/>
        <v>11.846367422489577</v>
      </c>
      <c r="F814" s="37">
        <f t="shared" si="52"/>
        <v>6.5535999999999886E-2</v>
      </c>
      <c r="G814" s="57">
        <f t="shared" si="51"/>
        <v>0.46536385508996536</v>
      </c>
      <c r="H814" s="57"/>
    </row>
    <row r="815" spans="1:8" x14ac:dyDescent="0.25">
      <c r="A815">
        <v>2.5299999999999998</v>
      </c>
      <c r="B815" t="s">
        <v>7</v>
      </c>
      <c r="C815">
        <v>2.4510000000000001</v>
      </c>
      <c r="D815" s="34">
        <f t="shared" si="49"/>
        <v>7.8999999999999737E-2</v>
      </c>
      <c r="E815" s="36">
        <f t="shared" si="50"/>
        <v>3.1225296442687647</v>
      </c>
      <c r="F815" s="37">
        <f t="shared" si="52"/>
        <v>6.2409999999999584E-3</v>
      </c>
      <c r="G815" s="57">
        <f t="shared" si="51"/>
        <v>9.8079096848207051E-2</v>
      </c>
      <c r="H815" s="57"/>
    </row>
    <row r="816" spans="1:8" x14ac:dyDescent="0.25">
      <c r="A816">
        <v>2.6219999999999999</v>
      </c>
      <c r="B816" t="s">
        <v>7</v>
      </c>
      <c r="C816">
        <v>2.6339999999999999</v>
      </c>
      <c r="D816" s="34">
        <f t="shared" si="49"/>
        <v>1.2000000000000011E-2</v>
      </c>
      <c r="E816" s="36">
        <f t="shared" si="50"/>
        <v>0.4576659038901606</v>
      </c>
      <c r="F816" s="37">
        <f t="shared" si="52"/>
        <v>1.4400000000000025E-4</v>
      </c>
      <c r="G816" s="57">
        <f t="shared" si="51"/>
        <v>4.8918745199855278E-2</v>
      </c>
      <c r="H816" s="57"/>
    </row>
    <row r="817" spans="1:8" x14ac:dyDescent="0.25">
      <c r="A817">
        <v>2.3279999999999998</v>
      </c>
      <c r="B817" t="s">
        <v>7</v>
      </c>
      <c r="C817">
        <v>2.4380000000000002</v>
      </c>
      <c r="D817" s="34">
        <f t="shared" si="49"/>
        <v>0.11000000000000032</v>
      </c>
      <c r="E817" s="36">
        <f t="shared" si="50"/>
        <v>4.7250859106529344</v>
      </c>
      <c r="F817" s="37">
        <f t="shared" si="52"/>
        <v>1.2100000000000071E-2</v>
      </c>
      <c r="G817" s="57">
        <f t="shared" si="51"/>
        <v>0.2654061298152402</v>
      </c>
      <c r="H817" s="57"/>
    </row>
    <row r="818" spans="1:8" x14ac:dyDescent="0.25">
      <c r="A818">
        <v>2.25</v>
      </c>
      <c r="B818" t="s">
        <v>7</v>
      </c>
      <c r="C818">
        <v>2.4380000000000002</v>
      </c>
      <c r="D818" s="34">
        <f t="shared" si="49"/>
        <v>0.18800000000000017</v>
      </c>
      <c r="E818" s="36">
        <f t="shared" si="50"/>
        <v>8.3555555555555632</v>
      </c>
      <c r="F818" s="37">
        <f t="shared" si="52"/>
        <v>3.5344000000000063E-2</v>
      </c>
      <c r="G818" s="57">
        <f t="shared" si="51"/>
        <v>0.35185755838666866</v>
      </c>
      <c r="H818" s="57"/>
    </row>
    <row r="819" spans="1:8" x14ac:dyDescent="0.25">
      <c r="A819">
        <v>4.09</v>
      </c>
      <c r="B819" t="s">
        <v>7</v>
      </c>
      <c r="C819">
        <v>4.0220000000000002</v>
      </c>
      <c r="D819" s="34">
        <f t="shared" si="49"/>
        <v>6.7999999999999616E-2</v>
      </c>
      <c r="E819" s="36">
        <f t="shared" si="50"/>
        <v>1.6625916870415554</v>
      </c>
      <c r="F819" s="37">
        <f t="shared" si="52"/>
        <v>4.6239999999999476E-3</v>
      </c>
      <c r="G819" s="57">
        <f t="shared" si="51"/>
        <v>1.5545705254196343</v>
      </c>
      <c r="H819" s="57"/>
    </row>
    <row r="820" spans="1:8" x14ac:dyDescent="0.25">
      <c r="A820">
        <v>4.1440000000000001</v>
      </c>
      <c r="B820" t="s">
        <v>7</v>
      </c>
      <c r="C820">
        <v>4.0049999999999999</v>
      </c>
      <c r="D820" s="34">
        <f t="shared" si="49"/>
        <v>0.13900000000000023</v>
      </c>
      <c r="E820" s="36">
        <f t="shared" si="50"/>
        <v>3.35424710424711</v>
      </c>
      <c r="F820" s="37">
        <f t="shared" si="52"/>
        <v>1.9321000000000064E-2</v>
      </c>
      <c r="G820" s="57">
        <f t="shared" si="51"/>
        <v>1.6921435364086459</v>
      </c>
      <c r="H820" s="57"/>
    </row>
    <row r="821" spans="1:8" x14ac:dyDescent="0.25">
      <c r="A821">
        <v>2.08</v>
      </c>
      <c r="B821" t="s">
        <v>7</v>
      </c>
      <c r="C821">
        <v>2.0939999999999999</v>
      </c>
      <c r="D821" s="34">
        <f t="shared" si="49"/>
        <v>1.399999999999979E-2</v>
      </c>
      <c r="E821" s="36">
        <f t="shared" si="50"/>
        <v>0.67307692307691291</v>
      </c>
      <c r="F821" s="37">
        <f t="shared" si="52"/>
        <v>1.9599999999999414E-4</v>
      </c>
      <c r="G821" s="57">
        <f t="shared" si="51"/>
        <v>0.58243733860644886</v>
      </c>
      <c r="H821" s="57"/>
    </row>
    <row r="822" spans="1:8" x14ac:dyDescent="0.25">
      <c r="A822">
        <v>2.41</v>
      </c>
      <c r="B822" t="s">
        <v>7</v>
      </c>
      <c r="C822">
        <v>2.339</v>
      </c>
      <c r="D822" s="34">
        <f t="shared" si="49"/>
        <v>7.1000000000000174E-2</v>
      </c>
      <c r="E822" s="36">
        <f t="shared" si="50"/>
        <v>2.9460580912863139</v>
      </c>
      <c r="F822" s="37">
        <f t="shared" si="52"/>
        <v>5.0410000000000246E-3</v>
      </c>
      <c r="G822" s="57">
        <f t="shared" si="51"/>
        <v>0.18764129465040469</v>
      </c>
      <c r="H822" s="57"/>
    </row>
    <row r="823" spans="1:8" x14ac:dyDescent="0.25">
      <c r="A823">
        <v>2.4169999999999998</v>
      </c>
      <c r="B823" t="s">
        <v>7</v>
      </c>
      <c r="C823">
        <v>2.2509999999999999</v>
      </c>
      <c r="D823" s="34">
        <f t="shared" si="49"/>
        <v>0.16599999999999993</v>
      </c>
      <c r="E823" s="36">
        <f t="shared" si="50"/>
        <v>6.8680182043855993</v>
      </c>
      <c r="F823" s="37">
        <f t="shared" si="52"/>
        <v>2.7555999999999976E-2</v>
      </c>
      <c r="G823" s="57">
        <f t="shared" si="51"/>
        <v>0.18162583311194341</v>
      </c>
      <c r="H823" s="57"/>
    </row>
    <row r="824" spans="1:8" x14ac:dyDescent="0.25">
      <c r="A824">
        <v>1.95</v>
      </c>
      <c r="B824" t="s">
        <v>7</v>
      </c>
      <c r="C824">
        <v>2.2090000000000001</v>
      </c>
      <c r="D824" s="34">
        <f t="shared" si="49"/>
        <v>0.25900000000000012</v>
      </c>
      <c r="E824" s="36">
        <f t="shared" si="50"/>
        <v>13.282051282051288</v>
      </c>
      <c r="F824" s="37">
        <f t="shared" si="52"/>
        <v>6.7081000000000057E-2</v>
      </c>
      <c r="G824" s="57">
        <f t="shared" si="51"/>
        <v>0.79776305289216343</v>
      </c>
      <c r="H824" s="57"/>
    </row>
    <row r="825" spans="1:8" x14ac:dyDescent="0.25">
      <c r="A825">
        <v>1.97</v>
      </c>
      <c r="B825" t="s">
        <v>7</v>
      </c>
      <c r="C825">
        <v>2.214</v>
      </c>
      <c r="D825" s="34">
        <f t="shared" si="49"/>
        <v>0.24399999999999999</v>
      </c>
      <c r="E825" s="36">
        <f t="shared" si="50"/>
        <v>12.385786802030458</v>
      </c>
      <c r="F825" s="37">
        <f t="shared" si="52"/>
        <v>5.9535999999999999E-2</v>
      </c>
      <c r="G825" s="57">
        <f t="shared" si="51"/>
        <v>0.76243601992513044</v>
      </c>
      <c r="H825" s="57"/>
    </row>
    <row r="826" spans="1:8" x14ac:dyDescent="0.25">
      <c r="A826">
        <v>2.08</v>
      </c>
      <c r="B826" t="s">
        <v>7</v>
      </c>
      <c r="C826">
        <v>2.1890000000000001</v>
      </c>
      <c r="D826" s="34">
        <f t="shared" si="49"/>
        <v>0.10899999999999999</v>
      </c>
      <c r="E826" s="36">
        <f t="shared" si="50"/>
        <v>5.240384615384615</v>
      </c>
      <c r="F826" s="37">
        <f t="shared" si="52"/>
        <v>1.1880999999999997E-2</v>
      </c>
      <c r="G826" s="57">
        <f t="shared" si="51"/>
        <v>0.58243733860644886</v>
      </c>
      <c r="H826" s="57"/>
    </row>
    <row r="827" spans="1:8" x14ac:dyDescent="0.25">
      <c r="A827">
        <v>2.0249999999999999</v>
      </c>
      <c r="B827" t="s">
        <v>7</v>
      </c>
      <c r="C827">
        <v>2.214</v>
      </c>
      <c r="D827" s="34">
        <f t="shared" si="49"/>
        <v>0.18900000000000006</v>
      </c>
      <c r="E827" s="36">
        <f t="shared" si="50"/>
        <v>9.3333333333333357</v>
      </c>
      <c r="F827" s="37">
        <f t="shared" si="52"/>
        <v>3.5721000000000024E-2</v>
      </c>
      <c r="G827" s="57">
        <f t="shared" si="51"/>
        <v>0.66941167926578982</v>
      </c>
      <c r="H827" s="57"/>
    </row>
    <row r="828" spans="1:8" x14ac:dyDescent="0.25">
      <c r="A828">
        <v>2.66</v>
      </c>
      <c r="B828" t="s">
        <v>7</v>
      </c>
      <c r="C828">
        <v>2.5950000000000002</v>
      </c>
      <c r="D828" s="34">
        <f t="shared" si="49"/>
        <v>6.4999999999999947E-2</v>
      </c>
      <c r="E828" s="36">
        <f t="shared" si="50"/>
        <v>2.4436090225563887</v>
      </c>
      <c r="F828" s="37">
        <f t="shared" si="52"/>
        <v>4.2249999999999927E-3</v>
      </c>
      <c r="G828" s="57">
        <f t="shared" si="51"/>
        <v>3.3553382562492511E-2</v>
      </c>
      <c r="H828" s="57"/>
    </row>
    <row r="829" spans="1:8" x14ac:dyDescent="0.25">
      <c r="A829">
        <v>2.67</v>
      </c>
      <c r="B829" t="s">
        <v>7</v>
      </c>
      <c r="C829">
        <v>2.661</v>
      </c>
      <c r="D829" s="34">
        <f t="shared" si="49"/>
        <v>8.999999999999897E-3</v>
      </c>
      <c r="E829" s="36">
        <f t="shared" si="50"/>
        <v>0.33707865168538942</v>
      </c>
      <c r="F829" s="37">
        <f t="shared" si="52"/>
        <v>8.0999999999998147E-5</v>
      </c>
      <c r="G829" s="57">
        <f t="shared" si="51"/>
        <v>2.99898660789761E-2</v>
      </c>
      <c r="H829" s="57"/>
    </row>
    <row r="830" spans="1:8" x14ac:dyDescent="0.25">
      <c r="A830">
        <v>2.6</v>
      </c>
      <c r="B830" t="s">
        <v>7</v>
      </c>
      <c r="C830">
        <v>2.661</v>
      </c>
      <c r="D830" s="34">
        <f t="shared" si="49"/>
        <v>6.0999999999999943E-2</v>
      </c>
      <c r="E830" s="36">
        <f t="shared" si="50"/>
        <v>2.346153846153844</v>
      </c>
      <c r="F830" s="37">
        <f t="shared" si="52"/>
        <v>3.720999999999993E-3</v>
      </c>
      <c r="G830" s="57">
        <f t="shared" si="51"/>
        <v>5.913448146359146E-2</v>
      </c>
      <c r="H830" s="57"/>
    </row>
    <row r="831" spans="1:8" x14ac:dyDescent="0.25">
      <c r="A831">
        <v>2.96</v>
      </c>
      <c r="B831" t="s">
        <v>7</v>
      </c>
      <c r="C831">
        <v>2.6520000000000001</v>
      </c>
      <c r="D831" s="34">
        <f t="shared" si="49"/>
        <v>0.30799999999999983</v>
      </c>
      <c r="E831" s="36">
        <f t="shared" si="50"/>
        <v>10.4054054054054</v>
      </c>
      <c r="F831" s="37">
        <f t="shared" si="52"/>
        <v>9.4863999999999893E-2</v>
      </c>
      <c r="G831" s="57">
        <f t="shared" si="51"/>
        <v>1.3647888056997867E-2</v>
      </c>
      <c r="H831" s="57"/>
    </row>
    <row r="832" spans="1:8" x14ac:dyDescent="0.25">
      <c r="A832">
        <v>1.7729999999999999</v>
      </c>
      <c r="B832" t="s">
        <v>7</v>
      </c>
      <c r="C832">
        <v>2.121</v>
      </c>
      <c r="D832" s="34">
        <f t="shared" si="49"/>
        <v>0.34800000000000009</v>
      </c>
      <c r="E832" s="36">
        <f t="shared" si="50"/>
        <v>19.627749576988162</v>
      </c>
      <c r="F832" s="37">
        <f t="shared" si="52"/>
        <v>0.12110400000000006</v>
      </c>
      <c r="G832" s="57">
        <f t="shared" si="51"/>
        <v>1.1452762946504054</v>
      </c>
      <c r="H832" s="57"/>
    </row>
    <row r="833" spans="1:8" x14ac:dyDescent="0.25">
      <c r="A833">
        <v>2.21</v>
      </c>
      <c r="B833" t="s">
        <v>7</v>
      </c>
      <c r="C833">
        <v>2.1230000000000002</v>
      </c>
      <c r="D833" s="34">
        <f t="shared" si="49"/>
        <v>8.6999999999999744E-2</v>
      </c>
      <c r="E833" s="36">
        <f t="shared" si="50"/>
        <v>3.9366515837103959</v>
      </c>
      <c r="F833" s="37">
        <f t="shared" si="52"/>
        <v>7.5689999999999551E-3</v>
      </c>
      <c r="G833" s="57">
        <f t="shared" si="51"/>
        <v>0.40091162432073463</v>
      </c>
      <c r="H833" s="57"/>
    </row>
    <row r="834" spans="1:8" x14ac:dyDescent="0.25">
      <c r="A834">
        <v>2.2799999999999998</v>
      </c>
      <c r="B834" t="s">
        <v>7</v>
      </c>
      <c r="C834">
        <v>2.5830000000000002</v>
      </c>
      <c r="D834" s="34">
        <f t="shared" si="49"/>
        <v>0.30300000000000038</v>
      </c>
      <c r="E834" s="36">
        <f t="shared" si="50"/>
        <v>13.289473684210545</v>
      </c>
      <c r="F834" s="37">
        <f t="shared" si="52"/>
        <v>9.1809000000000224E-2</v>
      </c>
      <c r="G834" s="57">
        <f t="shared" si="51"/>
        <v>0.31716700893611938</v>
      </c>
      <c r="H834" s="57"/>
    </row>
    <row r="835" spans="1:8" x14ac:dyDescent="0.25">
      <c r="A835">
        <v>2.69</v>
      </c>
      <c r="B835" t="s">
        <v>7</v>
      </c>
      <c r="C835">
        <v>2.7370000000000001</v>
      </c>
      <c r="D835" s="34">
        <f t="shared" si="49"/>
        <v>4.7000000000000153E-2</v>
      </c>
      <c r="E835" s="36">
        <f t="shared" si="50"/>
        <v>1.7472118959107865</v>
      </c>
      <c r="F835" s="37">
        <f t="shared" si="52"/>
        <v>2.2090000000000143E-3</v>
      </c>
      <c r="G835" s="57">
        <f t="shared" si="51"/>
        <v>2.3462833111943113E-2</v>
      </c>
      <c r="H835" s="57"/>
    </row>
    <row r="836" spans="1:8" x14ac:dyDescent="0.25">
      <c r="A836">
        <v>2.9630000000000001</v>
      </c>
      <c r="B836" t="s">
        <v>7</v>
      </c>
      <c r="C836">
        <v>2.6829999999999998</v>
      </c>
      <c r="D836" s="34">
        <f t="shared" ref="D836:D899" si="53">ABS(A836-C836)</f>
        <v>0.28000000000000025</v>
      </c>
      <c r="E836" s="36">
        <f t="shared" ref="E836:E899" si="54">ABS(D836)/A836*100</f>
        <v>9.4498818764765531</v>
      </c>
      <c r="F836" s="37">
        <f t="shared" si="52"/>
        <v>7.8400000000000136E-2</v>
      </c>
      <c r="G836" s="57">
        <f t="shared" ref="G836:G899" si="55">(A836-$E$2)^2</f>
        <v>1.4357833111942947E-2</v>
      </c>
      <c r="H836" s="57"/>
    </row>
    <row r="837" spans="1:8" x14ac:dyDescent="0.25">
      <c r="A837">
        <v>2.7629999999999999</v>
      </c>
      <c r="B837" t="s">
        <v>7</v>
      </c>
      <c r="C837">
        <v>2.831</v>
      </c>
      <c r="D837" s="34">
        <f t="shared" si="53"/>
        <v>6.800000000000006E-2</v>
      </c>
      <c r="E837" s="36">
        <f t="shared" si="54"/>
        <v>2.4610930148389452</v>
      </c>
      <c r="F837" s="37">
        <f t="shared" si="52"/>
        <v>4.6240000000000083E-3</v>
      </c>
      <c r="G837" s="57">
        <f t="shared" si="55"/>
        <v>6.4281627822727382E-3</v>
      </c>
      <c r="H837" s="57"/>
    </row>
    <row r="838" spans="1:8" x14ac:dyDescent="0.25">
      <c r="A838">
        <v>2.86</v>
      </c>
      <c r="B838" t="s">
        <v>7</v>
      </c>
      <c r="C838">
        <v>2.4729999999999999</v>
      </c>
      <c r="D838" s="34">
        <f t="shared" si="53"/>
        <v>0.38700000000000001</v>
      </c>
      <c r="E838" s="36">
        <f t="shared" si="54"/>
        <v>13.531468531468532</v>
      </c>
      <c r="F838" s="37">
        <f t="shared" si="52"/>
        <v>0.14976900000000001</v>
      </c>
      <c r="G838" s="57">
        <f t="shared" si="55"/>
        <v>2.8305289216276771E-4</v>
      </c>
      <c r="H838" s="57"/>
    </row>
    <row r="839" spans="1:8" x14ac:dyDescent="0.25">
      <c r="A839">
        <v>2.48</v>
      </c>
      <c r="B839" t="s">
        <v>7</v>
      </c>
      <c r="C839">
        <v>2.4380000000000002</v>
      </c>
      <c r="D839" s="34">
        <f t="shared" si="53"/>
        <v>4.1999999999999815E-2</v>
      </c>
      <c r="E839" s="36">
        <f t="shared" si="54"/>
        <v>1.6935483870967667</v>
      </c>
      <c r="F839" s="37">
        <f t="shared" si="52"/>
        <v>1.7639999999999845E-3</v>
      </c>
      <c r="G839" s="57">
        <f t="shared" si="55"/>
        <v>0.13189667926578938</v>
      </c>
      <c r="H839" s="57"/>
    </row>
    <row r="840" spans="1:8" x14ac:dyDescent="0.25">
      <c r="A840">
        <v>2.3260000000000001</v>
      </c>
      <c r="B840" t="s">
        <v>7</v>
      </c>
      <c r="C840">
        <v>2.3660000000000001</v>
      </c>
      <c r="D840" s="34">
        <f t="shared" si="53"/>
        <v>4.0000000000000036E-2</v>
      </c>
      <c r="E840" s="36">
        <f t="shared" si="54"/>
        <v>1.7196904557179722</v>
      </c>
      <c r="F840" s="37">
        <f t="shared" si="52"/>
        <v>1.6000000000000029E-3</v>
      </c>
      <c r="G840" s="57">
        <f t="shared" si="55"/>
        <v>0.26747083311194325</v>
      </c>
      <c r="H840" s="57"/>
    </row>
    <row r="841" spans="1:8" x14ac:dyDescent="0.25">
      <c r="A841">
        <v>3.24</v>
      </c>
      <c r="B841" t="s">
        <v>7</v>
      </c>
      <c r="C841">
        <v>3.3359999999999999</v>
      </c>
      <c r="D841" s="34">
        <f t="shared" si="53"/>
        <v>9.5999999999999641E-2</v>
      </c>
      <c r="E841" s="36">
        <f t="shared" si="54"/>
        <v>2.9629629629629517</v>
      </c>
      <c r="F841" s="37">
        <f t="shared" si="52"/>
        <v>9.2159999999999308E-3</v>
      </c>
      <c r="G841" s="57">
        <f t="shared" si="55"/>
        <v>0.15746942651853632</v>
      </c>
      <c r="H841" s="57"/>
    </row>
    <row r="842" spans="1:8" x14ac:dyDescent="0.25">
      <c r="A842">
        <v>3.03</v>
      </c>
      <c r="B842" t="s">
        <v>7</v>
      </c>
      <c r="C842">
        <v>3.3140000000000001</v>
      </c>
      <c r="D842" s="34">
        <f t="shared" si="53"/>
        <v>0.28400000000000025</v>
      </c>
      <c r="E842" s="36">
        <f t="shared" si="54"/>
        <v>9.3729372937293824</v>
      </c>
      <c r="F842" s="37">
        <f t="shared" si="52"/>
        <v>8.0656000000000144E-2</v>
      </c>
      <c r="G842" s="57">
        <f t="shared" si="55"/>
        <v>3.4903272672382371E-2</v>
      </c>
      <c r="H842" s="57"/>
    </row>
    <row r="843" spans="1:8" x14ac:dyDescent="0.25">
      <c r="A843">
        <v>3.2549999999999999</v>
      </c>
      <c r="B843" t="s">
        <v>7</v>
      </c>
      <c r="C843">
        <v>3.1949999999999998</v>
      </c>
      <c r="D843" s="34">
        <f t="shared" si="53"/>
        <v>6.0000000000000053E-2</v>
      </c>
      <c r="E843" s="36">
        <f t="shared" si="54"/>
        <v>1.8433179723502322</v>
      </c>
      <c r="F843" s="37">
        <f t="shared" si="52"/>
        <v>3.6000000000000064E-3</v>
      </c>
      <c r="G843" s="57">
        <f t="shared" si="55"/>
        <v>0.16959915179326135</v>
      </c>
      <c r="H843" s="57"/>
    </row>
    <row r="844" spans="1:8" x14ac:dyDescent="0.25">
      <c r="A844">
        <v>3.03</v>
      </c>
      <c r="B844" t="s">
        <v>7</v>
      </c>
      <c r="C844">
        <v>3.3359999999999999</v>
      </c>
      <c r="D844" s="34">
        <f t="shared" si="53"/>
        <v>0.30600000000000005</v>
      </c>
      <c r="E844" s="36">
        <f t="shared" si="54"/>
        <v>10.099009900990101</v>
      </c>
      <c r="F844" s="37">
        <f t="shared" si="52"/>
        <v>9.3636000000000025E-2</v>
      </c>
      <c r="G844" s="57">
        <f t="shared" si="55"/>
        <v>3.4903272672382371E-2</v>
      </c>
      <c r="H844" s="57"/>
    </row>
    <row r="845" spans="1:8" x14ac:dyDescent="0.25">
      <c r="A845">
        <v>3.14</v>
      </c>
      <c r="B845" t="s">
        <v>7</v>
      </c>
      <c r="C845">
        <v>3.4180000000000001</v>
      </c>
      <c r="D845" s="34">
        <f t="shared" si="53"/>
        <v>0.27800000000000002</v>
      </c>
      <c r="E845" s="36">
        <f t="shared" si="54"/>
        <v>8.8535031847133769</v>
      </c>
      <c r="F845" s="37">
        <f t="shared" si="52"/>
        <v>7.7284000000000019E-2</v>
      </c>
      <c r="G845" s="57">
        <f t="shared" si="55"/>
        <v>8.8104591353701134E-2</v>
      </c>
      <c r="H845" s="57"/>
    </row>
    <row r="846" spans="1:8" x14ac:dyDescent="0.25">
      <c r="A846">
        <v>2.87</v>
      </c>
      <c r="B846" t="s">
        <v>7</v>
      </c>
      <c r="C846">
        <v>3.3359999999999999</v>
      </c>
      <c r="D846" s="34">
        <f t="shared" si="53"/>
        <v>0.46599999999999975</v>
      </c>
      <c r="E846" s="36">
        <f t="shared" si="54"/>
        <v>16.236933797909398</v>
      </c>
      <c r="F846" s="37">
        <f t="shared" si="52"/>
        <v>0.21715599999999977</v>
      </c>
      <c r="G846" s="57">
        <f t="shared" si="55"/>
        <v>7.1953640864628793E-4</v>
      </c>
      <c r="H846" s="57"/>
    </row>
    <row r="847" spans="1:8" x14ac:dyDescent="0.25">
      <c r="A847">
        <v>3.29</v>
      </c>
      <c r="B847" t="s">
        <v>7</v>
      </c>
      <c r="C847">
        <v>3.363</v>
      </c>
      <c r="D847" s="34">
        <f t="shared" si="53"/>
        <v>7.2999999999999954E-2</v>
      </c>
      <c r="E847" s="36">
        <f t="shared" si="54"/>
        <v>2.2188449848024301</v>
      </c>
      <c r="F847" s="37">
        <f t="shared" si="52"/>
        <v>5.3289999999999935E-3</v>
      </c>
      <c r="G847" s="57">
        <f t="shared" si="55"/>
        <v>0.19965184410095374</v>
      </c>
      <c r="H847" s="57"/>
    </row>
    <row r="848" spans="1:8" x14ac:dyDescent="0.25">
      <c r="A848">
        <v>3.383</v>
      </c>
      <c r="B848" t="s">
        <v>7</v>
      </c>
      <c r="C848">
        <v>3.3359999999999999</v>
      </c>
      <c r="D848" s="34">
        <f t="shared" si="53"/>
        <v>4.7000000000000153E-2</v>
      </c>
      <c r="E848" s="36">
        <f t="shared" si="54"/>
        <v>1.3892994383683168</v>
      </c>
      <c r="F848" s="37">
        <f t="shared" si="52"/>
        <v>2.2090000000000143E-3</v>
      </c>
      <c r="G848" s="57">
        <f t="shared" si="55"/>
        <v>0.29141014080425037</v>
      </c>
      <c r="H848" s="57"/>
    </row>
    <row r="849" spans="1:8" x14ac:dyDescent="0.25">
      <c r="A849">
        <v>3.31</v>
      </c>
      <c r="B849" t="s">
        <v>7</v>
      </c>
      <c r="C849">
        <v>3.3140000000000001</v>
      </c>
      <c r="D849" s="34">
        <f t="shared" si="53"/>
        <v>4.0000000000000036E-3</v>
      </c>
      <c r="E849" s="36">
        <f t="shared" si="54"/>
        <v>0.12084592145015116</v>
      </c>
      <c r="F849" s="37">
        <f t="shared" si="52"/>
        <v>1.600000000000003E-5</v>
      </c>
      <c r="G849" s="57">
        <f t="shared" si="55"/>
        <v>0.21792481113392079</v>
      </c>
      <c r="H849" s="57"/>
    </row>
    <row r="850" spans="1:8" x14ac:dyDescent="0.25">
      <c r="A850">
        <v>4.08</v>
      </c>
      <c r="B850" t="s">
        <v>7</v>
      </c>
      <c r="C850">
        <v>3.8370000000000002</v>
      </c>
      <c r="D850" s="34">
        <f t="shared" si="53"/>
        <v>0.24299999999999988</v>
      </c>
      <c r="E850" s="36">
        <f t="shared" si="54"/>
        <v>5.9558823529411731</v>
      </c>
      <c r="F850" s="37">
        <f t="shared" si="52"/>
        <v>5.9048999999999942E-2</v>
      </c>
      <c r="G850" s="57">
        <f t="shared" si="55"/>
        <v>1.5297340419031511</v>
      </c>
      <c r="H850" s="57"/>
    </row>
    <row r="851" spans="1:8" x14ac:dyDescent="0.25">
      <c r="A851">
        <v>4.08</v>
      </c>
      <c r="B851" t="s">
        <v>7</v>
      </c>
      <c r="C851">
        <v>3.94</v>
      </c>
      <c r="D851" s="34">
        <f t="shared" si="53"/>
        <v>0.14000000000000012</v>
      </c>
      <c r="E851" s="36">
        <f t="shared" si="54"/>
        <v>3.4313725490196108</v>
      </c>
      <c r="F851" s="37">
        <f t="shared" si="52"/>
        <v>1.9600000000000034E-2</v>
      </c>
      <c r="G851" s="57">
        <f t="shared" si="55"/>
        <v>1.5297340419031511</v>
      </c>
      <c r="H851" s="57"/>
    </row>
    <row r="852" spans="1:8" x14ac:dyDescent="0.25">
      <c r="A852">
        <v>3.85</v>
      </c>
      <c r="B852" t="s">
        <v>7</v>
      </c>
      <c r="C852">
        <v>3.9860000000000002</v>
      </c>
      <c r="D852" s="34">
        <f t="shared" si="53"/>
        <v>0.13600000000000012</v>
      </c>
      <c r="E852" s="36">
        <f t="shared" si="54"/>
        <v>3.5324675324675354</v>
      </c>
      <c r="F852" s="37">
        <f t="shared" si="52"/>
        <v>1.8496000000000033E-2</v>
      </c>
      <c r="G852" s="57">
        <f t="shared" si="55"/>
        <v>1.0136949210240305</v>
      </c>
      <c r="H852" s="57"/>
    </row>
    <row r="853" spans="1:8" x14ac:dyDescent="0.25">
      <c r="A853">
        <v>3.9609999999999999</v>
      </c>
      <c r="B853" t="s">
        <v>7</v>
      </c>
      <c r="C853">
        <v>3.9809999999999999</v>
      </c>
      <c r="D853" s="34">
        <f t="shared" si="53"/>
        <v>2.0000000000000018E-2</v>
      </c>
      <c r="E853" s="36">
        <f t="shared" si="54"/>
        <v>0.50492299924261597</v>
      </c>
      <c r="F853" s="37">
        <f t="shared" si="52"/>
        <v>4.0000000000000072E-4</v>
      </c>
      <c r="G853" s="57">
        <f t="shared" si="55"/>
        <v>1.2495308880569969</v>
      </c>
      <c r="H853" s="57"/>
    </row>
    <row r="854" spans="1:8" x14ac:dyDescent="0.25">
      <c r="A854">
        <v>4.2050000000000001</v>
      </c>
      <c r="B854" t="s">
        <v>7</v>
      </c>
      <c r="C854">
        <v>3.9809999999999999</v>
      </c>
      <c r="D854" s="34">
        <f t="shared" si="53"/>
        <v>0.2240000000000002</v>
      </c>
      <c r="E854" s="36">
        <f t="shared" si="54"/>
        <v>5.3269916765755099</v>
      </c>
      <c r="F854" s="37">
        <f t="shared" si="52"/>
        <v>5.0176000000000089E-2</v>
      </c>
      <c r="G854" s="57">
        <f t="shared" si="55"/>
        <v>1.8545650858591951</v>
      </c>
      <c r="H854" s="57"/>
    </row>
    <row r="855" spans="1:8" x14ac:dyDescent="0.25">
      <c r="A855">
        <v>4.05</v>
      </c>
      <c r="B855" t="s">
        <v>7</v>
      </c>
      <c r="C855">
        <v>3.9809999999999999</v>
      </c>
      <c r="D855" s="34">
        <f t="shared" si="53"/>
        <v>6.899999999999995E-2</v>
      </c>
      <c r="E855" s="36">
        <f t="shared" si="54"/>
        <v>1.7037037037037024</v>
      </c>
      <c r="F855" s="37">
        <f t="shared" si="52"/>
        <v>4.7609999999999935E-3</v>
      </c>
      <c r="G855" s="57">
        <f t="shared" si="55"/>
        <v>1.4564245913537002</v>
      </c>
      <c r="H855" s="57"/>
    </row>
    <row r="856" spans="1:8" x14ac:dyDescent="0.25">
      <c r="A856">
        <v>2.09</v>
      </c>
      <c r="B856" t="s">
        <v>7</v>
      </c>
      <c r="C856">
        <v>2.339</v>
      </c>
      <c r="D856" s="34">
        <f t="shared" si="53"/>
        <v>0.24900000000000011</v>
      </c>
      <c r="E856" s="36">
        <f t="shared" si="54"/>
        <v>11.913875598086131</v>
      </c>
      <c r="F856" s="37">
        <f t="shared" si="52"/>
        <v>6.2001000000000056E-2</v>
      </c>
      <c r="G856" s="57">
        <f t="shared" si="55"/>
        <v>0.56727382212293265</v>
      </c>
      <c r="H856" s="57"/>
    </row>
    <row r="857" spans="1:8" x14ac:dyDescent="0.25">
      <c r="A857">
        <v>2.74</v>
      </c>
      <c r="B857" t="s">
        <v>7</v>
      </c>
      <c r="C857">
        <v>2.5059999999999998</v>
      </c>
      <c r="D857" s="34">
        <f t="shared" si="53"/>
        <v>0.23400000000000043</v>
      </c>
      <c r="E857" s="36">
        <f t="shared" si="54"/>
        <v>8.540145985401475</v>
      </c>
      <c r="F857" s="37">
        <f t="shared" si="52"/>
        <v>5.47560000000002E-2</v>
      </c>
      <c r="G857" s="57">
        <f t="shared" si="55"/>
        <v>1.0645250694360604E-2</v>
      </c>
      <c r="H857" s="57"/>
    </row>
    <row r="858" spans="1:8" x14ac:dyDescent="0.25">
      <c r="A858">
        <v>2.6</v>
      </c>
      <c r="B858" t="s">
        <v>7</v>
      </c>
      <c r="C858">
        <v>2.2010000000000001</v>
      </c>
      <c r="D858" s="34">
        <f t="shared" si="53"/>
        <v>0.39900000000000002</v>
      </c>
      <c r="E858" s="36">
        <f t="shared" si="54"/>
        <v>15.346153846153845</v>
      </c>
      <c r="F858" s="37">
        <f t="shared" ref="F858:F921" si="56">(A858-C858)^2</f>
        <v>0.15920100000000001</v>
      </c>
      <c r="G858" s="57">
        <f t="shared" si="55"/>
        <v>5.913448146359146E-2</v>
      </c>
      <c r="H858" s="57"/>
    </row>
    <row r="859" spans="1:8" x14ac:dyDescent="0.25">
      <c r="A859">
        <v>2.0910000000000002</v>
      </c>
      <c r="B859" t="s">
        <v>7</v>
      </c>
      <c r="C859">
        <v>2.1230000000000002</v>
      </c>
      <c r="D859" s="34">
        <f t="shared" si="53"/>
        <v>3.2000000000000028E-2</v>
      </c>
      <c r="E859" s="36">
        <f t="shared" si="54"/>
        <v>1.5303682448589204</v>
      </c>
      <c r="F859" s="37">
        <f t="shared" si="56"/>
        <v>1.0240000000000019E-3</v>
      </c>
      <c r="G859" s="57">
        <f t="shared" si="55"/>
        <v>0.56576847047458056</v>
      </c>
      <c r="H859" s="57"/>
    </row>
    <row r="860" spans="1:8" x14ac:dyDescent="0.25">
      <c r="A860">
        <v>1.5980000000000001</v>
      </c>
      <c r="B860" t="s">
        <v>7</v>
      </c>
      <c r="C860">
        <v>2.0590000000000002</v>
      </c>
      <c r="D860" s="34">
        <f t="shared" si="53"/>
        <v>0.46100000000000008</v>
      </c>
      <c r="E860" s="36">
        <f t="shared" si="54"/>
        <v>28.848560700876096</v>
      </c>
      <c r="F860" s="37">
        <f t="shared" si="56"/>
        <v>0.21252100000000007</v>
      </c>
      <c r="G860" s="57">
        <f t="shared" si="55"/>
        <v>1.5504628331119437</v>
      </c>
      <c r="H860" s="57"/>
    </row>
    <row r="861" spans="1:8" x14ac:dyDescent="0.25">
      <c r="A861">
        <v>2.2999999999999998</v>
      </c>
      <c r="B861" t="s">
        <v>7</v>
      </c>
      <c r="C861">
        <v>2.1230000000000002</v>
      </c>
      <c r="D861" s="34">
        <f t="shared" si="53"/>
        <v>0.1769999999999996</v>
      </c>
      <c r="E861" s="36">
        <f t="shared" si="54"/>
        <v>7.695652173913027</v>
      </c>
      <c r="F861" s="37">
        <f t="shared" si="56"/>
        <v>3.1328999999999857E-2</v>
      </c>
      <c r="G861" s="57">
        <f t="shared" si="55"/>
        <v>0.29503997596908638</v>
      </c>
      <c r="H861" s="57"/>
    </row>
    <row r="862" spans="1:8" x14ac:dyDescent="0.25">
      <c r="A862">
        <v>1.98</v>
      </c>
      <c r="B862" t="s">
        <v>7</v>
      </c>
      <c r="C862">
        <v>2.214</v>
      </c>
      <c r="D862" s="34">
        <f t="shared" si="53"/>
        <v>0.23399999999999999</v>
      </c>
      <c r="E862" s="36">
        <f t="shared" si="54"/>
        <v>11.818181818181818</v>
      </c>
      <c r="F862" s="37">
        <f t="shared" si="56"/>
        <v>5.4755999999999992E-2</v>
      </c>
      <c r="G862" s="57">
        <f t="shared" si="55"/>
        <v>0.74507250344161391</v>
      </c>
      <c r="H862" s="57"/>
    </row>
    <row r="863" spans="1:8" x14ac:dyDescent="0.25">
      <c r="A863">
        <v>2.4900000000000002</v>
      </c>
      <c r="B863" t="s">
        <v>7</v>
      </c>
      <c r="C863">
        <v>2.214</v>
      </c>
      <c r="D863" s="34">
        <f t="shared" si="53"/>
        <v>0.27600000000000025</v>
      </c>
      <c r="E863" s="36">
        <f t="shared" si="54"/>
        <v>11.0843373493976</v>
      </c>
      <c r="F863" s="37">
        <f t="shared" si="56"/>
        <v>7.6176000000000132E-2</v>
      </c>
      <c r="G863" s="57">
        <f t="shared" si="55"/>
        <v>0.12473316278227274</v>
      </c>
      <c r="H863" s="57"/>
    </row>
    <row r="864" spans="1:8" x14ac:dyDescent="0.25">
      <c r="A864">
        <v>2.0299999999999998</v>
      </c>
      <c r="B864" t="s">
        <v>7</v>
      </c>
      <c r="C864">
        <v>2.214</v>
      </c>
      <c r="D864" s="34">
        <f t="shared" si="53"/>
        <v>0.18400000000000016</v>
      </c>
      <c r="E864" s="36">
        <f t="shared" si="54"/>
        <v>9.0640394088670035</v>
      </c>
      <c r="F864" s="37">
        <f t="shared" si="56"/>
        <v>3.385600000000006E-2</v>
      </c>
      <c r="G864" s="57">
        <f t="shared" si="55"/>
        <v>0.66125492102403172</v>
      </c>
      <c r="H864" s="57"/>
    </row>
    <row r="865" spans="1:8" x14ac:dyDescent="0.25">
      <c r="A865">
        <v>2.5299999999999998</v>
      </c>
      <c r="B865" t="s">
        <v>7</v>
      </c>
      <c r="C865">
        <v>2.222</v>
      </c>
      <c r="D865" s="34">
        <f t="shared" si="53"/>
        <v>0.30799999999999983</v>
      </c>
      <c r="E865" s="36">
        <f t="shared" si="54"/>
        <v>12.173913043478255</v>
      </c>
      <c r="F865" s="37">
        <f t="shared" si="56"/>
        <v>9.4863999999999893E-2</v>
      </c>
      <c r="G865" s="57">
        <f t="shared" si="55"/>
        <v>9.8079096848207051E-2</v>
      </c>
      <c r="H865" s="57"/>
    </row>
    <row r="866" spans="1:8" x14ac:dyDescent="0.25">
      <c r="A866">
        <v>2.1640000000000001</v>
      </c>
      <c r="B866" t="s">
        <v>7</v>
      </c>
      <c r="C866">
        <v>2.1949999999999998</v>
      </c>
      <c r="D866" s="34">
        <f t="shared" si="53"/>
        <v>3.0999999999999694E-2</v>
      </c>
      <c r="E866" s="36">
        <f t="shared" si="54"/>
        <v>1.432532347504607</v>
      </c>
      <c r="F866" s="37">
        <f t="shared" si="56"/>
        <v>9.6099999999998108E-4</v>
      </c>
      <c r="G866" s="57">
        <f t="shared" si="55"/>
        <v>0.46127980014491027</v>
      </c>
      <c r="H866" s="57"/>
    </row>
    <row r="867" spans="1:8" x14ac:dyDescent="0.25">
      <c r="A867">
        <v>2.42</v>
      </c>
      <c r="B867" t="s">
        <v>7</v>
      </c>
      <c r="C867">
        <v>2.1890000000000001</v>
      </c>
      <c r="D867" s="34">
        <f t="shared" si="53"/>
        <v>0.23099999999999987</v>
      </c>
      <c r="E867" s="36">
        <f t="shared" si="54"/>
        <v>9.5454545454545396</v>
      </c>
      <c r="F867" s="37">
        <f t="shared" si="56"/>
        <v>5.3360999999999943E-2</v>
      </c>
      <c r="G867" s="57">
        <f t="shared" si="55"/>
        <v>0.17907777816688839</v>
      </c>
      <c r="H867" s="57"/>
    </row>
    <row r="868" spans="1:8" x14ac:dyDescent="0.25">
      <c r="A868">
        <v>2.25</v>
      </c>
      <c r="B868" t="s">
        <v>7</v>
      </c>
      <c r="C868">
        <v>2.323</v>
      </c>
      <c r="D868" s="34">
        <f t="shared" si="53"/>
        <v>7.2999999999999954E-2</v>
      </c>
      <c r="E868" s="36">
        <f t="shared" si="54"/>
        <v>3.2444444444444422</v>
      </c>
      <c r="F868" s="37">
        <f t="shared" si="56"/>
        <v>5.3289999999999935E-3</v>
      </c>
      <c r="G868" s="57">
        <f t="shared" si="55"/>
        <v>0.35185755838666866</v>
      </c>
      <c r="H868" s="57"/>
    </row>
    <row r="869" spans="1:8" x14ac:dyDescent="0.25">
      <c r="A869">
        <v>2.6</v>
      </c>
      <c r="B869" t="s">
        <v>7</v>
      </c>
      <c r="C869">
        <v>2.2839999999999998</v>
      </c>
      <c r="D869" s="34">
        <f t="shared" si="53"/>
        <v>0.31600000000000028</v>
      </c>
      <c r="E869" s="36">
        <f t="shared" si="54"/>
        <v>12.153846153846164</v>
      </c>
      <c r="F869" s="37">
        <f t="shared" si="56"/>
        <v>9.9856000000000181E-2</v>
      </c>
      <c r="G869" s="57">
        <f t="shared" si="55"/>
        <v>5.913448146359146E-2</v>
      </c>
      <c r="H869" s="57"/>
    </row>
    <row r="870" spans="1:8" x14ac:dyDescent="0.25">
      <c r="A870">
        <v>2.58</v>
      </c>
      <c r="B870" t="s">
        <v>7</v>
      </c>
      <c r="C870">
        <v>2.3250000000000002</v>
      </c>
      <c r="D870" s="34">
        <f t="shared" si="53"/>
        <v>0.25499999999999989</v>
      </c>
      <c r="E870" s="36">
        <f t="shared" si="54"/>
        <v>9.8837209302325526</v>
      </c>
      <c r="F870" s="37">
        <f t="shared" si="56"/>
        <v>6.5024999999999944E-2</v>
      </c>
      <c r="G870" s="57">
        <f t="shared" si="55"/>
        <v>6.9261514430624449E-2</v>
      </c>
      <c r="H870" s="57"/>
    </row>
    <row r="871" spans="1:8" x14ac:dyDescent="0.25">
      <c r="A871">
        <v>2.6179999999999999</v>
      </c>
      <c r="B871" t="s">
        <v>7</v>
      </c>
      <c r="C871">
        <v>2.5339999999999998</v>
      </c>
      <c r="D871" s="34">
        <f t="shared" si="53"/>
        <v>8.4000000000000075E-2</v>
      </c>
      <c r="E871" s="36">
        <f t="shared" si="54"/>
        <v>3.2085561497326234</v>
      </c>
      <c r="F871" s="37">
        <f t="shared" si="56"/>
        <v>7.0560000000000128E-3</v>
      </c>
      <c r="G871" s="57">
        <f t="shared" si="55"/>
        <v>5.0704151793261876E-2</v>
      </c>
      <c r="H871" s="57"/>
    </row>
    <row r="872" spans="1:8" x14ac:dyDescent="0.25">
      <c r="A872">
        <v>2.4500000000000002</v>
      </c>
      <c r="B872" t="s">
        <v>7</v>
      </c>
      <c r="C872">
        <v>2.5310000000000001</v>
      </c>
      <c r="D872" s="34">
        <f t="shared" si="53"/>
        <v>8.0999999999999961E-2</v>
      </c>
      <c r="E872" s="36">
        <f t="shared" si="54"/>
        <v>3.3061224489795897</v>
      </c>
      <c r="F872" s="37">
        <f t="shared" si="56"/>
        <v>6.5609999999999939E-3</v>
      </c>
      <c r="G872" s="57">
        <f t="shared" si="55"/>
        <v>0.1545872287163387</v>
      </c>
      <c r="H872" s="57"/>
    </row>
    <row r="873" spans="1:8" x14ac:dyDescent="0.25">
      <c r="A873">
        <v>3.31</v>
      </c>
      <c r="B873" t="s">
        <v>7</v>
      </c>
      <c r="C873">
        <v>3.2559999999999998</v>
      </c>
      <c r="D873" s="34">
        <f t="shared" si="53"/>
        <v>5.400000000000027E-2</v>
      </c>
      <c r="E873" s="36">
        <f t="shared" si="54"/>
        <v>1.6314199395770475</v>
      </c>
      <c r="F873" s="37">
        <f t="shared" si="56"/>
        <v>2.9160000000000292E-3</v>
      </c>
      <c r="G873" s="57">
        <f t="shared" si="55"/>
        <v>0.21792481113392079</v>
      </c>
      <c r="H873" s="57"/>
    </row>
    <row r="874" spans="1:8" x14ac:dyDescent="0.25">
      <c r="A874">
        <v>3.29</v>
      </c>
      <c r="B874" t="s">
        <v>7</v>
      </c>
      <c r="C874">
        <v>3.0979999999999999</v>
      </c>
      <c r="D874" s="34">
        <f t="shared" si="53"/>
        <v>0.19200000000000017</v>
      </c>
      <c r="E874" s="36">
        <f t="shared" si="54"/>
        <v>5.8358662613981815</v>
      </c>
      <c r="F874" s="37">
        <f t="shared" si="56"/>
        <v>3.6864000000000063E-2</v>
      </c>
      <c r="G874" s="57">
        <f t="shared" si="55"/>
        <v>0.19965184410095374</v>
      </c>
      <c r="H874" s="57"/>
    </row>
    <row r="875" spans="1:8" x14ac:dyDescent="0.25">
      <c r="A875">
        <v>3.2549999999999999</v>
      </c>
      <c r="B875" t="s">
        <v>7</v>
      </c>
      <c r="C875">
        <v>3.1560000000000001</v>
      </c>
      <c r="D875" s="34">
        <f t="shared" si="53"/>
        <v>9.8999999999999755E-2</v>
      </c>
      <c r="E875" s="36">
        <f t="shared" si="54"/>
        <v>3.0414746543778728</v>
      </c>
      <c r="F875" s="37">
        <f t="shared" si="56"/>
        <v>9.8009999999999521E-3</v>
      </c>
      <c r="G875" s="57">
        <f t="shared" si="55"/>
        <v>0.16959915179326135</v>
      </c>
      <c r="H875" s="57"/>
    </row>
    <row r="876" spans="1:8" x14ac:dyDescent="0.25">
      <c r="A876">
        <v>1.93</v>
      </c>
      <c r="B876" t="s">
        <v>7</v>
      </c>
      <c r="C876">
        <v>2.121</v>
      </c>
      <c r="D876" s="34">
        <f t="shared" si="53"/>
        <v>0.19100000000000006</v>
      </c>
      <c r="E876" s="36">
        <f t="shared" si="54"/>
        <v>9.8963730569948218</v>
      </c>
      <c r="F876" s="37">
        <f t="shared" si="56"/>
        <v>3.648100000000002E-2</v>
      </c>
      <c r="G876" s="57">
        <f t="shared" si="55"/>
        <v>0.83389008585919644</v>
      </c>
      <c r="H876" s="57"/>
    </row>
    <row r="877" spans="1:8" x14ac:dyDescent="0.25">
      <c r="A877">
        <v>2.35</v>
      </c>
      <c r="B877" t="s">
        <v>7</v>
      </c>
      <c r="C877">
        <v>2.194</v>
      </c>
      <c r="D877" s="34">
        <f t="shared" si="53"/>
        <v>0.15600000000000014</v>
      </c>
      <c r="E877" s="36">
        <f t="shared" si="54"/>
        <v>6.6382978723404316</v>
      </c>
      <c r="F877" s="37">
        <f t="shared" si="56"/>
        <v>2.4336000000000042E-2</v>
      </c>
      <c r="G877" s="57">
        <f t="shared" si="55"/>
        <v>0.24322239355150366</v>
      </c>
      <c r="H877" s="57"/>
    </row>
    <row r="878" spans="1:8" x14ac:dyDescent="0.25">
      <c r="A878">
        <v>2.0630000000000002</v>
      </c>
      <c r="B878" t="s">
        <v>7</v>
      </c>
      <c r="C878">
        <v>2.41</v>
      </c>
      <c r="D878" s="34">
        <f t="shared" si="53"/>
        <v>0.34699999999999998</v>
      </c>
      <c r="E878" s="36">
        <f t="shared" si="54"/>
        <v>16.820164808531263</v>
      </c>
      <c r="F878" s="37">
        <f t="shared" si="56"/>
        <v>0.12040899999999999</v>
      </c>
      <c r="G878" s="57">
        <f t="shared" si="55"/>
        <v>0.60867431662842675</v>
      </c>
      <c r="H878" s="57"/>
    </row>
    <row r="879" spans="1:8" x14ac:dyDescent="0.25">
      <c r="A879">
        <v>2.34</v>
      </c>
      <c r="B879" t="s">
        <v>7</v>
      </c>
      <c r="C879">
        <v>2.2589999999999999</v>
      </c>
      <c r="D879" s="34">
        <f t="shared" si="53"/>
        <v>8.0999999999999961E-2</v>
      </c>
      <c r="E879" s="36">
        <f t="shared" si="54"/>
        <v>3.4615384615384603</v>
      </c>
      <c r="F879" s="37">
        <f t="shared" si="56"/>
        <v>6.5609999999999939E-3</v>
      </c>
      <c r="G879" s="57">
        <f t="shared" si="55"/>
        <v>0.25318591003502039</v>
      </c>
      <c r="H879" s="57"/>
    </row>
    <row r="880" spans="1:8" x14ac:dyDescent="0.25">
      <c r="A880">
        <v>2.3050000000000002</v>
      </c>
      <c r="B880" t="s">
        <v>7</v>
      </c>
      <c r="C880">
        <v>2.222</v>
      </c>
      <c r="D880" s="34">
        <f t="shared" si="53"/>
        <v>8.3000000000000185E-2</v>
      </c>
      <c r="E880" s="36">
        <f t="shared" si="54"/>
        <v>3.6008676789587932</v>
      </c>
      <c r="F880" s="37">
        <f t="shared" si="56"/>
        <v>6.8890000000000305E-3</v>
      </c>
      <c r="G880" s="57">
        <f t="shared" si="55"/>
        <v>0.28963321772732775</v>
      </c>
      <c r="H880" s="57"/>
    </row>
    <row r="881" spans="1:8" x14ac:dyDescent="0.25">
      <c r="A881">
        <v>2.2109999999999999</v>
      </c>
      <c r="B881" t="s">
        <v>7</v>
      </c>
      <c r="C881">
        <v>2.198</v>
      </c>
      <c r="D881" s="34">
        <f t="shared" si="53"/>
        <v>1.2999999999999901E-2</v>
      </c>
      <c r="E881" s="36">
        <f t="shared" si="54"/>
        <v>0.58796924468565814</v>
      </c>
      <c r="F881" s="37">
        <f t="shared" si="56"/>
        <v>1.6899999999999741E-4</v>
      </c>
      <c r="G881" s="57">
        <f t="shared" si="55"/>
        <v>0.39964627267238312</v>
      </c>
      <c r="H881" s="57"/>
    </row>
    <row r="882" spans="1:8" x14ac:dyDescent="0.25">
      <c r="A882">
        <v>2.41</v>
      </c>
      <c r="B882" t="s">
        <v>7</v>
      </c>
      <c r="C882">
        <v>2.3279999999999998</v>
      </c>
      <c r="D882" s="34">
        <f t="shared" si="53"/>
        <v>8.2000000000000295E-2</v>
      </c>
      <c r="E882" s="36">
        <f t="shared" si="54"/>
        <v>3.4024896265560289</v>
      </c>
      <c r="F882" s="37">
        <f t="shared" si="56"/>
        <v>6.7240000000000485E-3</v>
      </c>
      <c r="G882" s="57">
        <f t="shared" si="55"/>
        <v>0.18764129465040469</v>
      </c>
      <c r="H882" s="57"/>
    </row>
    <row r="883" spans="1:8" x14ac:dyDescent="0.25">
      <c r="A883">
        <v>2.42</v>
      </c>
      <c r="B883" t="s">
        <v>7</v>
      </c>
      <c r="C883">
        <v>2.6160000000000001</v>
      </c>
      <c r="D883" s="34">
        <f t="shared" si="53"/>
        <v>0.19600000000000017</v>
      </c>
      <c r="E883" s="36">
        <f t="shared" si="54"/>
        <v>8.0991735537190159</v>
      </c>
      <c r="F883" s="37">
        <f t="shared" si="56"/>
        <v>3.8416000000000068E-2</v>
      </c>
      <c r="G883" s="57">
        <f t="shared" si="55"/>
        <v>0.17907777816688839</v>
      </c>
      <c r="H883" s="57"/>
    </row>
    <row r="884" spans="1:8" x14ac:dyDescent="0.25">
      <c r="A884">
        <v>2.76</v>
      </c>
      <c r="B884" t="s">
        <v>7</v>
      </c>
      <c r="C884">
        <v>2.859</v>
      </c>
      <c r="D884" s="34">
        <f t="shared" si="53"/>
        <v>9.9000000000000199E-2</v>
      </c>
      <c r="E884" s="36">
        <f t="shared" si="54"/>
        <v>3.5869565217391384</v>
      </c>
      <c r="F884" s="37">
        <f t="shared" si="56"/>
        <v>9.8010000000000388E-3</v>
      </c>
      <c r="G884" s="57">
        <f t="shared" si="55"/>
        <v>6.9182177273277041E-3</v>
      </c>
      <c r="H884" s="57"/>
    </row>
    <row r="885" spans="1:8" x14ac:dyDescent="0.25">
      <c r="A885">
        <v>2.84</v>
      </c>
      <c r="B885" t="s">
        <v>7</v>
      </c>
      <c r="C885">
        <v>2.9689999999999999</v>
      </c>
      <c r="D885" s="34">
        <f t="shared" si="53"/>
        <v>0.129</v>
      </c>
      <c r="E885" s="36">
        <f t="shared" si="54"/>
        <v>4.542253521126761</v>
      </c>
      <c r="F885" s="37">
        <f t="shared" si="56"/>
        <v>1.6641E-2</v>
      </c>
      <c r="G885" s="57">
        <f t="shared" si="55"/>
        <v>1.0085859195752168E-5</v>
      </c>
      <c r="H885" s="57"/>
    </row>
    <row r="886" spans="1:8" x14ac:dyDescent="0.25">
      <c r="A886">
        <v>3.17</v>
      </c>
      <c r="B886" t="s">
        <v>7</v>
      </c>
      <c r="C886">
        <v>2.859</v>
      </c>
      <c r="D886" s="34">
        <f t="shared" si="53"/>
        <v>0.31099999999999994</v>
      </c>
      <c r="E886" s="36">
        <f t="shared" si="54"/>
        <v>9.8107255520504708</v>
      </c>
      <c r="F886" s="37">
        <f t="shared" si="56"/>
        <v>9.672099999999996E-2</v>
      </c>
      <c r="G886" s="57">
        <f t="shared" si="55"/>
        <v>0.10681404190315155</v>
      </c>
      <c r="H886" s="57"/>
    </row>
    <row r="887" spans="1:8" x14ac:dyDescent="0.25">
      <c r="A887">
        <v>2.5510000000000002</v>
      </c>
      <c r="B887" t="s">
        <v>7</v>
      </c>
      <c r="C887">
        <v>2.859</v>
      </c>
      <c r="D887" s="34">
        <f t="shared" si="53"/>
        <v>0.30799999999999983</v>
      </c>
      <c r="E887" s="36">
        <f t="shared" si="54"/>
        <v>12.073696589572709</v>
      </c>
      <c r="F887" s="37">
        <f t="shared" si="56"/>
        <v>9.4863999999999893E-2</v>
      </c>
      <c r="G887" s="57">
        <f t="shared" si="55"/>
        <v>8.5366712232822217E-2</v>
      </c>
      <c r="H887" s="57"/>
    </row>
    <row r="888" spans="1:8" x14ac:dyDescent="0.25">
      <c r="A888">
        <v>2.57</v>
      </c>
      <c r="B888" t="s">
        <v>7</v>
      </c>
      <c r="C888">
        <v>2.7109999999999999</v>
      </c>
      <c r="D888" s="34">
        <f t="shared" si="53"/>
        <v>0.14100000000000001</v>
      </c>
      <c r="E888" s="36">
        <f t="shared" si="54"/>
        <v>5.4863813229571994</v>
      </c>
      <c r="F888" s="37">
        <f t="shared" si="56"/>
        <v>1.9881000000000003E-2</v>
      </c>
      <c r="G888" s="57">
        <f t="shared" si="55"/>
        <v>7.4625030914141063E-2</v>
      </c>
      <c r="H888" s="57"/>
    </row>
    <row r="889" spans="1:8" x14ac:dyDescent="0.25">
      <c r="A889">
        <v>3.15</v>
      </c>
      <c r="B889" t="s">
        <v>7</v>
      </c>
      <c r="C889">
        <v>3.06</v>
      </c>
      <c r="D889" s="34">
        <f t="shared" si="53"/>
        <v>8.9999999999999858E-2</v>
      </c>
      <c r="E889" s="36">
        <f t="shared" si="54"/>
        <v>2.8571428571428523</v>
      </c>
      <c r="F889" s="37">
        <f t="shared" si="56"/>
        <v>8.0999999999999753E-3</v>
      </c>
      <c r="G889" s="57">
        <f t="shared" si="55"/>
        <v>9.4141074870184513E-2</v>
      </c>
      <c r="H889" s="57"/>
    </row>
    <row r="890" spans="1:8" x14ac:dyDescent="0.25">
      <c r="A890">
        <v>3.22</v>
      </c>
      <c r="B890" t="s">
        <v>7</v>
      </c>
      <c r="C890">
        <v>2.859</v>
      </c>
      <c r="D890" s="34">
        <f t="shared" si="53"/>
        <v>0.36100000000000021</v>
      </c>
      <c r="E890" s="36">
        <f t="shared" si="54"/>
        <v>11.21118012422361</v>
      </c>
      <c r="F890" s="37">
        <f t="shared" si="56"/>
        <v>0.13032100000000016</v>
      </c>
      <c r="G890" s="57">
        <f t="shared" si="55"/>
        <v>0.1419964594855693</v>
      </c>
      <c r="H890" s="57"/>
    </row>
    <row r="891" spans="1:8" x14ac:dyDescent="0.25">
      <c r="A891">
        <v>3.4239999999999999</v>
      </c>
      <c r="B891" t="s">
        <v>7</v>
      </c>
      <c r="C891">
        <v>3.113</v>
      </c>
      <c r="D891" s="34">
        <f t="shared" si="53"/>
        <v>0.31099999999999994</v>
      </c>
      <c r="E891" s="36">
        <f t="shared" si="54"/>
        <v>9.0829439252336428</v>
      </c>
      <c r="F891" s="37">
        <f t="shared" si="56"/>
        <v>9.672099999999996E-2</v>
      </c>
      <c r="G891" s="57">
        <f t="shared" si="55"/>
        <v>0.33735672322183269</v>
      </c>
      <c r="H891" s="57"/>
    </row>
    <row r="892" spans="1:8" x14ac:dyDescent="0.25">
      <c r="A892">
        <v>3.15</v>
      </c>
      <c r="B892" t="s">
        <v>7</v>
      </c>
      <c r="C892">
        <v>3.113</v>
      </c>
      <c r="D892" s="34">
        <f t="shared" si="53"/>
        <v>3.6999999999999922E-2</v>
      </c>
      <c r="E892" s="36">
        <f t="shared" si="54"/>
        <v>1.1746031746031722</v>
      </c>
      <c r="F892" s="37">
        <f t="shared" si="56"/>
        <v>1.3689999999999941E-3</v>
      </c>
      <c r="G892" s="57">
        <f t="shared" si="55"/>
        <v>9.4141074870184513E-2</v>
      </c>
      <c r="H892" s="57"/>
    </row>
    <row r="893" spans="1:8" x14ac:dyDescent="0.25">
      <c r="A893">
        <v>2.08</v>
      </c>
      <c r="B893" t="s">
        <v>7</v>
      </c>
      <c r="C893">
        <v>2.258</v>
      </c>
      <c r="D893" s="34">
        <f t="shared" si="53"/>
        <v>0.17799999999999994</v>
      </c>
      <c r="E893" s="36">
        <f t="shared" si="54"/>
        <v>8.557692307692303</v>
      </c>
      <c r="F893" s="37">
        <f t="shared" si="56"/>
        <v>3.1683999999999976E-2</v>
      </c>
      <c r="G893" s="57">
        <f t="shared" si="55"/>
        <v>0.58243733860644886</v>
      </c>
      <c r="H893" s="57"/>
    </row>
    <row r="894" spans="1:8" x14ac:dyDescent="0.25">
      <c r="A894">
        <v>2.6</v>
      </c>
      <c r="B894" t="s">
        <v>7</v>
      </c>
      <c r="C894">
        <v>2.4700000000000002</v>
      </c>
      <c r="D894" s="34">
        <f t="shared" si="53"/>
        <v>0.12999999999999989</v>
      </c>
      <c r="E894" s="36">
        <f t="shared" si="54"/>
        <v>4.9999999999999956</v>
      </c>
      <c r="F894" s="37">
        <f t="shared" si="56"/>
        <v>1.6899999999999971E-2</v>
      </c>
      <c r="G894" s="57">
        <f t="shared" si="55"/>
        <v>5.913448146359146E-2</v>
      </c>
      <c r="H894" s="57"/>
    </row>
    <row r="895" spans="1:8" x14ac:dyDescent="0.25">
      <c r="A895">
        <v>2.99</v>
      </c>
      <c r="B895" t="s">
        <v>7</v>
      </c>
      <c r="C895">
        <v>2.6659999999999999</v>
      </c>
      <c r="D895" s="34">
        <f t="shared" si="53"/>
        <v>0.32400000000000029</v>
      </c>
      <c r="E895" s="36">
        <f t="shared" si="54"/>
        <v>10.836120401337801</v>
      </c>
      <c r="F895" s="37">
        <f t="shared" si="56"/>
        <v>0.10497600000000018</v>
      </c>
      <c r="G895" s="57">
        <f t="shared" si="55"/>
        <v>2.155733860644847E-2</v>
      </c>
      <c r="H895" s="57"/>
    </row>
    <row r="896" spans="1:8" x14ac:dyDescent="0.25">
      <c r="A896">
        <v>2.4900000000000002</v>
      </c>
      <c r="B896" t="s">
        <v>7</v>
      </c>
      <c r="C896">
        <v>2.2839999999999998</v>
      </c>
      <c r="D896" s="34">
        <f t="shared" si="53"/>
        <v>0.20600000000000041</v>
      </c>
      <c r="E896" s="36">
        <f t="shared" si="54"/>
        <v>8.2730923694779275</v>
      </c>
      <c r="F896" s="37">
        <f t="shared" si="56"/>
        <v>4.2436000000000168E-2</v>
      </c>
      <c r="G896" s="57">
        <f t="shared" si="55"/>
        <v>0.12473316278227274</v>
      </c>
      <c r="H896" s="57"/>
    </row>
    <row r="897" spans="1:8" x14ac:dyDescent="0.25">
      <c r="A897">
        <v>3.0430000000000001</v>
      </c>
      <c r="B897" t="s">
        <v>7</v>
      </c>
      <c r="C897">
        <v>2.6190000000000002</v>
      </c>
      <c r="D897" s="34">
        <f t="shared" si="53"/>
        <v>0.42399999999999993</v>
      </c>
      <c r="E897" s="36">
        <f t="shared" si="54"/>
        <v>13.933618139993426</v>
      </c>
      <c r="F897" s="37">
        <f t="shared" si="56"/>
        <v>0.17977599999999994</v>
      </c>
      <c r="G897" s="57">
        <f t="shared" si="55"/>
        <v>3.9929701243811073E-2</v>
      </c>
      <c r="H897" s="57"/>
    </row>
    <row r="898" spans="1:8" x14ac:dyDescent="0.25">
      <c r="A898">
        <v>2.58</v>
      </c>
      <c r="B898" t="s">
        <v>7</v>
      </c>
      <c r="C898">
        <v>2.5419999999999998</v>
      </c>
      <c r="D898" s="34">
        <f t="shared" si="53"/>
        <v>3.8000000000000256E-2</v>
      </c>
      <c r="E898" s="36">
        <f t="shared" si="54"/>
        <v>1.4728682170542735</v>
      </c>
      <c r="F898" s="37">
        <f t="shared" si="56"/>
        <v>1.4440000000000195E-3</v>
      </c>
      <c r="G898" s="57">
        <f t="shared" si="55"/>
        <v>6.9261514430624449E-2</v>
      </c>
      <c r="H898" s="57"/>
    </row>
    <row r="899" spans="1:8" x14ac:dyDescent="0.25">
      <c r="A899">
        <v>2.57</v>
      </c>
      <c r="B899" t="s">
        <v>7</v>
      </c>
      <c r="C899">
        <v>2.7370000000000001</v>
      </c>
      <c r="D899" s="34">
        <f t="shared" si="53"/>
        <v>0.16700000000000026</v>
      </c>
      <c r="E899" s="36">
        <f t="shared" si="54"/>
        <v>6.4980544747081819</v>
      </c>
      <c r="F899" s="37">
        <f t="shared" si="56"/>
        <v>2.7889000000000087E-2</v>
      </c>
      <c r="G899" s="57">
        <f t="shared" si="55"/>
        <v>7.4625030914141063E-2</v>
      </c>
      <c r="H899" s="57"/>
    </row>
    <row r="900" spans="1:8" x14ac:dyDescent="0.25">
      <c r="A900">
        <v>2.85</v>
      </c>
      <c r="B900" t="s">
        <v>7</v>
      </c>
      <c r="C900">
        <v>2.7440000000000002</v>
      </c>
      <c r="D900" s="34">
        <f t="shared" ref="D900:D928" si="57">ABS(A900-C900)</f>
        <v>0.10599999999999987</v>
      </c>
      <c r="E900" s="36">
        <f t="shared" ref="E900:E928" si="58">ABS(D900)/A900*100</f>
        <v>3.7192982456140307</v>
      </c>
      <c r="F900" s="37">
        <f t="shared" si="56"/>
        <v>1.1235999999999973E-2</v>
      </c>
      <c r="G900" s="57">
        <f t="shared" ref="G900:G928" si="59">(A900-$E$2)^2</f>
        <v>4.6569375679262792E-5</v>
      </c>
      <c r="H900" s="57"/>
    </row>
    <row r="901" spans="1:8" x14ac:dyDescent="0.25">
      <c r="A901">
        <v>2.7370000000000001</v>
      </c>
      <c r="B901" t="s">
        <v>7</v>
      </c>
      <c r="C901">
        <v>2.6669999999999998</v>
      </c>
      <c r="D901" s="34">
        <f t="shared" si="57"/>
        <v>7.0000000000000284E-2</v>
      </c>
      <c r="E901" s="36">
        <f t="shared" si="58"/>
        <v>2.5575447570332583</v>
      </c>
      <c r="F901" s="37">
        <f t="shared" si="56"/>
        <v>4.9000000000000397E-3</v>
      </c>
      <c r="G901" s="57">
        <f t="shared" si="59"/>
        <v>1.1273305639415573E-2</v>
      </c>
      <c r="H901" s="57"/>
    </row>
    <row r="902" spans="1:8" x14ac:dyDescent="0.25">
      <c r="A902">
        <v>2.83</v>
      </c>
      <c r="B902" t="s">
        <v>7</v>
      </c>
      <c r="C902">
        <v>2.661</v>
      </c>
      <c r="D902" s="34">
        <f t="shared" si="57"/>
        <v>0.16900000000000004</v>
      </c>
      <c r="E902" s="36">
        <f t="shared" si="58"/>
        <v>5.9717314487632516</v>
      </c>
      <c r="F902" s="37">
        <f t="shared" si="56"/>
        <v>2.8561000000000013E-2</v>
      </c>
      <c r="G902" s="57">
        <f t="shared" si="59"/>
        <v>1.7360234271223909E-4</v>
      </c>
      <c r="H902" s="57"/>
    </row>
    <row r="903" spans="1:8" x14ac:dyDescent="0.25">
      <c r="A903">
        <v>2.5099999999999998</v>
      </c>
      <c r="B903" t="s">
        <v>7</v>
      </c>
      <c r="C903">
        <v>2.6720000000000002</v>
      </c>
      <c r="D903" s="34">
        <f t="shared" si="57"/>
        <v>0.16200000000000037</v>
      </c>
      <c r="E903" s="36">
        <f t="shared" si="58"/>
        <v>6.4541832669322856</v>
      </c>
      <c r="F903" s="37">
        <f t="shared" si="56"/>
        <v>2.6244000000000118E-2</v>
      </c>
      <c r="G903" s="57">
        <f t="shared" si="59"/>
        <v>0.11100612981524005</v>
      </c>
      <c r="H903" s="57"/>
    </row>
    <row r="904" spans="1:8" x14ac:dyDescent="0.25">
      <c r="A904">
        <v>2.75</v>
      </c>
      <c r="B904" t="s">
        <v>7</v>
      </c>
      <c r="C904">
        <v>2.7909999999999999</v>
      </c>
      <c r="D904" s="34">
        <f t="shared" si="57"/>
        <v>4.0999999999999925E-2</v>
      </c>
      <c r="E904" s="36">
        <f t="shared" si="58"/>
        <v>1.4909090909090883</v>
      </c>
      <c r="F904" s="37">
        <f t="shared" si="56"/>
        <v>1.6809999999999939E-3</v>
      </c>
      <c r="G904" s="57">
        <f t="shared" si="59"/>
        <v>8.6817342108441581E-3</v>
      </c>
      <c r="H904" s="57"/>
    </row>
    <row r="905" spans="1:8" x14ac:dyDescent="0.25">
      <c r="A905">
        <v>2.98</v>
      </c>
      <c r="B905" t="s">
        <v>7</v>
      </c>
      <c r="C905">
        <v>2.7909999999999999</v>
      </c>
      <c r="D905" s="34">
        <f t="shared" si="57"/>
        <v>0.18900000000000006</v>
      </c>
      <c r="E905" s="36">
        <f t="shared" si="58"/>
        <v>6.3422818791946334</v>
      </c>
      <c r="F905" s="37">
        <f t="shared" si="56"/>
        <v>3.5721000000000024E-2</v>
      </c>
      <c r="G905" s="57">
        <f t="shared" si="59"/>
        <v>1.8720855089964891E-2</v>
      </c>
      <c r="H905" s="57"/>
    </row>
    <row r="906" spans="1:8" x14ac:dyDescent="0.25">
      <c r="A906">
        <v>2.6789999999999998</v>
      </c>
      <c r="B906" t="s">
        <v>7</v>
      </c>
      <c r="C906">
        <v>2.7909999999999999</v>
      </c>
      <c r="D906" s="34">
        <f t="shared" si="57"/>
        <v>0.1120000000000001</v>
      </c>
      <c r="E906" s="36">
        <f t="shared" si="58"/>
        <v>4.1806644270250128</v>
      </c>
      <c r="F906" s="37">
        <f t="shared" si="56"/>
        <v>1.2544000000000022E-2</v>
      </c>
      <c r="G906" s="57">
        <f t="shared" si="59"/>
        <v>2.6953701243811291E-2</v>
      </c>
      <c r="H906" s="57"/>
    </row>
    <row r="907" spans="1:8" x14ac:dyDescent="0.25">
      <c r="A907">
        <v>2.69</v>
      </c>
      <c r="B907" t="s">
        <v>7</v>
      </c>
      <c r="C907">
        <v>2.6720000000000002</v>
      </c>
      <c r="D907" s="34">
        <f t="shared" si="57"/>
        <v>1.7999999999999794E-2</v>
      </c>
      <c r="E907" s="36">
        <f t="shared" si="58"/>
        <v>0.66914498141263179</v>
      </c>
      <c r="F907" s="37">
        <f t="shared" si="56"/>
        <v>3.2399999999999259E-4</v>
      </c>
      <c r="G907" s="57">
        <f t="shared" si="59"/>
        <v>2.3462833111943113E-2</v>
      </c>
      <c r="H907" s="57"/>
    </row>
    <row r="908" spans="1:8" x14ac:dyDescent="0.25">
      <c r="A908">
        <v>3.86</v>
      </c>
      <c r="B908" t="s">
        <v>7</v>
      </c>
      <c r="C908">
        <v>3.8370000000000002</v>
      </c>
      <c r="D908" s="34">
        <f t="shared" si="57"/>
        <v>2.2999999999999687E-2</v>
      </c>
      <c r="E908" s="36">
        <f t="shared" si="58"/>
        <v>0.59585492227978465</v>
      </c>
      <c r="F908" s="37">
        <f t="shared" si="56"/>
        <v>5.2899999999998564E-4</v>
      </c>
      <c r="G908" s="57">
        <f t="shared" si="59"/>
        <v>1.0339314045405135</v>
      </c>
      <c r="H908" s="57"/>
    </row>
    <row r="909" spans="1:8" x14ac:dyDescent="0.25">
      <c r="A909">
        <v>3.9180000000000001</v>
      </c>
      <c r="B909" t="s">
        <v>7</v>
      </c>
      <c r="C909">
        <v>3.8370000000000002</v>
      </c>
      <c r="D909" s="34">
        <f t="shared" si="57"/>
        <v>8.0999999999999961E-2</v>
      </c>
      <c r="E909" s="36">
        <f t="shared" si="58"/>
        <v>2.0673813169984676</v>
      </c>
      <c r="F909" s="37">
        <f t="shared" si="56"/>
        <v>6.5609999999999939E-3</v>
      </c>
      <c r="G909" s="57">
        <f t="shared" si="59"/>
        <v>1.1552470089361184</v>
      </c>
      <c r="H909" s="57"/>
    </row>
    <row r="910" spans="1:8" x14ac:dyDescent="0.25">
      <c r="A910">
        <v>3.992</v>
      </c>
      <c r="B910" t="s">
        <v>7</v>
      </c>
      <c r="C910">
        <v>3.8370000000000002</v>
      </c>
      <c r="D910" s="34">
        <f t="shared" si="57"/>
        <v>0.1549999999999998</v>
      </c>
      <c r="E910" s="36">
        <f t="shared" si="58"/>
        <v>3.8827655310621192</v>
      </c>
      <c r="F910" s="37">
        <f t="shared" si="56"/>
        <v>2.4024999999999939E-2</v>
      </c>
      <c r="G910" s="57">
        <f t="shared" si="59"/>
        <v>1.3197969869580961</v>
      </c>
      <c r="H910" s="57"/>
    </row>
    <row r="911" spans="1:8" x14ac:dyDescent="0.25">
      <c r="A911">
        <v>2.46</v>
      </c>
      <c r="B911" t="s">
        <v>7</v>
      </c>
      <c r="C911">
        <v>2.4689999999999999</v>
      </c>
      <c r="D911" s="34">
        <f t="shared" si="57"/>
        <v>8.999999999999897E-3</v>
      </c>
      <c r="E911" s="36">
        <f t="shared" si="58"/>
        <v>0.36585365853658119</v>
      </c>
      <c r="F911" s="37">
        <f t="shared" si="56"/>
        <v>8.0999999999998147E-5</v>
      </c>
      <c r="G911" s="57">
        <f t="shared" si="59"/>
        <v>0.1468237122328224</v>
      </c>
      <c r="H911" s="57"/>
    </row>
    <row r="912" spans="1:8" x14ac:dyDescent="0.25">
      <c r="A912">
        <v>2.395</v>
      </c>
      <c r="B912" t="s">
        <v>7</v>
      </c>
      <c r="C912">
        <v>2.411</v>
      </c>
      <c r="D912" s="34">
        <f t="shared" si="57"/>
        <v>1.6000000000000014E-2</v>
      </c>
      <c r="E912" s="36">
        <f t="shared" si="58"/>
        <v>0.66805845511482309</v>
      </c>
      <c r="F912" s="37">
        <f t="shared" si="56"/>
        <v>2.5600000000000048E-4</v>
      </c>
      <c r="G912" s="57">
        <f t="shared" si="59"/>
        <v>0.20086156937567953</v>
      </c>
      <c r="H912" s="57"/>
    </row>
    <row r="913" spans="1:8" x14ac:dyDescent="0.25">
      <c r="A913">
        <v>2.4049999999999998</v>
      </c>
      <c r="B913" t="s">
        <v>7</v>
      </c>
      <c r="C913">
        <v>2.4129999999999998</v>
      </c>
      <c r="D913" s="34">
        <f t="shared" si="57"/>
        <v>8.0000000000000071E-3</v>
      </c>
      <c r="E913" s="36">
        <f t="shared" si="58"/>
        <v>0.33264033264033294</v>
      </c>
      <c r="F913" s="37">
        <f t="shared" si="56"/>
        <v>6.4000000000000119E-5</v>
      </c>
      <c r="G913" s="57">
        <f t="shared" si="59"/>
        <v>0.19199805289216323</v>
      </c>
      <c r="H913" s="57"/>
    </row>
    <row r="914" spans="1:8" x14ac:dyDescent="0.25">
      <c r="A914">
        <v>2.96</v>
      </c>
      <c r="B914" t="s">
        <v>7</v>
      </c>
      <c r="C914">
        <v>3.024</v>
      </c>
      <c r="D914" s="34">
        <f t="shared" si="57"/>
        <v>6.4000000000000057E-2</v>
      </c>
      <c r="E914" s="36">
        <f t="shared" si="58"/>
        <v>2.1621621621621641</v>
      </c>
      <c r="F914" s="37">
        <f t="shared" si="56"/>
        <v>4.0960000000000076E-3</v>
      </c>
      <c r="G914" s="57">
        <f t="shared" si="59"/>
        <v>1.3647888056997867E-2</v>
      </c>
      <c r="H914" s="57"/>
    </row>
    <row r="915" spans="1:8" x14ac:dyDescent="0.25">
      <c r="A915">
        <v>3</v>
      </c>
      <c r="B915" t="s">
        <v>7</v>
      </c>
      <c r="C915">
        <v>3.0179999999999998</v>
      </c>
      <c r="D915" s="34">
        <f t="shared" si="57"/>
        <v>1.7999999999999794E-2</v>
      </c>
      <c r="E915" s="36">
        <f t="shared" si="58"/>
        <v>0.59999999999999321</v>
      </c>
      <c r="F915" s="37">
        <f t="shared" si="56"/>
        <v>3.2399999999999259E-4</v>
      </c>
      <c r="G915" s="57">
        <f t="shared" si="59"/>
        <v>2.4593822122931916E-2</v>
      </c>
      <c r="H915" s="57"/>
    </row>
    <row r="916" spans="1:8" x14ac:dyDescent="0.25">
      <c r="A916">
        <v>3.1549999999999998</v>
      </c>
      <c r="B916" t="s">
        <v>7</v>
      </c>
      <c r="C916">
        <v>3.0510000000000002</v>
      </c>
      <c r="D916" s="34">
        <f t="shared" si="57"/>
        <v>0.10399999999999965</v>
      </c>
      <c r="E916" s="36">
        <f t="shared" si="58"/>
        <v>3.2963549920760586</v>
      </c>
      <c r="F916" s="37">
        <f t="shared" si="56"/>
        <v>1.0815999999999926E-2</v>
      </c>
      <c r="G916" s="57">
        <f t="shared" si="59"/>
        <v>9.7234316628426201E-2</v>
      </c>
      <c r="H916" s="57"/>
    </row>
    <row r="917" spans="1:8" x14ac:dyDescent="0.25">
      <c r="A917">
        <v>2.9769999999999999</v>
      </c>
      <c r="B917" t="s">
        <v>7</v>
      </c>
      <c r="C917">
        <v>3.0510000000000002</v>
      </c>
      <c r="D917" s="34">
        <f t="shared" si="57"/>
        <v>7.4000000000000288E-2</v>
      </c>
      <c r="E917" s="36">
        <f t="shared" si="58"/>
        <v>2.4857238831038053</v>
      </c>
      <c r="F917" s="37">
        <f t="shared" si="56"/>
        <v>5.4760000000000425E-3</v>
      </c>
      <c r="G917" s="57">
        <f t="shared" si="59"/>
        <v>1.7908910035019807E-2</v>
      </c>
      <c r="H917" s="57"/>
    </row>
    <row r="918" spans="1:8" x14ac:dyDescent="0.25">
      <c r="A918">
        <v>2.29</v>
      </c>
      <c r="B918" t="s">
        <v>7</v>
      </c>
      <c r="C918">
        <v>2.2839999999999998</v>
      </c>
      <c r="D918" s="34">
        <f t="shared" si="57"/>
        <v>6.0000000000002274E-3</v>
      </c>
      <c r="E918" s="36">
        <f t="shared" si="58"/>
        <v>0.26200873362446409</v>
      </c>
      <c r="F918" s="37">
        <f t="shared" si="56"/>
        <v>3.6000000000002732E-5</v>
      </c>
      <c r="G918" s="57">
        <f t="shared" si="59"/>
        <v>0.30600349245260267</v>
      </c>
      <c r="H918" s="57"/>
    </row>
    <row r="919" spans="1:8" x14ac:dyDescent="0.25">
      <c r="A919">
        <v>2.27</v>
      </c>
      <c r="B919" t="s">
        <v>7</v>
      </c>
      <c r="C919">
        <v>2.4380000000000002</v>
      </c>
      <c r="D919" s="34">
        <f t="shared" si="57"/>
        <v>0.16800000000000015</v>
      </c>
      <c r="E919" s="36">
        <f t="shared" si="58"/>
        <v>7.4008810572687294</v>
      </c>
      <c r="F919" s="37">
        <f t="shared" si="56"/>
        <v>2.8224000000000051E-2</v>
      </c>
      <c r="G919" s="57">
        <f t="shared" si="59"/>
        <v>0.32853052541963562</v>
      </c>
      <c r="H919" s="57"/>
    </row>
    <row r="920" spans="1:8" x14ac:dyDescent="0.25">
      <c r="A920">
        <v>3.53</v>
      </c>
      <c r="B920" t="s">
        <v>7</v>
      </c>
      <c r="C920">
        <v>3.3359999999999999</v>
      </c>
      <c r="D920" s="34">
        <f t="shared" si="57"/>
        <v>0.19399999999999995</v>
      </c>
      <c r="E920" s="36">
        <f t="shared" si="58"/>
        <v>5.4957507082152963</v>
      </c>
      <c r="F920" s="37">
        <f t="shared" si="56"/>
        <v>3.7635999999999982E-2</v>
      </c>
      <c r="G920" s="57">
        <f t="shared" si="59"/>
        <v>0.47172744849655768</v>
      </c>
      <c r="H920" s="57"/>
    </row>
    <row r="921" spans="1:8" x14ac:dyDescent="0.25">
      <c r="A921">
        <v>3.46</v>
      </c>
      <c r="B921" t="s">
        <v>7</v>
      </c>
      <c r="C921">
        <v>3.41</v>
      </c>
      <c r="D921" s="34">
        <f t="shared" si="57"/>
        <v>4.9999999999999822E-2</v>
      </c>
      <c r="E921" s="36">
        <f t="shared" si="58"/>
        <v>1.4450867052023071</v>
      </c>
      <c r="F921" s="37">
        <f t="shared" si="56"/>
        <v>2.4999999999999823E-3</v>
      </c>
      <c r="G921" s="57">
        <f t="shared" si="59"/>
        <v>0.38047206388117333</v>
      </c>
      <c r="H921" s="57"/>
    </row>
    <row r="922" spans="1:8" x14ac:dyDescent="0.25">
      <c r="A922">
        <v>3.431</v>
      </c>
      <c r="B922" t="s">
        <v>7</v>
      </c>
      <c r="C922">
        <v>3.3359999999999999</v>
      </c>
      <c r="D922" s="34">
        <f t="shared" si="57"/>
        <v>9.5000000000000195E-2</v>
      </c>
      <c r="E922" s="36">
        <f t="shared" si="58"/>
        <v>2.7688720489653216</v>
      </c>
      <c r="F922" s="37">
        <f t="shared" ref="F922:F928" si="60">(A922-C922)^2</f>
        <v>9.0250000000000365E-3</v>
      </c>
      <c r="G922" s="57">
        <f t="shared" si="59"/>
        <v>0.34553726168337129</v>
      </c>
      <c r="H922" s="57"/>
    </row>
    <row r="923" spans="1:8" x14ac:dyDescent="0.25">
      <c r="A923">
        <v>3.7749999999999999</v>
      </c>
      <c r="B923" t="s">
        <v>7</v>
      </c>
      <c r="C923">
        <v>3.4649999999999999</v>
      </c>
      <c r="D923" s="34">
        <f t="shared" si="57"/>
        <v>0.31000000000000005</v>
      </c>
      <c r="E923" s="36">
        <f t="shared" si="58"/>
        <v>8.2119205298013274</v>
      </c>
      <c r="F923" s="37">
        <f t="shared" si="60"/>
        <v>9.6100000000000033E-2</v>
      </c>
      <c r="G923" s="57">
        <f t="shared" si="59"/>
        <v>0.86829629465040381</v>
      </c>
      <c r="H923" s="57"/>
    </row>
    <row r="924" spans="1:8" x14ac:dyDescent="0.25">
      <c r="A924">
        <v>3.38</v>
      </c>
      <c r="B924" t="s">
        <v>7</v>
      </c>
      <c r="C924">
        <v>3.41</v>
      </c>
      <c r="D924" s="34">
        <f t="shared" si="57"/>
        <v>3.0000000000000249E-2</v>
      </c>
      <c r="E924" s="36">
        <f t="shared" si="58"/>
        <v>0.88757396449704873</v>
      </c>
      <c r="F924" s="37">
        <f t="shared" si="60"/>
        <v>9.0000000000001494E-4</v>
      </c>
      <c r="G924" s="57">
        <f t="shared" si="59"/>
        <v>0.2881801957493052</v>
      </c>
      <c r="H924" s="57"/>
    </row>
    <row r="925" spans="1:8" x14ac:dyDescent="0.25">
      <c r="A925">
        <v>2.37</v>
      </c>
      <c r="B925" t="s">
        <v>7</v>
      </c>
      <c r="C925">
        <v>2.42</v>
      </c>
      <c r="D925" s="34">
        <f t="shared" si="57"/>
        <v>4.9999999999999822E-2</v>
      </c>
      <c r="E925" s="36">
        <f t="shared" si="58"/>
        <v>2.1097046413502034</v>
      </c>
      <c r="F925" s="37">
        <f t="shared" si="60"/>
        <v>2.4999999999999823E-3</v>
      </c>
      <c r="G925" s="57">
        <f t="shared" si="59"/>
        <v>0.22389536058447065</v>
      </c>
      <c r="H925" s="57"/>
    </row>
    <row r="926" spans="1:8" x14ac:dyDescent="0.25">
      <c r="A926">
        <v>2.2799999999999998</v>
      </c>
      <c r="B926" t="s">
        <v>7</v>
      </c>
      <c r="C926">
        <v>2.2839999999999998</v>
      </c>
      <c r="D926" s="34">
        <f t="shared" si="57"/>
        <v>4.0000000000000036E-3</v>
      </c>
      <c r="E926" s="36">
        <f t="shared" si="58"/>
        <v>0.17543859649122825</v>
      </c>
      <c r="F926" s="37">
        <f t="shared" si="60"/>
        <v>1.600000000000003E-5</v>
      </c>
      <c r="G926" s="57">
        <f t="shared" si="59"/>
        <v>0.31716700893611938</v>
      </c>
      <c r="H926" s="57"/>
    </row>
    <row r="927" spans="1:8" x14ac:dyDescent="0.25">
      <c r="A927">
        <v>2.29</v>
      </c>
      <c r="B927" t="s">
        <v>7</v>
      </c>
      <c r="C927">
        <v>2.2010000000000001</v>
      </c>
      <c r="D927" s="34">
        <f t="shared" si="57"/>
        <v>8.8999999999999968E-2</v>
      </c>
      <c r="E927" s="36">
        <f t="shared" si="58"/>
        <v>3.8864628820960685</v>
      </c>
      <c r="F927" s="37">
        <f t="shared" si="60"/>
        <v>7.920999999999994E-3</v>
      </c>
      <c r="G927" s="57">
        <f t="shared" si="59"/>
        <v>0.30600349245260267</v>
      </c>
      <c r="H927" s="57"/>
    </row>
    <row r="928" spans="1:8" x14ac:dyDescent="0.25">
      <c r="A928">
        <v>2.0819999999999999</v>
      </c>
      <c r="B928" t="s">
        <v>7</v>
      </c>
      <c r="C928">
        <v>2.2599999999999998</v>
      </c>
      <c r="D928" s="34">
        <f t="shared" si="57"/>
        <v>0.17799999999999994</v>
      </c>
      <c r="E928" s="36">
        <f t="shared" si="58"/>
        <v>8.5494716618635902</v>
      </c>
      <c r="F928" s="37">
        <f t="shared" si="60"/>
        <v>3.1683999999999976E-2</v>
      </c>
      <c r="G928" s="57">
        <f t="shared" si="59"/>
        <v>0.57938863530974594</v>
      </c>
      <c r="H928" s="57"/>
    </row>
  </sheetData>
  <autoFilter ref="A3:G3" xr:uid="{5D4D793F-5F1E-4DA6-82E0-BA0ED2C41247}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DA0EC0-018E-4110-BD9F-824833D9CE60}">
  <sheetPr>
    <tabColor rgb="FFFFC00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9" width="14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2.8639230769230757</v>
      </c>
      <c r="F2" s="57">
        <f>SUM(F4:F94)</f>
        <v>8.0342389999999995</v>
      </c>
      <c r="G2" s="57">
        <f>SUM(G4:G94)</f>
        <v>40.649986384615374</v>
      </c>
      <c r="H2" s="58">
        <f>1-(F2/G2)</f>
        <v>0.80235567795809437</v>
      </c>
      <c r="I2" s="32" t="s">
        <v>23</v>
      </c>
      <c r="J2" s="32">
        <f>AVERAGE(D4:D94)</f>
        <v>0.22486813186813187</v>
      </c>
      <c r="K2" s="32">
        <f>AVERAGE(E4:E94)</f>
        <v>8.5725843598132698</v>
      </c>
      <c r="L2" s="33">
        <f>AVERAGE(F4:F94)</f>
        <v>8.8288340659340658E-2</v>
      </c>
      <c r="M2" s="32">
        <f>SQRT(L2)</f>
        <v>0.29713354011174953</v>
      </c>
      <c r="N2" s="60">
        <f>H2</f>
        <v>0.80235567795809437</v>
      </c>
      <c r="O2" s="59">
        <f>RSQ(A4:A94,C4:C94)</f>
        <v>0.82096295154265131</v>
      </c>
      <c r="P2" s="59">
        <f>SQRT(O2)</f>
        <v>0.90607005884901159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2.1949999999999998</v>
      </c>
      <c r="D4" s="34">
        <f t="shared" ref="D4:D67" si="0">ABS(A4-C4)</f>
        <v>0.125</v>
      </c>
      <c r="E4" s="36">
        <f t="shared" ref="E4:E67" si="1">ABS(D4)/A4*100</f>
        <v>6.0386473429951693</v>
      </c>
      <c r="F4" s="37">
        <f t="shared" ref="F4:F67" si="2">(A4-C4)^2</f>
        <v>1.5625E-2</v>
      </c>
      <c r="G4" s="57">
        <f t="shared" ref="G4:G67" si="3">(A4-$E$2)^2</f>
        <v>0.63031385207100421</v>
      </c>
      <c r="H4" s="57"/>
    </row>
    <row r="5" spans="1:16" x14ac:dyDescent="0.25">
      <c r="A5">
        <v>2.08</v>
      </c>
      <c r="B5" t="s">
        <v>9</v>
      </c>
      <c r="C5">
        <v>2.4449999999999998</v>
      </c>
      <c r="D5" s="34">
        <f t="shared" si="0"/>
        <v>0.36499999999999977</v>
      </c>
      <c r="E5" s="36">
        <f t="shared" si="1"/>
        <v>17.548076923076909</v>
      </c>
      <c r="F5" s="37">
        <f t="shared" si="2"/>
        <v>0.13322499999999984</v>
      </c>
      <c r="G5" s="57">
        <f t="shared" si="3"/>
        <v>0.61453539053254236</v>
      </c>
      <c r="H5" s="57"/>
    </row>
    <row r="6" spans="1:16" x14ac:dyDescent="0.25">
      <c r="A6">
        <v>2.4119999999999999</v>
      </c>
      <c r="B6" t="s">
        <v>9</v>
      </c>
      <c r="C6">
        <v>2.6110000000000002</v>
      </c>
      <c r="D6" s="34">
        <f t="shared" si="0"/>
        <v>0.19900000000000029</v>
      </c>
      <c r="E6" s="36">
        <f t="shared" si="1"/>
        <v>8.2504145936981885</v>
      </c>
      <c r="F6" s="37">
        <f t="shared" si="2"/>
        <v>3.9601000000000115E-2</v>
      </c>
      <c r="G6" s="57">
        <f t="shared" si="3"/>
        <v>0.20423446745562024</v>
      </c>
      <c r="H6" s="57"/>
    </row>
    <row r="7" spans="1:16" x14ac:dyDescent="0.25">
      <c r="A7">
        <v>3.9420000000000002</v>
      </c>
      <c r="B7" t="s">
        <v>9</v>
      </c>
      <c r="C7">
        <v>3.2810000000000001</v>
      </c>
      <c r="D7" s="34">
        <f t="shared" si="0"/>
        <v>0.66100000000000003</v>
      </c>
      <c r="E7" s="36">
        <f t="shared" si="1"/>
        <v>16.768138001014712</v>
      </c>
      <c r="F7" s="37">
        <f t="shared" si="2"/>
        <v>0.43692100000000006</v>
      </c>
      <c r="G7" s="57">
        <f t="shared" si="3"/>
        <v>1.1622498520710089</v>
      </c>
      <c r="H7" s="57"/>
    </row>
    <row r="8" spans="1:16" x14ac:dyDescent="0.25">
      <c r="A8">
        <v>2.9860000000000002</v>
      </c>
      <c r="B8" t="s">
        <v>9</v>
      </c>
      <c r="C8">
        <v>3.0539999999999998</v>
      </c>
      <c r="D8" s="34">
        <f t="shared" si="0"/>
        <v>6.7999999999999616E-2</v>
      </c>
      <c r="E8" s="36">
        <f t="shared" si="1"/>
        <v>2.2772940388479443</v>
      </c>
      <c r="F8" s="37">
        <f t="shared" si="2"/>
        <v>4.6239999999999476E-3</v>
      </c>
      <c r="G8" s="57">
        <f t="shared" si="3"/>
        <v>1.4902775147929348E-2</v>
      </c>
      <c r="H8" s="57"/>
    </row>
    <row r="9" spans="1:16" x14ac:dyDescent="0.25">
      <c r="A9">
        <v>2.9630000000000001</v>
      </c>
      <c r="B9" t="s">
        <v>9</v>
      </c>
      <c r="C9">
        <v>3.0219999999999998</v>
      </c>
      <c r="D9" s="34">
        <f t="shared" si="0"/>
        <v>5.8999999999999719E-2</v>
      </c>
      <c r="E9" s="36">
        <f t="shared" si="1"/>
        <v>1.9912251096861195</v>
      </c>
      <c r="F9" s="37">
        <f t="shared" si="2"/>
        <v>3.4809999999999668E-3</v>
      </c>
      <c r="G9" s="57">
        <f t="shared" si="3"/>
        <v>9.8162366863907939E-3</v>
      </c>
      <c r="H9" s="57"/>
    </row>
    <row r="10" spans="1:16" x14ac:dyDescent="0.25">
      <c r="A10">
        <v>3.79</v>
      </c>
      <c r="B10" t="s">
        <v>9</v>
      </c>
      <c r="C10">
        <v>3.3780000000000001</v>
      </c>
      <c r="D10" s="34">
        <f t="shared" si="0"/>
        <v>0.41199999999999992</v>
      </c>
      <c r="E10" s="36">
        <f t="shared" si="1"/>
        <v>10.870712401055407</v>
      </c>
      <c r="F10" s="37">
        <f t="shared" si="2"/>
        <v>0.16974399999999992</v>
      </c>
      <c r="G10" s="57">
        <f t="shared" si="3"/>
        <v>0.85761846745562365</v>
      </c>
      <c r="H10" s="57"/>
    </row>
    <row r="11" spans="1:16" x14ac:dyDescent="0.25">
      <c r="A11">
        <v>3.76</v>
      </c>
      <c r="B11" t="s">
        <v>9</v>
      </c>
      <c r="C11">
        <v>3.9350000000000001</v>
      </c>
      <c r="D11" s="34">
        <f t="shared" si="0"/>
        <v>0.17500000000000027</v>
      </c>
      <c r="E11" s="36">
        <f t="shared" si="1"/>
        <v>4.6542553191489437</v>
      </c>
      <c r="F11" s="37">
        <f t="shared" si="2"/>
        <v>3.0625000000000093E-2</v>
      </c>
      <c r="G11" s="57">
        <f t="shared" si="3"/>
        <v>0.80295385207100778</v>
      </c>
      <c r="H11" s="57"/>
    </row>
    <row r="12" spans="1:16" x14ac:dyDescent="0.25">
      <c r="A12">
        <v>2.29</v>
      </c>
      <c r="B12" t="s">
        <v>9</v>
      </c>
      <c r="C12">
        <v>2.3929999999999998</v>
      </c>
      <c r="D12" s="34">
        <f t="shared" si="0"/>
        <v>0.10299999999999976</v>
      </c>
      <c r="E12" s="36">
        <f t="shared" si="1"/>
        <v>4.4978165938864523</v>
      </c>
      <c r="F12" s="37">
        <f t="shared" si="2"/>
        <v>1.060899999999995E-2</v>
      </c>
      <c r="G12" s="57">
        <f t="shared" si="3"/>
        <v>0.32938769822485059</v>
      </c>
      <c r="H12" s="57"/>
    </row>
    <row r="13" spans="1:16" x14ac:dyDescent="0.25">
      <c r="A13">
        <v>2.64</v>
      </c>
      <c r="B13" t="s">
        <v>9</v>
      </c>
      <c r="C13">
        <v>2.3730000000000002</v>
      </c>
      <c r="D13" s="34">
        <f t="shared" si="0"/>
        <v>0.2669999999999999</v>
      </c>
      <c r="E13" s="36">
        <f t="shared" si="1"/>
        <v>10.11363636363636</v>
      </c>
      <c r="F13" s="37">
        <f t="shared" si="2"/>
        <v>7.128899999999995E-2</v>
      </c>
      <c r="G13" s="57">
        <f t="shared" si="3"/>
        <v>5.0141544378697611E-2</v>
      </c>
      <c r="H13" s="57"/>
    </row>
    <row r="14" spans="1:16" x14ac:dyDescent="0.25">
      <c r="A14">
        <v>4.0449999999999999</v>
      </c>
      <c r="B14" t="s">
        <v>9</v>
      </c>
      <c r="C14">
        <v>3.9670000000000001</v>
      </c>
      <c r="D14" s="34">
        <f t="shared" si="0"/>
        <v>7.7999999999999847E-2</v>
      </c>
      <c r="E14" s="36">
        <f t="shared" si="1"/>
        <v>1.928306551297895</v>
      </c>
      <c r="F14" s="37">
        <f t="shared" si="2"/>
        <v>6.0839999999999766E-3</v>
      </c>
      <c r="G14" s="57">
        <f t="shared" si="3"/>
        <v>1.3949426982248547</v>
      </c>
      <c r="H14" s="57"/>
    </row>
    <row r="15" spans="1:16" x14ac:dyDescent="0.25">
      <c r="A15">
        <v>2.2400000000000002</v>
      </c>
      <c r="B15" t="s">
        <v>9</v>
      </c>
      <c r="C15">
        <v>2.419</v>
      </c>
      <c r="D15" s="34">
        <f t="shared" si="0"/>
        <v>0.17899999999999983</v>
      </c>
      <c r="E15" s="36">
        <f t="shared" si="1"/>
        <v>7.9910714285714199</v>
      </c>
      <c r="F15" s="37">
        <f t="shared" si="2"/>
        <v>3.2040999999999938E-2</v>
      </c>
      <c r="G15" s="57">
        <f t="shared" si="3"/>
        <v>0.38928000591715795</v>
      </c>
      <c r="H15" s="57"/>
    </row>
    <row r="16" spans="1:16" x14ac:dyDescent="0.25">
      <c r="A16">
        <v>2.5630000000000002</v>
      </c>
      <c r="B16" t="s">
        <v>9</v>
      </c>
      <c r="C16">
        <v>2.7170000000000001</v>
      </c>
      <c r="D16" s="34">
        <f t="shared" si="0"/>
        <v>0.15399999999999991</v>
      </c>
      <c r="E16" s="36">
        <f t="shared" si="1"/>
        <v>6.0085836909871206</v>
      </c>
      <c r="F16" s="37">
        <f t="shared" si="2"/>
        <v>2.3715999999999973E-2</v>
      </c>
      <c r="G16" s="57">
        <f t="shared" si="3"/>
        <v>9.0554698224851224E-2</v>
      </c>
      <c r="H16" s="57"/>
    </row>
    <row r="17" spans="1:8" x14ac:dyDescent="0.25">
      <c r="A17">
        <v>2.58</v>
      </c>
      <c r="B17" t="s">
        <v>9</v>
      </c>
      <c r="C17">
        <v>2.7360000000000002</v>
      </c>
      <c r="D17" s="34">
        <f t="shared" si="0"/>
        <v>0.15600000000000014</v>
      </c>
      <c r="E17" s="36">
        <f t="shared" si="1"/>
        <v>6.0465116279069822</v>
      </c>
      <c r="F17" s="37">
        <f t="shared" si="2"/>
        <v>2.4336000000000042E-2</v>
      </c>
      <c r="G17" s="57">
        <f t="shared" si="3"/>
        <v>8.0612313609466718E-2</v>
      </c>
      <c r="H17" s="57"/>
    </row>
    <row r="18" spans="1:8" x14ac:dyDescent="0.25">
      <c r="A18">
        <v>3.157</v>
      </c>
      <c r="B18" t="s">
        <v>9</v>
      </c>
      <c r="C18">
        <v>3.1819999999999999</v>
      </c>
      <c r="D18" s="34">
        <f t="shared" si="0"/>
        <v>2.4999999999999911E-2</v>
      </c>
      <c r="E18" s="36">
        <f t="shared" si="1"/>
        <v>0.79189103579347198</v>
      </c>
      <c r="F18" s="37">
        <f t="shared" si="2"/>
        <v>6.2499999999999557E-4</v>
      </c>
      <c r="G18" s="57">
        <f t="shared" si="3"/>
        <v>8.5894082840237432E-2</v>
      </c>
      <c r="H18" s="57"/>
    </row>
    <row r="19" spans="1:8" x14ac:dyDescent="0.25">
      <c r="A19">
        <v>3.37</v>
      </c>
      <c r="B19" t="s">
        <v>9</v>
      </c>
      <c r="C19">
        <v>3.0760000000000001</v>
      </c>
      <c r="D19" s="34">
        <f t="shared" si="0"/>
        <v>0.29400000000000004</v>
      </c>
      <c r="E19" s="36">
        <f t="shared" si="1"/>
        <v>8.7240356083086059</v>
      </c>
      <c r="F19" s="37">
        <f t="shared" si="2"/>
        <v>8.6436000000000027E-2</v>
      </c>
      <c r="G19" s="57">
        <f t="shared" si="3"/>
        <v>0.25611385207100729</v>
      </c>
      <c r="H19" s="57"/>
    </row>
    <row r="20" spans="1:8" x14ac:dyDescent="0.25">
      <c r="A20">
        <v>2.36</v>
      </c>
      <c r="B20" t="s">
        <v>9</v>
      </c>
      <c r="C20">
        <v>2.504</v>
      </c>
      <c r="D20" s="34">
        <f t="shared" si="0"/>
        <v>0.14400000000000013</v>
      </c>
      <c r="E20" s="36">
        <f t="shared" si="1"/>
        <v>6.1016949152542432</v>
      </c>
      <c r="F20" s="37">
        <f t="shared" si="2"/>
        <v>2.0736000000000036E-2</v>
      </c>
      <c r="G20" s="57">
        <f t="shared" si="3"/>
        <v>0.25393846745562015</v>
      </c>
      <c r="H20" s="57"/>
    </row>
    <row r="21" spans="1:8" x14ac:dyDescent="0.25">
      <c r="A21">
        <v>2.29</v>
      </c>
      <c r="B21" t="s">
        <v>9</v>
      </c>
      <c r="C21">
        <v>2.4900000000000002</v>
      </c>
      <c r="D21" s="34">
        <f t="shared" si="0"/>
        <v>0.20000000000000018</v>
      </c>
      <c r="E21" s="36">
        <f t="shared" si="1"/>
        <v>8.7336244541484795</v>
      </c>
      <c r="F21" s="37">
        <f t="shared" si="2"/>
        <v>4.000000000000007E-2</v>
      </c>
      <c r="G21" s="57">
        <f t="shared" si="3"/>
        <v>0.32938769822485059</v>
      </c>
      <c r="H21" s="57"/>
    </row>
    <row r="22" spans="1:8" x14ac:dyDescent="0.25">
      <c r="A22">
        <v>2.17</v>
      </c>
      <c r="B22" t="s">
        <v>9</v>
      </c>
      <c r="C22">
        <v>2.5419999999999998</v>
      </c>
      <c r="D22" s="34">
        <f t="shared" si="0"/>
        <v>0.37199999999999989</v>
      </c>
      <c r="E22" s="36">
        <f t="shared" si="1"/>
        <v>17.142857142857139</v>
      </c>
      <c r="F22" s="37">
        <f t="shared" si="2"/>
        <v>0.13838399999999992</v>
      </c>
      <c r="G22" s="57">
        <f t="shared" si="3"/>
        <v>0.48152923668638892</v>
      </c>
      <c r="H22" s="57"/>
    </row>
    <row r="23" spans="1:8" x14ac:dyDescent="0.25">
      <c r="A23">
        <v>2.84</v>
      </c>
      <c r="B23" t="s">
        <v>9</v>
      </c>
      <c r="C23">
        <v>2.8420000000000001</v>
      </c>
      <c r="D23" s="34">
        <f t="shared" si="0"/>
        <v>2.0000000000002238E-3</v>
      </c>
      <c r="E23" s="36">
        <f t="shared" si="1"/>
        <v>7.0422535211275492E-2</v>
      </c>
      <c r="F23" s="37">
        <f t="shared" si="2"/>
        <v>4.0000000000008951E-6</v>
      </c>
      <c r="G23" s="57">
        <f t="shared" si="3"/>
        <v>5.7231360946740316E-4</v>
      </c>
      <c r="H23" s="57"/>
    </row>
    <row r="24" spans="1:8" x14ac:dyDescent="0.25">
      <c r="A24">
        <v>2.3610000000000002</v>
      </c>
      <c r="B24" t="s">
        <v>9</v>
      </c>
      <c r="C24">
        <v>2.319</v>
      </c>
      <c r="D24" s="34">
        <f t="shared" si="0"/>
        <v>4.2000000000000259E-2</v>
      </c>
      <c r="E24" s="36">
        <f t="shared" si="1"/>
        <v>1.7789072426937846</v>
      </c>
      <c r="F24" s="37">
        <f t="shared" si="2"/>
        <v>1.7640000000000218E-3</v>
      </c>
      <c r="G24" s="57">
        <f t="shared" si="3"/>
        <v>0.25293162130177371</v>
      </c>
      <c r="H24" s="57"/>
    </row>
    <row r="25" spans="1:8" x14ac:dyDescent="0.25">
      <c r="A25">
        <v>3.931</v>
      </c>
      <c r="B25" t="s">
        <v>9</v>
      </c>
      <c r="C25">
        <v>3.6909999999999998</v>
      </c>
      <c r="D25" s="34">
        <f t="shared" si="0"/>
        <v>0.24000000000000021</v>
      </c>
      <c r="E25" s="36">
        <f t="shared" si="1"/>
        <v>6.1053167133045081</v>
      </c>
      <c r="F25" s="37">
        <f t="shared" si="2"/>
        <v>5.7600000000000103E-2</v>
      </c>
      <c r="G25" s="57">
        <f t="shared" si="3"/>
        <v>1.1386531597633163</v>
      </c>
      <c r="H25" s="57"/>
    </row>
    <row r="26" spans="1:8" x14ac:dyDescent="0.25">
      <c r="A26">
        <v>3.09</v>
      </c>
      <c r="B26" t="s">
        <v>9</v>
      </c>
      <c r="C26">
        <v>3.117</v>
      </c>
      <c r="D26" s="34">
        <f t="shared" si="0"/>
        <v>2.7000000000000135E-2</v>
      </c>
      <c r="E26" s="36">
        <f t="shared" si="1"/>
        <v>0.87378640776699468</v>
      </c>
      <c r="F26" s="37">
        <f t="shared" si="2"/>
        <v>7.2900000000000731E-4</v>
      </c>
      <c r="G26" s="57">
        <f t="shared" si="3"/>
        <v>5.1110775147929492E-2</v>
      </c>
      <c r="H26" s="57"/>
    </row>
    <row r="27" spans="1:8" x14ac:dyDescent="0.25">
      <c r="A27">
        <v>3.17</v>
      </c>
      <c r="B27" t="s">
        <v>9</v>
      </c>
      <c r="C27">
        <v>3.117</v>
      </c>
      <c r="D27" s="34">
        <f t="shared" si="0"/>
        <v>5.2999999999999936E-2</v>
      </c>
      <c r="E27" s="36">
        <f t="shared" si="1"/>
        <v>1.6719242902208182</v>
      </c>
      <c r="F27" s="37">
        <f t="shared" si="2"/>
        <v>2.8089999999999934E-3</v>
      </c>
      <c r="G27" s="57">
        <f t="shared" si="3"/>
        <v>9.3683082840237408E-2</v>
      </c>
      <c r="H27" s="57"/>
    </row>
    <row r="28" spans="1:8" x14ac:dyDescent="0.25">
      <c r="A28">
        <v>3.32</v>
      </c>
      <c r="B28" t="s">
        <v>9</v>
      </c>
      <c r="C28">
        <v>3.4449999999999998</v>
      </c>
      <c r="D28" s="34">
        <f t="shared" si="0"/>
        <v>0.125</v>
      </c>
      <c r="E28" s="36">
        <f t="shared" si="1"/>
        <v>3.7650602409638556</v>
      </c>
      <c r="F28" s="37">
        <f t="shared" si="2"/>
        <v>1.5625E-2</v>
      </c>
      <c r="G28" s="57">
        <f t="shared" si="3"/>
        <v>0.2080061597633146</v>
      </c>
      <c r="H28" s="57"/>
    </row>
    <row r="29" spans="1:8" x14ac:dyDescent="0.25">
      <c r="A29">
        <v>3.61</v>
      </c>
      <c r="B29" t="s">
        <v>9</v>
      </c>
      <c r="C29">
        <v>3.7320000000000002</v>
      </c>
      <c r="D29" s="34">
        <f t="shared" si="0"/>
        <v>0.12200000000000033</v>
      </c>
      <c r="E29" s="36">
        <f t="shared" si="1"/>
        <v>3.3795013850415603</v>
      </c>
      <c r="F29" s="37">
        <f t="shared" si="2"/>
        <v>1.4884000000000081E-2</v>
      </c>
      <c r="G29" s="57">
        <f t="shared" si="3"/>
        <v>0.55663077514793069</v>
      </c>
      <c r="H29" s="57"/>
    </row>
    <row r="30" spans="1:8" x14ac:dyDescent="0.25">
      <c r="A30">
        <v>2.4300000000000002</v>
      </c>
      <c r="B30" t="s">
        <v>9</v>
      </c>
      <c r="C30">
        <v>2.302</v>
      </c>
      <c r="D30" s="34">
        <f t="shared" si="0"/>
        <v>0.12800000000000011</v>
      </c>
      <c r="E30" s="36">
        <f t="shared" si="1"/>
        <v>5.2674897119341608</v>
      </c>
      <c r="F30" s="37">
        <f t="shared" si="2"/>
        <v>1.638400000000003E-2</v>
      </c>
      <c r="G30" s="57">
        <f t="shared" si="3"/>
        <v>0.18828923668638931</v>
      </c>
      <c r="H30" s="57"/>
    </row>
    <row r="31" spans="1:8" x14ac:dyDescent="0.25">
      <c r="A31">
        <v>2.3769999999999998</v>
      </c>
      <c r="B31" t="s">
        <v>9</v>
      </c>
      <c r="C31">
        <v>2.383</v>
      </c>
      <c r="D31" s="34">
        <f t="shared" si="0"/>
        <v>6.0000000000002274E-3</v>
      </c>
      <c r="E31" s="36">
        <f t="shared" si="1"/>
        <v>0.25241901556584889</v>
      </c>
      <c r="F31" s="37">
        <f t="shared" si="2"/>
        <v>3.6000000000002732E-5</v>
      </c>
      <c r="G31" s="57">
        <f t="shared" si="3"/>
        <v>0.2370940828402357</v>
      </c>
      <c r="H31" s="57"/>
    </row>
    <row r="32" spans="1:8" x14ac:dyDescent="0.25">
      <c r="A32">
        <v>2.5</v>
      </c>
      <c r="B32" t="s">
        <v>9</v>
      </c>
      <c r="C32">
        <v>2.7040000000000002</v>
      </c>
      <c r="D32" s="34">
        <f t="shared" si="0"/>
        <v>0.20400000000000018</v>
      </c>
      <c r="E32" s="36">
        <f t="shared" si="1"/>
        <v>8.1600000000000072</v>
      </c>
      <c r="F32" s="37">
        <f t="shared" si="2"/>
        <v>4.1616000000000077E-2</v>
      </c>
      <c r="G32" s="57">
        <f t="shared" si="3"/>
        <v>0.13244000591715885</v>
      </c>
      <c r="H32" s="57"/>
    </row>
    <row r="33" spans="1:8" x14ac:dyDescent="0.25">
      <c r="A33">
        <v>2.14</v>
      </c>
      <c r="B33" t="s">
        <v>9</v>
      </c>
      <c r="C33">
        <v>2.5</v>
      </c>
      <c r="D33" s="34">
        <f t="shared" si="0"/>
        <v>0.35999999999999988</v>
      </c>
      <c r="E33" s="36">
        <f t="shared" si="1"/>
        <v>16.822429906542048</v>
      </c>
      <c r="F33" s="37">
        <f t="shared" si="2"/>
        <v>0.12959999999999991</v>
      </c>
      <c r="G33" s="57">
        <f t="shared" si="3"/>
        <v>0.52406462130177323</v>
      </c>
      <c r="H33" s="57"/>
    </row>
    <row r="34" spans="1:8" x14ac:dyDescent="0.25">
      <c r="A34">
        <v>2.4020000000000001</v>
      </c>
      <c r="B34" t="s">
        <v>9</v>
      </c>
      <c r="C34">
        <v>2.5</v>
      </c>
      <c r="D34" s="34">
        <f t="shared" si="0"/>
        <v>9.7999999999999865E-2</v>
      </c>
      <c r="E34" s="36">
        <f t="shared" si="1"/>
        <v>4.0799333888426252</v>
      </c>
      <c r="F34" s="37">
        <f t="shared" si="2"/>
        <v>9.6039999999999737E-3</v>
      </c>
      <c r="G34" s="57">
        <f t="shared" si="3"/>
        <v>0.21337292899408156</v>
      </c>
      <c r="H34" s="57"/>
    </row>
    <row r="35" spans="1:8" x14ac:dyDescent="0.25">
      <c r="A35">
        <v>2.79</v>
      </c>
      <c r="B35" t="s">
        <v>9</v>
      </c>
      <c r="C35">
        <v>2.984</v>
      </c>
      <c r="D35" s="34">
        <f t="shared" si="0"/>
        <v>0.19399999999999995</v>
      </c>
      <c r="E35" s="36">
        <f t="shared" si="1"/>
        <v>6.9534050179211455</v>
      </c>
      <c r="F35" s="37">
        <f t="shared" si="2"/>
        <v>3.7635999999999982E-2</v>
      </c>
      <c r="G35" s="57">
        <f t="shared" si="3"/>
        <v>5.4646213017749594E-3</v>
      </c>
      <c r="H35" s="57"/>
    </row>
    <row r="36" spans="1:8" x14ac:dyDescent="0.25">
      <c r="A36">
        <v>2.0699999999999998</v>
      </c>
      <c r="B36" t="s">
        <v>9</v>
      </c>
      <c r="C36">
        <v>2.8559999999999999</v>
      </c>
      <c r="D36" s="34">
        <f t="shared" si="0"/>
        <v>0.78600000000000003</v>
      </c>
      <c r="E36" s="36">
        <f t="shared" si="1"/>
        <v>37.971014492753632</v>
      </c>
      <c r="F36" s="37">
        <f t="shared" si="2"/>
        <v>0.61779600000000001</v>
      </c>
      <c r="G36" s="57">
        <f t="shared" si="3"/>
        <v>0.63031385207100421</v>
      </c>
      <c r="H36" s="57"/>
    </row>
    <row r="37" spans="1:8" x14ac:dyDescent="0.25">
      <c r="A37">
        <v>2.1800000000000002</v>
      </c>
      <c r="B37" t="s">
        <v>9</v>
      </c>
      <c r="C37">
        <v>2.8719999999999999</v>
      </c>
      <c r="D37" s="34">
        <f t="shared" si="0"/>
        <v>0.69199999999999973</v>
      </c>
      <c r="E37" s="36">
        <f t="shared" si="1"/>
        <v>31.743119266055032</v>
      </c>
      <c r="F37" s="37">
        <f t="shared" si="2"/>
        <v>0.47886399999999962</v>
      </c>
      <c r="G37" s="57">
        <f t="shared" si="3"/>
        <v>0.46775077514792707</v>
      </c>
      <c r="H37" s="57"/>
    </row>
    <row r="38" spans="1:8" x14ac:dyDescent="0.25">
      <c r="A38">
        <v>2.3460000000000001</v>
      </c>
      <c r="B38" t="s">
        <v>9</v>
      </c>
      <c r="C38">
        <v>2.8370000000000002</v>
      </c>
      <c r="D38" s="34">
        <f t="shared" si="0"/>
        <v>0.4910000000000001</v>
      </c>
      <c r="E38" s="36">
        <f t="shared" si="1"/>
        <v>20.929241261722083</v>
      </c>
      <c r="F38" s="37">
        <f t="shared" si="2"/>
        <v>0.2410810000000001</v>
      </c>
      <c r="G38" s="57">
        <f t="shared" si="3"/>
        <v>0.2682443136094661</v>
      </c>
      <c r="H38" s="57"/>
    </row>
    <row r="39" spans="1:8" x14ac:dyDescent="0.25">
      <c r="A39">
        <v>2.39</v>
      </c>
      <c r="B39" t="s">
        <v>9</v>
      </c>
      <c r="C39">
        <v>2.4460000000000002</v>
      </c>
      <c r="D39" s="34">
        <f t="shared" si="0"/>
        <v>5.600000000000005E-2</v>
      </c>
      <c r="E39" s="36">
        <f t="shared" si="1"/>
        <v>2.3430962343096251</v>
      </c>
      <c r="F39" s="37">
        <f t="shared" si="2"/>
        <v>3.1360000000000055E-3</v>
      </c>
      <c r="G39" s="57">
        <f t="shared" si="3"/>
        <v>0.22460308284023539</v>
      </c>
      <c r="H39" s="57"/>
    </row>
    <row r="40" spans="1:8" x14ac:dyDescent="0.25">
      <c r="A40">
        <v>3.86</v>
      </c>
      <c r="B40" t="s">
        <v>9</v>
      </c>
      <c r="C40">
        <v>3.9590000000000001</v>
      </c>
      <c r="D40" s="34">
        <f t="shared" si="0"/>
        <v>9.9000000000000199E-2</v>
      </c>
      <c r="E40" s="36">
        <f t="shared" si="1"/>
        <v>2.5647668393782435</v>
      </c>
      <c r="F40" s="37">
        <f t="shared" si="2"/>
        <v>9.8010000000000388E-3</v>
      </c>
      <c r="G40" s="57">
        <f t="shared" si="3"/>
        <v>0.99216923668639279</v>
      </c>
      <c r="H40" s="57"/>
    </row>
    <row r="41" spans="1:8" x14ac:dyDescent="0.25">
      <c r="A41">
        <v>2.41</v>
      </c>
      <c r="B41" t="s">
        <v>9</v>
      </c>
      <c r="C41">
        <v>2.4540000000000002</v>
      </c>
      <c r="D41" s="34">
        <f t="shared" si="0"/>
        <v>4.4000000000000039E-2</v>
      </c>
      <c r="E41" s="36">
        <f t="shared" si="1"/>
        <v>1.8257261410788397</v>
      </c>
      <c r="F41" s="37">
        <f t="shared" si="2"/>
        <v>1.9360000000000035E-3</v>
      </c>
      <c r="G41" s="57">
        <f t="shared" si="3"/>
        <v>0.20604615976331236</v>
      </c>
      <c r="H41" s="57"/>
    </row>
    <row r="42" spans="1:8" x14ac:dyDescent="0.25">
      <c r="A42">
        <v>2.61</v>
      </c>
      <c r="B42" t="s">
        <v>9</v>
      </c>
      <c r="C42">
        <v>2.6709999999999998</v>
      </c>
      <c r="D42" s="34">
        <f t="shared" si="0"/>
        <v>6.0999999999999943E-2</v>
      </c>
      <c r="E42" s="36">
        <f t="shared" si="1"/>
        <v>2.3371647509578524</v>
      </c>
      <c r="F42" s="37">
        <f t="shared" si="2"/>
        <v>3.720999999999993E-3</v>
      </c>
      <c r="G42" s="57">
        <f t="shared" si="3"/>
        <v>6.4476928994082278E-2</v>
      </c>
      <c r="H42" s="57"/>
    </row>
    <row r="43" spans="1:8" x14ac:dyDescent="0.25">
      <c r="A43">
        <v>1.7</v>
      </c>
      <c r="B43" t="s">
        <v>9</v>
      </c>
      <c r="C43">
        <v>2.3370000000000002</v>
      </c>
      <c r="D43" s="34">
        <f t="shared" si="0"/>
        <v>0.63700000000000023</v>
      </c>
      <c r="E43" s="36">
        <f t="shared" si="1"/>
        <v>37.47058823529413</v>
      </c>
      <c r="F43" s="37">
        <f t="shared" si="2"/>
        <v>0.40576900000000032</v>
      </c>
      <c r="G43" s="57">
        <f t="shared" si="3"/>
        <v>1.3547169289940801</v>
      </c>
      <c r="H43" s="57"/>
    </row>
    <row r="44" spans="1:8" x14ac:dyDescent="0.25">
      <c r="A44">
        <v>2.11</v>
      </c>
      <c r="B44" t="s">
        <v>9</v>
      </c>
      <c r="C44">
        <v>2.2389999999999999</v>
      </c>
      <c r="D44" s="34">
        <f t="shared" si="0"/>
        <v>0.129</v>
      </c>
      <c r="E44" s="36">
        <f t="shared" si="1"/>
        <v>6.1137440758293842</v>
      </c>
      <c r="F44" s="37">
        <f t="shared" si="2"/>
        <v>1.6641E-2</v>
      </c>
      <c r="G44" s="57">
        <f t="shared" si="3"/>
        <v>0.56840000591715811</v>
      </c>
      <c r="H44" s="57"/>
    </row>
    <row r="45" spans="1:8" x14ac:dyDescent="0.25">
      <c r="A45">
        <v>2.085</v>
      </c>
      <c r="B45" t="s">
        <v>9</v>
      </c>
      <c r="C45">
        <v>2.2690000000000001</v>
      </c>
      <c r="D45" s="34">
        <f t="shared" si="0"/>
        <v>0.18400000000000016</v>
      </c>
      <c r="E45" s="36">
        <f t="shared" si="1"/>
        <v>8.824940047961638</v>
      </c>
      <c r="F45" s="37">
        <f t="shared" si="2"/>
        <v>3.385600000000006E-2</v>
      </c>
      <c r="G45" s="57">
        <f t="shared" si="3"/>
        <v>0.60672115976331176</v>
      </c>
      <c r="H45" s="57"/>
    </row>
    <row r="46" spans="1:8" x14ac:dyDescent="0.25">
      <c r="A46">
        <v>3.7</v>
      </c>
      <c r="B46" t="s">
        <v>9</v>
      </c>
      <c r="C46">
        <v>3.7109999999999999</v>
      </c>
      <c r="D46" s="34">
        <f t="shared" si="0"/>
        <v>1.0999999999999677E-2</v>
      </c>
      <c r="E46" s="36">
        <f t="shared" si="1"/>
        <v>0.29729729729728854</v>
      </c>
      <c r="F46" s="37">
        <f t="shared" si="2"/>
        <v>1.2099999999999289E-4</v>
      </c>
      <c r="G46" s="57">
        <f t="shared" si="3"/>
        <v>0.69902462130177756</v>
      </c>
      <c r="H46" s="57"/>
    </row>
    <row r="47" spans="1:8" x14ac:dyDescent="0.25">
      <c r="A47">
        <v>2.2400000000000002</v>
      </c>
      <c r="B47" t="s">
        <v>9</v>
      </c>
      <c r="C47">
        <v>2.37</v>
      </c>
      <c r="D47" s="34">
        <f t="shared" si="0"/>
        <v>0.12999999999999989</v>
      </c>
      <c r="E47" s="36">
        <f t="shared" si="1"/>
        <v>5.8035714285714235</v>
      </c>
      <c r="F47" s="37">
        <f t="shared" si="2"/>
        <v>1.6899999999999971E-2</v>
      </c>
      <c r="G47" s="57">
        <f t="shared" si="3"/>
        <v>0.38928000591715795</v>
      </c>
      <c r="H47" s="57"/>
    </row>
    <row r="48" spans="1:8" x14ac:dyDescent="0.25">
      <c r="A48">
        <v>2.5939999999999999</v>
      </c>
      <c r="B48" t="s">
        <v>9</v>
      </c>
      <c r="C48">
        <v>2.37</v>
      </c>
      <c r="D48" s="34">
        <f t="shared" si="0"/>
        <v>0.22399999999999975</v>
      </c>
      <c r="E48" s="36">
        <f t="shared" si="1"/>
        <v>8.6353122590593596</v>
      </c>
      <c r="F48" s="37">
        <f t="shared" si="2"/>
        <v>5.0175999999999887E-2</v>
      </c>
      <c r="G48" s="57">
        <f t="shared" si="3"/>
        <v>7.2858467455620704E-2</v>
      </c>
      <c r="H48" s="57"/>
    </row>
    <row r="49" spans="1:8" x14ac:dyDescent="0.25">
      <c r="A49">
        <v>2.5449999999999999</v>
      </c>
      <c r="B49" t="s">
        <v>9</v>
      </c>
      <c r="C49">
        <v>2.6019999999999999</v>
      </c>
      <c r="D49" s="34">
        <f t="shared" si="0"/>
        <v>5.699999999999994E-2</v>
      </c>
      <c r="E49" s="36">
        <f t="shared" si="1"/>
        <v>2.2396856581532396</v>
      </c>
      <c r="F49" s="37">
        <f t="shared" si="2"/>
        <v>3.2489999999999932E-3</v>
      </c>
      <c r="G49" s="57">
        <f t="shared" si="3"/>
        <v>0.1017119289940821</v>
      </c>
      <c r="H49" s="57"/>
    </row>
    <row r="50" spans="1:8" x14ac:dyDescent="0.25">
      <c r="A50">
        <v>3.76</v>
      </c>
      <c r="B50" t="s">
        <v>9</v>
      </c>
      <c r="C50">
        <v>3.855</v>
      </c>
      <c r="D50" s="34">
        <f t="shared" si="0"/>
        <v>9.5000000000000195E-2</v>
      </c>
      <c r="E50" s="36">
        <f t="shared" si="1"/>
        <v>2.5265957446808565</v>
      </c>
      <c r="F50" s="37">
        <f t="shared" si="2"/>
        <v>9.0250000000000365E-3</v>
      </c>
      <c r="G50" s="57">
        <f t="shared" si="3"/>
        <v>0.80295385207100778</v>
      </c>
      <c r="H50" s="57"/>
    </row>
    <row r="51" spans="1:8" x14ac:dyDescent="0.25">
      <c r="A51">
        <v>3.847</v>
      </c>
      <c r="B51" t="s">
        <v>9</v>
      </c>
      <c r="C51">
        <v>3.8769999999999998</v>
      </c>
      <c r="D51" s="34">
        <f t="shared" si="0"/>
        <v>2.9999999999999805E-2</v>
      </c>
      <c r="E51" s="36">
        <f t="shared" si="1"/>
        <v>0.77982843774369137</v>
      </c>
      <c r="F51" s="37">
        <f t="shared" si="2"/>
        <v>8.9999999999998827E-4</v>
      </c>
      <c r="G51" s="57">
        <f t="shared" si="3"/>
        <v>0.9664402366863929</v>
      </c>
      <c r="H51" s="57"/>
    </row>
    <row r="52" spans="1:8" x14ac:dyDescent="0.25">
      <c r="A52">
        <v>2.41</v>
      </c>
      <c r="B52" t="s">
        <v>9</v>
      </c>
      <c r="C52">
        <v>2.242</v>
      </c>
      <c r="D52" s="34">
        <f t="shared" si="0"/>
        <v>0.16800000000000015</v>
      </c>
      <c r="E52" s="36">
        <f t="shared" si="1"/>
        <v>6.9709543568464785</v>
      </c>
      <c r="F52" s="37">
        <f t="shared" si="2"/>
        <v>2.8224000000000051E-2</v>
      </c>
      <c r="G52" s="57">
        <f t="shared" si="3"/>
        <v>0.20604615976331236</v>
      </c>
      <c r="H52" s="57"/>
    </row>
    <row r="53" spans="1:8" x14ac:dyDescent="0.25">
      <c r="A53">
        <v>2.3530000000000002</v>
      </c>
      <c r="B53" t="s">
        <v>9</v>
      </c>
      <c r="C53">
        <v>2.677</v>
      </c>
      <c r="D53" s="34">
        <f t="shared" si="0"/>
        <v>0.32399999999999984</v>
      </c>
      <c r="E53" s="36">
        <f t="shared" si="1"/>
        <v>13.769655758606028</v>
      </c>
      <c r="F53" s="37">
        <f t="shared" si="2"/>
        <v>0.1049759999999999</v>
      </c>
      <c r="G53" s="57">
        <f t="shared" si="3"/>
        <v>0.26104239053254291</v>
      </c>
      <c r="H53" s="57"/>
    </row>
    <row r="54" spans="1:8" x14ac:dyDescent="0.25">
      <c r="A54">
        <v>2.5099999999999998</v>
      </c>
      <c r="B54" t="s">
        <v>9</v>
      </c>
      <c r="C54">
        <v>2.4900000000000002</v>
      </c>
      <c r="D54" s="34">
        <f t="shared" si="0"/>
        <v>1.9999999999999574E-2</v>
      </c>
      <c r="E54" s="36">
        <f t="shared" si="1"/>
        <v>0.79681274900396726</v>
      </c>
      <c r="F54" s="37">
        <f t="shared" si="2"/>
        <v>3.9999999999998294E-4</v>
      </c>
      <c r="G54" s="57">
        <f t="shared" si="3"/>
        <v>0.12526154437869749</v>
      </c>
      <c r="H54" s="57"/>
    </row>
    <row r="55" spans="1:8" x14ac:dyDescent="0.25">
      <c r="A55">
        <v>2.476</v>
      </c>
      <c r="B55" t="s">
        <v>9</v>
      </c>
      <c r="C55">
        <v>2.6949999999999998</v>
      </c>
      <c r="D55" s="34">
        <f t="shared" si="0"/>
        <v>0.21899999999999986</v>
      </c>
      <c r="E55" s="36">
        <f t="shared" si="1"/>
        <v>8.8449111470113024</v>
      </c>
      <c r="F55" s="37">
        <f t="shared" si="2"/>
        <v>4.7960999999999941E-2</v>
      </c>
      <c r="G55" s="57">
        <f t="shared" si="3"/>
        <v>0.15048431360946651</v>
      </c>
      <c r="H55" s="57"/>
    </row>
    <row r="56" spans="1:8" x14ac:dyDescent="0.25">
      <c r="A56">
        <v>3.88</v>
      </c>
      <c r="B56" t="s">
        <v>9</v>
      </c>
      <c r="C56">
        <v>3.3170000000000002</v>
      </c>
      <c r="D56" s="34">
        <f t="shared" si="0"/>
        <v>0.56299999999999972</v>
      </c>
      <c r="E56" s="36">
        <f t="shared" si="1"/>
        <v>14.510309278350508</v>
      </c>
      <c r="F56" s="37">
        <f t="shared" si="2"/>
        <v>0.31696899999999967</v>
      </c>
      <c r="G56" s="57">
        <f t="shared" si="3"/>
        <v>1.0324123136094698</v>
      </c>
      <c r="H56" s="57"/>
    </row>
    <row r="57" spans="1:8" x14ac:dyDescent="0.25">
      <c r="A57">
        <v>4.12</v>
      </c>
      <c r="B57" t="s">
        <v>9</v>
      </c>
      <c r="C57">
        <v>3.4329999999999998</v>
      </c>
      <c r="D57" s="34">
        <f t="shared" si="0"/>
        <v>0.68700000000000028</v>
      </c>
      <c r="E57" s="36">
        <f t="shared" si="1"/>
        <v>16.674757281553404</v>
      </c>
      <c r="F57" s="37">
        <f t="shared" si="2"/>
        <v>0.47196900000000036</v>
      </c>
      <c r="G57" s="57">
        <f t="shared" si="3"/>
        <v>1.577729236686394</v>
      </c>
      <c r="H57" s="57"/>
    </row>
    <row r="58" spans="1:8" x14ac:dyDescent="0.25">
      <c r="A58">
        <v>4.069</v>
      </c>
      <c r="B58" t="s">
        <v>9</v>
      </c>
      <c r="C58">
        <v>3.3610000000000002</v>
      </c>
      <c r="D58" s="34">
        <f t="shared" si="0"/>
        <v>0.70799999999999974</v>
      </c>
      <c r="E58" s="36">
        <f t="shared" si="1"/>
        <v>17.399852543622504</v>
      </c>
      <c r="F58" s="37">
        <f t="shared" si="2"/>
        <v>0.5012639999999996</v>
      </c>
      <c r="G58" s="57">
        <f t="shared" si="3"/>
        <v>1.4522103905325472</v>
      </c>
      <c r="H58" s="57"/>
    </row>
    <row r="59" spans="1:8" x14ac:dyDescent="0.25">
      <c r="A59">
        <v>2.5299999999999998</v>
      </c>
      <c r="B59" t="s">
        <v>9</v>
      </c>
      <c r="C59">
        <v>2.6840000000000002</v>
      </c>
      <c r="D59" s="34">
        <f t="shared" si="0"/>
        <v>0.15400000000000036</v>
      </c>
      <c r="E59" s="36">
        <f t="shared" si="1"/>
        <v>6.086956521739145</v>
      </c>
      <c r="F59" s="37">
        <f t="shared" si="2"/>
        <v>2.3716000000000112E-2</v>
      </c>
      <c r="G59" s="57">
        <f t="shared" si="3"/>
        <v>0.11150462130177445</v>
      </c>
      <c r="H59" s="57"/>
    </row>
    <row r="60" spans="1:8" x14ac:dyDescent="0.25">
      <c r="A60">
        <v>2.77</v>
      </c>
      <c r="B60" t="s">
        <v>9</v>
      </c>
      <c r="C60">
        <v>3.0390000000000001</v>
      </c>
      <c r="D60" s="34">
        <f t="shared" si="0"/>
        <v>0.26900000000000013</v>
      </c>
      <c r="E60" s="36">
        <f t="shared" si="1"/>
        <v>9.711191335740077</v>
      </c>
      <c r="F60" s="37">
        <f t="shared" si="2"/>
        <v>7.2361000000000064E-2</v>
      </c>
      <c r="G60" s="57">
        <f t="shared" si="3"/>
        <v>8.8215443786979885E-3</v>
      </c>
      <c r="H60" s="57"/>
    </row>
    <row r="61" spans="1:8" x14ac:dyDescent="0.25">
      <c r="A61">
        <v>2.21</v>
      </c>
      <c r="B61" t="s">
        <v>9</v>
      </c>
      <c r="C61">
        <v>2.3180000000000001</v>
      </c>
      <c r="D61" s="34">
        <f t="shared" si="0"/>
        <v>0.1080000000000001</v>
      </c>
      <c r="E61" s="36">
        <f t="shared" si="1"/>
        <v>4.8868778280543026</v>
      </c>
      <c r="F61" s="37">
        <f t="shared" si="2"/>
        <v>1.1664000000000022E-2</v>
      </c>
      <c r="G61" s="57">
        <f t="shared" si="3"/>
        <v>0.42761539053254283</v>
      </c>
      <c r="H61" s="57"/>
    </row>
    <row r="62" spans="1:8" x14ac:dyDescent="0.25">
      <c r="A62">
        <v>1.716</v>
      </c>
      <c r="B62" t="s">
        <v>9</v>
      </c>
      <c r="C62">
        <v>2.339</v>
      </c>
      <c r="D62" s="34">
        <f t="shared" si="0"/>
        <v>0.623</v>
      </c>
      <c r="E62" s="36">
        <f t="shared" si="1"/>
        <v>36.305361305361302</v>
      </c>
      <c r="F62" s="37">
        <f t="shared" si="2"/>
        <v>0.388129</v>
      </c>
      <c r="G62" s="57">
        <f t="shared" si="3"/>
        <v>1.3177273905325415</v>
      </c>
      <c r="H62" s="57"/>
    </row>
    <row r="63" spans="1:8" x14ac:dyDescent="0.25">
      <c r="A63">
        <v>3.42</v>
      </c>
      <c r="B63" t="s">
        <v>9</v>
      </c>
      <c r="C63">
        <v>3.355</v>
      </c>
      <c r="D63" s="34">
        <f t="shared" si="0"/>
        <v>6.4999999999999947E-2</v>
      </c>
      <c r="E63" s="36">
        <f t="shared" si="1"/>
        <v>1.9005847953216359</v>
      </c>
      <c r="F63" s="37">
        <f t="shared" si="2"/>
        <v>4.2249999999999927E-3</v>
      </c>
      <c r="G63" s="57">
        <f t="shared" si="3"/>
        <v>0.30922154437869953</v>
      </c>
      <c r="H63" s="57"/>
    </row>
    <row r="64" spans="1:8" x14ac:dyDescent="0.25">
      <c r="A64">
        <v>3.89</v>
      </c>
      <c r="B64" t="s">
        <v>9</v>
      </c>
      <c r="C64">
        <v>3.879</v>
      </c>
      <c r="D64" s="34">
        <f t="shared" si="0"/>
        <v>1.1000000000000121E-2</v>
      </c>
      <c r="E64" s="36">
        <f t="shared" si="1"/>
        <v>0.28277634961439896</v>
      </c>
      <c r="F64" s="37">
        <f t="shared" si="2"/>
        <v>1.2100000000000266E-4</v>
      </c>
      <c r="G64" s="57">
        <f t="shared" si="3"/>
        <v>1.0528338520710088</v>
      </c>
      <c r="H64" s="57"/>
    </row>
    <row r="65" spans="1:8" x14ac:dyDescent="0.25">
      <c r="A65">
        <v>3.64</v>
      </c>
      <c r="B65" t="s">
        <v>9</v>
      </c>
      <c r="C65">
        <v>3.7250000000000001</v>
      </c>
      <c r="D65" s="34">
        <f t="shared" si="0"/>
        <v>8.4999999999999964E-2</v>
      </c>
      <c r="E65" s="36">
        <f t="shared" si="1"/>
        <v>2.335164835164834</v>
      </c>
      <c r="F65" s="37">
        <f t="shared" si="2"/>
        <v>7.2249999999999936E-3</v>
      </c>
      <c r="G65" s="57">
        <f t="shared" si="3"/>
        <v>0.60229539053254655</v>
      </c>
      <c r="H65" s="57"/>
    </row>
    <row r="66" spans="1:8" x14ac:dyDescent="0.25">
      <c r="A66">
        <v>2.52</v>
      </c>
      <c r="B66" t="s">
        <v>9</v>
      </c>
      <c r="C66">
        <v>2.5990000000000002</v>
      </c>
      <c r="D66" s="34">
        <f t="shared" si="0"/>
        <v>7.9000000000000181E-2</v>
      </c>
      <c r="E66" s="36">
        <f t="shared" si="1"/>
        <v>3.134920634920642</v>
      </c>
      <c r="F66" s="37">
        <f t="shared" si="2"/>
        <v>6.2410000000000286E-3</v>
      </c>
      <c r="G66" s="57">
        <f t="shared" si="3"/>
        <v>0.11828308284023582</v>
      </c>
      <c r="H66" s="57"/>
    </row>
    <row r="67" spans="1:8" x14ac:dyDescent="0.25">
      <c r="A67">
        <v>4.03</v>
      </c>
      <c r="B67" t="s">
        <v>9</v>
      </c>
      <c r="C67">
        <v>3.9329999999999998</v>
      </c>
      <c r="D67" s="34">
        <f t="shared" si="0"/>
        <v>9.7000000000000419E-2</v>
      </c>
      <c r="E67" s="36">
        <f t="shared" si="1"/>
        <v>2.4069478908188691</v>
      </c>
      <c r="F67" s="37">
        <f t="shared" si="2"/>
        <v>9.4090000000000805E-3</v>
      </c>
      <c r="G67" s="57">
        <f t="shared" si="3"/>
        <v>1.3597353905325478</v>
      </c>
      <c r="H67" s="57"/>
    </row>
    <row r="68" spans="1:8" x14ac:dyDescent="0.25">
      <c r="A68">
        <v>2.12</v>
      </c>
      <c r="B68" t="s">
        <v>9</v>
      </c>
      <c r="C68">
        <v>2.722</v>
      </c>
      <c r="D68" s="34">
        <f t="shared" ref="D68:D131" si="4">ABS(A68-C68)</f>
        <v>0.60199999999999987</v>
      </c>
      <c r="E68" s="36">
        <f t="shared" ref="E68:E131" si="5">ABS(D68)/A68*100</f>
        <v>28.396226415094333</v>
      </c>
      <c r="F68" s="37">
        <f t="shared" ref="F68:F131" si="6">(A68-C68)^2</f>
        <v>0.36240399999999984</v>
      </c>
      <c r="G68" s="57">
        <f t="shared" ref="G68:G131" si="7">(A68-$E$2)^2</f>
        <v>0.55342154437869617</v>
      </c>
      <c r="H68" s="57"/>
    </row>
    <row r="69" spans="1:8" x14ac:dyDescent="0.25">
      <c r="A69">
        <v>3.28</v>
      </c>
      <c r="B69" t="s">
        <v>9</v>
      </c>
      <c r="C69">
        <v>3.0249999999999999</v>
      </c>
      <c r="D69" s="34">
        <f t="shared" si="4"/>
        <v>0.25499999999999989</v>
      </c>
      <c r="E69" s="36">
        <f t="shared" si="5"/>
        <v>7.7743902439024364</v>
      </c>
      <c r="F69" s="37">
        <f t="shared" si="6"/>
        <v>6.5024999999999944E-2</v>
      </c>
      <c r="G69" s="57">
        <f t="shared" si="7"/>
        <v>0.17312000591716062</v>
      </c>
      <c r="H69" s="57"/>
    </row>
    <row r="70" spans="1:8" x14ac:dyDescent="0.25">
      <c r="A70">
        <v>3.1520000000000001</v>
      </c>
      <c r="B70" t="s">
        <v>9</v>
      </c>
      <c r="C70">
        <v>2.89</v>
      </c>
      <c r="D70" s="34">
        <f t="shared" si="4"/>
        <v>0.26200000000000001</v>
      </c>
      <c r="E70" s="36">
        <f t="shared" si="5"/>
        <v>8.3121827411167519</v>
      </c>
      <c r="F70" s="37">
        <f t="shared" si="6"/>
        <v>6.8644000000000011E-2</v>
      </c>
      <c r="G70" s="57">
        <f t="shared" si="7"/>
        <v>8.2988313609468248E-2</v>
      </c>
      <c r="H70" s="57"/>
    </row>
    <row r="71" spans="1:8" x14ac:dyDescent="0.25">
      <c r="A71">
        <v>2.56</v>
      </c>
      <c r="B71" t="s">
        <v>9</v>
      </c>
      <c r="C71">
        <v>2.7389999999999999</v>
      </c>
      <c r="D71" s="34">
        <f t="shared" si="4"/>
        <v>0.17899999999999983</v>
      </c>
      <c r="E71" s="36">
        <f t="shared" si="5"/>
        <v>6.9921874999999929</v>
      </c>
      <c r="F71" s="37">
        <f t="shared" si="6"/>
        <v>3.2040999999999938E-2</v>
      </c>
      <c r="G71" s="57">
        <f t="shared" si="7"/>
        <v>9.2369236686389744E-2</v>
      </c>
      <c r="H71" s="57"/>
    </row>
    <row r="72" spans="1:8" x14ac:dyDescent="0.25">
      <c r="A72">
        <v>2.4990000000000001</v>
      </c>
      <c r="B72" t="s">
        <v>9</v>
      </c>
      <c r="C72">
        <v>2.7749999999999999</v>
      </c>
      <c r="D72" s="34">
        <f t="shared" si="4"/>
        <v>0.2759999999999998</v>
      </c>
      <c r="E72" s="36">
        <f t="shared" si="5"/>
        <v>11.044417767106834</v>
      </c>
      <c r="F72" s="37">
        <f t="shared" si="6"/>
        <v>7.6175999999999897E-2</v>
      </c>
      <c r="G72" s="57">
        <f t="shared" si="7"/>
        <v>0.13316885207100493</v>
      </c>
      <c r="H72" s="57"/>
    </row>
    <row r="73" spans="1:8" x14ac:dyDescent="0.25">
      <c r="A73">
        <v>2.5030000000000001</v>
      </c>
      <c r="B73" t="s">
        <v>9</v>
      </c>
      <c r="C73">
        <v>2.4830000000000001</v>
      </c>
      <c r="D73" s="34">
        <f t="shared" si="4"/>
        <v>2.0000000000000018E-2</v>
      </c>
      <c r="E73" s="36">
        <f t="shared" si="5"/>
        <v>0.79904115061925751</v>
      </c>
      <c r="F73" s="37">
        <f t="shared" si="6"/>
        <v>4.0000000000000072E-4</v>
      </c>
      <c r="G73" s="57">
        <f t="shared" si="7"/>
        <v>0.13026546745562032</v>
      </c>
      <c r="H73" s="57"/>
    </row>
    <row r="74" spans="1:8" x14ac:dyDescent="0.25">
      <c r="A74">
        <v>2.33</v>
      </c>
      <c r="B74" t="s">
        <v>9</v>
      </c>
      <c r="C74">
        <v>2.161</v>
      </c>
      <c r="D74" s="34">
        <f t="shared" si="4"/>
        <v>0.16900000000000004</v>
      </c>
      <c r="E74" s="36">
        <f t="shared" si="5"/>
        <v>7.253218884120173</v>
      </c>
      <c r="F74" s="37">
        <f t="shared" si="6"/>
        <v>2.8561000000000013E-2</v>
      </c>
      <c r="G74" s="57">
        <f t="shared" si="7"/>
        <v>0.2850738520710045</v>
      </c>
      <c r="H74" s="57"/>
    </row>
    <row r="75" spans="1:8" x14ac:dyDescent="0.25">
      <c r="A75">
        <v>2.5059999999999998</v>
      </c>
      <c r="B75" t="s">
        <v>9</v>
      </c>
      <c r="C75">
        <v>2.516</v>
      </c>
      <c r="D75" s="34">
        <f t="shared" si="4"/>
        <v>1.0000000000000231E-2</v>
      </c>
      <c r="E75" s="36">
        <f t="shared" si="5"/>
        <v>0.39904229848364853</v>
      </c>
      <c r="F75" s="37">
        <f t="shared" si="6"/>
        <v>1.0000000000000461E-4</v>
      </c>
      <c r="G75" s="57">
        <f t="shared" si="7"/>
        <v>0.12810892899408211</v>
      </c>
      <c r="H75" s="57"/>
    </row>
    <row r="76" spans="1:8" x14ac:dyDescent="0.25">
      <c r="A76">
        <v>4.07</v>
      </c>
      <c r="B76" t="s">
        <v>9</v>
      </c>
      <c r="C76">
        <v>3.8860000000000001</v>
      </c>
      <c r="D76" s="34">
        <f t="shared" si="4"/>
        <v>0.18400000000000016</v>
      </c>
      <c r="E76" s="36">
        <f t="shared" si="5"/>
        <v>4.5208845208845245</v>
      </c>
      <c r="F76" s="37">
        <f t="shared" si="6"/>
        <v>3.385600000000006E-2</v>
      </c>
      <c r="G76" s="57">
        <f t="shared" si="7"/>
        <v>1.4546215443787018</v>
      </c>
      <c r="H76" s="57"/>
    </row>
    <row r="77" spans="1:8" x14ac:dyDescent="0.25">
      <c r="A77">
        <v>2.14</v>
      </c>
      <c r="B77" t="s">
        <v>9</v>
      </c>
      <c r="C77">
        <v>2.5299999999999998</v>
      </c>
      <c r="D77" s="34">
        <f t="shared" si="4"/>
        <v>0.38999999999999968</v>
      </c>
      <c r="E77" s="36">
        <f t="shared" si="5"/>
        <v>18.224299065420546</v>
      </c>
      <c r="F77" s="37">
        <f t="shared" si="6"/>
        <v>0.15209999999999976</v>
      </c>
      <c r="G77" s="57">
        <f t="shared" si="7"/>
        <v>0.52406462130177323</v>
      </c>
      <c r="H77" s="57"/>
    </row>
    <row r="78" spans="1:8" x14ac:dyDescent="0.25">
      <c r="A78">
        <v>2.5880000000000001</v>
      </c>
      <c r="B78" t="s">
        <v>9</v>
      </c>
      <c r="C78">
        <v>2.484</v>
      </c>
      <c r="D78" s="34">
        <f t="shared" si="4"/>
        <v>0.10400000000000009</v>
      </c>
      <c r="E78" s="36">
        <f t="shared" si="5"/>
        <v>4.0185471406491535</v>
      </c>
      <c r="F78" s="37">
        <f t="shared" si="6"/>
        <v>1.081600000000002E-2</v>
      </c>
      <c r="G78" s="57">
        <f t="shared" si="7"/>
        <v>7.6133544378697501E-2</v>
      </c>
      <c r="H78" s="57"/>
    </row>
    <row r="79" spans="1:8" x14ac:dyDescent="0.25">
      <c r="A79">
        <v>3.75</v>
      </c>
      <c r="B79" t="s">
        <v>9</v>
      </c>
      <c r="C79">
        <v>3.1909999999999998</v>
      </c>
      <c r="D79" s="34">
        <f t="shared" si="4"/>
        <v>0.55900000000000016</v>
      </c>
      <c r="E79" s="36">
        <f t="shared" si="5"/>
        <v>14.906666666666672</v>
      </c>
      <c r="F79" s="37">
        <f t="shared" si="6"/>
        <v>0.31248100000000018</v>
      </c>
      <c r="G79" s="57">
        <f t="shared" si="7"/>
        <v>0.78513231360946967</v>
      </c>
      <c r="H79" s="57"/>
    </row>
    <row r="80" spans="1:8" x14ac:dyDescent="0.25">
      <c r="A80">
        <v>3.88</v>
      </c>
      <c r="B80" t="s">
        <v>9</v>
      </c>
      <c r="C80">
        <v>3.4079999999999999</v>
      </c>
      <c r="D80" s="34">
        <f t="shared" si="4"/>
        <v>0.47199999999999998</v>
      </c>
      <c r="E80" s="36">
        <f t="shared" si="5"/>
        <v>12.164948453608247</v>
      </c>
      <c r="F80" s="37">
        <f t="shared" si="6"/>
        <v>0.22278399999999998</v>
      </c>
      <c r="G80" s="57">
        <f t="shared" si="7"/>
        <v>1.0324123136094698</v>
      </c>
      <c r="H80" s="57"/>
    </row>
    <row r="81" spans="1:8" x14ac:dyDescent="0.25">
      <c r="A81">
        <v>2.42</v>
      </c>
      <c r="B81" t="s">
        <v>9</v>
      </c>
      <c r="C81">
        <v>2.8090000000000002</v>
      </c>
      <c r="D81" s="34">
        <f t="shared" si="4"/>
        <v>0.38900000000000023</v>
      </c>
      <c r="E81" s="36">
        <f t="shared" si="5"/>
        <v>16.074380165289266</v>
      </c>
      <c r="F81" s="37">
        <f t="shared" si="6"/>
        <v>0.15132100000000018</v>
      </c>
      <c r="G81" s="57">
        <f t="shared" si="7"/>
        <v>0.19706769822485104</v>
      </c>
      <c r="H81" s="57"/>
    </row>
    <row r="82" spans="1:8" x14ac:dyDescent="0.25">
      <c r="A82">
        <v>2.77</v>
      </c>
      <c r="B82" t="s">
        <v>9</v>
      </c>
      <c r="C82">
        <v>2.6880000000000002</v>
      </c>
      <c r="D82" s="34">
        <f t="shared" si="4"/>
        <v>8.1999999999999851E-2</v>
      </c>
      <c r="E82" s="36">
        <f t="shared" si="5"/>
        <v>2.9602888086642545</v>
      </c>
      <c r="F82" s="37">
        <f t="shared" si="6"/>
        <v>6.7239999999999757E-3</v>
      </c>
      <c r="G82" s="57">
        <f t="shared" si="7"/>
        <v>8.8215443786979885E-3</v>
      </c>
      <c r="H82" s="57"/>
    </row>
    <row r="83" spans="1:8" x14ac:dyDescent="0.25">
      <c r="A83">
        <v>2.5110000000000001</v>
      </c>
      <c r="B83" t="s">
        <v>9</v>
      </c>
      <c r="C83">
        <v>2.456</v>
      </c>
      <c r="D83" s="34">
        <f t="shared" si="4"/>
        <v>5.500000000000016E-2</v>
      </c>
      <c r="E83" s="36">
        <f t="shared" si="5"/>
        <v>2.1903624054161752</v>
      </c>
      <c r="F83" s="37">
        <f t="shared" si="6"/>
        <v>3.0250000000000177E-3</v>
      </c>
      <c r="G83" s="57">
        <f t="shared" si="7"/>
        <v>0.12455469822485112</v>
      </c>
      <c r="H83" s="57"/>
    </row>
    <row r="84" spans="1:8" x14ac:dyDescent="0.25">
      <c r="A84">
        <v>3.1480000000000001</v>
      </c>
      <c r="B84" t="s">
        <v>9</v>
      </c>
      <c r="C84">
        <v>2.8530000000000002</v>
      </c>
      <c r="D84" s="34">
        <f t="shared" si="4"/>
        <v>0.29499999999999993</v>
      </c>
      <c r="E84" s="36">
        <f t="shared" si="5"/>
        <v>9.3710292249046994</v>
      </c>
      <c r="F84" s="37">
        <f t="shared" si="6"/>
        <v>8.7024999999999963E-2</v>
      </c>
      <c r="G84" s="57">
        <f t="shared" si="7"/>
        <v>8.0699698224852845E-2</v>
      </c>
      <c r="H84" s="57"/>
    </row>
    <row r="85" spans="1:8" x14ac:dyDescent="0.25">
      <c r="A85">
        <v>4.13</v>
      </c>
      <c r="B85" t="s">
        <v>9</v>
      </c>
      <c r="C85">
        <v>3.855</v>
      </c>
      <c r="D85" s="34">
        <f t="shared" si="4"/>
        <v>0.27499999999999991</v>
      </c>
      <c r="E85" s="36">
        <f t="shared" si="5"/>
        <v>6.658595641646488</v>
      </c>
      <c r="F85" s="37">
        <f t="shared" si="6"/>
        <v>7.5624999999999956E-2</v>
      </c>
      <c r="G85" s="57">
        <f t="shared" si="7"/>
        <v>1.6029507751479319</v>
      </c>
      <c r="H85" s="57"/>
    </row>
    <row r="86" spans="1:8" x14ac:dyDescent="0.25">
      <c r="A86">
        <v>1.7470000000000001</v>
      </c>
      <c r="B86" t="s">
        <v>9</v>
      </c>
      <c r="C86">
        <v>2.27</v>
      </c>
      <c r="D86" s="34">
        <f t="shared" si="4"/>
        <v>0.52299999999999991</v>
      </c>
      <c r="E86" s="36">
        <f t="shared" si="5"/>
        <v>29.937034917000567</v>
      </c>
      <c r="F86" s="37">
        <f t="shared" si="6"/>
        <v>0.27352899999999991</v>
      </c>
      <c r="G86" s="57">
        <f t="shared" si="7"/>
        <v>1.2475171597633106</v>
      </c>
      <c r="H86" s="57"/>
    </row>
    <row r="87" spans="1:8" x14ac:dyDescent="0.25">
      <c r="A87">
        <v>3.3370000000000002</v>
      </c>
      <c r="B87" t="s">
        <v>9</v>
      </c>
      <c r="C87">
        <v>3.0819999999999999</v>
      </c>
      <c r="D87" s="34">
        <f t="shared" si="4"/>
        <v>0.25500000000000034</v>
      </c>
      <c r="E87" s="36">
        <f t="shared" si="5"/>
        <v>7.6415942463290474</v>
      </c>
      <c r="F87" s="37">
        <f t="shared" si="6"/>
        <v>6.5025000000000166E-2</v>
      </c>
      <c r="G87" s="57">
        <f t="shared" si="7"/>
        <v>0.22380177514793034</v>
      </c>
      <c r="H87" s="57"/>
    </row>
    <row r="88" spans="1:8" x14ac:dyDescent="0.25">
      <c r="A88">
        <v>2.3180000000000001</v>
      </c>
      <c r="B88" t="s">
        <v>9</v>
      </c>
      <c r="C88">
        <v>2.4990000000000001</v>
      </c>
      <c r="D88" s="34">
        <f t="shared" si="4"/>
        <v>0.18100000000000005</v>
      </c>
      <c r="E88" s="36">
        <f t="shared" si="5"/>
        <v>7.8084555651423662</v>
      </c>
      <c r="F88" s="37">
        <f t="shared" si="6"/>
        <v>3.2761000000000019E-2</v>
      </c>
      <c r="G88" s="57">
        <f t="shared" si="7"/>
        <v>0.29803200591715834</v>
      </c>
      <c r="H88" s="57"/>
    </row>
    <row r="89" spans="1:8" x14ac:dyDescent="0.25">
      <c r="A89">
        <v>2.5270000000000001</v>
      </c>
      <c r="B89" t="s">
        <v>9</v>
      </c>
      <c r="C89">
        <v>2.2530000000000001</v>
      </c>
      <c r="D89" s="34">
        <f t="shared" si="4"/>
        <v>0.27400000000000002</v>
      </c>
      <c r="E89" s="36">
        <f t="shared" si="5"/>
        <v>10.842896715472893</v>
      </c>
      <c r="F89" s="37">
        <f t="shared" si="6"/>
        <v>7.5076000000000018E-2</v>
      </c>
      <c r="G89" s="57">
        <f t="shared" si="7"/>
        <v>0.11351715976331268</v>
      </c>
      <c r="H89" s="57"/>
    </row>
    <row r="90" spans="1:8" x14ac:dyDescent="0.25">
      <c r="A90">
        <v>2.65</v>
      </c>
      <c r="B90" t="s">
        <v>9</v>
      </c>
      <c r="C90">
        <v>2.5579999999999998</v>
      </c>
      <c r="D90" s="34">
        <f t="shared" si="4"/>
        <v>9.2000000000000082E-2</v>
      </c>
      <c r="E90" s="36">
        <f t="shared" si="5"/>
        <v>3.4716981132075504</v>
      </c>
      <c r="F90" s="37">
        <f t="shared" si="6"/>
        <v>8.4640000000000149E-3</v>
      </c>
      <c r="G90" s="57">
        <f t="shared" si="7"/>
        <v>4.5763082840236197E-2</v>
      </c>
      <c r="H90" s="57"/>
    </row>
    <row r="91" spans="1:8" x14ac:dyDescent="0.25">
      <c r="A91">
        <v>2.89</v>
      </c>
      <c r="B91" t="s">
        <v>9</v>
      </c>
      <c r="C91">
        <v>2.38</v>
      </c>
      <c r="D91" s="34">
        <f t="shared" si="4"/>
        <v>0.51000000000000023</v>
      </c>
      <c r="E91" s="36">
        <f t="shared" si="5"/>
        <v>17.64705882352942</v>
      </c>
      <c r="F91" s="37">
        <f t="shared" si="6"/>
        <v>0.26010000000000022</v>
      </c>
      <c r="G91" s="57">
        <f t="shared" si="7"/>
        <v>6.8000591715983443E-4</v>
      </c>
      <c r="H91" s="57"/>
    </row>
    <row r="92" spans="1:8" x14ac:dyDescent="0.25">
      <c r="A92">
        <v>3.67</v>
      </c>
      <c r="B92" t="s">
        <v>9</v>
      </c>
      <c r="C92">
        <v>3.3490000000000002</v>
      </c>
      <c r="D92" s="34">
        <f t="shared" si="4"/>
        <v>0.32099999999999973</v>
      </c>
      <c r="E92" s="36">
        <f t="shared" si="5"/>
        <v>8.7465940054495839</v>
      </c>
      <c r="F92" s="37">
        <f t="shared" si="6"/>
        <v>0.10304099999999983</v>
      </c>
      <c r="G92" s="57">
        <f t="shared" si="7"/>
        <v>0.64976000591716165</v>
      </c>
      <c r="H92" s="57"/>
    </row>
    <row r="93" spans="1:8" x14ac:dyDescent="0.25">
      <c r="A93">
        <v>2.4630000000000001</v>
      </c>
      <c r="B93" t="s">
        <v>9</v>
      </c>
      <c r="C93">
        <v>2.5030000000000001</v>
      </c>
      <c r="D93" s="34">
        <f t="shared" si="4"/>
        <v>4.0000000000000036E-2</v>
      </c>
      <c r="E93" s="36">
        <f t="shared" si="5"/>
        <v>1.6240357287860347</v>
      </c>
      <c r="F93" s="37">
        <f t="shared" si="6"/>
        <v>1.6000000000000029E-3</v>
      </c>
      <c r="G93" s="57">
        <f t="shared" si="7"/>
        <v>0.16073931360946639</v>
      </c>
      <c r="H93" s="57"/>
    </row>
    <row r="94" spans="1:8" x14ac:dyDescent="0.25">
      <c r="A94">
        <v>2.339</v>
      </c>
      <c r="B94" t="s">
        <v>9</v>
      </c>
      <c r="C94">
        <v>2.4849999999999999</v>
      </c>
      <c r="D94" s="34">
        <f t="shared" si="4"/>
        <v>0.14599999999999991</v>
      </c>
      <c r="E94" s="36">
        <f t="shared" si="5"/>
        <v>6.2419837537409109</v>
      </c>
      <c r="F94" s="37">
        <f t="shared" si="6"/>
        <v>2.1315999999999974E-2</v>
      </c>
      <c r="G94" s="57">
        <f t="shared" si="7"/>
        <v>0.27554423668638928</v>
      </c>
      <c r="H94" s="57"/>
    </row>
    <row r="95" spans="1:8" x14ac:dyDescent="0.25">
      <c r="A95">
        <v>2.77</v>
      </c>
      <c r="B95" t="s">
        <v>8</v>
      </c>
      <c r="C95">
        <v>2.6339999999999999</v>
      </c>
      <c r="D95" s="34">
        <f t="shared" si="4"/>
        <v>0.13600000000000012</v>
      </c>
      <c r="E95" s="36">
        <f t="shared" si="5"/>
        <v>4.9097472924187775</v>
      </c>
      <c r="F95" s="37">
        <f t="shared" si="6"/>
        <v>1.8496000000000033E-2</v>
      </c>
      <c r="G95" s="57">
        <f t="shared" si="7"/>
        <v>8.8215443786979885E-3</v>
      </c>
      <c r="H95" s="57"/>
    </row>
    <row r="96" spans="1:8" x14ac:dyDescent="0.25">
      <c r="A96">
        <v>2.61</v>
      </c>
      <c r="B96" t="s">
        <v>8</v>
      </c>
      <c r="C96">
        <v>2.5489999999999999</v>
      </c>
      <c r="D96" s="34">
        <f t="shared" si="4"/>
        <v>6.0999999999999943E-2</v>
      </c>
      <c r="E96" s="36">
        <f t="shared" si="5"/>
        <v>2.3371647509578524</v>
      </c>
      <c r="F96" s="37">
        <f t="shared" si="6"/>
        <v>3.720999999999993E-3</v>
      </c>
      <c r="G96" s="57">
        <f t="shared" si="7"/>
        <v>6.4476928994082278E-2</v>
      </c>
      <c r="H96" s="57"/>
    </row>
    <row r="97" spans="1:8" x14ac:dyDescent="0.25">
      <c r="A97">
        <v>3.8109999999999999</v>
      </c>
      <c r="B97" t="s">
        <v>8</v>
      </c>
      <c r="C97">
        <v>3.4140000000000001</v>
      </c>
      <c r="D97" s="34">
        <f t="shared" si="4"/>
        <v>0.3969999999999998</v>
      </c>
      <c r="E97" s="36">
        <f t="shared" si="5"/>
        <v>10.417213329834683</v>
      </c>
      <c r="F97" s="37">
        <f t="shared" si="6"/>
        <v>0.15760899999999983</v>
      </c>
      <c r="G97" s="57">
        <f t="shared" si="7"/>
        <v>0.8969546982248543</v>
      </c>
      <c r="H97" s="57"/>
    </row>
    <row r="98" spans="1:8" x14ac:dyDescent="0.25">
      <c r="A98">
        <v>4.0979999999999999</v>
      </c>
      <c r="B98" t="s">
        <v>8</v>
      </c>
      <c r="C98">
        <v>3.9430000000000001</v>
      </c>
      <c r="D98" s="34">
        <f t="shared" si="4"/>
        <v>0.1549999999999998</v>
      </c>
      <c r="E98" s="36">
        <f t="shared" si="5"/>
        <v>3.7823328452903806</v>
      </c>
      <c r="F98" s="37">
        <f t="shared" si="6"/>
        <v>2.4024999999999939E-2</v>
      </c>
      <c r="G98" s="57">
        <f t="shared" si="7"/>
        <v>1.5229458520710086</v>
      </c>
      <c r="H98" s="57"/>
    </row>
    <row r="99" spans="1:8" x14ac:dyDescent="0.25">
      <c r="A99">
        <v>2.29</v>
      </c>
      <c r="B99" t="s">
        <v>8</v>
      </c>
      <c r="C99">
        <v>2.319</v>
      </c>
      <c r="D99" s="34">
        <f t="shared" si="4"/>
        <v>2.8999999999999915E-2</v>
      </c>
      <c r="E99" s="36">
        <f t="shared" si="5"/>
        <v>1.2663755458515247</v>
      </c>
      <c r="F99" s="37">
        <f t="shared" si="6"/>
        <v>8.4099999999999507E-4</v>
      </c>
      <c r="G99" s="57">
        <f t="shared" si="7"/>
        <v>0.32938769822485059</v>
      </c>
      <c r="H99" s="57"/>
    </row>
    <row r="100" spans="1:8" x14ac:dyDescent="0.25">
      <c r="A100">
        <v>2.06</v>
      </c>
      <c r="B100" t="s">
        <v>8</v>
      </c>
      <c r="C100">
        <v>2.3769999999999998</v>
      </c>
      <c r="D100" s="34">
        <f t="shared" si="4"/>
        <v>0.31699999999999973</v>
      </c>
      <c r="E100" s="36">
        <f t="shared" si="5"/>
        <v>15.388349514563092</v>
      </c>
      <c r="F100" s="37">
        <f t="shared" si="6"/>
        <v>0.10048899999999983</v>
      </c>
      <c r="G100" s="57">
        <f t="shared" si="7"/>
        <v>0.64629231360946537</v>
      </c>
      <c r="H100" s="57"/>
    </row>
    <row r="101" spans="1:8" x14ac:dyDescent="0.25">
      <c r="A101">
        <v>4.109</v>
      </c>
      <c r="B101" t="s">
        <v>8</v>
      </c>
      <c r="C101">
        <v>3.9670000000000001</v>
      </c>
      <c r="D101" s="34">
        <f t="shared" si="4"/>
        <v>0.1419999999999999</v>
      </c>
      <c r="E101" s="36">
        <f t="shared" si="5"/>
        <v>3.455828668775855</v>
      </c>
      <c r="F101" s="37">
        <f t="shared" si="6"/>
        <v>2.0163999999999974E-2</v>
      </c>
      <c r="G101" s="57">
        <f t="shared" si="7"/>
        <v>1.5502165443787013</v>
      </c>
      <c r="H101" s="57"/>
    </row>
    <row r="102" spans="1:8" x14ac:dyDescent="0.25">
      <c r="A102">
        <v>2.4500000000000002</v>
      </c>
      <c r="B102" t="s">
        <v>8</v>
      </c>
      <c r="C102">
        <v>2.6859999999999999</v>
      </c>
      <c r="D102" s="34">
        <f t="shared" si="4"/>
        <v>0.23599999999999977</v>
      </c>
      <c r="E102" s="36">
        <f t="shared" si="5"/>
        <v>9.6326530612244792</v>
      </c>
      <c r="F102" s="37">
        <f t="shared" si="6"/>
        <v>5.5695999999999891E-2</v>
      </c>
      <c r="G102" s="57">
        <f t="shared" si="7"/>
        <v>0.17133231360946627</v>
      </c>
      <c r="H102" s="57"/>
    </row>
    <row r="103" spans="1:8" x14ac:dyDescent="0.25">
      <c r="A103">
        <v>2.4700000000000002</v>
      </c>
      <c r="B103" t="s">
        <v>8</v>
      </c>
      <c r="C103">
        <v>2.7559999999999998</v>
      </c>
      <c r="D103" s="34">
        <f t="shared" si="4"/>
        <v>0.28599999999999959</v>
      </c>
      <c r="E103" s="36">
        <f t="shared" si="5"/>
        <v>11.578947368421035</v>
      </c>
      <c r="F103" s="37">
        <f t="shared" si="6"/>
        <v>8.1795999999999758E-2</v>
      </c>
      <c r="G103" s="57">
        <f t="shared" si="7"/>
        <v>0.15517539053254326</v>
      </c>
      <c r="H103" s="57"/>
    </row>
    <row r="104" spans="1:8" x14ac:dyDescent="0.25">
      <c r="A104">
        <v>2.74</v>
      </c>
      <c r="B104" t="s">
        <v>8</v>
      </c>
      <c r="C104">
        <v>2.7749999999999999</v>
      </c>
      <c r="D104" s="34">
        <f t="shared" si="4"/>
        <v>3.4999999999999698E-2</v>
      </c>
      <c r="E104" s="36">
        <f t="shared" si="5"/>
        <v>1.2773722627737116</v>
      </c>
      <c r="F104" s="37">
        <f t="shared" si="6"/>
        <v>1.2249999999999789E-3</v>
      </c>
      <c r="G104" s="57">
        <f t="shared" si="7"/>
        <v>1.535692899408248E-2</v>
      </c>
      <c r="H104" s="57"/>
    </row>
    <row r="105" spans="1:8" x14ac:dyDescent="0.25">
      <c r="A105">
        <v>2.6640000000000001</v>
      </c>
      <c r="B105" t="s">
        <v>8</v>
      </c>
      <c r="C105">
        <v>2.7719999999999998</v>
      </c>
      <c r="D105" s="34">
        <f t="shared" si="4"/>
        <v>0.10799999999999965</v>
      </c>
      <c r="E105" s="36">
        <f t="shared" si="5"/>
        <v>4.0540540540540411</v>
      </c>
      <c r="F105" s="37">
        <f t="shared" si="6"/>
        <v>1.1663999999999924E-2</v>
      </c>
      <c r="G105" s="57">
        <f t="shared" si="7"/>
        <v>3.9969236686389978E-2</v>
      </c>
      <c r="H105" s="57"/>
    </row>
    <row r="106" spans="1:8" x14ac:dyDescent="0.25">
      <c r="A106">
        <v>2.75</v>
      </c>
      <c r="B106" t="s">
        <v>8</v>
      </c>
      <c r="C106">
        <v>2.8370000000000002</v>
      </c>
      <c r="D106" s="34">
        <f t="shared" si="4"/>
        <v>8.7000000000000188E-2</v>
      </c>
      <c r="E106" s="36">
        <f t="shared" si="5"/>
        <v>3.1636363636363707</v>
      </c>
      <c r="F106" s="37">
        <f t="shared" si="6"/>
        <v>7.5690000000000332E-3</v>
      </c>
      <c r="G106" s="57">
        <f t="shared" si="7"/>
        <v>1.2978467455621019E-2</v>
      </c>
      <c r="H106" s="57"/>
    </row>
    <row r="107" spans="1:8" x14ac:dyDescent="0.25">
      <c r="A107">
        <v>2.75</v>
      </c>
      <c r="B107" t="s">
        <v>8</v>
      </c>
      <c r="C107">
        <v>2.9809999999999999</v>
      </c>
      <c r="D107" s="34">
        <f t="shared" si="4"/>
        <v>0.23099999999999987</v>
      </c>
      <c r="E107" s="36">
        <f t="shared" si="5"/>
        <v>8.399999999999995</v>
      </c>
      <c r="F107" s="37">
        <f t="shared" si="6"/>
        <v>5.3360999999999943E-2</v>
      </c>
      <c r="G107" s="57">
        <f t="shared" si="7"/>
        <v>1.2978467455621019E-2</v>
      </c>
      <c r="H107" s="57"/>
    </row>
    <row r="108" spans="1:8" x14ac:dyDescent="0.25">
      <c r="A108">
        <v>2.66</v>
      </c>
      <c r="B108" t="s">
        <v>8</v>
      </c>
      <c r="C108">
        <v>2.657</v>
      </c>
      <c r="D108" s="34">
        <f t="shared" si="4"/>
        <v>3.0000000000001137E-3</v>
      </c>
      <c r="E108" s="36">
        <f t="shared" si="5"/>
        <v>0.11278195488722233</v>
      </c>
      <c r="F108" s="37">
        <f t="shared" si="6"/>
        <v>9.0000000000006829E-6</v>
      </c>
      <c r="G108" s="57">
        <f t="shared" si="7"/>
        <v>4.1584621301774587E-2</v>
      </c>
      <c r="H108" s="57"/>
    </row>
    <row r="109" spans="1:8" x14ac:dyDescent="0.25">
      <c r="A109">
        <v>2.7480000000000002</v>
      </c>
      <c r="B109" t="s">
        <v>8</v>
      </c>
      <c r="C109">
        <v>2.6720000000000002</v>
      </c>
      <c r="D109" s="34">
        <f t="shared" si="4"/>
        <v>7.6000000000000068E-2</v>
      </c>
      <c r="E109" s="36">
        <f t="shared" si="5"/>
        <v>2.7656477438136848</v>
      </c>
      <c r="F109" s="37">
        <f t="shared" si="6"/>
        <v>5.7760000000000103E-3</v>
      </c>
      <c r="G109" s="57">
        <f t="shared" si="7"/>
        <v>1.3438159763313272E-2</v>
      </c>
      <c r="H109" s="57"/>
    </row>
    <row r="110" spans="1:8" x14ac:dyDescent="0.25">
      <c r="A110">
        <v>2.61</v>
      </c>
      <c r="B110" t="s">
        <v>8</v>
      </c>
      <c r="C110">
        <v>2.5430000000000001</v>
      </c>
      <c r="D110" s="34">
        <f t="shared" si="4"/>
        <v>6.6999999999999726E-2</v>
      </c>
      <c r="E110" s="36">
        <f t="shared" si="5"/>
        <v>2.5670498084291085</v>
      </c>
      <c r="F110" s="37">
        <f t="shared" si="6"/>
        <v>4.4889999999999635E-3</v>
      </c>
      <c r="G110" s="57">
        <f t="shared" si="7"/>
        <v>6.4476928994082278E-2</v>
      </c>
      <c r="H110" s="57"/>
    </row>
    <row r="111" spans="1:8" x14ac:dyDescent="0.25">
      <c r="A111">
        <v>3.13</v>
      </c>
      <c r="B111" t="s">
        <v>8</v>
      </c>
      <c r="C111">
        <v>3.0739999999999998</v>
      </c>
      <c r="D111" s="34">
        <f t="shared" si="4"/>
        <v>5.600000000000005E-2</v>
      </c>
      <c r="E111" s="36">
        <f t="shared" si="5"/>
        <v>1.7891373801916948</v>
      </c>
      <c r="F111" s="37">
        <f t="shared" si="6"/>
        <v>3.1360000000000055E-3</v>
      </c>
      <c r="G111" s="57">
        <f t="shared" si="7"/>
        <v>7.079692899408345E-2</v>
      </c>
      <c r="H111" s="57"/>
    </row>
    <row r="112" spans="1:8" x14ac:dyDescent="0.25">
      <c r="A112">
        <v>3.0880000000000001</v>
      </c>
      <c r="B112" t="s">
        <v>8</v>
      </c>
      <c r="C112">
        <v>3.2050000000000001</v>
      </c>
      <c r="D112" s="34">
        <f t="shared" si="4"/>
        <v>0.11699999999999999</v>
      </c>
      <c r="E112" s="36">
        <f t="shared" si="5"/>
        <v>3.7888601036269427</v>
      </c>
      <c r="F112" s="37">
        <f t="shared" si="6"/>
        <v>1.3688999999999998E-2</v>
      </c>
      <c r="G112" s="57">
        <f t="shared" si="7"/>
        <v>5.0210467455621889E-2</v>
      </c>
      <c r="H112" s="57"/>
    </row>
    <row r="113" spans="1:8" x14ac:dyDescent="0.25">
      <c r="A113">
        <v>2.38</v>
      </c>
      <c r="B113" t="s">
        <v>8</v>
      </c>
      <c r="C113">
        <v>2.5499999999999998</v>
      </c>
      <c r="D113" s="34">
        <f t="shared" si="4"/>
        <v>0.16999999999999993</v>
      </c>
      <c r="E113" s="36">
        <f t="shared" si="5"/>
        <v>7.1428571428571397</v>
      </c>
      <c r="F113" s="37">
        <f t="shared" si="6"/>
        <v>2.8899999999999974E-2</v>
      </c>
      <c r="G113" s="57">
        <f t="shared" si="7"/>
        <v>0.23418154437869712</v>
      </c>
      <c r="H113" s="57"/>
    </row>
    <row r="114" spans="1:8" x14ac:dyDescent="0.25">
      <c r="A114">
        <v>2.3199999999999998</v>
      </c>
      <c r="B114" t="s">
        <v>8</v>
      </c>
      <c r="C114">
        <v>2.5550000000000002</v>
      </c>
      <c r="D114" s="34">
        <f t="shared" si="4"/>
        <v>0.23500000000000032</v>
      </c>
      <c r="E114" s="36">
        <f t="shared" si="5"/>
        <v>10.129310344827601</v>
      </c>
      <c r="F114" s="37">
        <f t="shared" si="6"/>
        <v>5.5225000000000149E-2</v>
      </c>
      <c r="G114" s="57">
        <f t="shared" si="7"/>
        <v>0.29585231360946629</v>
      </c>
      <c r="H114" s="57"/>
    </row>
    <row r="115" spans="1:8" x14ac:dyDescent="0.25">
      <c r="A115">
        <v>2.15</v>
      </c>
      <c r="B115" t="s">
        <v>8</v>
      </c>
      <c r="C115">
        <v>2.363</v>
      </c>
      <c r="D115" s="34">
        <f t="shared" si="4"/>
        <v>0.21300000000000008</v>
      </c>
      <c r="E115" s="36">
        <f t="shared" si="5"/>
        <v>9.9069767441860517</v>
      </c>
      <c r="F115" s="37">
        <f t="shared" si="6"/>
        <v>4.5369000000000034E-2</v>
      </c>
      <c r="G115" s="57">
        <f t="shared" si="7"/>
        <v>0.509686159763312</v>
      </c>
      <c r="H115" s="57"/>
    </row>
    <row r="116" spans="1:8" x14ac:dyDescent="0.25">
      <c r="A116">
        <v>3.97</v>
      </c>
      <c r="B116" t="s">
        <v>8</v>
      </c>
      <c r="C116">
        <v>3.6320000000000001</v>
      </c>
      <c r="D116" s="34">
        <f t="shared" si="4"/>
        <v>0.33800000000000008</v>
      </c>
      <c r="E116" s="36">
        <f t="shared" si="5"/>
        <v>8.5138539042821169</v>
      </c>
      <c r="F116" s="37">
        <f t="shared" si="6"/>
        <v>0.11424400000000005</v>
      </c>
      <c r="G116" s="57">
        <f t="shared" si="7"/>
        <v>1.2234061597633168</v>
      </c>
      <c r="H116" s="57"/>
    </row>
    <row r="117" spans="1:8" x14ac:dyDescent="0.25">
      <c r="A117">
        <v>3.8439999999999999</v>
      </c>
      <c r="B117" t="s">
        <v>8</v>
      </c>
      <c r="C117">
        <v>3.6259999999999999</v>
      </c>
      <c r="D117" s="34">
        <f t="shared" si="4"/>
        <v>0.21799999999999997</v>
      </c>
      <c r="E117" s="36">
        <f t="shared" si="5"/>
        <v>5.6711758584807486</v>
      </c>
      <c r="F117" s="37">
        <f t="shared" si="6"/>
        <v>4.752399999999999E-2</v>
      </c>
      <c r="G117" s="57">
        <f t="shared" si="7"/>
        <v>0.96055077514793119</v>
      </c>
      <c r="H117" s="57"/>
    </row>
    <row r="118" spans="1:8" x14ac:dyDescent="0.25">
      <c r="A118">
        <v>3.32</v>
      </c>
      <c r="B118" t="s">
        <v>8</v>
      </c>
      <c r="C118">
        <v>3.117</v>
      </c>
      <c r="D118" s="34">
        <f t="shared" si="4"/>
        <v>0.20299999999999985</v>
      </c>
      <c r="E118" s="36">
        <f t="shared" si="5"/>
        <v>6.1144578313252973</v>
      </c>
      <c r="F118" s="37">
        <f t="shared" si="6"/>
        <v>4.120899999999994E-2</v>
      </c>
      <c r="G118" s="57">
        <f t="shared" si="7"/>
        <v>0.2080061597633146</v>
      </c>
      <c r="H118" s="57"/>
    </row>
    <row r="119" spans="1:8" x14ac:dyDescent="0.25">
      <c r="A119">
        <v>3.5310000000000001</v>
      </c>
      <c r="B119" t="s">
        <v>8</v>
      </c>
      <c r="C119">
        <v>3.722</v>
      </c>
      <c r="D119" s="34">
        <f t="shared" si="4"/>
        <v>0.19099999999999984</v>
      </c>
      <c r="E119" s="36">
        <f t="shared" si="5"/>
        <v>5.4092325120362457</v>
      </c>
      <c r="F119" s="37">
        <f t="shared" si="6"/>
        <v>3.6480999999999937E-2</v>
      </c>
      <c r="G119" s="57">
        <f t="shared" si="7"/>
        <v>0.444991621301777</v>
      </c>
      <c r="H119" s="57"/>
    </row>
    <row r="120" spans="1:8" x14ac:dyDescent="0.25">
      <c r="A120">
        <v>2.762</v>
      </c>
      <c r="B120" t="s">
        <v>8</v>
      </c>
      <c r="C120">
        <v>2.504</v>
      </c>
      <c r="D120" s="34">
        <f t="shared" si="4"/>
        <v>0.25800000000000001</v>
      </c>
      <c r="E120" s="36">
        <f t="shared" si="5"/>
        <v>9.3410572049239686</v>
      </c>
      <c r="F120" s="37">
        <f t="shared" si="6"/>
        <v>6.6563999999999998E-2</v>
      </c>
      <c r="G120" s="57">
        <f t="shared" si="7"/>
        <v>1.03883136094672E-2</v>
      </c>
      <c r="H120" s="57"/>
    </row>
    <row r="121" spans="1:8" x14ac:dyDescent="0.25">
      <c r="A121">
        <v>2.5299999999999998</v>
      </c>
      <c r="B121" t="s">
        <v>8</v>
      </c>
      <c r="C121">
        <v>2.4990000000000001</v>
      </c>
      <c r="D121" s="34">
        <f t="shared" si="4"/>
        <v>3.0999999999999694E-2</v>
      </c>
      <c r="E121" s="36">
        <f t="shared" si="5"/>
        <v>1.2252964426877351</v>
      </c>
      <c r="F121" s="37">
        <f t="shared" si="6"/>
        <v>9.6099999999998108E-4</v>
      </c>
      <c r="G121" s="57">
        <f t="shared" si="7"/>
        <v>0.11150462130177445</v>
      </c>
      <c r="H121" s="57"/>
    </row>
    <row r="122" spans="1:8" x14ac:dyDescent="0.25">
      <c r="A122">
        <v>2.3759999999999999</v>
      </c>
      <c r="B122" t="s">
        <v>8</v>
      </c>
      <c r="C122">
        <v>2.2959999999999998</v>
      </c>
      <c r="D122" s="34">
        <f t="shared" si="4"/>
        <v>8.0000000000000071E-2</v>
      </c>
      <c r="E122" s="36">
        <f t="shared" si="5"/>
        <v>3.3670033670033703</v>
      </c>
      <c r="F122" s="37">
        <f t="shared" si="6"/>
        <v>6.4000000000000116E-3</v>
      </c>
      <c r="G122" s="57">
        <f t="shared" si="7"/>
        <v>0.23806892899408175</v>
      </c>
      <c r="H122" s="57"/>
    </row>
    <row r="123" spans="1:8" x14ac:dyDescent="0.25">
      <c r="A123">
        <v>2.077</v>
      </c>
      <c r="B123" t="s">
        <v>8</v>
      </c>
      <c r="C123">
        <v>2.4769999999999999</v>
      </c>
      <c r="D123" s="34">
        <f t="shared" si="4"/>
        <v>0.39999999999999991</v>
      </c>
      <c r="E123" s="36">
        <f t="shared" si="5"/>
        <v>19.258545979778525</v>
      </c>
      <c r="F123" s="37">
        <f t="shared" si="6"/>
        <v>0.15999999999999992</v>
      </c>
      <c r="G123" s="57">
        <f t="shared" si="7"/>
        <v>0.61924792899408099</v>
      </c>
      <c r="H123" s="57"/>
    </row>
    <row r="124" spans="1:8" x14ac:dyDescent="0.25">
      <c r="A124">
        <v>2.4900000000000002</v>
      </c>
      <c r="B124" t="s">
        <v>8</v>
      </c>
      <c r="C124">
        <v>2.4129999999999998</v>
      </c>
      <c r="D124" s="34">
        <f t="shared" si="4"/>
        <v>7.7000000000000401E-2</v>
      </c>
      <c r="E124" s="36">
        <f t="shared" si="5"/>
        <v>3.0923694779116624</v>
      </c>
      <c r="F124" s="37">
        <f t="shared" si="6"/>
        <v>5.9290000000000618E-3</v>
      </c>
      <c r="G124" s="57">
        <f t="shared" si="7"/>
        <v>0.13981846745562021</v>
      </c>
      <c r="H124" s="57"/>
    </row>
    <row r="125" spans="1:8" x14ac:dyDescent="0.25">
      <c r="A125">
        <v>2.87</v>
      </c>
      <c r="B125" t="s">
        <v>8</v>
      </c>
      <c r="C125">
        <v>2.782</v>
      </c>
      <c r="D125" s="34">
        <f t="shared" si="4"/>
        <v>8.8000000000000078E-2</v>
      </c>
      <c r="E125" s="36">
        <f t="shared" si="5"/>
        <v>3.0662020905923373</v>
      </c>
      <c r="F125" s="37">
        <f t="shared" si="6"/>
        <v>7.7440000000000139E-3</v>
      </c>
      <c r="G125" s="57">
        <f t="shared" si="7"/>
        <v>3.6928994082856595E-5</v>
      </c>
      <c r="H125" s="57"/>
    </row>
    <row r="126" spans="1:8" x14ac:dyDescent="0.25">
      <c r="A126">
        <v>2.64</v>
      </c>
      <c r="B126" t="s">
        <v>8</v>
      </c>
      <c r="C126">
        <v>2.746</v>
      </c>
      <c r="D126" s="34">
        <f t="shared" si="4"/>
        <v>0.10599999999999987</v>
      </c>
      <c r="E126" s="36">
        <f t="shared" si="5"/>
        <v>4.0151515151515094</v>
      </c>
      <c r="F126" s="37">
        <f t="shared" si="6"/>
        <v>1.1235999999999973E-2</v>
      </c>
      <c r="G126" s="57">
        <f t="shared" si="7"/>
        <v>5.0141544378697611E-2</v>
      </c>
      <c r="H126" s="57"/>
    </row>
    <row r="127" spans="1:8" x14ac:dyDescent="0.25">
      <c r="A127">
        <v>2.91</v>
      </c>
      <c r="B127" t="s">
        <v>8</v>
      </c>
      <c r="C127">
        <v>2.718</v>
      </c>
      <c r="D127" s="34">
        <f t="shared" si="4"/>
        <v>0.19200000000000017</v>
      </c>
      <c r="E127" s="36">
        <f t="shared" si="5"/>
        <v>6.5979381443299028</v>
      </c>
      <c r="F127" s="37">
        <f t="shared" si="6"/>
        <v>3.6864000000000063E-2</v>
      </c>
      <c r="G127" s="57">
        <f t="shared" si="7"/>
        <v>2.1230828402368138E-3</v>
      </c>
      <c r="H127" s="57"/>
    </row>
    <row r="128" spans="1:8" x14ac:dyDescent="0.25">
      <c r="A128">
        <v>3.68</v>
      </c>
      <c r="B128" t="s">
        <v>8</v>
      </c>
      <c r="C128">
        <v>3.5550000000000002</v>
      </c>
      <c r="D128" s="34">
        <f t="shared" si="4"/>
        <v>0.125</v>
      </c>
      <c r="E128" s="36">
        <f t="shared" si="5"/>
        <v>3.3967391304347823</v>
      </c>
      <c r="F128" s="37">
        <f t="shared" si="6"/>
        <v>1.5625E-2</v>
      </c>
      <c r="G128" s="57">
        <f t="shared" si="7"/>
        <v>0.6659815443787005</v>
      </c>
      <c r="H128" s="57"/>
    </row>
    <row r="129" spans="1:8" x14ac:dyDescent="0.25">
      <c r="A129">
        <v>4.0999999999999996</v>
      </c>
      <c r="B129" t="s">
        <v>8</v>
      </c>
      <c r="C129">
        <v>4.0659999999999998</v>
      </c>
      <c r="D129" s="34">
        <f t="shared" si="4"/>
        <v>3.3999999999999808E-2</v>
      </c>
      <c r="E129" s="36">
        <f t="shared" si="5"/>
        <v>0.82926829268292224</v>
      </c>
      <c r="F129" s="37">
        <f t="shared" si="6"/>
        <v>1.1559999999999869E-3</v>
      </c>
      <c r="G129" s="57">
        <f t="shared" si="7"/>
        <v>1.5278861597633158</v>
      </c>
      <c r="H129" s="57"/>
    </row>
    <row r="130" spans="1:8" x14ac:dyDescent="0.25">
      <c r="A130">
        <v>2.15</v>
      </c>
      <c r="B130" t="s">
        <v>8</v>
      </c>
      <c r="C130">
        <v>2.3679999999999999</v>
      </c>
      <c r="D130" s="34">
        <f t="shared" si="4"/>
        <v>0.21799999999999997</v>
      </c>
      <c r="E130" s="36">
        <f t="shared" si="5"/>
        <v>10.13953488372093</v>
      </c>
      <c r="F130" s="37">
        <f t="shared" si="6"/>
        <v>4.752399999999999E-2</v>
      </c>
      <c r="G130" s="57">
        <f t="shared" si="7"/>
        <v>0.509686159763312</v>
      </c>
      <c r="H130" s="57"/>
    </row>
    <row r="131" spans="1:8" x14ac:dyDescent="0.25">
      <c r="A131">
        <v>3.85</v>
      </c>
      <c r="B131" t="s">
        <v>8</v>
      </c>
      <c r="C131">
        <v>3.9239999999999999</v>
      </c>
      <c r="D131" s="34">
        <f t="shared" si="4"/>
        <v>7.3999999999999844E-2</v>
      </c>
      <c r="E131" s="36">
        <f t="shared" si="5"/>
        <v>1.9220779220779181</v>
      </c>
      <c r="F131" s="37">
        <f t="shared" si="6"/>
        <v>5.4759999999999765E-3</v>
      </c>
      <c r="G131" s="57">
        <f t="shared" si="7"/>
        <v>0.97234769822485467</v>
      </c>
      <c r="H131" s="57"/>
    </row>
    <row r="132" spans="1:8" x14ac:dyDescent="0.25">
      <c r="A132">
        <v>3.8159999999999998</v>
      </c>
      <c r="B132" t="s">
        <v>8</v>
      </c>
      <c r="C132">
        <v>3.9710000000000001</v>
      </c>
      <c r="D132" s="34">
        <f t="shared" ref="D132:D195" si="8">ABS(A132-C132)</f>
        <v>0.15500000000000025</v>
      </c>
      <c r="E132" s="36">
        <f t="shared" ref="E132:E195" si="9">ABS(D132)/A132*100</f>
        <v>4.0618448637316629</v>
      </c>
      <c r="F132" s="37">
        <f t="shared" ref="F132:F195" si="10">(A132-C132)^2</f>
        <v>2.4025000000000078E-2</v>
      </c>
      <c r="G132" s="57">
        <f t="shared" ref="G132:G195" si="11">(A132-$E$2)^2</f>
        <v>0.9064504674556233</v>
      </c>
      <c r="H132" s="57"/>
    </row>
    <row r="133" spans="1:8" x14ac:dyDescent="0.25">
      <c r="A133">
        <v>2.6269999999999998</v>
      </c>
      <c r="B133" t="s">
        <v>8</v>
      </c>
      <c r="C133">
        <v>2.66</v>
      </c>
      <c r="D133" s="34">
        <f t="shared" si="8"/>
        <v>3.3000000000000362E-2</v>
      </c>
      <c r="E133" s="36">
        <f t="shared" si="9"/>
        <v>1.2561857632280307</v>
      </c>
      <c r="F133" s="37">
        <f t="shared" si="10"/>
        <v>1.089000000000024E-3</v>
      </c>
      <c r="G133" s="57">
        <f t="shared" si="11"/>
        <v>5.6132544378697739E-2</v>
      </c>
      <c r="H133" s="57"/>
    </row>
    <row r="134" spans="1:8" x14ac:dyDescent="0.25">
      <c r="A134">
        <v>2.77</v>
      </c>
      <c r="B134" t="s">
        <v>8</v>
      </c>
      <c r="C134">
        <v>2.649</v>
      </c>
      <c r="D134" s="34">
        <f t="shared" si="8"/>
        <v>0.121</v>
      </c>
      <c r="E134" s="36">
        <f t="shared" si="9"/>
        <v>4.3682310469314078</v>
      </c>
      <c r="F134" s="37">
        <f t="shared" si="10"/>
        <v>1.4641E-2</v>
      </c>
      <c r="G134" s="57">
        <f t="shared" si="11"/>
        <v>8.8215443786979885E-3</v>
      </c>
      <c r="H134" s="57"/>
    </row>
    <row r="135" spans="1:8" x14ac:dyDescent="0.25">
      <c r="A135">
        <v>2.88</v>
      </c>
      <c r="B135" t="s">
        <v>8</v>
      </c>
      <c r="C135">
        <v>2.7690000000000001</v>
      </c>
      <c r="D135" s="34">
        <f t="shared" si="8"/>
        <v>0.11099999999999977</v>
      </c>
      <c r="E135" s="36">
        <f t="shared" si="9"/>
        <v>3.8541666666666585</v>
      </c>
      <c r="F135" s="37">
        <f t="shared" si="10"/>
        <v>1.2320999999999948E-2</v>
      </c>
      <c r="G135" s="57">
        <f t="shared" si="11"/>
        <v>2.584674556213382E-4</v>
      </c>
      <c r="H135" s="57"/>
    </row>
    <row r="136" spans="1:8" x14ac:dyDescent="0.25">
      <c r="A136">
        <v>2.09</v>
      </c>
      <c r="B136" t="s">
        <v>8</v>
      </c>
      <c r="C136">
        <v>2.3010000000000002</v>
      </c>
      <c r="D136" s="34">
        <f t="shared" si="8"/>
        <v>0.2110000000000003</v>
      </c>
      <c r="E136" s="36">
        <f t="shared" si="9"/>
        <v>10.095693779904321</v>
      </c>
      <c r="F136" s="37">
        <f t="shared" si="10"/>
        <v>4.4521000000000123E-2</v>
      </c>
      <c r="G136" s="57">
        <f t="shared" si="11"/>
        <v>0.59895692899408115</v>
      </c>
      <c r="H136" s="57"/>
    </row>
    <row r="137" spans="1:8" x14ac:dyDescent="0.25">
      <c r="A137">
        <v>3.83</v>
      </c>
      <c r="B137" t="s">
        <v>8</v>
      </c>
      <c r="C137">
        <v>3.6840000000000002</v>
      </c>
      <c r="D137" s="34">
        <f t="shared" si="8"/>
        <v>0.14599999999999991</v>
      </c>
      <c r="E137" s="36">
        <f t="shared" si="9"/>
        <v>3.812010443864227</v>
      </c>
      <c r="F137" s="37">
        <f t="shared" si="10"/>
        <v>2.1315999999999974E-2</v>
      </c>
      <c r="G137" s="57">
        <f t="shared" si="11"/>
        <v>0.93330462130177771</v>
      </c>
      <c r="H137" s="57"/>
    </row>
    <row r="138" spans="1:8" x14ac:dyDescent="0.25">
      <c r="A138">
        <v>2.86</v>
      </c>
      <c r="B138" t="s">
        <v>8</v>
      </c>
      <c r="C138">
        <v>3.5619999999999998</v>
      </c>
      <c r="D138" s="34">
        <f t="shared" si="8"/>
        <v>0.70199999999999996</v>
      </c>
      <c r="E138" s="36">
        <f t="shared" si="9"/>
        <v>24.545454545454547</v>
      </c>
      <c r="F138" s="37">
        <f t="shared" si="10"/>
        <v>0.49280399999999996</v>
      </c>
      <c r="G138" s="57">
        <f t="shared" si="11"/>
        <v>1.5390532544369947E-5</v>
      </c>
      <c r="H138" s="57"/>
    </row>
    <row r="139" spans="1:8" x14ac:dyDescent="0.25">
      <c r="A139">
        <v>2.2029999999999998</v>
      </c>
      <c r="B139" t="s">
        <v>8</v>
      </c>
      <c r="C139">
        <v>2.3679999999999999</v>
      </c>
      <c r="D139" s="34">
        <f t="shared" si="8"/>
        <v>0.16500000000000004</v>
      </c>
      <c r="E139" s="36">
        <f t="shared" si="9"/>
        <v>7.4897866545619625</v>
      </c>
      <c r="F139" s="37">
        <f t="shared" si="10"/>
        <v>2.7225000000000013E-2</v>
      </c>
      <c r="G139" s="57">
        <f t="shared" si="11"/>
        <v>0.43681931360946602</v>
      </c>
      <c r="H139" s="57"/>
    </row>
    <row r="140" spans="1:8" x14ac:dyDescent="0.25">
      <c r="A140">
        <v>2.1920000000000002</v>
      </c>
      <c r="B140" t="s">
        <v>8</v>
      </c>
      <c r="C140">
        <v>2.3290000000000002</v>
      </c>
      <c r="D140" s="34">
        <f t="shared" si="8"/>
        <v>0.13700000000000001</v>
      </c>
      <c r="E140" s="36">
        <f t="shared" si="9"/>
        <v>6.25</v>
      </c>
      <c r="F140" s="37">
        <f t="shared" si="10"/>
        <v>1.8769000000000004E-2</v>
      </c>
      <c r="G140" s="57">
        <f t="shared" si="11"/>
        <v>0.45148062130177324</v>
      </c>
      <c r="H140" s="57"/>
    </row>
    <row r="141" spans="1:8" x14ac:dyDescent="0.25">
      <c r="A141">
        <v>2.16</v>
      </c>
      <c r="B141" t="s">
        <v>8</v>
      </c>
      <c r="C141">
        <v>2.5990000000000002</v>
      </c>
      <c r="D141" s="34">
        <f t="shared" si="8"/>
        <v>0.43900000000000006</v>
      </c>
      <c r="E141" s="36">
        <f t="shared" si="9"/>
        <v>20.324074074074076</v>
      </c>
      <c r="F141" s="37">
        <f t="shared" si="10"/>
        <v>0.19272100000000006</v>
      </c>
      <c r="G141" s="57">
        <f t="shared" si="11"/>
        <v>0.49550769822485013</v>
      </c>
      <c r="H141" s="57"/>
    </row>
    <row r="142" spans="1:8" x14ac:dyDescent="0.25">
      <c r="A142">
        <v>3.9</v>
      </c>
      <c r="B142" t="s">
        <v>8</v>
      </c>
      <c r="C142">
        <v>3.9350000000000001</v>
      </c>
      <c r="D142" s="34">
        <f t="shared" si="8"/>
        <v>3.5000000000000142E-2</v>
      </c>
      <c r="E142" s="36">
        <f t="shared" si="9"/>
        <v>0.89743589743590113</v>
      </c>
      <c r="F142" s="37">
        <f t="shared" si="10"/>
        <v>1.2250000000000099E-3</v>
      </c>
      <c r="G142" s="57">
        <f t="shared" si="11"/>
        <v>1.0734553905325468</v>
      </c>
      <c r="H142" s="57"/>
    </row>
    <row r="143" spans="1:8" x14ac:dyDescent="0.25">
      <c r="A143">
        <v>2.16</v>
      </c>
      <c r="B143" t="s">
        <v>8</v>
      </c>
      <c r="C143">
        <v>2.3010000000000002</v>
      </c>
      <c r="D143" s="34">
        <f t="shared" si="8"/>
        <v>0.14100000000000001</v>
      </c>
      <c r="E143" s="36">
        <f t="shared" si="9"/>
        <v>6.5277777777777786</v>
      </c>
      <c r="F143" s="37">
        <f t="shared" si="10"/>
        <v>1.9881000000000003E-2</v>
      </c>
      <c r="G143" s="57">
        <f t="shared" si="11"/>
        <v>0.49550769822485013</v>
      </c>
      <c r="H143" s="57"/>
    </row>
    <row r="144" spans="1:8" x14ac:dyDescent="0.25">
      <c r="A144">
        <v>2.6269999999999998</v>
      </c>
      <c r="B144" t="s">
        <v>8</v>
      </c>
      <c r="C144">
        <v>2.57</v>
      </c>
      <c r="D144" s="34">
        <f t="shared" si="8"/>
        <v>5.699999999999994E-2</v>
      </c>
      <c r="E144" s="36">
        <f t="shared" si="9"/>
        <v>2.1697754092120269</v>
      </c>
      <c r="F144" s="37">
        <f t="shared" si="10"/>
        <v>3.2489999999999932E-3</v>
      </c>
      <c r="G144" s="57">
        <f t="shared" si="11"/>
        <v>5.6132544378697739E-2</v>
      </c>
      <c r="H144" s="57"/>
    </row>
    <row r="145" spans="1:8" x14ac:dyDescent="0.25">
      <c r="A145">
        <v>2.661</v>
      </c>
      <c r="B145" t="s">
        <v>8</v>
      </c>
      <c r="C145">
        <v>2.5209999999999999</v>
      </c>
      <c r="D145" s="34">
        <f t="shared" si="8"/>
        <v>0.14000000000000012</v>
      </c>
      <c r="E145" s="36">
        <f t="shared" si="9"/>
        <v>5.2611800075159758</v>
      </c>
      <c r="F145" s="37">
        <f t="shared" si="10"/>
        <v>1.9600000000000034E-2</v>
      </c>
      <c r="G145" s="57">
        <f t="shared" si="11"/>
        <v>4.1177775147928475E-2</v>
      </c>
      <c r="H145" s="57"/>
    </row>
    <row r="146" spans="1:8" x14ac:dyDescent="0.25">
      <c r="A146">
        <v>2.71</v>
      </c>
      <c r="B146" t="s">
        <v>8</v>
      </c>
      <c r="C146">
        <v>2.262</v>
      </c>
      <c r="D146" s="34">
        <f t="shared" si="8"/>
        <v>0.44799999999999995</v>
      </c>
      <c r="E146" s="36">
        <f t="shared" si="9"/>
        <v>16.531365313653133</v>
      </c>
      <c r="F146" s="37">
        <f t="shared" si="10"/>
        <v>0.20070399999999997</v>
      </c>
      <c r="G146" s="57">
        <f t="shared" si="11"/>
        <v>2.3692313609467084E-2</v>
      </c>
      <c r="H146" s="57"/>
    </row>
    <row r="147" spans="1:8" x14ac:dyDescent="0.25">
      <c r="A147">
        <v>2.6</v>
      </c>
      <c r="B147" t="s">
        <v>8</v>
      </c>
      <c r="C147">
        <v>2.3029999999999999</v>
      </c>
      <c r="D147" s="34">
        <f t="shared" si="8"/>
        <v>0.29700000000000015</v>
      </c>
      <c r="E147" s="36">
        <f t="shared" si="9"/>
        <v>11.423076923076929</v>
      </c>
      <c r="F147" s="37">
        <f t="shared" si="10"/>
        <v>8.8209000000000093E-2</v>
      </c>
      <c r="G147" s="57">
        <f t="shared" si="11"/>
        <v>6.9655390532543673E-2</v>
      </c>
      <c r="H147" s="57"/>
    </row>
    <row r="148" spans="1:8" x14ac:dyDescent="0.25">
      <c r="A148">
        <v>2.4</v>
      </c>
      <c r="B148" t="s">
        <v>8</v>
      </c>
      <c r="C148">
        <v>2.2959999999999998</v>
      </c>
      <c r="D148" s="34">
        <f t="shared" si="8"/>
        <v>0.10400000000000009</v>
      </c>
      <c r="E148" s="36">
        <f t="shared" si="9"/>
        <v>4.3333333333333375</v>
      </c>
      <c r="F148" s="37">
        <f t="shared" si="10"/>
        <v>1.081600000000002E-2</v>
      </c>
      <c r="G148" s="57">
        <f t="shared" si="11"/>
        <v>0.21522462130177408</v>
      </c>
      <c r="H148" s="57"/>
    </row>
    <row r="149" spans="1:8" x14ac:dyDescent="0.25">
      <c r="A149">
        <v>2.1</v>
      </c>
      <c r="B149" t="s">
        <v>8</v>
      </c>
      <c r="C149">
        <v>2.2909999999999999</v>
      </c>
      <c r="D149" s="34">
        <f t="shared" si="8"/>
        <v>0.19099999999999984</v>
      </c>
      <c r="E149" s="36">
        <f t="shared" si="9"/>
        <v>9.095238095238086</v>
      </c>
      <c r="F149" s="37">
        <f t="shared" si="10"/>
        <v>3.6480999999999937E-2</v>
      </c>
      <c r="G149" s="57">
        <f t="shared" si="11"/>
        <v>0.58357846745561925</v>
      </c>
      <c r="H149" s="57"/>
    </row>
    <row r="150" spans="1:8" x14ac:dyDescent="0.25">
      <c r="A150">
        <v>2.4260000000000002</v>
      </c>
      <c r="B150" t="s">
        <v>8</v>
      </c>
      <c r="C150">
        <v>2.38</v>
      </c>
      <c r="D150" s="34">
        <f t="shared" si="8"/>
        <v>4.6000000000000263E-2</v>
      </c>
      <c r="E150" s="36">
        <f t="shared" si="9"/>
        <v>1.8961253091508763</v>
      </c>
      <c r="F150" s="37">
        <f t="shared" si="10"/>
        <v>2.1160000000000241E-3</v>
      </c>
      <c r="G150" s="57">
        <f t="shared" si="11"/>
        <v>0.19177662130177392</v>
      </c>
      <c r="H150" s="57"/>
    </row>
    <row r="151" spans="1:8" x14ac:dyDescent="0.25">
      <c r="A151">
        <v>2.371</v>
      </c>
      <c r="B151" t="s">
        <v>8</v>
      </c>
      <c r="C151">
        <v>2.2069999999999999</v>
      </c>
      <c r="D151" s="34">
        <f t="shared" si="8"/>
        <v>0.16400000000000015</v>
      </c>
      <c r="E151" s="36">
        <f t="shared" si="9"/>
        <v>6.9169126950653785</v>
      </c>
      <c r="F151" s="37">
        <f t="shared" si="10"/>
        <v>2.6896000000000048E-2</v>
      </c>
      <c r="G151" s="57">
        <f t="shared" si="11"/>
        <v>0.24297315976331238</v>
      </c>
      <c r="H151" s="57"/>
    </row>
    <row r="152" spans="1:8" x14ac:dyDescent="0.25">
      <c r="A152">
        <v>3.2</v>
      </c>
      <c r="B152" t="s">
        <v>8</v>
      </c>
      <c r="C152">
        <v>3.4510000000000001</v>
      </c>
      <c r="D152" s="34">
        <f t="shared" si="8"/>
        <v>0.25099999999999989</v>
      </c>
      <c r="E152" s="36">
        <f t="shared" si="9"/>
        <v>7.8437499999999964</v>
      </c>
      <c r="F152" s="37">
        <f t="shared" si="10"/>
        <v>6.3000999999999946E-2</v>
      </c>
      <c r="G152" s="57">
        <f t="shared" si="11"/>
        <v>0.11294769822485302</v>
      </c>
      <c r="H152" s="57"/>
    </row>
    <row r="153" spans="1:8" x14ac:dyDescent="0.25">
      <c r="A153">
        <v>2.5299999999999998</v>
      </c>
      <c r="B153" t="s">
        <v>8</v>
      </c>
      <c r="C153">
        <v>2.6829999999999998</v>
      </c>
      <c r="D153" s="34">
        <f t="shared" si="8"/>
        <v>0.15300000000000002</v>
      </c>
      <c r="E153" s="36">
        <f t="shared" si="9"/>
        <v>6.0474308300395272</v>
      </c>
      <c r="F153" s="37">
        <f t="shared" si="10"/>
        <v>2.3409000000000006E-2</v>
      </c>
      <c r="G153" s="57">
        <f t="shared" si="11"/>
        <v>0.11150462130177445</v>
      </c>
      <c r="H153" s="57"/>
    </row>
    <row r="154" spans="1:8" x14ac:dyDescent="0.25">
      <c r="A154">
        <v>2.6669999999999998</v>
      </c>
      <c r="B154" t="s">
        <v>8</v>
      </c>
      <c r="C154">
        <v>2.3980000000000001</v>
      </c>
      <c r="D154" s="34">
        <f t="shared" si="8"/>
        <v>0.26899999999999968</v>
      </c>
      <c r="E154" s="36">
        <f t="shared" si="9"/>
        <v>10.086239220097475</v>
      </c>
      <c r="F154" s="37">
        <f t="shared" si="10"/>
        <v>7.2360999999999828E-2</v>
      </c>
      <c r="G154" s="57">
        <f t="shared" si="11"/>
        <v>3.8778698224851658E-2</v>
      </c>
      <c r="H154" s="57"/>
    </row>
    <row r="155" spans="1:8" x14ac:dyDescent="0.25">
      <c r="A155">
        <v>4</v>
      </c>
      <c r="B155" t="s">
        <v>8</v>
      </c>
      <c r="C155">
        <v>3.3170000000000002</v>
      </c>
      <c r="D155" s="34">
        <f t="shared" si="8"/>
        <v>0.68299999999999983</v>
      </c>
      <c r="E155" s="36">
        <f t="shared" si="9"/>
        <v>17.074999999999996</v>
      </c>
      <c r="F155" s="37">
        <f t="shared" si="10"/>
        <v>0.46648899999999976</v>
      </c>
      <c r="G155" s="57">
        <f t="shared" si="11"/>
        <v>1.2906707751479318</v>
      </c>
      <c r="H155" s="57"/>
    </row>
    <row r="156" spans="1:8" x14ac:dyDescent="0.25">
      <c r="A156">
        <v>2.5</v>
      </c>
      <c r="B156" t="s">
        <v>8</v>
      </c>
      <c r="C156">
        <v>2.6589999999999998</v>
      </c>
      <c r="D156" s="34">
        <f t="shared" si="8"/>
        <v>0.15899999999999981</v>
      </c>
      <c r="E156" s="36">
        <f t="shared" si="9"/>
        <v>6.3599999999999923</v>
      </c>
      <c r="F156" s="37">
        <f t="shared" si="10"/>
        <v>2.5280999999999939E-2</v>
      </c>
      <c r="G156" s="57">
        <f t="shared" si="11"/>
        <v>0.13244000591715885</v>
      </c>
      <c r="H156" s="57"/>
    </row>
    <row r="157" spans="1:8" x14ac:dyDescent="0.25">
      <c r="A157">
        <v>2.6070000000000002</v>
      </c>
      <c r="B157" t="s">
        <v>8</v>
      </c>
      <c r="C157">
        <v>2.673</v>
      </c>
      <c r="D157" s="34">
        <f t="shared" si="8"/>
        <v>6.5999999999999837E-2</v>
      </c>
      <c r="E157" s="36">
        <f t="shared" si="9"/>
        <v>2.5316455696202467</v>
      </c>
      <c r="F157" s="37">
        <f t="shared" si="10"/>
        <v>4.3559999999999788E-3</v>
      </c>
      <c r="G157" s="57">
        <f t="shared" si="11"/>
        <v>6.6009467455620557E-2</v>
      </c>
      <c r="H157" s="57"/>
    </row>
    <row r="158" spans="1:8" x14ac:dyDescent="0.25">
      <c r="A158">
        <v>2.4630000000000001</v>
      </c>
      <c r="B158" t="s">
        <v>8</v>
      </c>
      <c r="C158">
        <v>2.5299999999999998</v>
      </c>
      <c r="D158" s="34">
        <f t="shared" si="8"/>
        <v>6.6999999999999726E-2</v>
      </c>
      <c r="E158" s="36">
        <f t="shared" si="9"/>
        <v>2.7202598457165945</v>
      </c>
      <c r="F158" s="37">
        <f t="shared" si="10"/>
        <v>4.4889999999999635E-3</v>
      </c>
      <c r="G158" s="57">
        <f t="shared" si="11"/>
        <v>0.16073931360946639</v>
      </c>
      <c r="H158" s="57"/>
    </row>
    <row r="159" spans="1:8" x14ac:dyDescent="0.25">
      <c r="A159">
        <v>2.6</v>
      </c>
      <c r="B159" t="s">
        <v>8</v>
      </c>
      <c r="C159">
        <v>2.5649999999999999</v>
      </c>
      <c r="D159" s="34">
        <f t="shared" si="8"/>
        <v>3.5000000000000142E-2</v>
      </c>
      <c r="E159" s="36">
        <f t="shared" si="9"/>
        <v>1.3461538461538516</v>
      </c>
      <c r="F159" s="37">
        <f t="shared" si="10"/>
        <v>1.2250000000000099E-3</v>
      </c>
      <c r="G159" s="57">
        <f t="shared" si="11"/>
        <v>6.9655390532543673E-2</v>
      </c>
      <c r="H159" s="57"/>
    </row>
    <row r="160" spans="1:8" x14ac:dyDescent="0.25">
      <c r="A160">
        <v>3.16</v>
      </c>
      <c r="B160" t="s">
        <v>8</v>
      </c>
      <c r="C160">
        <v>3.0209999999999999</v>
      </c>
      <c r="D160" s="34">
        <f t="shared" si="8"/>
        <v>0.13900000000000023</v>
      </c>
      <c r="E160" s="36">
        <f t="shared" si="9"/>
        <v>4.3987341772151973</v>
      </c>
      <c r="F160" s="37">
        <f t="shared" si="10"/>
        <v>1.9321000000000064E-2</v>
      </c>
      <c r="G160" s="57">
        <f t="shared" si="11"/>
        <v>8.7661544378699038E-2</v>
      </c>
      <c r="H160" s="57"/>
    </row>
    <row r="161" spans="1:8" x14ac:dyDescent="0.25">
      <c r="A161">
        <v>2.0299999999999998</v>
      </c>
      <c r="B161" t="s">
        <v>8</v>
      </c>
      <c r="C161">
        <v>2.3969999999999998</v>
      </c>
      <c r="D161" s="34">
        <f t="shared" si="8"/>
        <v>0.36699999999999999</v>
      </c>
      <c r="E161" s="36">
        <f t="shared" si="9"/>
        <v>18.078817733990149</v>
      </c>
      <c r="F161" s="37">
        <f t="shared" si="10"/>
        <v>0.134689</v>
      </c>
      <c r="G161" s="57">
        <f t="shared" si="11"/>
        <v>0.69542769822485029</v>
      </c>
      <c r="H161" s="57"/>
    </row>
    <row r="162" spans="1:8" x14ac:dyDescent="0.25">
      <c r="A162">
        <v>3.01</v>
      </c>
      <c r="B162" t="s">
        <v>8</v>
      </c>
      <c r="C162">
        <v>2.6</v>
      </c>
      <c r="D162" s="34">
        <f t="shared" si="8"/>
        <v>0.4099999999999997</v>
      </c>
      <c r="E162" s="36">
        <f t="shared" si="9"/>
        <v>13.621262458471753</v>
      </c>
      <c r="F162" s="37">
        <f t="shared" si="10"/>
        <v>0.16809999999999975</v>
      </c>
      <c r="G162" s="57">
        <f t="shared" si="11"/>
        <v>2.1338467455621603E-2</v>
      </c>
      <c r="H162" s="57"/>
    </row>
    <row r="163" spans="1:8" x14ac:dyDescent="0.25">
      <c r="A163">
        <v>2.76</v>
      </c>
      <c r="B163" t="s">
        <v>8</v>
      </c>
      <c r="C163">
        <v>2.67</v>
      </c>
      <c r="D163" s="34">
        <f t="shared" si="8"/>
        <v>8.9999999999999858E-2</v>
      </c>
      <c r="E163" s="36">
        <f t="shared" si="9"/>
        <v>3.2608695652173862</v>
      </c>
      <c r="F163" s="37">
        <f t="shared" si="10"/>
        <v>8.0999999999999753E-3</v>
      </c>
      <c r="G163" s="57">
        <f t="shared" si="11"/>
        <v>1.0800005917159549E-2</v>
      </c>
      <c r="H163" s="57"/>
    </row>
    <row r="164" spans="1:8" x14ac:dyDescent="0.25">
      <c r="A164">
        <v>3.15</v>
      </c>
      <c r="B164" t="s">
        <v>8</v>
      </c>
      <c r="C164">
        <v>2.6280000000000001</v>
      </c>
      <c r="D164" s="34">
        <f t="shared" si="8"/>
        <v>0.5219999999999998</v>
      </c>
      <c r="E164" s="36">
        <f t="shared" si="9"/>
        <v>16.571428571428566</v>
      </c>
      <c r="F164" s="37">
        <f t="shared" si="10"/>
        <v>0.27248399999999978</v>
      </c>
      <c r="G164" s="57">
        <f t="shared" si="11"/>
        <v>8.1840005917160424E-2</v>
      </c>
      <c r="H164" s="57"/>
    </row>
    <row r="165" spans="1:8" x14ac:dyDescent="0.25">
      <c r="A165">
        <v>3.52</v>
      </c>
      <c r="B165" t="s">
        <v>8</v>
      </c>
      <c r="C165">
        <v>3.895</v>
      </c>
      <c r="D165" s="34">
        <f t="shared" si="8"/>
        <v>0.375</v>
      </c>
      <c r="E165" s="36">
        <f t="shared" si="9"/>
        <v>10.653409090909092</v>
      </c>
      <c r="F165" s="37">
        <f t="shared" si="10"/>
        <v>0.140625</v>
      </c>
      <c r="G165" s="57">
        <f t="shared" si="11"/>
        <v>0.43043692899408448</v>
      </c>
      <c r="H165" s="57"/>
    </row>
    <row r="166" spans="1:8" x14ac:dyDescent="0.25">
      <c r="A166">
        <v>2.57</v>
      </c>
      <c r="B166" t="s">
        <v>8</v>
      </c>
      <c r="C166">
        <v>2.6110000000000002</v>
      </c>
      <c r="D166" s="34">
        <f t="shared" si="8"/>
        <v>4.1000000000000369E-2</v>
      </c>
      <c r="E166" s="36">
        <f t="shared" si="9"/>
        <v>1.5953307392996254</v>
      </c>
      <c r="F166" s="37">
        <f t="shared" si="10"/>
        <v>1.6810000000000303E-3</v>
      </c>
      <c r="G166" s="57">
        <f t="shared" si="11"/>
        <v>8.6390775147928353E-2</v>
      </c>
      <c r="H166" s="57"/>
    </row>
    <row r="167" spans="1:8" x14ac:dyDescent="0.25">
      <c r="A167">
        <v>2.1800000000000002</v>
      </c>
      <c r="B167" t="s">
        <v>8</v>
      </c>
      <c r="C167">
        <v>2.57</v>
      </c>
      <c r="D167" s="34">
        <f t="shared" si="8"/>
        <v>0.38999999999999968</v>
      </c>
      <c r="E167" s="36">
        <f t="shared" si="9"/>
        <v>17.88990825688072</v>
      </c>
      <c r="F167" s="37">
        <f t="shared" si="10"/>
        <v>0.15209999999999976</v>
      </c>
      <c r="G167" s="57">
        <f t="shared" si="11"/>
        <v>0.46775077514792707</v>
      </c>
      <c r="H167" s="57"/>
    </row>
    <row r="168" spans="1:8" x14ac:dyDescent="0.25">
      <c r="A168">
        <v>3.39</v>
      </c>
      <c r="B168" t="s">
        <v>8</v>
      </c>
      <c r="C168">
        <v>3.39</v>
      </c>
      <c r="D168" s="34">
        <f t="shared" si="8"/>
        <v>0</v>
      </c>
      <c r="E168" s="36">
        <f t="shared" si="9"/>
        <v>0</v>
      </c>
      <c r="F168" s="37">
        <f t="shared" si="10"/>
        <v>0</v>
      </c>
      <c r="G168" s="57">
        <f t="shared" si="11"/>
        <v>0.27675692899408427</v>
      </c>
      <c r="H168" s="57"/>
    </row>
    <row r="169" spans="1:8" x14ac:dyDescent="0.25">
      <c r="A169">
        <v>3.41</v>
      </c>
      <c r="B169" t="s">
        <v>8</v>
      </c>
      <c r="C169">
        <v>3.4</v>
      </c>
      <c r="D169" s="34">
        <f t="shared" si="8"/>
        <v>1.0000000000000231E-2</v>
      </c>
      <c r="E169" s="36">
        <f t="shared" si="9"/>
        <v>0.29325513196481617</v>
      </c>
      <c r="F169" s="37">
        <f t="shared" si="10"/>
        <v>1.0000000000000461E-4</v>
      </c>
      <c r="G169" s="57">
        <f t="shared" si="11"/>
        <v>0.29820000591716128</v>
      </c>
      <c r="H169" s="57"/>
    </row>
    <row r="170" spans="1:8" x14ac:dyDescent="0.25">
      <c r="A170">
        <v>3.58</v>
      </c>
      <c r="B170" t="s">
        <v>8</v>
      </c>
      <c r="C170">
        <v>3.46</v>
      </c>
      <c r="D170" s="34">
        <f t="shared" si="8"/>
        <v>0.12000000000000011</v>
      </c>
      <c r="E170" s="36">
        <f t="shared" si="9"/>
        <v>3.3519553072625725</v>
      </c>
      <c r="F170" s="37">
        <f t="shared" si="10"/>
        <v>1.4400000000000026E-2</v>
      </c>
      <c r="G170" s="57">
        <f t="shared" si="11"/>
        <v>0.51276615976331552</v>
      </c>
      <c r="H170" s="57"/>
    </row>
    <row r="171" spans="1:8" x14ac:dyDescent="0.25">
      <c r="A171">
        <v>2.5299999999999998</v>
      </c>
      <c r="B171" t="s">
        <v>8</v>
      </c>
      <c r="C171">
        <v>2.496</v>
      </c>
      <c r="D171" s="34">
        <f t="shared" si="8"/>
        <v>3.3999999999999808E-2</v>
      </c>
      <c r="E171" s="36">
        <f t="shared" si="9"/>
        <v>1.343873517786554</v>
      </c>
      <c r="F171" s="37">
        <f t="shared" si="10"/>
        <v>1.1559999999999869E-3</v>
      </c>
      <c r="G171" s="57">
        <f t="shared" si="11"/>
        <v>0.11150462130177445</v>
      </c>
      <c r="H171" s="57"/>
    </row>
    <row r="172" spans="1:8" x14ac:dyDescent="0.25">
      <c r="A172">
        <v>2.74</v>
      </c>
      <c r="B172" t="s">
        <v>8</v>
      </c>
      <c r="C172">
        <v>2.5419999999999998</v>
      </c>
      <c r="D172" s="34">
        <f t="shared" si="8"/>
        <v>0.1980000000000004</v>
      </c>
      <c r="E172" s="36">
        <f t="shared" si="9"/>
        <v>7.2262773722627873</v>
      </c>
      <c r="F172" s="37">
        <f t="shared" si="10"/>
        <v>3.9204000000000155E-2</v>
      </c>
      <c r="G172" s="57">
        <f t="shared" si="11"/>
        <v>1.535692899408248E-2</v>
      </c>
      <c r="H172" s="57"/>
    </row>
    <row r="173" spans="1:8" x14ac:dyDescent="0.25">
      <c r="A173">
        <v>2.83</v>
      </c>
      <c r="B173" t="s">
        <v>8</v>
      </c>
      <c r="C173">
        <v>2.8460000000000001</v>
      </c>
      <c r="D173" s="34">
        <f t="shared" si="8"/>
        <v>1.6000000000000014E-2</v>
      </c>
      <c r="E173" s="36">
        <f t="shared" si="9"/>
        <v>0.5653710247349828</v>
      </c>
      <c r="F173" s="37">
        <f t="shared" si="10"/>
        <v>2.5600000000000048E-4</v>
      </c>
      <c r="G173" s="57">
        <f t="shared" si="11"/>
        <v>1.1507751479289052E-3</v>
      </c>
      <c r="H173" s="57"/>
    </row>
    <row r="174" spans="1:8" x14ac:dyDescent="0.25">
      <c r="A174">
        <v>2.69</v>
      </c>
      <c r="B174" t="s">
        <v>8</v>
      </c>
      <c r="C174">
        <v>2.8650000000000002</v>
      </c>
      <c r="D174" s="34">
        <f t="shared" si="8"/>
        <v>0.17500000000000027</v>
      </c>
      <c r="E174" s="36">
        <f t="shared" si="9"/>
        <v>6.5055762081784483</v>
      </c>
      <c r="F174" s="37">
        <f t="shared" si="10"/>
        <v>3.0625000000000093E-2</v>
      </c>
      <c r="G174" s="57">
        <f t="shared" si="11"/>
        <v>3.0249236686390121E-2</v>
      </c>
      <c r="H174" s="57"/>
    </row>
    <row r="175" spans="1:8" x14ac:dyDescent="0.25">
      <c r="A175">
        <v>2.52</v>
      </c>
      <c r="B175" t="s">
        <v>8</v>
      </c>
      <c r="C175">
        <v>2.444</v>
      </c>
      <c r="D175" s="34">
        <f t="shared" si="8"/>
        <v>7.6000000000000068E-2</v>
      </c>
      <c r="E175" s="36">
        <f t="shared" si="9"/>
        <v>3.0158730158730185</v>
      </c>
      <c r="F175" s="37">
        <f t="shared" si="10"/>
        <v>5.7760000000000103E-3</v>
      </c>
      <c r="G175" s="57">
        <f t="shared" si="11"/>
        <v>0.11828308284023582</v>
      </c>
      <c r="H175" s="57"/>
    </row>
    <row r="176" spans="1:8" x14ac:dyDescent="0.25">
      <c r="A176">
        <v>2.7410000000000001</v>
      </c>
      <c r="B176" t="s">
        <v>8</v>
      </c>
      <c r="C176">
        <v>2.5830000000000002</v>
      </c>
      <c r="D176" s="34">
        <f t="shared" si="8"/>
        <v>0.15799999999999992</v>
      </c>
      <c r="E176" s="36">
        <f t="shared" si="9"/>
        <v>5.7643195913900005</v>
      </c>
      <c r="F176" s="37">
        <f t="shared" si="10"/>
        <v>2.4963999999999976E-2</v>
      </c>
      <c r="G176" s="57">
        <f t="shared" si="11"/>
        <v>1.5110082840236357E-2</v>
      </c>
      <c r="H176" s="57"/>
    </row>
    <row r="177" spans="1:8" x14ac:dyDescent="0.25">
      <c r="A177">
        <v>3.52</v>
      </c>
      <c r="B177" t="s">
        <v>8</v>
      </c>
      <c r="C177">
        <v>3.7029999999999998</v>
      </c>
      <c r="D177" s="34">
        <f t="shared" si="8"/>
        <v>0.18299999999999983</v>
      </c>
      <c r="E177" s="36">
        <f t="shared" si="9"/>
        <v>5.1988636363636314</v>
      </c>
      <c r="F177" s="37">
        <f t="shared" si="10"/>
        <v>3.3488999999999935E-2</v>
      </c>
      <c r="G177" s="57">
        <f t="shared" si="11"/>
        <v>0.43043692899408448</v>
      </c>
      <c r="H177" s="57"/>
    </row>
    <row r="178" spans="1:8" x14ac:dyDescent="0.25">
      <c r="A178">
        <v>3.6659999999999999</v>
      </c>
      <c r="B178" t="s">
        <v>8</v>
      </c>
      <c r="C178">
        <v>3.7280000000000002</v>
      </c>
      <c r="D178" s="34">
        <f t="shared" si="8"/>
        <v>6.2000000000000277E-2</v>
      </c>
      <c r="E178" s="36">
        <f t="shared" si="9"/>
        <v>1.6912165848336138</v>
      </c>
      <c r="F178" s="37">
        <f t="shared" si="10"/>
        <v>3.8440000000000345E-3</v>
      </c>
      <c r="G178" s="57">
        <f t="shared" si="11"/>
        <v>0.64332739053254628</v>
      </c>
      <c r="H178" s="57"/>
    </row>
    <row r="179" spans="1:8" x14ac:dyDescent="0.25">
      <c r="A179">
        <v>2.25</v>
      </c>
      <c r="B179" t="s">
        <v>8</v>
      </c>
      <c r="C179">
        <v>2.2719999999999998</v>
      </c>
      <c r="D179" s="34">
        <f t="shared" si="8"/>
        <v>2.1999999999999797E-2</v>
      </c>
      <c r="E179" s="36">
        <f t="shared" si="9"/>
        <v>0.97777777777776875</v>
      </c>
      <c r="F179" s="37">
        <f t="shared" si="10"/>
        <v>4.8399999999999111E-4</v>
      </c>
      <c r="G179" s="57">
        <f t="shared" si="11"/>
        <v>0.37690154437869672</v>
      </c>
      <c r="H179" s="57"/>
    </row>
    <row r="180" spans="1:8" x14ac:dyDescent="0.25">
      <c r="A180">
        <v>2.58</v>
      </c>
      <c r="B180" t="s">
        <v>8</v>
      </c>
      <c r="C180">
        <v>2.9649999999999999</v>
      </c>
      <c r="D180" s="34">
        <f t="shared" si="8"/>
        <v>0.38499999999999979</v>
      </c>
      <c r="E180" s="36">
        <f t="shared" si="9"/>
        <v>14.92248062015503</v>
      </c>
      <c r="F180" s="37">
        <f t="shared" si="10"/>
        <v>0.14822499999999983</v>
      </c>
      <c r="G180" s="57">
        <f t="shared" si="11"/>
        <v>8.0612313609466718E-2</v>
      </c>
      <c r="H180" s="57"/>
    </row>
    <row r="181" spans="1:8" x14ac:dyDescent="0.25">
      <c r="A181">
        <v>2.2400000000000002</v>
      </c>
      <c r="B181" t="s">
        <v>8</v>
      </c>
      <c r="C181">
        <v>2.2250000000000001</v>
      </c>
      <c r="D181" s="34">
        <f t="shared" si="8"/>
        <v>1.5000000000000124E-2</v>
      </c>
      <c r="E181" s="36">
        <f t="shared" si="9"/>
        <v>0.66964285714286265</v>
      </c>
      <c r="F181" s="37">
        <f t="shared" si="10"/>
        <v>2.2500000000000373E-4</v>
      </c>
      <c r="G181" s="57">
        <f t="shared" si="11"/>
        <v>0.38928000591715795</v>
      </c>
      <c r="H181" s="57"/>
    </row>
    <row r="182" spans="1:8" x14ac:dyDescent="0.25">
      <c r="A182">
        <v>2.3730000000000002</v>
      </c>
      <c r="B182" t="s">
        <v>8</v>
      </c>
      <c r="C182">
        <v>2.2549999999999999</v>
      </c>
      <c r="D182" s="34">
        <f t="shared" si="8"/>
        <v>0.11800000000000033</v>
      </c>
      <c r="E182" s="36">
        <f t="shared" si="9"/>
        <v>4.9726085124315347</v>
      </c>
      <c r="F182" s="37">
        <f t="shared" si="10"/>
        <v>1.3924000000000077E-2</v>
      </c>
      <c r="G182" s="57">
        <f t="shared" si="11"/>
        <v>0.24100546745561988</v>
      </c>
      <c r="H182" s="57"/>
    </row>
    <row r="183" spans="1:8" x14ac:dyDescent="0.25">
      <c r="A183">
        <v>3.6320000000000001</v>
      </c>
      <c r="B183" t="s">
        <v>8</v>
      </c>
      <c r="C183">
        <v>3.1269999999999998</v>
      </c>
      <c r="D183" s="34">
        <f t="shared" si="8"/>
        <v>0.50500000000000034</v>
      </c>
      <c r="E183" s="36">
        <f t="shared" si="9"/>
        <v>13.904185022026441</v>
      </c>
      <c r="F183" s="37">
        <f t="shared" si="10"/>
        <v>0.25502500000000033</v>
      </c>
      <c r="G183" s="57">
        <f t="shared" si="11"/>
        <v>0.58994215976331565</v>
      </c>
      <c r="H183" s="57"/>
    </row>
    <row r="184" spans="1:8" x14ac:dyDescent="0.25">
      <c r="A184">
        <v>3.02</v>
      </c>
      <c r="B184" t="s">
        <v>8</v>
      </c>
      <c r="C184">
        <v>3.2789999999999999</v>
      </c>
      <c r="D184" s="34">
        <f t="shared" si="8"/>
        <v>0.2589999999999999</v>
      </c>
      <c r="E184" s="36">
        <f t="shared" si="9"/>
        <v>8.5761589403973471</v>
      </c>
      <c r="F184" s="37">
        <f t="shared" si="10"/>
        <v>6.7080999999999946E-2</v>
      </c>
      <c r="G184" s="57">
        <f t="shared" si="11"/>
        <v>2.4360005917160157E-2</v>
      </c>
      <c r="H184" s="57"/>
    </row>
    <row r="185" spans="1:8" x14ac:dyDescent="0.25">
      <c r="A185">
        <v>3.54</v>
      </c>
      <c r="B185" t="s">
        <v>8</v>
      </c>
      <c r="C185">
        <v>3.8740000000000001</v>
      </c>
      <c r="D185" s="34">
        <f t="shared" si="8"/>
        <v>0.33400000000000007</v>
      </c>
      <c r="E185" s="36">
        <f t="shared" si="9"/>
        <v>9.4350282485875727</v>
      </c>
      <c r="F185" s="37">
        <f t="shared" si="10"/>
        <v>0.11155600000000004</v>
      </c>
      <c r="G185" s="57">
        <f t="shared" si="11"/>
        <v>0.45708000591716147</v>
      </c>
      <c r="H185" s="57"/>
    </row>
    <row r="186" spans="1:8" x14ac:dyDescent="0.25">
      <c r="A186">
        <v>3.82</v>
      </c>
      <c r="B186" t="s">
        <v>8</v>
      </c>
      <c r="C186">
        <v>3.794</v>
      </c>
      <c r="D186" s="34">
        <f t="shared" si="8"/>
        <v>2.5999999999999801E-2</v>
      </c>
      <c r="E186" s="36">
        <f t="shared" si="9"/>
        <v>0.68062827225130373</v>
      </c>
      <c r="F186" s="37">
        <f t="shared" si="10"/>
        <v>6.7599999999998965E-4</v>
      </c>
      <c r="G186" s="57">
        <f t="shared" si="11"/>
        <v>0.91408308284023876</v>
      </c>
      <c r="H186" s="57"/>
    </row>
    <row r="187" spans="1:8" x14ac:dyDescent="0.25">
      <c r="A187">
        <v>2.81</v>
      </c>
      <c r="B187" t="s">
        <v>8</v>
      </c>
      <c r="C187">
        <v>3.0310000000000001</v>
      </c>
      <c r="D187" s="34">
        <f t="shared" si="8"/>
        <v>0.22100000000000009</v>
      </c>
      <c r="E187" s="36">
        <f t="shared" si="9"/>
        <v>7.8647686832740247</v>
      </c>
      <c r="F187" s="37">
        <f t="shared" si="10"/>
        <v>4.8841000000000037E-2</v>
      </c>
      <c r="G187" s="57">
        <f t="shared" si="11"/>
        <v>2.9076982248519316E-3</v>
      </c>
      <c r="H187" s="57"/>
    </row>
    <row r="188" spans="1:8" x14ac:dyDescent="0.25">
      <c r="A188">
        <v>3.03</v>
      </c>
      <c r="B188" t="s">
        <v>8</v>
      </c>
      <c r="C188">
        <v>2.5089999999999999</v>
      </c>
      <c r="D188" s="34">
        <f t="shared" si="8"/>
        <v>0.52099999999999991</v>
      </c>
      <c r="E188" s="36">
        <f t="shared" si="9"/>
        <v>17.194719471947192</v>
      </c>
      <c r="F188" s="37">
        <f t="shared" si="10"/>
        <v>0.27144099999999988</v>
      </c>
      <c r="G188" s="57">
        <f t="shared" si="11"/>
        <v>2.7581544378698572E-2</v>
      </c>
      <c r="H188" s="57"/>
    </row>
    <row r="189" spans="1:8" x14ac:dyDescent="0.25">
      <c r="A189">
        <v>2.31</v>
      </c>
      <c r="B189" t="s">
        <v>8</v>
      </c>
      <c r="C189">
        <v>2.891</v>
      </c>
      <c r="D189" s="34">
        <f t="shared" si="8"/>
        <v>0.58099999999999996</v>
      </c>
      <c r="E189" s="36">
        <f t="shared" si="9"/>
        <v>25.151515151515149</v>
      </c>
      <c r="F189" s="37">
        <f t="shared" si="10"/>
        <v>0.33756099999999994</v>
      </c>
      <c r="G189" s="57">
        <f t="shared" si="11"/>
        <v>0.30683077514792756</v>
      </c>
      <c r="H189" s="57"/>
    </row>
    <row r="190" spans="1:8" x14ac:dyDescent="0.25">
      <c r="A190">
        <v>2.2400000000000002</v>
      </c>
      <c r="B190" t="s">
        <v>8</v>
      </c>
      <c r="C190">
        <v>2.387</v>
      </c>
      <c r="D190" s="34">
        <f t="shared" si="8"/>
        <v>0.1469999999999998</v>
      </c>
      <c r="E190" s="36">
        <f t="shared" si="9"/>
        <v>6.5624999999999902</v>
      </c>
      <c r="F190" s="37">
        <f t="shared" si="10"/>
        <v>2.1608999999999941E-2</v>
      </c>
      <c r="G190" s="57">
        <f t="shared" si="11"/>
        <v>0.38928000591715795</v>
      </c>
      <c r="H190" s="57"/>
    </row>
    <row r="191" spans="1:8" x14ac:dyDescent="0.25">
      <c r="A191">
        <v>2.72</v>
      </c>
      <c r="B191" t="s">
        <v>8</v>
      </c>
      <c r="C191">
        <v>2.4529999999999998</v>
      </c>
      <c r="D191" s="34">
        <f t="shared" si="8"/>
        <v>0.26700000000000035</v>
      </c>
      <c r="E191" s="36">
        <f t="shared" si="9"/>
        <v>9.8161764705882479</v>
      </c>
      <c r="F191" s="37">
        <f t="shared" si="10"/>
        <v>7.1289000000000186E-2</v>
      </c>
      <c r="G191" s="57">
        <f t="shared" si="11"/>
        <v>2.0713852071005505E-2</v>
      </c>
      <c r="H191" s="57"/>
    </row>
    <row r="192" spans="1:8" x14ac:dyDescent="0.25">
      <c r="A192">
        <v>2.3820000000000001</v>
      </c>
      <c r="B192" t="s">
        <v>8</v>
      </c>
      <c r="C192">
        <v>2.3220000000000001</v>
      </c>
      <c r="D192" s="34">
        <f t="shared" si="8"/>
        <v>6.0000000000000053E-2</v>
      </c>
      <c r="E192" s="36">
        <f t="shared" si="9"/>
        <v>2.5188916876574328</v>
      </c>
      <c r="F192" s="37">
        <f t="shared" si="10"/>
        <v>3.6000000000000064E-3</v>
      </c>
      <c r="G192" s="57">
        <f t="shared" si="11"/>
        <v>0.2322498520710046</v>
      </c>
      <c r="H192" s="57"/>
    </row>
    <row r="193" spans="1:8" x14ac:dyDescent="0.25">
      <c r="A193">
        <v>2.5129999999999999</v>
      </c>
      <c r="B193" t="s">
        <v>8</v>
      </c>
      <c r="C193">
        <v>2.371</v>
      </c>
      <c r="D193" s="34">
        <f t="shared" si="8"/>
        <v>0.1419999999999999</v>
      </c>
      <c r="E193" s="36">
        <f t="shared" si="9"/>
        <v>5.6506167926780702</v>
      </c>
      <c r="F193" s="37">
        <f t="shared" si="10"/>
        <v>2.0163999999999974E-2</v>
      </c>
      <c r="G193" s="57">
        <f t="shared" si="11"/>
        <v>0.12314700591715896</v>
      </c>
      <c r="H193" s="57"/>
    </row>
    <row r="194" spans="1:8" x14ac:dyDescent="0.25">
      <c r="A194">
        <v>2.67</v>
      </c>
      <c r="B194" t="s">
        <v>8</v>
      </c>
      <c r="C194">
        <v>2.371</v>
      </c>
      <c r="D194" s="34">
        <f t="shared" si="8"/>
        <v>0.29899999999999993</v>
      </c>
      <c r="E194" s="36">
        <f t="shared" si="9"/>
        <v>11.198501872659174</v>
      </c>
      <c r="F194" s="37">
        <f t="shared" si="10"/>
        <v>8.9400999999999953E-2</v>
      </c>
      <c r="G194" s="57">
        <f t="shared" si="11"/>
        <v>3.7606159763313156E-2</v>
      </c>
      <c r="H194" s="57"/>
    </row>
    <row r="195" spans="1:8" x14ac:dyDescent="0.25">
      <c r="A195">
        <v>3.05</v>
      </c>
      <c r="B195" t="s">
        <v>8</v>
      </c>
      <c r="C195">
        <v>2.9940000000000002</v>
      </c>
      <c r="D195" s="34">
        <f t="shared" si="8"/>
        <v>5.5999999999999606E-2</v>
      </c>
      <c r="E195" s="36">
        <f t="shared" si="9"/>
        <v>1.836065573770479</v>
      </c>
      <c r="F195" s="37">
        <f t="shared" si="10"/>
        <v>3.1359999999999557E-3</v>
      </c>
      <c r="G195" s="57">
        <f t="shared" si="11"/>
        <v>3.4624621301775543E-2</v>
      </c>
      <c r="H195" s="57"/>
    </row>
    <row r="196" spans="1:8" x14ac:dyDescent="0.25">
      <c r="A196">
        <v>3.1280000000000001</v>
      </c>
      <c r="B196" t="s">
        <v>8</v>
      </c>
      <c r="C196">
        <v>2.9209999999999998</v>
      </c>
      <c r="D196" s="34">
        <f t="shared" ref="D196:D259" si="12">ABS(A196-C196)</f>
        <v>0.20700000000000029</v>
      </c>
      <c r="E196" s="36">
        <f t="shared" ref="E196:E259" si="13">ABS(D196)/A196*100</f>
        <v>6.6176470588235397</v>
      </c>
      <c r="F196" s="37">
        <f t="shared" ref="F196:F259" si="14">(A196-C196)^2</f>
        <v>4.2849000000000123E-2</v>
      </c>
      <c r="G196" s="57">
        <f t="shared" ref="G196:G259" si="15">(A196-$E$2)^2</f>
        <v>6.9736621301775867E-2</v>
      </c>
      <c r="H196" s="57"/>
    </row>
    <row r="197" spans="1:8" x14ac:dyDescent="0.25">
      <c r="A197">
        <v>3.05</v>
      </c>
      <c r="B197" t="s">
        <v>8</v>
      </c>
      <c r="C197">
        <v>2.883</v>
      </c>
      <c r="D197" s="34">
        <f t="shared" si="12"/>
        <v>0.16699999999999982</v>
      </c>
      <c r="E197" s="36">
        <f t="shared" si="13"/>
        <v>5.4754098360655679</v>
      </c>
      <c r="F197" s="37">
        <f t="shared" si="14"/>
        <v>2.7888999999999938E-2</v>
      </c>
      <c r="G197" s="57">
        <f t="shared" si="15"/>
        <v>3.4624621301775543E-2</v>
      </c>
      <c r="H197" s="57"/>
    </row>
    <row r="198" spans="1:8" x14ac:dyDescent="0.25">
      <c r="A198">
        <v>2.4300000000000002</v>
      </c>
      <c r="B198" t="s">
        <v>8</v>
      </c>
      <c r="C198">
        <v>2.6589999999999998</v>
      </c>
      <c r="D198" s="34">
        <f t="shared" si="12"/>
        <v>0.22899999999999965</v>
      </c>
      <c r="E198" s="36">
        <f t="shared" si="13"/>
        <v>9.4238683127571861</v>
      </c>
      <c r="F198" s="37">
        <f t="shared" si="14"/>
        <v>5.2440999999999842E-2</v>
      </c>
      <c r="G198" s="57">
        <f t="shared" si="15"/>
        <v>0.18828923668638931</v>
      </c>
      <c r="H198" s="57"/>
    </row>
    <row r="199" spans="1:8" x14ac:dyDescent="0.25">
      <c r="A199">
        <v>2.77</v>
      </c>
      <c r="B199" t="s">
        <v>8</v>
      </c>
      <c r="C199">
        <v>2.6659999999999999</v>
      </c>
      <c r="D199" s="34">
        <f t="shared" si="12"/>
        <v>0.10400000000000009</v>
      </c>
      <c r="E199" s="36">
        <f t="shared" si="13"/>
        <v>3.754512635379065</v>
      </c>
      <c r="F199" s="37">
        <f t="shared" si="14"/>
        <v>1.081600000000002E-2</v>
      </c>
      <c r="G199" s="57">
        <f t="shared" si="15"/>
        <v>8.8215443786979885E-3</v>
      </c>
      <c r="H199" s="57"/>
    </row>
    <row r="200" spans="1:8" x14ac:dyDescent="0.25">
      <c r="A200">
        <v>2.4500000000000002</v>
      </c>
      <c r="B200" t="s">
        <v>8</v>
      </c>
      <c r="C200">
        <v>2.6389999999999998</v>
      </c>
      <c r="D200" s="34">
        <f t="shared" si="12"/>
        <v>0.18899999999999961</v>
      </c>
      <c r="E200" s="36">
        <f t="shared" si="13"/>
        <v>7.7142857142856984</v>
      </c>
      <c r="F200" s="37">
        <f t="shared" si="14"/>
        <v>3.5720999999999857E-2</v>
      </c>
      <c r="G200" s="57">
        <f t="shared" si="15"/>
        <v>0.17133231360946627</v>
      </c>
      <c r="H200" s="57"/>
    </row>
    <row r="201" spans="1:8" x14ac:dyDescent="0.25">
      <c r="A201">
        <v>2.38</v>
      </c>
      <c r="B201" t="s">
        <v>8</v>
      </c>
      <c r="C201">
        <v>2.7450000000000001</v>
      </c>
      <c r="D201" s="34">
        <f t="shared" si="12"/>
        <v>0.36500000000000021</v>
      </c>
      <c r="E201" s="36">
        <f t="shared" si="13"/>
        <v>15.336134453781522</v>
      </c>
      <c r="F201" s="37">
        <f t="shared" si="14"/>
        <v>0.13322500000000015</v>
      </c>
      <c r="G201" s="57">
        <f t="shared" si="15"/>
        <v>0.23418154437869712</v>
      </c>
      <c r="H201" s="57"/>
    </row>
    <row r="202" spans="1:8" x14ac:dyDescent="0.25">
      <c r="A202">
        <v>2.25</v>
      </c>
      <c r="B202" t="s">
        <v>8</v>
      </c>
      <c r="C202">
        <v>2.4049999999999998</v>
      </c>
      <c r="D202" s="34">
        <f t="shared" si="12"/>
        <v>0.1549999999999998</v>
      </c>
      <c r="E202" s="36">
        <f t="shared" si="13"/>
        <v>6.8888888888888804</v>
      </c>
      <c r="F202" s="37">
        <f t="shared" si="14"/>
        <v>2.4024999999999939E-2</v>
      </c>
      <c r="G202" s="57">
        <f t="shared" si="15"/>
        <v>0.37690154437869672</v>
      </c>
      <c r="H202" s="57"/>
    </row>
    <row r="203" spans="1:8" x14ac:dyDescent="0.25">
      <c r="A203">
        <v>2.2290000000000001</v>
      </c>
      <c r="B203" t="s">
        <v>8</v>
      </c>
      <c r="C203">
        <v>2.5289999999999999</v>
      </c>
      <c r="D203" s="34">
        <f t="shared" si="12"/>
        <v>0.29999999999999982</v>
      </c>
      <c r="E203" s="36">
        <f t="shared" si="13"/>
        <v>13.458950201884246</v>
      </c>
      <c r="F203" s="37">
        <f t="shared" si="14"/>
        <v>8.99999999999999E-2</v>
      </c>
      <c r="G203" s="57">
        <f t="shared" si="15"/>
        <v>0.40312731360946574</v>
      </c>
      <c r="H203" s="57"/>
    </row>
    <row r="204" spans="1:8" x14ac:dyDescent="0.25">
      <c r="A204">
        <v>1.8660000000000001</v>
      </c>
      <c r="B204" t="s">
        <v>8</v>
      </c>
      <c r="C204">
        <v>2.5179999999999998</v>
      </c>
      <c r="D204" s="34">
        <f t="shared" si="12"/>
        <v>0.65199999999999969</v>
      </c>
      <c r="E204" s="36">
        <f t="shared" si="13"/>
        <v>34.941050375133962</v>
      </c>
      <c r="F204" s="37">
        <f t="shared" si="14"/>
        <v>0.42510399999999959</v>
      </c>
      <c r="G204" s="57">
        <f t="shared" si="15"/>
        <v>0.99585046745561867</v>
      </c>
      <c r="H204" s="57"/>
    </row>
    <row r="205" spans="1:8" x14ac:dyDescent="0.25">
      <c r="A205">
        <v>2.33</v>
      </c>
      <c r="B205" t="s">
        <v>8</v>
      </c>
      <c r="C205">
        <v>2.5329999999999999</v>
      </c>
      <c r="D205" s="34">
        <f t="shared" si="12"/>
        <v>0.20299999999999985</v>
      </c>
      <c r="E205" s="36">
        <f t="shared" si="13"/>
        <v>8.7124463519313231</v>
      </c>
      <c r="F205" s="37">
        <f t="shared" si="14"/>
        <v>4.120899999999994E-2</v>
      </c>
      <c r="G205" s="57">
        <f t="shared" si="15"/>
        <v>0.2850738520710045</v>
      </c>
      <c r="H205" s="57"/>
    </row>
    <row r="206" spans="1:8" x14ac:dyDescent="0.25">
      <c r="A206">
        <v>2.72</v>
      </c>
      <c r="B206" t="s">
        <v>8</v>
      </c>
      <c r="C206">
        <v>2.8650000000000002</v>
      </c>
      <c r="D206" s="34">
        <f t="shared" si="12"/>
        <v>0.14500000000000002</v>
      </c>
      <c r="E206" s="36">
        <f t="shared" si="13"/>
        <v>5.3308823529411766</v>
      </c>
      <c r="F206" s="37">
        <f t="shared" si="14"/>
        <v>2.1025000000000005E-2</v>
      </c>
      <c r="G206" s="57">
        <f t="shared" si="15"/>
        <v>2.0713852071005505E-2</v>
      </c>
      <c r="H206" s="57"/>
    </row>
    <row r="207" spans="1:8" x14ac:dyDescent="0.25">
      <c r="A207">
        <v>2.82</v>
      </c>
      <c r="B207" t="s">
        <v>8</v>
      </c>
      <c r="C207">
        <v>3.0529999999999999</v>
      </c>
      <c r="D207" s="34">
        <f t="shared" si="12"/>
        <v>0.2330000000000001</v>
      </c>
      <c r="E207" s="36">
        <f t="shared" si="13"/>
        <v>8.2624113475177339</v>
      </c>
      <c r="F207" s="37">
        <f t="shared" si="14"/>
        <v>5.4289000000000046E-2</v>
      </c>
      <c r="G207" s="57">
        <f t="shared" si="15"/>
        <v>1.9292366863904377E-3</v>
      </c>
      <c r="H207" s="57"/>
    </row>
    <row r="208" spans="1:8" x14ac:dyDescent="0.25">
      <c r="A208">
        <v>2.73</v>
      </c>
      <c r="B208" t="s">
        <v>8</v>
      </c>
      <c r="C208">
        <v>3.1059999999999999</v>
      </c>
      <c r="D208" s="34">
        <f t="shared" si="12"/>
        <v>0.37599999999999989</v>
      </c>
      <c r="E208" s="36">
        <f t="shared" si="13"/>
        <v>13.772893772893768</v>
      </c>
      <c r="F208" s="37">
        <f t="shared" si="14"/>
        <v>0.14137599999999992</v>
      </c>
      <c r="G208" s="57">
        <f t="shared" si="15"/>
        <v>1.7935390532544053E-2</v>
      </c>
      <c r="H208" s="57"/>
    </row>
    <row r="209" spans="1:8" x14ac:dyDescent="0.25">
      <c r="A209">
        <v>2.42</v>
      </c>
      <c r="B209" t="s">
        <v>8</v>
      </c>
      <c r="C209">
        <v>2.335</v>
      </c>
      <c r="D209" s="34">
        <f t="shared" si="12"/>
        <v>8.4999999999999964E-2</v>
      </c>
      <c r="E209" s="36">
        <f t="shared" si="13"/>
        <v>3.5123966942148748</v>
      </c>
      <c r="F209" s="37">
        <f t="shared" si="14"/>
        <v>7.2249999999999936E-3</v>
      </c>
      <c r="G209" s="57">
        <f t="shared" si="15"/>
        <v>0.19706769822485104</v>
      </c>
      <c r="H209" s="57"/>
    </row>
    <row r="210" spans="1:8" x14ac:dyDescent="0.25">
      <c r="A210">
        <v>2.81</v>
      </c>
      <c r="B210" t="s">
        <v>8</v>
      </c>
      <c r="C210">
        <v>2.4430000000000001</v>
      </c>
      <c r="D210" s="34">
        <f t="shared" si="12"/>
        <v>0.36699999999999999</v>
      </c>
      <c r="E210" s="36">
        <f t="shared" si="13"/>
        <v>13.060498220640568</v>
      </c>
      <c r="F210" s="37">
        <f t="shared" si="14"/>
        <v>0.134689</v>
      </c>
      <c r="G210" s="57">
        <f t="shared" si="15"/>
        <v>2.9076982248519316E-3</v>
      </c>
      <c r="H210" s="57"/>
    </row>
    <row r="211" spans="1:8" x14ac:dyDescent="0.25">
      <c r="A211">
        <v>3.48</v>
      </c>
      <c r="B211" t="s">
        <v>8</v>
      </c>
      <c r="C211">
        <v>2.94</v>
      </c>
      <c r="D211" s="34">
        <f t="shared" si="12"/>
        <v>0.54</v>
      </c>
      <c r="E211" s="36">
        <f t="shared" si="13"/>
        <v>15.517241379310345</v>
      </c>
      <c r="F211" s="37">
        <f t="shared" si="14"/>
        <v>0.29160000000000003</v>
      </c>
      <c r="G211" s="57">
        <f t="shared" si="15"/>
        <v>0.37955077514793051</v>
      </c>
      <c r="H211" s="57"/>
    </row>
    <row r="212" spans="1:8" x14ac:dyDescent="0.25">
      <c r="A212">
        <v>3.22</v>
      </c>
      <c r="B212" t="s">
        <v>8</v>
      </c>
      <c r="C212">
        <v>3.238</v>
      </c>
      <c r="D212" s="34">
        <f t="shared" si="12"/>
        <v>1.7999999999999794E-2</v>
      </c>
      <c r="E212" s="36">
        <f t="shared" si="13"/>
        <v>0.55900621118011773</v>
      </c>
      <c r="F212" s="37">
        <f t="shared" si="14"/>
        <v>3.2399999999999259E-4</v>
      </c>
      <c r="G212" s="57">
        <f t="shared" si="15"/>
        <v>0.12679077514793002</v>
      </c>
      <c r="H212" s="57"/>
    </row>
    <row r="213" spans="1:8" x14ac:dyDescent="0.25">
      <c r="A213">
        <v>2.65</v>
      </c>
      <c r="B213" t="s">
        <v>8</v>
      </c>
      <c r="C213">
        <v>2.5089999999999999</v>
      </c>
      <c r="D213" s="34">
        <f t="shared" si="12"/>
        <v>0.14100000000000001</v>
      </c>
      <c r="E213" s="36">
        <f t="shared" si="13"/>
        <v>5.3207547169811322</v>
      </c>
      <c r="F213" s="37">
        <f t="shared" si="14"/>
        <v>1.9881000000000003E-2</v>
      </c>
      <c r="G213" s="57">
        <f t="shared" si="15"/>
        <v>4.5763082840236197E-2</v>
      </c>
      <c r="H213" s="57"/>
    </row>
    <row r="214" spans="1:8" x14ac:dyDescent="0.25">
      <c r="A214">
        <v>2.6579999999999999</v>
      </c>
      <c r="B214" t="s">
        <v>8</v>
      </c>
      <c r="C214">
        <v>2.5449999999999999</v>
      </c>
      <c r="D214" s="34">
        <f t="shared" si="12"/>
        <v>0.11299999999999999</v>
      </c>
      <c r="E214" s="36">
        <f t="shared" si="13"/>
        <v>4.2513167795334841</v>
      </c>
      <c r="F214" s="37">
        <f t="shared" si="14"/>
        <v>1.2768999999999997E-2</v>
      </c>
      <c r="G214" s="57">
        <f t="shared" si="15"/>
        <v>4.2404313609466976E-2</v>
      </c>
      <c r="H214" s="57"/>
    </row>
    <row r="215" spans="1:8" x14ac:dyDescent="0.25">
      <c r="A215">
        <v>2.5619999999999998</v>
      </c>
      <c r="B215" t="s">
        <v>8</v>
      </c>
      <c r="C215">
        <v>2.4089999999999998</v>
      </c>
      <c r="D215" s="34">
        <f t="shared" si="12"/>
        <v>0.15300000000000002</v>
      </c>
      <c r="E215" s="36">
        <f t="shared" si="13"/>
        <v>5.9718969555035137</v>
      </c>
      <c r="F215" s="37">
        <f t="shared" si="14"/>
        <v>2.3409000000000006E-2</v>
      </c>
      <c r="G215" s="57">
        <f t="shared" si="15"/>
        <v>9.115754437869758E-2</v>
      </c>
      <c r="H215" s="57"/>
    </row>
    <row r="216" spans="1:8" x14ac:dyDescent="0.25">
      <c r="A216">
        <v>2.4500000000000002</v>
      </c>
      <c r="B216" t="s">
        <v>8</v>
      </c>
      <c r="C216">
        <v>2.4140000000000001</v>
      </c>
      <c r="D216" s="34">
        <f t="shared" si="12"/>
        <v>3.6000000000000032E-2</v>
      </c>
      <c r="E216" s="36">
        <f t="shared" si="13"/>
        <v>1.469387755102042</v>
      </c>
      <c r="F216" s="37">
        <f t="shared" si="14"/>
        <v>1.2960000000000022E-3</v>
      </c>
      <c r="G216" s="57">
        <f t="shared" si="15"/>
        <v>0.17133231360946627</v>
      </c>
      <c r="H216" s="57"/>
    </row>
    <row r="217" spans="1:8" x14ac:dyDescent="0.25">
      <c r="A217">
        <v>2.5299999999999998</v>
      </c>
      <c r="B217" t="s">
        <v>8</v>
      </c>
      <c r="C217">
        <v>2.3940000000000001</v>
      </c>
      <c r="D217" s="34">
        <f t="shared" si="12"/>
        <v>0.13599999999999968</v>
      </c>
      <c r="E217" s="36">
        <f t="shared" si="13"/>
        <v>5.3754940711462327</v>
      </c>
      <c r="F217" s="37">
        <f t="shared" si="14"/>
        <v>1.8495999999999912E-2</v>
      </c>
      <c r="G217" s="57">
        <f t="shared" si="15"/>
        <v>0.11150462130177445</v>
      </c>
      <c r="H217" s="57"/>
    </row>
    <row r="218" spans="1:8" x14ac:dyDescent="0.25">
      <c r="A218">
        <v>2.5310000000000001</v>
      </c>
      <c r="B218" t="s">
        <v>8</v>
      </c>
      <c r="C218">
        <v>2.5910000000000002</v>
      </c>
      <c r="D218" s="34">
        <f t="shared" si="12"/>
        <v>6.0000000000000053E-2</v>
      </c>
      <c r="E218" s="36">
        <f t="shared" si="13"/>
        <v>2.3706045041485599</v>
      </c>
      <c r="F218" s="37">
        <f t="shared" si="14"/>
        <v>3.6000000000000064E-3</v>
      </c>
      <c r="G218" s="57">
        <f t="shared" si="15"/>
        <v>0.11083777514792807</v>
      </c>
      <c r="H218" s="57"/>
    </row>
    <row r="219" spans="1:8" x14ac:dyDescent="0.25">
      <c r="A219">
        <v>3.93</v>
      </c>
      <c r="B219" t="s">
        <v>8</v>
      </c>
      <c r="C219">
        <v>3.8069999999999999</v>
      </c>
      <c r="D219" s="34">
        <f t="shared" si="12"/>
        <v>0.12300000000000022</v>
      </c>
      <c r="E219" s="36">
        <f t="shared" si="13"/>
        <v>3.1297709923664181</v>
      </c>
      <c r="F219" s="37">
        <f t="shared" si="14"/>
        <v>1.5129000000000054E-2</v>
      </c>
      <c r="G219" s="57">
        <f t="shared" si="15"/>
        <v>1.1365200059171627</v>
      </c>
      <c r="H219" s="57"/>
    </row>
    <row r="220" spans="1:8" x14ac:dyDescent="0.25">
      <c r="A220">
        <v>2.89</v>
      </c>
      <c r="B220" t="s">
        <v>8</v>
      </c>
      <c r="C220">
        <v>2.8639999999999999</v>
      </c>
      <c r="D220" s="34">
        <f t="shared" si="12"/>
        <v>2.6000000000000245E-2</v>
      </c>
      <c r="E220" s="36">
        <f t="shared" si="13"/>
        <v>0.89965397923876278</v>
      </c>
      <c r="F220" s="37">
        <f t="shared" si="14"/>
        <v>6.7600000000001275E-4</v>
      </c>
      <c r="G220" s="57">
        <f t="shared" si="15"/>
        <v>6.8000591715983443E-4</v>
      </c>
      <c r="H220" s="57"/>
    </row>
    <row r="221" spans="1:8" x14ac:dyDescent="0.25">
      <c r="A221">
        <v>2.93</v>
      </c>
      <c r="B221" t="s">
        <v>8</v>
      </c>
      <c r="C221">
        <v>3.0059999999999998</v>
      </c>
      <c r="D221" s="34">
        <f t="shared" si="12"/>
        <v>7.5999999999999623E-2</v>
      </c>
      <c r="E221" s="36">
        <f t="shared" si="13"/>
        <v>2.5938566552900895</v>
      </c>
      <c r="F221" s="37">
        <f t="shared" si="14"/>
        <v>5.7759999999999426E-3</v>
      </c>
      <c r="G221" s="57">
        <f t="shared" si="15"/>
        <v>4.3661597633137946E-3</v>
      </c>
      <c r="H221" s="57"/>
    </row>
    <row r="222" spans="1:8" x14ac:dyDescent="0.25">
      <c r="A222">
        <v>3.004</v>
      </c>
      <c r="B222" t="s">
        <v>8</v>
      </c>
      <c r="C222">
        <v>2.863</v>
      </c>
      <c r="D222" s="34">
        <f t="shared" si="12"/>
        <v>0.14100000000000001</v>
      </c>
      <c r="E222" s="36">
        <f t="shared" si="13"/>
        <v>4.6937416777629828</v>
      </c>
      <c r="F222" s="37">
        <f t="shared" si="14"/>
        <v>1.9881000000000003E-2</v>
      </c>
      <c r="G222" s="57">
        <f t="shared" si="15"/>
        <v>1.9621544378698574E-2</v>
      </c>
      <c r="H222" s="57"/>
    </row>
    <row r="223" spans="1:8" x14ac:dyDescent="0.25">
      <c r="A223">
        <v>2.4300000000000002</v>
      </c>
      <c r="B223" t="s">
        <v>8</v>
      </c>
      <c r="C223">
        <v>2.3540000000000001</v>
      </c>
      <c r="D223" s="34">
        <f t="shared" si="12"/>
        <v>7.6000000000000068E-2</v>
      </c>
      <c r="E223" s="36">
        <f t="shared" si="13"/>
        <v>3.1275720164609075</v>
      </c>
      <c r="F223" s="37">
        <f t="shared" si="14"/>
        <v>5.7760000000000103E-3</v>
      </c>
      <c r="G223" s="57">
        <f t="shared" si="15"/>
        <v>0.18828923668638931</v>
      </c>
      <c r="H223" s="57"/>
    </row>
    <row r="224" spans="1:8" x14ac:dyDescent="0.25">
      <c r="A224">
        <v>3.04</v>
      </c>
      <c r="B224" t="s">
        <v>8</v>
      </c>
      <c r="C224">
        <v>3.1560000000000001</v>
      </c>
      <c r="D224" s="34">
        <f t="shared" si="12"/>
        <v>0.1160000000000001</v>
      </c>
      <c r="E224" s="36">
        <f t="shared" si="13"/>
        <v>3.8157894736842142</v>
      </c>
      <c r="F224" s="37">
        <f t="shared" si="14"/>
        <v>1.3456000000000023E-2</v>
      </c>
      <c r="G224" s="57">
        <f t="shared" si="15"/>
        <v>3.1003082840237135E-2</v>
      </c>
      <c r="H224" s="57"/>
    </row>
    <row r="225" spans="1:8" x14ac:dyDescent="0.25">
      <c r="A225">
        <v>2.75</v>
      </c>
      <c r="B225" t="s">
        <v>8</v>
      </c>
      <c r="C225">
        <v>2.71</v>
      </c>
      <c r="D225" s="34">
        <f t="shared" si="12"/>
        <v>4.0000000000000036E-2</v>
      </c>
      <c r="E225" s="36">
        <f t="shared" si="13"/>
        <v>1.4545454545454557</v>
      </c>
      <c r="F225" s="37">
        <f t="shared" si="14"/>
        <v>1.6000000000000029E-3</v>
      </c>
      <c r="G225" s="57">
        <f t="shared" si="15"/>
        <v>1.2978467455621019E-2</v>
      </c>
      <c r="H225" s="57"/>
    </row>
    <row r="226" spans="1:8" x14ac:dyDescent="0.25">
      <c r="A226">
        <v>2.5609999999999999</v>
      </c>
      <c r="B226" t="s">
        <v>8</v>
      </c>
      <c r="C226">
        <v>2.6589999999999998</v>
      </c>
      <c r="D226" s="34">
        <f t="shared" si="12"/>
        <v>9.7999999999999865E-2</v>
      </c>
      <c r="E226" s="36">
        <f t="shared" si="13"/>
        <v>3.8266302225693036</v>
      </c>
      <c r="F226" s="37">
        <f t="shared" si="14"/>
        <v>9.6039999999999737E-3</v>
      </c>
      <c r="G226" s="57">
        <f t="shared" si="15"/>
        <v>9.1762390532543661E-2</v>
      </c>
      <c r="H226" s="57"/>
    </row>
    <row r="227" spans="1:8" x14ac:dyDescent="0.25">
      <c r="A227">
        <v>2.98</v>
      </c>
      <c r="B227" t="s">
        <v>8</v>
      </c>
      <c r="C227">
        <v>3.0609999999999999</v>
      </c>
      <c r="D227" s="34">
        <f t="shared" si="12"/>
        <v>8.0999999999999961E-2</v>
      </c>
      <c r="E227" s="36">
        <f t="shared" si="13"/>
        <v>2.7181208053691264</v>
      </c>
      <c r="F227" s="37">
        <f t="shared" si="14"/>
        <v>6.5609999999999939E-3</v>
      </c>
      <c r="G227" s="57">
        <f t="shared" si="15"/>
        <v>1.3473852071006201E-2</v>
      </c>
      <c r="H227" s="57"/>
    </row>
    <row r="228" spans="1:8" x14ac:dyDescent="0.25">
      <c r="A228">
        <v>3.2610000000000001</v>
      </c>
      <c r="B228" t="s">
        <v>8</v>
      </c>
      <c r="C228">
        <v>2.7480000000000002</v>
      </c>
      <c r="D228" s="34">
        <f t="shared" si="12"/>
        <v>0.5129999999999999</v>
      </c>
      <c r="E228" s="36">
        <f t="shared" si="13"/>
        <v>15.731370745170189</v>
      </c>
      <c r="F228" s="37">
        <f t="shared" si="14"/>
        <v>0.26316899999999988</v>
      </c>
      <c r="G228" s="57">
        <f t="shared" si="15"/>
        <v>0.15767008284023776</v>
      </c>
      <c r="H228" s="57"/>
    </row>
    <row r="229" spans="1:8" x14ac:dyDescent="0.25">
      <c r="A229">
        <v>2.61</v>
      </c>
      <c r="B229" t="s">
        <v>8</v>
      </c>
      <c r="C229">
        <v>3.0739999999999998</v>
      </c>
      <c r="D229" s="34">
        <f t="shared" si="12"/>
        <v>0.46399999999999997</v>
      </c>
      <c r="E229" s="36">
        <f t="shared" si="13"/>
        <v>17.777777777777779</v>
      </c>
      <c r="F229" s="37">
        <f t="shared" si="14"/>
        <v>0.21529599999999996</v>
      </c>
      <c r="G229" s="57">
        <f t="shared" si="15"/>
        <v>6.4476928994082278E-2</v>
      </c>
      <c r="H229" s="57"/>
    </row>
    <row r="230" spans="1:8" x14ac:dyDescent="0.25">
      <c r="A230">
        <v>2.7589999999999999</v>
      </c>
      <c r="B230" t="s">
        <v>8</v>
      </c>
      <c r="C230">
        <v>2.5070000000000001</v>
      </c>
      <c r="D230" s="34">
        <f t="shared" si="12"/>
        <v>0.25199999999999978</v>
      </c>
      <c r="E230" s="36">
        <f t="shared" si="13"/>
        <v>9.1337441101848427</v>
      </c>
      <c r="F230" s="37">
        <f t="shared" si="14"/>
        <v>6.3503999999999894E-2</v>
      </c>
      <c r="G230" s="57">
        <f t="shared" si="15"/>
        <v>1.1008852071005678E-2</v>
      </c>
      <c r="H230" s="57"/>
    </row>
    <row r="231" spans="1:8" x14ac:dyDescent="0.25">
      <c r="A231">
        <v>2.9860000000000002</v>
      </c>
      <c r="B231" t="s">
        <v>8</v>
      </c>
      <c r="C231">
        <v>2.6970000000000001</v>
      </c>
      <c r="D231" s="34">
        <f t="shared" si="12"/>
        <v>0.28900000000000015</v>
      </c>
      <c r="E231" s="36">
        <f t="shared" si="13"/>
        <v>9.6784996651038213</v>
      </c>
      <c r="F231" s="37">
        <f t="shared" si="14"/>
        <v>8.3521000000000081E-2</v>
      </c>
      <c r="G231" s="57">
        <f t="shared" si="15"/>
        <v>1.4902775147929348E-2</v>
      </c>
      <c r="H231" s="57"/>
    </row>
    <row r="232" spans="1:8" x14ac:dyDescent="0.25">
      <c r="A232">
        <v>3.18</v>
      </c>
      <c r="B232" t="s">
        <v>8</v>
      </c>
      <c r="C232">
        <v>3.3140000000000001</v>
      </c>
      <c r="D232" s="34">
        <f t="shared" si="12"/>
        <v>0.1339999999999999</v>
      </c>
      <c r="E232" s="36">
        <f t="shared" si="13"/>
        <v>4.2138364779874173</v>
      </c>
      <c r="F232" s="37">
        <f t="shared" si="14"/>
        <v>1.7955999999999972E-2</v>
      </c>
      <c r="G232" s="57">
        <f t="shared" si="15"/>
        <v>9.9904621301776034E-2</v>
      </c>
      <c r="H232" s="57"/>
    </row>
    <row r="233" spans="1:8" x14ac:dyDescent="0.25">
      <c r="A233">
        <v>3.1560000000000001</v>
      </c>
      <c r="B233" t="s">
        <v>8</v>
      </c>
      <c r="C233">
        <v>2.88</v>
      </c>
      <c r="D233" s="34">
        <f t="shared" si="12"/>
        <v>0.27600000000000025</v>
      </c>
      <c r="E233" s="36">
        <f t="shared" si="13"/>
        <v>8.7452471482889802</v>
      </c>
      <c r="F233" s="37">
        <f t="shared" si="14"/>
        <v>7.6176000000000132E-2</v>
      </c>
      <c r="G233" s="57">
        <f t="shared" si="15"/>
        <v>8.5308928994083641E-2</v>
      </c>
      <c r="H233" s="57"/>
    </row>
    <row r="234" spans="1:8" x14ac:dyDescent="0.25">
      <c r="A234">
        <v>2.21</v>
      </c>
      <c r="B234" t="s">
        <v>8</v>
      </c>
      <c r="C234">
        <v>2.355</v>
      </c>
      <c r="D234" s="34">
        <f t="shared" si="12"/>
        <v>0.14500000000000002</v>
      </c>
      <c r="E234" s="36">
        <f t="shared" si="13"/>
        <v>6.5610859728506794</v>
      </c>
      <c r="F234" s="37">
        <f t="shared" si="14"/>
        <v>2.1025000000000005E-2</v>
      </c>
      <c r="G234" s="57">
        <f t="shared" si="15"/>
        <v>0.42761539053254283</v>
      </c>
      <c r="H234" s="57"/>
    </row>
    <row r="235" spans="1:8" x14ac:dyDescent="0.25">
      <c r="A235">
        <v>2.4300000000000002</v>
      </c>
      <c r="B235" t="s">
        <v>8</v>
      </c>
      <c r="C235">
        <v>2.379</v>
      </c>
      <c r="D235" s="34">
        <f t="shared" si="12"/>
        <v>5.1000000000000156E-2</v>
      </c>
      <c r="E235" s="36">
        <f t="shared" si="13"/>
        <v>2.0987654320987716</v>
      </c>
      <c r="F235" s="37">
        <f t="shared" si="14"/>
        <v>2.6010000000000161E-3</v>
      </c>
      <c r="G235" s="57">
        <f t="shared" si="15"/>
        <v>0.18828923668638931</v>
      </c>
      <c r="H235" s="57"/>
    </row>
    <row r="236" spans="1:8" x14ac:dyDescent="0.25">
      <c r="A236">
        <v>2.37</v>
      </c>
      <c r="B236" t="s">
        <v>8</v>
      </c>
      <c r="C236">
        <v>2.3940000000000001</v>
      </c>
      <c r="D236" s="34">
        <f t="shared" si="12"/>
        <v>2.4000000000000021E-2</v>
      </c>
      <c r="E236" s="36">
        <f t="shared" si="13"/>
        <v>1.0126582278481022</v>
      </c>
      <c r="F236" s="37">
        <f t="shared" si="14"/>
        <v>5.7600000000000099E-4</v>
      </c>
      <c r="G236" s="57">
        <f t="shared" si="15"/>
        <v>0.24396000591715844</v>
      </c>
      <c r="H236" s="57"/>
    </row>
    <row r="237" spans="1:8" x14ac:dyDescent="0.25">
      <c r="A237">
        <v>2.86</v>
      </c>
      <c r="B237" t="s">
        <v>8</v>
      </c>
      <c r="C237">
        <v>2.4980000000000002</v>
      </c>
      <c r="D237" s="34">
        <f t="shared" si="12"/>
        <v>0.36199999999999966</v>
      </c>
      <c r="E237" s="36">
        <f t="shared" si="13"/>
        <v>12.657342657342646</v>
      </c>
      <c r="F237" s="37">
        <f t="shared" si="14"/>
        <v>0.13104399999999974</v>
      </c>
      <c r="G237" s="57">
        <f t="shared" si="15"/>
        <v>1.5390532544369947E-5</v>
      </c>
      <c r="H237" s="57"/>
    </row>
    <row r="238" spans="1:8" x14ac:dyDescent="0.25">
      <c r="A238">
        <v>2.4900000000000002</v>
      </c>
      <c r="B238" t="s">
        <v>8</v>
      </c>
      <c r="C238">
        <v>2.4790000000000001</v>
      </c>
      <c r="D238" s="34">
        <f t="shared" si="12"/>
        <v>1.1000000000000121E-2</v>
      </c>
      <c r="E238" s="36">
        <f t="shared" si="13"/>
        <v>0.4417670682730972</v>
      </c>
      <c r="F238" s="37">
        <f t="shared" si="14"/>
        <v>1.2100000000000266E-4</v>
      </c>
      <c r="G238" s="57">
        <f t="shared" si="15"/>
        <v>0.13981846745562021</v>
      </c>
      <c r="H238" s="57"/>
    </row>
    <row r="239" spans="1:8" x14ac:dyDescent="0.25">
      <c r="A239">
        <v>4.1900000000000004</v>
      </c>
      <c r="B239" t="s">
        <v>8</v>
      </c>
      <c r="C239">
        <v>3.762</v>
      </c>
      <c r="D239" s="34">
        <f t="shared" si="12"/>
        <v>0.42800000000000038</v>
      </c>
      <c r="E239" s="36">
        <f t="shared" si="13"/>
        <v>10.214797136038193</v>
      </c>
      <c r="F239" s="37">
        <f t="shared" si="14"/>
        <v>0.18318400000000032</v>
      </c>
      <c r="G239" s="57">
        <f t="shared" si="15"/>
        <v>1.7584800059171641</v>
      </c>
      <c r="H239" s="57"/>
    </row>
    <row r="240" spans="1:8" x14ac:dyDescent="0.25">
      <c r="A240">
        <v>4.0039999999999996</v>
      </c>
      <c r="B240" t="s">
        <v>8</v>
      </c>
      <c r="C240">
        <v>3.762</v>
      </c>
      <c r="D240" s="34">
        <f t="shared" si="12"/>
        <v>0.24199999999999955</v>
      </c>
      <c r="E240" s="36">
        <f t="shared" si="13"/>
        <v>6.0439560439560331</v>
      </c>
      <c r="F240" s="37">
        <f t="shared" si="14"/>
        <v>5.8563999999999783E-2</v>
      </c>
      <c r="G240" s="57">
        <f t="shared" si="15"/>
        <v>1.2997753905325462</v>
      </c>
      <c r="H240" s="57"/>
    </row>
    <row r="241" spans="1:8" x14ac:dyDescent="0.25">
      <c r="A241">
        <v>4</v>
      </c>
      <c r="B241" t="s">
        <v>8</v>
      </c>
      <c r="C241">
        <v>3.867</v>
      </c>
      <c r="D241" s="34">
        <f t="shared" si="12"/>
        <v>0.13300000000000001</v>
      </c>
      <c r="E241" s="36">
        <f t="shared" si="13"/>
        <v>3.3250000000000002</v>
      </c>
      <c r="F241" s="37">
        <f t="shared" si="14"/>
        <v>1.7689000000000003E-2</v>
      </c>
      <c r="G241" s="57">
        <f t="shared" si="15"/>
        <v>1.2906707751479318</v>
      </c>
      <c r="H241" s="57"/>
    </row>
    <row r="242" spans="1:8" x14ac:dyDescent="0.25">
      <c r="A242">
        <v>2.31</v>
      </c>
      <c r="B242" t="s">
        <v>8</v>
      </c>
      <c r="C242">
        <v>2.4390000000000001</v>
      </c>
      <c r="D242" s="34">
        <f t="shared" si="12"/>
        <v>0.129</v>
      </c>
      <c r="E242" s="36">
        <f t="shared" si="13"/>
        <v>5.5844155844155843</v>
      </c>
      <c r="F242" s="37">
        <f t="shared" si="14"/>
        <v>1.6641E-2</v>
      </c>
      <c r="G242" s="57">
        <f t="shared" si="15"/>
        <v>0.30683077514792756</v>
      </c>
      <c r="H242" s="57"/>
    </row>
    <row r="243" spans="1:8" x14ac:dyDescent="0.25">
      <c r="A243">
        <v>2.5880000000000001</v>
      </c>
      <c r="B243" t="s">
        <v>8</v>
      </c>
      <c r="C243">
        <v>2.4140000000000001</v>
      </c>
      <c r="D243" s="34">
        <f t="shared" si="12"/>
        <v>0.17399999999999993</v>
      </c>
      <c r="E243" s="36">
        <f t="shared" si="13"/>
        <v>6.7233384853168445</v>
      </c>
      <c r="F243" s="37">
        <f t="shared" si="14"/>
        <v>3.0275999999999977E-2</v>
      </c>
      <c r="G243" s="57">
        <f t="shared" si="15"/>
        <v>7.6133544378697501E-2</v>
      </c>
      <c r="H243" s="57"/>
    </row>
    <row r="244" spans="1:8" x14ac:dyDescent="0.25">
      <c r="A244">
        <v>2.57</v>
      </c>
      <c r="B244" t="s">
        <v>8</v>
      </c>
      <c r="C244">
        <v>2.3410000000000002</v>
      </c>
      <c r="D244" s="34">
        <f t="shared" si="12"/>
        <v>0.22899999999999965</v>
      </c>
      <c r="E244" s="36">
        <f t="shared" si="13"/>
        <v>8.9105058365758616</v>
      </c>
      <c r="F244" s="37">
        <f t="shared" si="14"/>
        <v>5.2440999999999842E-2</v>
      </c>
      <c r="G244" s="57">
        <f t="shared" si="15"/>
        <v>8.6390775147928353E-2</v>
      </c>
      <c r="H244" s="57"/>
    </row>
    <row r="245" spans="1:8" x14ac:dyDescent="0.25">
      <c r="A245">
        <v>2.08</v>
      </c>
      <c r="B245" t="s">
        <v>8</v>
      </c>
      <c r="C245">
        <v>2.2829999999999999</v>
      </c>
      <c r="D245" s="34">
        <f t="shared" si="12"/>
        <v>0.20299999999999985</v>
      </c>
      <c r="E245" s="36">
        <f t="shared" si="13"/>
        <v>9.7596153846153761</v>
      </c>
      <c r="F245" s="37">
        <f t="shared" si="14"/>
        <v>4.120899999999994E-2</v>
      </c>
      <c r="G245" s="57">
        <f t="shared" si="15"/>
        <v>0.61453539053254236</v>
      </c>
      <c r="H245" s="57"/>
    </row>
    <row r="246" spans="1:8" x14ac:dyDescent="0.25">
      <c r="A246">
        <v>2.706</v>
      </c>
      <c r="B246" t="s">
        <v>8</v>
      </c>
      <c r="C246">
        <v>2.6989999999999998</v>
      </c>
      <c r="D246" s="34">
        <f t="shared" si="12"/>
        <v>7.0000000000001172E-3</v>
      </c>
      <c r="E246" s="36">
        <f t="shared" si="13"/>
        <v>0.25868440502587275</v>
      </c>
      <c r="F246" s="37">
        <f t="shared" si="14"/>
        <v>4.9000000000001638E-5</v>
      </c>
      <c r="G246" s="57">
        <f t="shared" si="15"/>
        <v>2.4939698224851693E-2</v>
      </c>
      <c r="H246" s="57"/>
    </row>
    <row r="247" spans="1:8" x14ac:dyDescent="0.25">
      <c r="A247">
        <v>2.58</v>
      </c>
      <c r="B247" t="s">
        <v>8</v>
      </c>
      <c r="C247">
        <v>2.7210000000000001</v>
      </c>
      <c r="D247" s="34">
        <f t="shared" si="12"/>
        <v>0.14100000000000001</v>
      </c>
      <c r="E247" s="36">
        <f t="shared" si="13"/>
        <v>5.4651162790697674</v>
      </c>
      <c r="F247" s="37">
        <f t="shared" si="14"/>
        <v>1.9881000000000003E-2</v>
      </c>
      <c r="G247" s="57">
        <f t="shared" si="15"/>
        <v>8.0612313609466718E-2</v>
      </c>
      <c r="H247" s="57"/>
    </row>
    <row r="248" spans="1:8" x14ac:dyDescent="0.25">
      <c r="A248">
        <v>2.8</v>
      </c>
      <c r="B248" t="s">
        <v>8</v>
      </c>
      <c r="C248">
        <v>2.956</v>
      </c>
      <c r="D248" s="34">
        <f t="shared" si="12"/>
        <v>0.15600000000000014</v>
      </c>
      <c r="E248" s="36">
        <f t="shared" si="13"/>
        <v>5.5714285714285765</v>
      </c>
      <c r="F248" s="37">
        <f t="shared" si="14"/>
        <v>2.4336000000000042E-2</v>
      </c>
      <c r="G248" s="57">
        <f t="shared" si="15"/>
        <v>4.0861597633134739E-3</v>
      </c>
      <c r="H248" s="57"/>
    </row>
    <row r="249" spans="1:8" x14ac:dyDescent="0.25">
      <c r="A249">
        <v>2.84</v>
      </c>
      <c r="B249" t="s">
        <v>8</v>
      </c>
      <c r="C249">
        <v>2.9180000000000001</v>
      </c>
      <c r="D249" s="34">
        <f t="shared" si="12"/>
        <v>7.8000000000000291E-2</v>
      </c>
      <c r="E249" s="36">
        <f t="shared" si="13"/>
        <v>2.7464788732394472</v>
      </c>
      <c r="F249" s="37">
        <f t="shared" si="14"/>
        <v>6.0840000000000451E-3</v>
      </c>
      <c r="G249" s="57">
        <f t="shared" si="15"/>
        <v>5.7231360946740316E-4</v>
      </c>
      <c r="H249" s="57"/>
    </row>
    <row r="250" spans="1:8" x14ac:dyDescent="0.25">
      <c r="A250">
        <v>2.734</v>
      </c>
      <c r="B250" t="s">
        <v>8</v>
      </c>
      <c r="C250">
        <v>2.3519999999999999</v>
      </c>
      <c r="D250" s="34">
        <f t="shared" si="12"/>
        <v>0.38200000000000012</v>
      </c>
      <c r="E250" s="36">
        <f t="shared" si="13"/>
        <v>13.972201901975131</v>
      </c>
      <c r="F250" s="37">
        <f t="shared" si="14"/>
        <v>0.14592400000000008</v>
      </c>
      <c r="G250" s="57">
        <f t="shared" si="15"/>
        <v>1.6880005917159446E-2</v>
      </c>
      <c r="H250" s="57"/>
    </row>
    <row r="251" spans="1:8" x14ac:dyDescent="0.25">
      <c r="A251">
        <v>2.65</v>
      </c>
      <c r="B251" t="s">
        <v>8</v>
      </c>
      <c r="C251">
        <v>2.286</v>
      </c>
      <c r="D251" s="34">
        <f t="shared" si="12"/>
        <v>0.36399999999999988</v>
      </c>
      <c r="E251" s="36">
        <f t="shared" si="13"/>
        <v>13.735849056603769</v>
      </c>
      <c r="F251" s="37">
        <f t="shared" si="14"/>
        <v>0.13249599999999992</v>
      </c>
      <c r="G251" s="57">
        <f t="shared" si="15"/>
        <v>4.5763082840236197E-2</v>
      </c>
      <c r="H251" s="57"/>
    </row>
    <row r="252" spans="1:8" x14ac:dyDescent="0.25">
      <c r="A252">
        <v>2.92</v>
      </c>
      <c r="B252" t="s">
        <v>8</v>
      </c>
      <c r="C252">
        <v>3.0680000000000001</v>
      </c>
      <c r="D252" s="34">
        <f t="shared" si="12"/>
        <v>0.14800000000000013</v>
      </c>
      <c r="E252" s="36">
        <f t="shared" si="13"/>
        <v>5.0684931506849367</v>
      </c>
      <c r="F252" s="37">
        <f t="shared" si="14"/>
        <v>2.1904000000000038E-2</v>
      </c>
      <c r="G252" s="57">
        <f t="shared" si="15"/>
        <v>3.144621301775279E-3</v>
      </c>
      <c r="H252" s="57"/>
    </row>
    <row r="253" spans="1:8" x14ac:dyDescent="0.25">
      <c r="A253">
        <v>3.1850000000000001</v>
      </c>
      <c r="B253" t="s">
        <v>8</v>
      </c>
      <c r="C253">
        <v>3.355</v>
      </c>
      <c r="D253" s="34">
        <f t="shared" si="12"/>
        <v>0.16999999999999993</v>
      </c>
      <c r="E253" s="36">
        <f t="shared" si="13"/>
        <v>5.3375196232339066</v>
      </c>
      <c r="F253" s="37">
        <f t="shared" si="14"/>
        <v>2.8899999999999974E-2</v>
      </c>
      <c r="G253" s="57">
        <f t="shared" si="15"/>
        <v>0.10309039053254521</v>
      </c>
      <c r="H253" s="57"/>
    </row>
    <row r="254" spans="1:8" x14ac:dyDescent="0.25">
      <c r="A254">
        <v>3.18</v>
      </c>
      <c r="B254" t="s">
        <v>8</v>
      </c>
      <c r="C254">
        <v>2.948</v>
      </c>
      <c r="D254" s="34">
        <f t="shared" si="12"/>
        <v>0.23200000000000021</v>
      </c>
      <c r="E254" s="36">
        <f t="shared" si="13"/>
        <v>7.2955974842767359</v>
      </c>
      <c r="F254" s="37">
        <f t="shared" si="14"/>
        <v>5.3824000000000094E-2</v>
      </c>
      <c r="G254" s="57">
        <f t="shared" si="15"/>
        <v>9.9904621301776034E-2</v>
      </c>
      <c r="H254" s="57"/>
    </row>
    <row r="255" spans="1:8" x14ac:dyDescent="0.25">
      <c r="A255">
        <v>3.43</v>
      </c>
      <c r="B255" t="s">
        <v>8</v>
      </c>
      <c r="C255">
        <v>2.875</v>
      </c>
      <c r="D255" s="34">
        <f t="shared" si="12"/>
        <v>0.55500000000000016</v>
      </c>
      <c r="E255" s="36">
        <f t="shared" si="13"/>
        <v>16.180758017492717</v>
      </c>
      <c r="F255" s="37">
        <f t="shared" si="14"/>
        <v>0.30802500000000016</v>
      </c>
      <c r="G255" s="57">
        <f t="shared" si="15"/>
        <v>0.32044308284023826</v>
      </c>
      <c r="H255" s="57"/>
    </row>
    <row r="256" spans="1:8" x14ac:dyDescent="0.25">
      <c r="A256">
        <v>3.41</v>
      </c>
      <c r="B256" t="s">
        <v>8</v>
      </c>
      <c r="C256">
        <v>3.2120000000000002</v>
      </c>
      <c r="D256" s="34">
        <f t="shared" si="12"/>
        <v>0.19799999999999995</v>
      </c>
      <c r="E256" s="36">
        <f t="shared" si="13"/>
        <v>5.8064516129032242</v>
      </c>
      <c r="F256" s="37">
        <f t="shared" si="14"/>
        <v>3.9203999999999982E-2</v>
      </c>
      <c r="G256" s="57">
        <f t="shared" si="15"/>
        <v>0.29820000591716128</v>
      </c>
      <c r="H256" s="57"/>
    </row>
    <row r="257" spans="1:8" x14ac:dyDescent="0.25">
      <c r="A257">
        <v>2.2799999999999998</v>
      </c>
      <c r="B257" t="s">
        <v>8</v>
      </c>
      <c r="C257">
        <v>2.2530000000000001</v>
      </c>
      <c r="D257" s="34">
        <f t="shared" si="12"/>
        <v>2.6999999999999691E-2</v>
      </c>
      <c r="E257" s="36">
        <f t="shared" si="13"/>
        <v>1.1842105263157761</v>
      </c>
      <c r="F257" s="37">
        <f t="shared" si="14"/>
        <v>7.2899999999998335E-4</v>
      </c>
      <c r="G257" s="57">
        <f t="shared" si="15"/>
        <v>0.3409661597633124</v>
      </c>
      <c r="H257" s="57"/>
    </row>
    <row r="258" spans="1:8" x14ac:dyDescent="0.25">
      <c r="A258">
        <v>2.4900000000000002</v>
      </c>
      <c r="B258" t="s">
        <v>8</v>
      </c>
      <c r="C258">
        <v>2.4510000000000001</v>
      </c>
      <c r="D258" s="34">
        <f t="shared" si="12"/>
        <v>3.9000000000000146E-2</v>
      </c>
      <c r="E258" s="36">
        <f t="shared" si="13"/>
        <v>1.5662650602409696</v>
      </c>
      <c r="F258" s="37">
        <f t="shared" si="14"/>
        <v>1.5210000000000113E-3</v>
      </c>
      <c r="G258" s="57">
        <f t="shared" si="15"/>
        <v>0.13981846745562021</v>
      </c>
      <c r="H258" s="57"/>
    </row>
    <row r="259" spans="1:8" x14ac:dyDescent="0.25">
      <c r="A259">
        <v>1.71</v>
      </c>
      <c r="B259" t="s">
        <v>8</v>
      </c>
      <c r="C259">
        <v>2.2690000000000001</v>
      </c>
      <c r="D259" s="34">
        <f t="shared" si="12"/>
        <v>0.55900000000000016</v>
      </c>
      <c r="E259" s="36">
        <f t="shared" si="13"/>
        <v>32.690058479532176</v>
      </c>
      <c r="F259" s="37">
        <f t="shared" si="14"/>
        <v>0.31248100000000018</v>
      </c>
      <c r="G259" s="57">
        <f t="shared" si="15"/>
        <v>1.3315384674556185</v>
      </c>
      <c r="H259" s="57"/>
    </row>
    <row r="260" spans="1:8" x14ac:dyDescent="0.25">
      <c r="A260">
        <v>2.3980000000000001</v>
      </c>
      <c r="B260" t="s">
        <v>8</v>
      </c>
      <c r="C260">
        <v>2.7690000000000001</v>
      </c>
      <c r="D260" s="34">
        <f t="shared" ref="D260:D323" si="16">ABS(A260-C260)</f>
        <v>0.371</v>
      </c>
      <c r="E260" s="36">
        <f t="shared" ref="E260:E323" si="17">ABS(D260)/A260*100</f>
        <v>15.471226021684735</v>
      </c>
      <c r="F260" s="37">
        <f t="shared" ref="F260:F323" si="18">(A260-C260)^2</f>
        <v>0.13764099999999999</v>
      </c>
      <c r="G260" s="57">
        <f t="shared" ref="G260:G323" si="19">(A260-$E$2)^2</f>
        <v>0.21708431360946617</v>
      </c>
      <c r="H260" s="57"/>
    </row>
    <row r="261" spans="1:8" x14ac:dyDescent="0.25">
      <c r="A261">
        <v>2.4969999999999999</v>
      </c>
      <c r="B261" t="s">
        <v>8</v>
      </c>
      <c r="C261">
        <v>2.839</v>
      </c>
      <c r="D261" s="34">
        <f t="shared" si="16"/>
        <v>0.34200000000000008</v>
      </c>
      <c r="E261" s="36">
        <f t="shared" si="17"/>
        <v>13.696435722867445</v>
      </c>
      <c r="F261" s="37">
        <f t="shared" si="18"/>
        <v>0.11696400000000005</v>
      </c>
      <c r="G261" s="57">
        <f t="shared" si="19"/>
        <v>0.1346325443786974</v>
      </c>
      <c r="H261" s="57"/>
    </row>
    <row r="262" spans="1:8" x14ac:dyDescent="0.25">
      <c r="A262">
        <v>3.51</v>
      </c>
      <c r="B262" t="s">
        <v>8</v>
      </c>
      <c r="C262">
        <v>3.1619999999999999</v>
      </c>
      <c r="D262" s="34">
        <f t="shared" si="16"/>
        <v>0.34799999999999986</v>
      </c>
      <c r="E262" s="36">
        <f t="shared" si="17"/>
        <v>9.9145299145299113</v>
      </c>
      <c r="F262" s="37">
        <f t="shared" si="18"/>
        <v>0.12110399999999991</v>
      </c>
      <c r="G262" s="57">
        <f t="shared" si="19"/>
        <v>0.41741539053254573</v>
      </c>
      <c r="H262" s="57"/>
    </row>
    <row r="263" spans="1:8" x14ac:dyDescent="0.25">
      <c r="A263">
        <v>3.5</v>
      </c>
      <c r="B263" t="s">
        <v>8</v>
      </c>
      <c r="C263">
        <v>3.2429999999999999</v>
      </c>
      <c r="D263" s="34">
        <f t="shared" si="16"/>
        <v>0.25700000000000012</v>
      </c>
      <c r="E263" s="36">
        <f t="shared" si="17"/>
        <v>7.342857142857147</v>
      </c>
      <c r="F263" s="37">
        <f t="shared" si="18"/>
        <v>6.6049000000000066E-2</v>
      </c>
      <c r="G263" s="57">
        <f t="shared" si="19"/>
        <v>0.40459385207100751</v>
      </c>
      <c r="H263" s="57"/>
    </row>
    <row r="264" spans="1:8" x14ac:dyDescent="0.25">
      <c r="A264">
        <v>2.331</v>
      </c>
      <c r="B264" t="s">
        <v>8</v>
      </c>
      <c r="C264">
        <v>2.625</v>
      </c>
      <c r="D264" s="34">
        <f t="shared" si="16"/>
        <v>0.29400000000000004</v>
      </c>
      <c r="E264" s="36">
        <f t="shared" si="17"/>
        <v>12.612612612612613</v>
      </c>
      <c r="F264" s="37">
        <f t="shared" si="18"/>
        <v>8.6436000000000027E-2</v>
      </c>
      <c r="G264" s="57">
        <f t="shared" si="19"/>
        <v>0.28400700591715849</v>
      </c>
      <c r="H264" s="57"/>
    </row>
    <row r="265" spans="1:8" x14ac:dyDescent="0.25">
      <c r="A265">
        <v>2.82</v>
      </c>
      <c r="B265" t="s">
        <v>8</v>
      </c>
      <c r="C265">
        <v>2.327</v>
      </c>
      <c r="D265" s="34">
        <f t="shared" si="16"/>
        <v>0.49299999999999988</v>
      </c>
      <c r="E265" s="36">
        <f t="shared" si="17"/>
        <v>17.482269503546096</v>
      </c>
      <c r="F265" s="37">
        <f t="shared" si="18"/>
        <v>0.24304899999999988</v>
      </c>
      <c r="G265" s="57">
        <f t="shared" si="19"/>
        <v>1.9292366863904377E-3</v>
      </c>
      <c r="H265" s="57"/>
    </row>
    <row r="266" spans="1:8" x14ac:dyDescent="0.25">
      <c r="A266">
        <v>2.5499999999999998</v>
      </c>
      <c r="B266" t="s">
        <v>8</v>
      </c>
      <c r="C266">
        <v>2.9489999999999998</v>
      </c>
      <c r="D266" s="34">
        <f t="shared" si="16"/>
        <v>0.39900000000000002</v>
      </c>
      <c r="E266" s="36">
        <f t="shared" si="17"/>
        <v>15.647058823529413</v>
      </c>
      <c r="F266" s="37">
        <f t="shared" si="18"/>
        <v>0.15920100000000001</v>
      </c>
      <c r="G266" s="57">
        <f t="shared" si="19"/>
        <v>9.8547698224851404E-2</v>
      </c>
      <c r="H266" s="57"/>
    </row>
    <row r="267" spans="1:8" x14ac:dyDescent="0.25">
      <c r="A267">
        <v>2.976</v>
      </c>
      <c r="B267" t="s">
        <v>8</v>
      </c>
      <c r="C267">
        <v>2.8769999999999998</v>
      </c>
      <c r="D267" s="34">
        <f t="shared" si="16"/>
        <v>9.9000000000000199E-2</v>
      </c>
      <c r="E267" s="36">
        <f t="shared" si="17"/>
        <v>3.3266129032258132</v>
      </c>
      <c r="F267" s="37">
        <f t="shared" si="18"/>
        <v>9.8010000000000388E-3</v>
      </c>
      <c r="G267" s="57">
        <f t="shared" si="19"/>
        <v>1.2561236686390805E-2</v>
      </c>
      <c r="H267" s="57"/>
    </row>
    <row r="268" spans="1:8" x14ac:dyDescent="0.25">
      <c r="A268">
        <v>2.9750000000000001</v>
      </c>
      <c r="B268" t="s">
        <v>8</v>
      </c>
      <c r="C268">
        <v>2.7770000000000001</v>
      </c>
      <c r="D268" s="34">
        <f t="shared" si="16"/>
        <v>0.19799999999999995</v>
      </c>
      <c r="E268" s="36">
        <f t="shared" si="17"/>
        <v>6.6554621848739473</v>
      </c>
      <c r="F268" s="37">
        <f t="shared" si="18"/>
        <v>3.9203999999999982E-2</v>
      </c>
      <c r="G268" s="57">
        <f t="shared" si="19"/>
        <v>1.2338082840236981E-2</v>
      </c>
      <c r="H268" s="57"/>
    </row>
    <row r="269" spans="1:8" x14ac:dyDescent="0.25">
      <c r="A269">
        <v>3.84</v>
      </c>
      <c r="B269" t="s">
        <v>8</v>
      </c>
      <c r="C269">
        <v>3.8929999999999998</v>
      </c>
      <c r="D269" s="34">
        <f t="shared" si="16"/>
        <v>5.2999999999999936E-2</v>
      </c>
      <c r="E269" s="36">
        <f t="shared" si="17"/>
        <v>1.3802083333333317</v>
      </c>
      <c r="F269" s="37">
        <f t="shared" si="18"/>
        <v>2.8089999999999934E-3</v>
      </c>
      <c r="G269" s="57">
        <f t="shared" si="19"/>
        <v>0.95272615976331576</v>
      </c>
      <c r="H269" s="57"/>
    </row>
    <row r="270" spans="1:8" x14ac:dyDescent="0.25">
      <c r="A270">
        <v>3.93</v>
      </c>
      <c r="B270" t="s">
        <v>8</v>
      </c>
      <c r="C270">
        <v>3.9129999999999998</v>
      </c>
      <c r="D270" s="34">
        <f t="shared" si="16"/>
        <v>1.7000000000000348E-2</v>
      </c>
      <c r="E270" s="36">
        <f t="shared" si="17"/>
        <v>0.43256997455471619</v>
      </c>
      <c r="F270" s="37">
        <f t="shared" si="18"/>
        <v>2.8900000000001185E-4</v>
      </c>
      <c r="G270" s="57">
        <f t="shared" si="19"/>
        <v>1.1365200059171627</v>
      </c>
      <c r="H270" s="57"/>
    </row>
    <row r="271" spans="1:8" x14ac:dyDescent="0.25">
      <c r="A271">
        <v>3.89</v>
      </c>
      <c r="B271" t="s">
        <v>8</v>
      </c>
      <c r="C271">
        <v>3.9329999999999998</v>
      </c>
      <c r="D271" s="34">
        <f t="shared" si="16"/>
        <v>4.2999999999999705E-2</v>
      </c>
      <c r="E271" s="36">
        <f t="shared" si="17"/>
        <v>1.1053984575835401</v>
      </c>
      <c r="F271" s="37">
        <f t="shared" si="18"/>
        <v>1.8489999999999746E-3</v>
      </c>
      <c r="G271" s="57">
        <f t="shared" si="19"/>
        <v>1.0528338520710088</v>
      </c>
      <c r="H271" s="57"/>
    </row>
    <row r="272" spans="1:8" x14ac:dyDescent="0.25">
      <c r="A272">
        <v>2.16</v>
      </c>
      <c r="B272" t="s">
        <v>8</v>
      </c>
      <c r="C272">
        <v>2.5249999999999999</v>
      </c>
      <c r="D272" s="34">
        <f t="shared" si="16"/>
        <v>0.36499999999999977</v>
      </c>
      <c r="E272" s="36">
        <f t="shared" si="17"/>
        <v>16.898148148148138</v>
      </c>
      <c r="F272" s="37">
        <f t="shared" si="18"/>
        <v>0.13322499999999984</v>
      </c>
      <c r="G272" s="57">
        <f t="shared" si="19"/>
        <v>0.49550769822485013</v>
      </c>
      <c r="H272" s="57"/>
    </row>
    <row r="273" spans="1:8" x14ac:dyDescent="0.25">
      <c r="A273">
        <v>2.79</v>
      </c>
      <c r="B273" t="s">
        <v>8</v>
      </c>
      <c r="C273">
        <v>2.5289999999999999</v>
      </c>
      <c r="D273" s="34">
        <f t="shared" si="16"/>
        <v>0.26100000000000012</v>
      </c>
      <c r="E273" s="36">
        <f t="shared" si="17"/>
        <v>9.3548387096774235</v>
      </c>
      <c r="F273" s="37">
        <f t="shared" si="18"/>
        <v>6.8121000000000057E-2</v>
      </c>
      <c r="G273" s="57">
        <f t="shared" si="19"/>
        <v>5.4646213017749594E-3</v>
      </c>
      <c r="H273" s="57"/>
    </row>
    <row r="274" spans="1:8" x14ac:dyDescent="0.25">
      <c r="A274">
        <v>2.58</v>
      </c>
      <c r="B274" t="s">
        <v>8</v>
      </c>
      <c r="C274">
        <v>2.36</v>
      </c>
      <c r="D274" s="34">
        <f t="shared" si="16"/>
        <v>0.2200000000000002</v>
      </c>
      <c r="E274" s="36">
        <f t="shared" si="17"/>
        <v>8.5271317829457427</v>
      </c>
      <c r="F274" s="37">
        <f t="shared" si="18"/>
        <v>4.8400000000000089E-2</v>
      </c>
      <c r="G274" s="57">
        <f t="shared" si="19"/>
        <v>8.0612313609466718E-2</v>
      </c>
      <c r="H274" s="57"/>
    </row>
    <row r="275" spans="1:8" x14ac:dyDescent="0.25">
      <c r="A275">
        <v>2.89</v>
      </c>
      <c r="B275" t="s">
        <v>8</v>
      </c>
      <c r="C275">
        <v>2.7869999999999999</v>
      </c>
      <c r="D275" s="34">
        <f t="shared" si="16"/>
        <v>0.1030000000000002</v>
      </c>
      <c r="E275" s="36">
        <f t="shared" si="17"/>
        <v>3.5640138408304565</v>
      </c>
      <c r="F275" s="37">
        <f t="shared" si="18"/>
        <v>1.0609000000000042E-2</v>
      </c>
      <c r="G275" s="57">
        <f t="shared" si="19"/>
        <v>6.8000591715983443E-4</v>
      </c>
      <c r="H275" s="57"/>
    </row>
    <row r="276" spans="1:8" x14ac:dyDescent="0.25">
      <c r="A276">
        <v>3.27</v>
      </c>
      <c r="B276" t="s">
        <v>8</v>
      </c>
      <c r="C276">
        <v>2.919</v>
      </c>
      <c r="D276" s="34">
        <f t="shared" si="16"/>
        <v>0.35099999999999998</v>
      </c>
      <c r="E276" s="36">
        <f t="shared" si="17"/>
        <v>10.73394495412844</v>
      </c>
      <c r="F276" s="37">
        <f t="shared" si="18"/>
        <v>0.12320099999999999</v>
      </c>
      <c r="G276" s="57">
        <f t="shared" si="19"/>
        <v>0.16489846745562231</v>
      </c>
      <c r="H276" s="57"/>
    </row>
    <row r="277" spans="1:8" x14ac:dyDescent="0.25">
      <c r="A277">
        <v>2.58</v>
      </c>
      <c r="B277" t="s">
        <v>8</v>
      </c>
      <c r="C277">
        <v>2.3199999999999998</v>
      </c>
      <c r="D277" s="34">
        <f t="shared" si="16"/>
        <v>0.26000000000000023</v>
      </c>
      <c r="E277" s="36">
        <f t="shared" si="17"/>
        <v>10.07751937984497</v>
      </c>
      <c r="F277" s="37">
        <f t="shared" si="18"/>
        <v>6.7600000000000118E-2</v>
      </c>
      <c r="G277" s="57">
        <f t="shared" si="19"/>
        <v>8.0612313609466718E-2</v>
      </c>
      <c r="H277" s="57"/>
    </row>
    <row r="278" spans="1:8" x14ac:dyDescent="0.25">
      <c r="A278">
        <v>2.1840000000000002</v>
      </c>
      <c r="B278" t="s">
        <v>8</v>
      </c>
      <c r="C278">
        <v>2.4279999999999999</v>
      </c>
      <c r="D278" s="34">
        <f t="shared" si="16"/>
        <v>0.24399999999999977</v>
      </c>
      <c r="E278" s="36">
        <f t="shared" si="17"/>
        <v>11.172161172161161</v>
      </c>
      <c r="F278" s="37">
        <f t="shared" si="18"/>
        <v>5.9535999999999888E-2</v>
      </c>
      <c r="G278" s="57">
        <f t="shared" si="19"/>
        <v>0.46229539053254248</v>
      </c>
      <c r="H278" s="57"/>
    </row>
    <row r="279" spans="1:8" x14ac:dyDescent="0.25">
      <c r="A279">
        <v>2.4300000000000002</v>
      </c>
      <c r="B279" t="s">
        <v>8</v>
      </c>
      <c r="C279">
        <v>2.4969999999999999</v>
      </c>
      <c r="D279" s="34">
        <f t="shared" si="16"/>
        <v>6.6999999999999726E-2</v>
      </c>
      <c r="E279" s="36">
        <f t="shared" si="17"/>
        <v>2.7572016460905235</v>
      </c>
      <c r="F279" s="37">
        <f t="shared" si="18"/>
        <v>4.4889999999999635E-3</v>
      </c>
      <c r="G279" s="57">
        <f t="shared" si="19"/>
        <v>0.18828923668638931</v>
      </c>
      <c r="H279" s="57"/>
    </row>
    <row r="280" spans="1:8" x14ac:dyDescent="0.25">
      <c r="A280">
        <v>2.5299999999999998</v>
      </c>
      <c r="B280" t="s">
        <v>8</v>
      </c>
      <c r="C280">
        <v>2.343</v>
      </c>
      <c r="D280" s="34">
        <f t="shared" si="16"/>
        <v>0.18699999999999983</v>
      </c>
      <c r="E280" s="36">
        <f t="shared" si="17"/>
        <v>7.3913043478260807</v>
      </c>
      <c r="F280" s="37">
        <f t="shared" si="18"/>
        <v>3.4968999999999938E-2</v>
      </c>
      <c r="G280" s="57">
        <f t="shared" si="19"/>
        <v>0.11150462130177445</v>
      </c>
      <c r="H280" s="57"/>
    </row>
    <row r="281" spans="1:8" x14ac:dyDescent="0.25">
      <c r="A281">
        <v>2.5499999999999998</v>
      </c>
      <c r="B281" t="s">
        <v>8</v>
      </c>
      <c r="C281">
        <v>2.5179999999999998</v>
      </c>
      <c r="D281" s="34">
        <f t="shared" si="16"/>
        <v>3.2000000000000028E-2</v>
      </c>
      <c r="E281" s="36">
        <f t="shared" si="17"/>
        <v>1.2549019607843148</v>
      </c>
      <c r="F281" s="37">
        <f t="shared" si="18"/>
        <v>1.0240000000000019E-3</v>
      </c>
      <c r="G281" s="57">
        <f t="shared" si="19"/>
        <v>9.8547698224851404E-2</v>
      </c>
      <c r="H281" s="57"/>
    </row>
    <row r="282" spans="1:8" x14ac:dyDescent="0.25">
      <c r="A282">
        <v>2.12</v>
      </c>
      <c r="B282" t="s">
        <v>8</v>
      </c>
      <c r="C282">
        <v>2.2599999999999998</v>
      </c>
      <c r="D282" s="34">
        <f t="shared" si="16"/>
        <v>0.13999999999999968</v>
      </c>
      <c r="E282" s="36">
        <f t="shared" si="17"/>
        <v>6.6037735849056451</v>
      </c>
      <c r="F282" s="37">
        <f t="shared" si="18"/>
        <v>1.9599999999999909E-2</v>
      </c>
      <c r="G282" s="57">
        <f t="shared" si="19"/>
        <v>0.55342154437869617</v>
      </c>
      <c r="H282" s="57"/>
    </row>
    <row r="283" spans="1:8" x14ac:dyDescent="0.25">
      <c r="A283">
        <v>1.21</v>
      </c>
      <c r="B283" t="s">
        <v>7</v>
      </c>
      <c r="C283">
        <v>1.962</v>
      </c>
      <c r="D283" s="34">
        <f t="shared" si="16"/>
        <v>0.752</v>
      </c>
      <c r="E283" s="36">
        <f t="shared" si="17"/>
        <v>62.148760330578511</v>
      </c>
      <c r="F283" s="37">
        <f t="shared" si="18"/>
        <v>0.56550400000000001</v>
      </c>
      <c r="G283" s="57">
        <f t="shared" si="19"/>
        <v>2.735461544378694</v>
      </c>
      <c r="H283" s="57"/>
    </row>
    <row r="284" spans="1:8" x14ac:dyDescent="0.25">
      <c r="A284">
        <v>2.2400000000000002</v>
      </c>
      <c r="B284" t="s">
        <v>7</v>
      </c>
      <c r="C284">
        <v>2.2930000000000001</v>
      </c>
      <c r="D284" s="34">
        <f t="shared" si="16"/>
        <v>5.2999999999999936E-2</v>
      </c>
      <c r="E284" s="36">
        <f t="shared" si="17"/>
        <v>2.3660714285714253</v>
      </c>
      <c r="F284" s="37">
        <f t="shared" si="18"/>
        <v>2.8089999999999934E-3</v>
      </c>
      <c r="G284" s="57">
        <f t="shared" si="19"/>
        <v>0.38928000591715795</v>
      </c>
      <c r="H284" s="57"/>
    </row>
    <row r="285" spans="1:8" x14ac:dyDescent="0.25">
      <c r="A285">
        <v>2.2999999999999998</v>
      </c>
      <c r="B285" t="s">
        <v>7</v>
      </c>
      <c r="C285">
        <v>2.254</v>
      </c>
      <c r="D285" s="34">
        <f t="shared" si="16"/>
        <v>4.5999999999999819E-2</v>
      </c>
      <c r="E285" s="36">
        <f t="shared" si="17"/>
        <v>1.9999999999999925</v>
      </c>
      <c r="F285" s="37">
        <f t="shared" si="18"/>
        <v>2.1159999999999833E-3</v>
      </c>
      <c r="G285" s="57">
        <f t="shared" si="19"/>
        <v>0.31800923668638931</v>
      </c>
      <c r="H285" s="57"/>
    </row>
    <row r="286" spans="1:8" x14ac:dyDescent="0.25">
      <c r="A286">
        <v>2.141</v>
      </c>
      <c r="B286" t="s">
        <v>7</v>
      </c>
      <c r="C286">
        <v>2.1230000000000002</v>
      </c>
      <c r="D286" s="34">
        <f t="shared" si="16"/>
        <v>1.7999999999999794E-2</v>
      </c>
      <c r="E286" s="36">
        <f t="shared" si="17"/>
        <v>0.84072863148060684</v>
      </c>
      <c r="F286" s="37">
        <f t="shared" si="18"/>
        <v>3.2399999999999259E-4</v>
      </c>
      <c r="G286" s="57">
        <f t="shared" si="19"/>
        <v>0.52261777514792718</v>
      </c>
      <c r="H286" s="57"/>
    </row>
    <row r="287" spans="1:8" x14ac:dyDescent="0.25">
      <c r="A287">
        <v>1.95</v>
      </c>
      <c r="B287" t="s">
        <v>7</v>
      </c>
      <c r="C287">
        <v>2.1429999999999998</v>
      </c>
      <c r="D287" s="34">
        <f t="shared" si="16"/>
        <v>0.19299999999999984</v>
      </c>
      <c r="E287" s="36">
        <f t="shared" si="17"/>
        <v>9.8974358974358889</v>
      </c>
      <c r="F287" s="37">
        <f t="shared" si="18"/>
        <v>3.7248999999999935E-2</v>
      </c>
      <c r="G287" s="57">
        <f t="shared" si="19"/>
        <v>0.83525539053254216</v>
      </c>
      <c r="H287" s="57"/>
    </row>
    <row r="288" spans="1:8" x14ac:dyDescent="0.25">
      <c r="A288">
        <v>2.48</v>
      </c>
      <c r="B288" t="s">
        <v>7</v>
      </c>
      <c r="C288">
        <v>2.2730000000000001</v>
      </c>
      <c r="D288" s="34">
        <f t="shared" si="16"/>
        <v>0.20699999999999985</v>
      </c>
      <c r="E288" s="36">
        <f t="shared" si="17"/>
        <v>8.3467741935483808</v>
      </c>
      <c r="F288" s="37">
        <f t="shared" si="18"/>
        <v>4.2848999999999936E-2</v>
      </c>
      <c r="G288" s="57">
        <f t="shared" si="19"/>
        <v>0.14739692899408191</v>
      </c>
      <c r="H288" s="57"/>
    </row>
    <row r="289" spans="1:8" x14ac:dyDescent="0.25">
      <c r="A289">
        <v>2.25</v>
      </c>
      <c r="B289" t="s">
        <v>7</v>
      </c>
      <c r="C289">
        <v>2.3959999999999999</v>
      </c>
      <c r="D289" s="34">
        <f t="shared" si="16"/>
        <v>0.14599999999999991</v>
      </c>
      <c r="E289" s="36">
        <f t="shared" si="17"/>
        <v>6.4888888888888845</v>
      </c>
      <c r="F289" s="37">
        <f t="shared" si="18"/>
        <v>2.1315999999999974E-2</v>
      </c>
      <c r="G289" s="57">
        <f t="shared" si="19"/>
        <v>0.37690154437869672</v>
      </c>
      <c r="H289" s="57"/>
    </row>
    <row r="290" spans="1:8" x14ac:dyDescent="0.25">
      <c r="A290">
        <v>2.2799999999999998</v>
      </c>
      <c r="B290" t="s">
        <v>7</v>
      </c>
      <c r="C290">
        <v>2.4300000000000002</v>
      </c>
      <c r="D290" s="34">
        <f t="shared" si="16"/>
        <v>0.15000000000000036</v>
      </c>
      <c r="E290" s="36">
        <f t="shared" si="17"/>
        <v>6.5789473684210691</v>
      </c>
      <c r="F290" s="37">
        <f t="shared" si="18"/>
        <v>2.2500000000000107E-2</v>
      </c>
      <c r="G290" s="57">
        <f t="shared" si="19"/>
        <v>0.3409661597633124</v>
      </c>
      <c r="H290" s="57"/>
    </row>
    <row r="291" spans="1:8" x14ac:dyDescent="0.25">
      <c r="A291">
        <v>2.5430000000000001</v>
      </c>
      <c r="B291" t="s">
        <v>7</v>
      </c>
      <c r="C291">
        <v>2.4300000000000002</v>
      </c>
      <c r="D291" s="34">
        <f t="shared" si="16"/>
        <v>0.11299999999999999</v>
      </c>
      <c r="E291" s="36">
        <f t="shared" si="17"/>
        <v>4.4435705859221386</v>
      </c>
      <c r="F291" s="37">
        <f t="shared" si="18"/>
        <v>1.2768999999999997E-2</v>
      </c>
      <c r="G291" s="57">
        <f t="shared" si="19"/>
        <v>0.10299162130177425</v>
      </c>
      <c r="H291" s="57"/>
    </row>
    <row r="292" spans="1:8" x14ac:dyDescent="0.25">
      <c r="A292">
        <v>2.2410000000000001</v>
      </c>
      <c r="B292" t="s">
        <v>7</v>
      </c>
      <c r="C292">
        <v>2.4020000000000001</v>
      </c>
      <c r="D292" s="34">
        <f t="shared" si="16"/>
        <v>0.16100000000000003</v>
      </c>
      <c r="E292" s="36">
        <f t="shared" si="17"/>
        <v>7.1842927264614023</v>
      </c>
      <c r="F292" s="37">
        <f t="shared" si="18"/>
        <v>2.592100000000001E-2</v>
      </c>
      <c r="G292" s="57">
        <f t="shared" si="19"/>
        <v>0.38803315976331193</v>
      </c>
      <c r="H292" s="57"/>
    </row>
    <row r="293" spans="1:8" x14ac:dyDescent="0.25">
      <c r="A293">
        <v>2.0499999999999998</v>
      </c>
      <c r="B293" t="s">
        <v>7</v>
      </c>
      <c r="C293">
        <v>2.4489999999999998</v>
      </c>
      <c r="D293" s="34">
        <f t="shared" si="16"/>
        <v>0.39900000000000002</v>
      </c>
      <c r="E293" s="36">
        <f t="shared" si="17"/>
        <v>19.463414634146346</v>
      </c>
      <c r="F293" s="37">
        <f t="shared" si="18"/>
        <v>0.15920100000000001</v>
      </c>
      <c r="G293" s="57">
        <f t="shared" si="19"/>
        <v>0.66247077514792729</v>
      </c>
      <c r="H293" s="57"/>
    </row>
    <row r="294" spans="1:8" x14ac:dyDescent="0.25">
      <c r="A294">
        <v>2.46</v>
      </c>
      <c r="B294" t="s">
        <v>7</v>
      </c>
      <c r="C294">
        <v>2.5390000000000001</v>
      </c>
      <c r="D294" s="34">
        <f t="shared" si="16"/>
        <v>7.9000000000000181E-2</v>
      </c>
      <c r="E294" s="36">
        <f t="shared" si="17"/>
        <v>3.2113821138211458</v>
      </c>
      <c r="F294" s="37">
        <f t="shared" si="18"/>
        <v>6.2410000000000286E-3</v>
      </c>
      <c r="G294" s="57">
        <f t="shared" si="19"/>
        <v>0.16315385207100494</v>
      </c>
      <c r="H294" s="57"/>
    </row>
    <row r="295" spans="1:8" x14ac:dyDescent="0.25">
      <c r="A295">
        <v>2.66</v>
      </c>
      <c r="B295" t="s">
        <v>7</v>
      </c>
      <c r="C295">
        <v>2.532</v>
      </c>
      <c r="D295" s="34">
        <f t="shared" si="16"/>
        <v>0.12800000000000011</v>
      </c>
      <c r="E295" s="36">
        <f t="shared" si="17"/>
        <v>4.8120300751879741</v>
      </c>
      <c r="F295" s="37">
        <f t="shared" si="18"/>
        <v>1.638400000000003E-2</v>
      </c>
      <c r="G295" s="57">
        <f t="shared" si="19"/>
        <v>4.1584621301774587E-2</v>
      </c>
      <c r="H295" s="57"/>
    </row>
    <row r="296" spans="1:8" x14ac:dyDescent="0.25">
      <c r="A296">
        <v>3.73</v>
      </c>
      <c r="B296" t="s">
        <v>7</v>
      </c>
      <c r="C296">
        <v>3.262</v>
      </c>
      <c r="D296" s="34">
        <f t="shared" si="16"/>
        <v>0.46799999999999997</v>
      </c>
      <c r="E296" s="36">
        <f t="shared" si="17"/>
        <v>12.546916890080428</v>
      </c>
      <c r="F296" s="37">
        <f t="shared" si="18"/>
        <v>0.21902399999999997</v>
      </c>
      <c r="G296" s="57">
        <f t="shared" si="19"/>
        <v>0.7500892366863926</v>
      </c>
      <c r="H296" s="57"/>
    </row>
    <row r="297" spans="1:8" x14ac:dyDescent="0.25">
      <c r="A297">
        <v>3.63</v>
      </c>
      <c r="B297" t="s">
        <v>7</v>
      </c>
      <c r="C297">
        <v>3.1880000000000002</v>
      </c>
      <c r="D297" s="34">
        <f t="shared" si="16"/>
        <v>0.44199999999999973</v>
      </c>
      <c r="E297" s="36">
        <f t="shared" si="17"/>
        <v>12.176308539944896</v>
      </c>
      <c r="F297" s="37">
        <f t="shared" si="18"/>
        <v>0.19536399999999976</v>
      </c>
      <c r="G297" s="57">
        <f t="shared" si="19"/>
        <v>0.58687385207100762</v>
      </c>
      <c r="H297" s="57"/>
    </row>
    <row r="298" spans="1:8" x14ac:dyDescent="0.25">
      <c r="A298">
        <v>3.78</v>
      </c>
      <c r="B298" t="s">
        <v>7</v>
      </c>
      <c r="C298">
        <v>3.4409999999999998</v>
      </c>
      <c r="D298" s="34">
        <f t="shared" si="16"/>
        <v>0.33899999999999997</v>
      </c>
      <c r="E298" s="36">
        <f t="shared" si="17"/>
        <v>8.9682539682539684</v>
      </c>
      <c r="F298" s="37">
        <f t="shared" si="18"/>
        <v>0.11492099999999998</v>
      </c>
      <c r="G298" s="57">
        <f t="shared" si="19"/>
        <v>0.83919692899408471</v>
      </c>
      <c r="H298" s="57"/>
    </row>
    <row r="299" spans="1:8" x14ac:dyDescent="0.25">
      <c r="A299">
        <v>3.5390000000000001</v>
      </c>
      <c r="B299" t="s">
        <v>7</v>
      </c>
      <c r="C299">
        <v>3.1850000000000001</v>
      </c>
      <c r="D299" s="34">
        <f t="shared" si="16"/>
        <v>0.35400000000000009</v>
      </c>
      <c r="E299" s="36">
        <f t="shared" si="17"/>
        <v>10.002825656965246</v>
      </c>
      <c r="F299" s="37">
        <f t="shared" si="18"/>
        <v>0.12531600000000007</v>
      </c>
      <c r="G299" s="57">
        <f t="shared" si="19"/>
        <v>0.45572885207100777</v>
      </c>
      <c r="H299" s="57"/>
    </row>
    <row r="300" spans="1:8" x14ac:dyDescent="0.25">
      <c r="A300">
        <v>3.96</v>
      </c>
      <c r="B300" t="s">
        <v>7</v>
      </c>
      <c r="C300">
        <v>3.875</v>
      </c>
      <c r="D300" s="34">
        <f t="shared" si="16"/>
        <v>8.4999999999999964E-2</v>
      </c>
      <c r="E300" s="36">
        <f t="shared" si="17"/>
        <v>2.1464646464646457</v>
      </c>
      <c r="F300" s="37">
        <f t="shared" si="18"/>
        <v>7.2249999999999936E-3</v>
      </c>
      <c r="G300" s="57">
        <f t="shared" si="19"/>
        <v>1.2013846213017778</v>
      </c>
      <c r="H300" s="57"/>
    </row>
    <row r="301" spans="1:8" x14ac:dyDescent="0.25">
      <c r="A301">
        <v>2.98</v>
      </c>
      <c r="B301" t="s">
        <v>7</v>
      </c>
      <c r="C301">
        <v>2.75</v>
      </c>
      <c r="D301" s="34">
        <f t="shared" si="16"/>
        <v>0.22999999999999998</v>
      </c>
      <c r="E301" s="36">
        <f t="shared" si="17"/>
        <v>7.7181208053691277</v>
      </c>
      <c r="F301" s="37">
        <f t="shared" si="18"/>
        <v>5.2899999999999989E-2</v>
      </c>
      <c r="G301" s="57">
        <f t="shared" si="19"/>
        <v>1.3473852071006201E-2</v>
      </c>
      <c r="H301" s="57"/>
    </row>
    <row r="302" spans="1:8" x14ac:dyDescent="0.25">
      <c r="A302">
        <v>3.1</v>
      </c>
      <c r="B302" t="s">
        <v>7</v>
      </c>
      <c r="C302">
        <v>2.9630000000000001</v>
      </c>
      <c r="D302" s="34">
        <f t="shared" si="16"/>
        <v>0.13700000000000001</v>
      </c>
      <c r="E302" s="36">
        <f t="shared" si="17"/>
        <v>4.4193548387096779</v>
      </c>
      <c r="F302" s="37">
        <f t="shared" si="18"/>
        <v>1.8769000000000004E-2</v>
      </c>
      <c r="G302" s="57">
        <f t="shared" si="19"/>
        <v>5.5732313609468086E-2</v>
      </c>
      <c r="H302" s="57"/>
    </row>
    <row r="303" spans="1:8" x14ac:dyDescent="0.25">
      <c r="A303">
        <v>3.05</v>
      </c>
      <c r="B303" t="s">
        <v>7</v>
      </c>
      <c r="C303">
        <v>2.9289999999999998</v>
      </c>
      <c r="D303" s="34">
        <f t="shared" si="16"/>
        <v>0.121</v>
      </c>
      <c r="E303" s="36">
        <f t="shared" si="17"/>
        <v>3.9672131147540988</v>
      </c>
      <c r="F303" s="37">
        <f t="shared" si="18"/>
        <v>1.4641E-2</v>
      </c>
      <c r="G303" s="57">
        <f t="shared" si="19"/>
        <v>3.4624621301775543E-2</v>
      </c>
      <c r="H303" s="57"/>
    </row>
    <row r="304" spans="1:8" x14ac:dyDescent="0.25">
      <c r="A304">
        <v>2.89</v>
      </c>
      <c r="B304" t="s">
        <v>7</v>
      </c>
      <c r="C304">
        <v>2.927</v>
      </c>
      <c r="D304" s="34">
        <f t="shared" si="16"/>
        <v>3.6999999999999922E-2</v>
      </c>
      <c r="E304" s="36">
        <f t="shared" si="17"/>
        <v>1.2802768166089937</v>
      </c>
      <c r="F304" s="37">
        <f t="shared" si="18"/>
        <v>1.3689999999999941E-3</v>
      </c>
      <c r="G304" s="57">
        <f t="shared" si="19"/>
        <v>6.8000591715983443E-4</v>
      </c>
      <c r="H304" s="57"/>
    </row>
    <row r="305" spans="1:8" x14ac:dyDescent="0.25">
      <c r="A305">
        <v>2.14</v>
      </c>
      <c r="B305" t="s">
        <v>7</v>
      </c>
      <c r="C305">
        <v>2.3170000000000002</v>
      </c>
      <c r="D305" s="34">
        <f t="shared" si="16"/>
        <v>0.17700000000000005</v>
      </c>
      <c r="E305" s="36">
        <f t="shared" si="17"/>
        <v>8.2710280373831804</v>
      </c>
      <c r="F305" s="37">
        <f t="shared" si="18"/>
        <v>3.1329000000000017E-2</v>
      </c>
      <c r="G305" s="57">
        <f t="shared" si="19"/>
        <v>0.52406462130177323</v>
      </c>
      <c r="H305" s="57"/>
    </row>
    <row r="306" spans="1:8" x14ac:dyDescent="0.25">
      <c r="A306">
        <v>2.52</v>
      </c>
      <c r="B306" t="s">
        <v>7</v>
      </c>
      <c r="C306">
        <v>2.4670000000000001</v>
      </c>
      <c r="D306" s="34">
        <f t="shared" si="16"/>
        <v>5.2999999999999936E-2</v>
      </c>
      <c r="E306" s="36">
        <f t="shared" si="17"/>
        <v>2.1031746031746006</v>
      </c>
      <c r="F306" s="37">
        <f t="shared" si="18"/>
        <v>2.8089999999999934E-3</v>
      </c>
      <c r="G306" s="57">
        <f t="shared" si="19"/>
        <v>0.11828308284023582</v>
      </c>
      <c r="H306" s="57"/>
    </row>
    <row r="307" spans="1:8" x14ac:dyDescent="0.25">
      <c r="A307">
        <v>2.56</v>
      </c>
      <c r="B307" t="s">
        <v>7</v>
      </c>
      <c r="C307">
        <v>2.5409999999999999</v>
      </c>
      <c r="D307" s="34">
        <f t="shared" si="16"/>
        <v>1.9000000000000128E-2</v>
      </c>
      <c r="E307" s="36">
        <f t="shared" si="17"/>
        <v>0.742187500000005</v>
      </c>
      <c r="F307" s="37">
        <f t="shared" si="18"/>
        <v>3.6100000000000487E-4</v>
      </c>
      <c r="G307" s="57">
        <f t="shared" si="19"/>
        <v>9.2369236686389744E-2</v>
      </c>
      <c r="H307" s="57"/>
    </row>
    <row r="308" spans="1:8" x14ac:dyDescent="0.25">
      <c r="A308">
        <v>2.673</v>
      </c>
      <c r="B308" t="s">
        <v>7</v>
      </c>
      <c r="C308">
        <v>2.496</v>
      </c>
      <c r="D308" s="34">
        <f t="shared" si="16"/>
        <v>0.17700000000000005</v>
      </c>
      <c r="E308" s="36">
        <f t="shared" si="17"/>
        <v>6.6217732884399565</v>
      </c>
      <c r="F308" s="37">
        <f t="shared" si="18"/>
        <v>3.1329000000000017E-2</v>
      </c>
      <c r="G308" s="57">
        <f t="shared" si="19"/>
        <v>3.6451621301774657E-2</v>
      </c>
      <c r="H308" s="57"/>
    </row>
    <row r="309" spans="1:8" x14ac:dyDescent="0.25">
      <c r="A309">
        <v>2.206</v>
      </c>
      <c r="B309" t="s">
        <v>7</v>
      </c>
      <c r="C309">
        <v>2.3839999999999999</v>
      </c>
      <c r="D309" s="34">
        <f t="shared" si="16"/>
        <v>0.17799999999999994</v>
      </c>
      <c r="E309" s="36">
        <f t="shared" si="17"/>
        <v>8.0689029918404316</v>
      </c>
      <c r="F309" s="37">
        <f t="shared" si="18"/>
        <v>3.1683999999999976E-2</v>
      </c>
      <c r="G309" s="57">
        <f t="shared" si="19"/>
        <v>0.43286277514792743</v>
      </c>
      <c r="H309" s="57"/>
    </row>
    <row r="310" spans="1:8" x14ac:dyDescent="0.25">
      <c r="A310">
        <v>3.84</v>
      </c>
      <c r="B310" t="s">
        <v>7</v>
      </c>
      <c r="C310">
        <v>3.794</v>
      </c>
      <c r="D310" s="34">
        <f t="shared" si="16"/>
        <v>4.5999999999999819E-2</v>
      </c>
      <c r="E310" s="36">
        <f t="shared" si="17"/>
        <v>1.1979166666666621</v>
      </c>
      <c r="F310" s="37">
        <f t="shared" si="18"/>
        <v>2.1159999999999833E-3</v>
      </c>
      <c r="G310" s="57">
        <f t="shared" si="19"/>
        <v>0.95272615976331576</v>
      </c>
      <c r="H310" s="57"/>
    </row>
    <row r="311" spans="1:8" x14ac:dyDescent="0.25">
      <c r="A311">
        <v>3.73</v>
      </c>
      <c r="B311" t="s">
        <v>7</v>
      </c>
      <c r="C311">
        <v>3.3319999999999999</v>
      </c>
      <c r="D311" s="34">
        <f t="shared" si="16"/>
        <v>0.39800000000000013</v>
      </c>
      <c r="E311" s="36">
        <f t="shared" si="17"/>
        <v>10.670241286863275</v>
      </c>
      <c r="F311" s="37">
        <f t="shared" si="18"/>
        <v>0.1584040000000001</v>
      </c>
      <c r="G311" s="57">
        <f t="shared" si="19"/>
        <v>0.7500892366863926</v>
      </c>
      <c r="H311" s="57"/>
    </row>
    <row r="312" spans="1:8" x14ac:dyDescent="0.25">
      <c r="A312">
        <v>3.7930000000000001</v>
      </c>
      <c r="B312" t="s">
        <v>7</v>
      </c>
      <c r="C312">
        <v>3.37</v>
      </c>
      <c r="D312" s="34">
        <f t="shared" si="16"/>
        <v>0.42300000000000004</v>
      </c>
      <c r="E312" s="36">
        <f t="shared" si="17"/>
        <v>11.152122330609018</v>
      </c>
      <c r="F312" s="37">
        <f t="shared" si="18"/>
        <v>0.17892900000000003</v>
      </c>
      <c r="G312" s="57">
        <f t="shared" si="19"/>
        <v>0.86318392899408547</v>
      </c>
      <c r="H312" s="57"/>
    </row>
    <row r="313" spans="1:8" x14ac:dyDescent="0.25">
      <c r="A313">
        <v>3.75</v>
      </c>
      <c r="B313" t="s">
        <v>7</v>
      </c>
      <c r="C313">
        <v>3.3220000000000001</v>
      </c>
      <c r="D313" s="34">
        <f t="shared" si="16"/>
        <v>0.42799999999999994</v>
      </c>
      <c r="E313" s="36">
        <f t="shared" si="17"/>
        <v>11.413333333333332</v>
      </c>
      <c r="F313" s="37">
        <f t="shared" si="18"/>
        <v>0.18318399999999996</v>
      </c>
      <c r="G313" s="57">
        <f t="shared" si="19"/>
        <v>0.78513231360946967</v>
      </c>
      <c r="H313" s="57"/>
    </row>
    <row r="314" spans="1:8" x14ac:dyDescent="0.25">
      <c r="A314">
        <v>4.0599999999999996</v>
      </c>
      <c r="B314" t="s">
        <v>7</v>
      </c>
      <c r="C314">
        <v>3.8929999999999998</v>
      </c>
      <c r="D314" s="34">
        <f t="shared" si="16"/>
        <v>0.16699999999999982</v>
      </c>
      <c r="E314" s="36">
        <f t="shared" si="17"/>
        <v>4.1133004926108327</v>
      </c>
      <c r="F314" s="37">
        <f t="shared" si="18"/>
        <v>2.7888999999999938E-2</v>
      </c>
      <c r="G314" s="57">
        <f t="shared" si="19"/>
        <v>1.4306000059171617</v>
      </c>
      <c r="H314" s="57"/>
    </row>
    <row r="315" spans="1:8" x14ac:dyDescent="0.25">
      <c r="A315">
        <v>3.89</v>
      </c>
      <c r="B315" t="s">
        <v>7</v>
      </c>
      <c r="C315">
        <v>3.956</v>
      </c>
      <c r="D315" s="34">
        <f t="shared" si="16"/>
        <v>6.5999999999999837E-2</v>
      </c>
      <c r="E315" s="36">
        <f t="shared" si="17"/>
        <v>1.696658097686371</v>
      </c>
      <c r="F315" s="37">
        <f t="shared" si="18"/>
        <v>4.3559999999999788E-3</v>
      </c>
      <c r="G315" s="57">
        <f t="shared" si="19"/>
        <v>1.0528338520710088</v>
      </c>
      <c r="H315" s="57"/>
    </row>
    <row r="316" spans="1:8" x14ac:dyDescent="0.25">
      <c r="A316">
        <v>3.649</v>
      </c>
      <c r="B316" t="s">
        <v>7</v>
      </c>
      <c r="C316">
        <v>3.9430000000000001</v>
      </c>
      <c r="D316" s="34">
        <f t="shared" si="16"/>
        <v>0.29400000000000004</v>
      </c>
      <c r="E316" s="36">
        <f t="shared" si="17"/>
        <v>8.0570019183337909</v>
      </c>
      <c r="F316" s="37">
        <f t="shared" si="18"/>
        <v>8.6436000000000027E-2</v>
      </c>
      <c r="G316" s="57">
        <f t="shared" si="19"/>
        <v>0.61634577514793099</v>
      </c>
      <c r="H316" s="57"/>
    </row>
    <row r="317" spans="1:8" x14ac:dyDescent="0.25">
      <c r="A317">
        <v>4.03</v>
      </c>
      <c r="B317" t="s">
        <v>7</v>
      </c>
      <c r="C317">
        <v>3.9590000000000001</v>
      </c>
      <c r="D317" s="34">
        <f t="shared" si="16"/>
        <v>7.1000000000000174E-2</v>
      </c>
      <c r="E317" s="36">
        <f t="shared" si="17"/>
        <v>1.7617866004962821</v>
      </c>
      <c r="F317" s="37">
        <f t="shared" si="18"/>
        <v>5.0410000000000246E-3</v>
      </c>
      <c r="G317" s="57">
        <f t="shared" si="19"/>
        <v>1.3597353905325478</v>
      </c>
      <c r="H317" s="57"/>
    </row>
    <row r="318" spans="1:8" x14ac:dyDescent="0.25">
      <c r="A318">
        <v>2.48</v>
      </c>
      <c r="B318" t="s">
        <v>7</v>
      </c>
      <c r="C318">
        <v>2.3730000000000002</v>
      </c>
      <c r="D318" s="34">
        <f t="shared" si="16"/>
        <v>0.10699999999999976</v>
      </c>
      <c r="E318" s="36">
        <f t="shared" si="17"/>
        <v>4.3145161290322482</v>
      </c>
      <c r="F318" s="37">
        <f t="shared" si="18"/>
        <v>1.1448999999999949E-2</v>
      </c>
      <c r="G318" s="57">
        <f t="shared" si="19"/>
        <v>0.14739692899408191</v>
      </c>
      <c r="H318" s="57"/>
    </row>
    <row r="319" spans="1:8" x14ac:dyDescent="0.25">
      <c r="A319">
        <v>2.448</v>
      </c>
      <c r="B319" t="s">
        <v>7</v>
      </c>
      <c r="C319">
        <v>2.6030000000000002</v>
      </c>
      <c r="D319" s="34">
        <f t="shared" si="16"/>
        <v>0.15500000000000025</v>
      </c>
      <c r="E319" s="36">
        <f t="shared" si="17"/>
        <v>6.3316993464052391</v>
      </c>
      <c r="F319" s="37">
        <f t="shared" si="18"/>
        <v>2.4025000000000078E-2</v>
      </c>
      <c r="G319" s="57">
        <f t="shared" si="19"/>
        <v>0.17299200591715877</v>
      </c>
      <c r="H319" s="57"/>
    </row>
    <row r="320" spans="1:8" x14ac:dyDescent="0.25">
      <c r="A320">
        <v>1.61</v>
      </c>
      <c r="B320" t="s">
        <v>7</v>
      </c>
      <c r="C320">
        <v>2.302</v>
      </c>
      <c r="D320" s="34">
        <f t="shared" si="16"/>
        <v>0.69199999999999995</v>
      </c>
      <c r="E320" s="36">
        <f t="shared" si="17"/>
        <v>42.981366459627324</v>
      </c>
      <c r="F320" s="37">
        <f t="shared" si="18"/>
        <v>0.47886399999999996</v>
      </c>
      <c r="G320" s="57">
        <f t="shared" si="19"/>
        <v>1.5723230828402333</v>
      </c>
      <c r="H320" s="57"/>
    </row>
    <row r="321" spans="1:8" x14ac:dyDescent="0.25">
      <c r="A321">
        <v>2.5659999999999998</v>
      </c>
      <c r="B321" t="s">
        <v>7</v>
      </c>
      <c r="C321">
        <v>2.4430000000000001</v>
      </c>
      <c r="D321" s="34">
        <f t="shared" si="16"/>
        <v>0.12299999999999978</v>
      </c>
      <c r="E321" s="36">
        <f t="shared" si="17"/>
        <v>4.7934528448947695</v>
      </c>
      <c r="F321" s="37">
        <f t="shared" si="18"/>
        <v>1.5128999999999945E-2</v>
      </c>
      <c r="G321" s="57">
        <f t="shared" si="19"/>
        <v>8.8758159763312972E-2</v>
      </c>
      <c r="H321" s="57"/>
    </row>
    <row r="322" spans="1:8" x14ac:dyDescent="0.25">
      <c r="A322">
        <v>2.5099999999999998</v>
      </c>
      <c r="B322" t="s">
        <v>7</v>
      </c>
      <c r="C322">
        <v>2.512</v>
      </c>
      <c r="D322" s="34">
        <f t="shared" si="16"/>
        <v>2.0000000000002238E-3</v>
      </c>
      <c r="E322" s="36">
        <f t="shared" si="17"/>
        <v>7.9681274900407328E-2</v>
      </c>
      <c r="F322" s="37">
        <f t="shared" si="18"/>
        <v>4.0000000000008951E-6</v>
      </c>
      <c r="G322" s="57">
        <f t="shared" si="19"/>
        <v>0.12526154437869749</v>
      </c>
      <c r="H322" s="57"/>
    </row>
    <row r="323" spans="1:8" x14ac:dyDescent="0.25">
      <c r="A323">
        <v>3.89</v>
      </c>
      <c r="B323" t="s">
        <v>7</v>
      </c>
      <c r="C323">
        <v>3.9119999999999999</v>
      </c>
      <c r="D323" s="34">
        <f t="shared" si="16"/>
        <v>2.1999999999999797E-2</v>
      </c>
      <c r="E323" s="36">
        <f t="shared" si="17"/>
        <v>0.56555269922878659</v>
      </c>
      <c r="F323" s="37">
        <f t="shared" si="18"/>
        <v>4.8399999999999111E-4</v>
      </c>
      <c r="G323" s="57">
        <f t="shared" si="19"/>
        <v>1.0528338520710088</v>
      </c>
      <c r="H323" s="57"/>
    </row>
    <row r="324" spans="1:8" x14ac:dyDescent="0.25">
      <c r="A324">
        <v>3.94</v>
      </c>
      <c r="B324" t="s">
        <v>7</v>
      </c>
      <c r="C324">
        <v>3.964</v>
      </c>
      <c r="D324" s="34">
        <f t="shared" ref="D324:D387" si="20">ABS(A324-C324)</f>
        <v>2.4000000000000021E-2</v>
      </c>
      <c r="E324" s="36">
        <f t="shared" ref="E324:E387" si="21">ABS(D324)/A324*100</f>
        <v>0.60913705583756395</v>
      </c>
      <c r="F324" s="37">
        <f t="shared" ref="F324:F387" si="22">(A324-C324)^2</f>
        <v>5.7600000000000099E-4</v>
      </c>
      <c r="G324" s="57">
        <f t="shared" ref="G324:G387" si="23">(A324-$E$2)^2</f>
        <v>1.1579415443787007</v>
      </c>
      <c r="H324" s="57"/>
    </row>
    <row r="325" spans="1:8" x14ac:dyDescent="0.25">
      <c r="A325">
        <v>3.98</v>
      </c>
      <c r="B325" t="s">
        <v>7</v>
      </c>
      <c r="C325">
        <v>3.9790000000000001</v>
      </c>
      <c r="D325" s="34">
        <f t="shared" si="20"/>
        <v>9.9999999999988987E-4</v>
      </c>
      <c r="E325" s="36">
        <f t="shared" si="21"/>
        <v>2.512562814070075E-2</v>
      </c>
      <c r="F325" s="37">
        <f t="shared" si="22"/>
        <v>9.9999999999977973E-7</v>
      </c>
      <c r="G325" s="57">
        <f t="shared" si="23"/>
        <v>1.2456276982248549</v>
      </c>
      <c r="H325" s="57"/>
    </row>
    <row r="326" spans="1:8" x14ac:dyDescent="0.25">
      <c r="A326">
        <v>4.04</v>
      </c>
      <c r="B326" t="s">
        <v>7</v>
      </c>
      <c r="C326">
        <v>3.9790000000000001</v>
      </c>
      <c r="D326" s="34">
        <f t="shared" si="20"/>
        <v>6.0999999999999943E-2</v>
      </c>
      <c r="E326" s="36">
        <f t="shared" si="21"/>
        <v>1.5099009900990086</v>
      </c>
      <c r="F326" s="37">
        <f t="shared" si="22"/>
        <v>3.720999999999993E-3</v>
      </c>
      <c r="G326" s="57">
        <f t="shared" si="23"/>
        <v>1.3831569289940859</v>
      </c>
      <c r="H326" s="57"/>
    </row>
    <row r="327" spans="1:8" x14ac:dyDescent="0.25">
      <c r="A327">
        <v>2.79</v>
      </c>
      <c r="B327" t="s">
        <v>7</v>
      </c>
      <c r="C327">
        <v>2.738</v>
      </c>
      <c r="D327" s="34">
        <f t="shared" si="20"/>
        <v>5.2000000000000046E-2</v>
      </c>
      <c r="E327" s="36">
        <f t="shared" si="21"/>
        <v>1.8637992831541235</v>
      </c>
      <c r="F327" s="37">
        <f t="shared" si="22"/>
        <v>2.704000000000005E-3</v>
      </c>
      <c r="G327" s="57">
        <f t="shared" si="23"/>
        <v>5.4646213017749594E-3</v>
      </c>
      <c r="H327" s="57"/>
    </row>
    <row r="328" spans="1:8" x14ac:dyDescent="0.25">
      <c r="A328">
        <v>2.85</v>
      </c>
      <c r="B328" t="s">
        <v>7</v>
      </c>
      <c r="C328">
        <v>2.7530000000000001</v>
      </c>
      <c r="D328" s="34">
        <f t="shared" si="20"/>
        <v>9.6999999999999975E-2</v>
      </c>
      <c r="E328" s="36">
        <f t="shared" si="21"/>
        <v>3.4035087719298236</v>
      </c>
      <c r="F328" s="37">
        <f t="shared" si="22"/>
        <v>9.4089999999999955E-3</v>
      </c>
      <c r="G328" s="57">
        <f t="shared" si="23"/>
        <v>1.9385207100588016E-4</v>
      </c>
      <c r="H328" s="57"/>
    </row>
    <row r="329" spans="1:8" x14ac:dyDescent="0.25">
      <c r="A329">
        <v>2.5609999999999999</v>
      </c>
      <c r="B329" t="s">
        <v>7</v>
      </c>
      <c r="C329">
        <v>2.5859999999999999</v>
      </c>
      <c r="D329" s="34">
        <f t="shared" si="20"/>
        <v>2.4999999999999911E-2</v>
      </c>
      <c r="E329" s="36">
        <f t="shared" si="21"/>
        <v>0.9761811792268611</v>
      </c>
      <c r="F329" s="37">
        <f t="shared" si="22"/>
        <v>6.2499999999999557E-4</v>
      </c>
      <c r="G329" s="57">
        <f t="shared" si="23"/>
        <v>9.1762390532543661E-2</v>
      </c>
      <c r="H329" s="57"/>
    </row>
    <row r="330" spans="1:8" x14ac:dyDescent="0.25">
      <c r="A330">
        <v>2.4279999999999999</v>
      </c>
      <c r="B330" t="s">
        <v>7</v>
      </c>
      <c r="C330">
        <v>2.5379999999999998</v>
      </c>
      <c r="D330" s="34">
        <f t="shared" si="20"/>
        <v>0.10999999999999988</v>
      </c>
      <c r="E330" s="36">
        <f t="shared" si="21"/>
        <v>4.5304777594728121</v>
      </c>
      <c r="F330" s="37">
        <f t="shared" si="22"/>
        <v>1.2099999999999972E-2</v>
      </c>
      <c r="G330" s="57">
        <f t="shared" si="23"/>
        <v>0.1900289289940818</v>
      </c>
      <c r="H330" s="57"/>
    </row>
    <row r="331" spans="1:8" x14ac:dyDescent="0.25">
      <c r="A331">
        <v>2.75</v>
      </c>
      <c r="B331" t="s">
        <v>7</v>
      </c>
      <c r="C331">
        <v>2.5590000000000002</v>
      </c>
      <c r="D331" s="34">
        <f t="shared" si="20"/>
        <v>0.19099999999999984</v>
      </c>
      <c r="E331" s="36">
        <f t="shared" si="21"/>
        <v>6.9454545454545391</v>
      </c>
      <c r="F331" s="37">
        <f t="shared" si="22"/>
        <v>3.6480999999999937E-2</v>
      </c>
      <c r="G331" s="57">
        <f t="shared" si="23"/>
        <v>1.2978467455621019E-2</v>
      </c>
      <c r="H331" s="57"/>
    </row>
    <row r="332" spans="1:8" x14ac:dyDescent="0.25">
      <c r="A332">
        <v>2.23</v>
      </c>
      <c r="B332" t="s">
        <v>7</v>
      </c>
      <c r="C332">
        <v>2.4129999999999998</v>
      </c>
      <c r="D332" s="34">
        <f t="shared" si="20"/>
        <v>0.18299999999999983</v>
      </c>
      <c r="E332" s="36">
        <f t="shared" si="21"/>
        <v>8.2062780269058226</v>
      </c>
      <c r="F332" s="37">
        <f t="shared" si="22"/>
        <v>3.3488999999999935E-2</v>
      </c>
      <c r="G332" s="57">
        <f t="shared" si="23"/>
        <v>0.40185846745561976</v>
      </c>
      <c r="H332" s="57"/>
    </row>
    <row r="333" spans="1:8" x14ac:dyDescent="0.25">
      <c r="A333">
        <v>2.3199999999999998</v>
      </c>
      <c r="B333" t="s">
        <v>7</v>
      </c>
      <c r="C333">
        <v>2.3719999999999999</v>
      </c>
      <c r="D333" s="34">
        <f t="shared" si="20"/>
        <v>5.2000000000000046E-2</v>
      </c>
      <c r="E333" s="36">
        <f t="shared" si="21"/>
        <v>2.2413793103448296</v>
      </c>
      <c r="F333" s="37">
        <f t="shared" si="22"/>
        <v>2.704000000000005E-3</v>
      </c>
      <c r="G333" s="57">
        <f t="shared" si="23"/>
        <v>0.29585231360946629</v>
      </c>
      <c r="H333" s="57"/>
    </row>
    <row r="334" spans="1:8" x14ac:dyDescent="0.25">
      <c r="A334">
        <v>2.6379999999999999</v>
      </c>
      <c r="B334" t="s">
        <v>7</v>
      </c>
      <c r="C334">
        <v>2.4630000000000001</v>
      </c>
      <c r="D334" s="34">
        <f t="shared" si="20"/>
        <v>0.17499999999999982</v>
      </c>
      <c r="E334" s="36">
        <f t="shared" si="21"/>
        <v>6.633813495072018</v>
      </c>
      <c r="F334" s="37">
        <f t="shared" si="22"/>
        <v>3.0624999999999937E-2</v>
      </c>
      <c r="G334" s="57">
        <f t="shared" si="23"/>
        <v>5.1041236686390018E-2</v>
      </c>
      <c r="H334" s="57"/>
    </row>
    <row r="335" spans="1:8" x14ac:dyDescent="0.25">
      <c r="A335">
        <v>2.7309999999999999</v>
      </c>
      <c r="B335" t="s">
        <v>7</v>
      </c>
      <c r="C335">
        <v>2.597</v>
      </c>
      <c r="D335" s="34">
        <f t="shared" si="20"/>
        <v>0.1339999999999999</v>
      </c>
      <c r="E335" s="36">
        <f t="shared" si="21"/>
        <v>4.9066276089344525</v>
      </c>
      <c r="F335" s="37">
        <f t="shared" si="22"/>
        <v>1.7955999999999972E-2</v>
      </c>
      <c r="G335" s="57">
        <f t="shared" si="23"/>
        <v>1.7668544378697928E-2</v>
      </c>
      <c r="H335" s="57"/>
    </row>
    <row r="336" spans="1:8" x14ac:dyDescent="0.25">
      <c r="A336">
        <v>2.62</v>
      </c>
      <c r="B336" t="s">
        <v>7</v>
      </c>
      <c r="C336">
        <v>2.4950000000000001</v>
      </c>
      <c r="D336" s="34">
        <f t="shared" si="20"/>
        <v>0.125</v>
      </c>
      <c r="E336" s="36">
        <f t="shared" si="21"/>
        <v>4.7709923664122131</v>
      </c>
      <c r="F336" s="37">
        <f t="shared" si="22"/>
        <v>1.5625E-2</v>
      </c>
      <c r="G336" s="57">
        <f t="shared" si="23"/>
        <v>5.9498467455620645E-2</v>
      </c>
      <c r="H336" s="57"/>
    </row>
    <row r="337" spans="1:8" x14ac:dyDescent="0.25">
      <c r="A337">
        <v>2.87</v>
      </c>
      <c r="B337" t="s">
        <v>7</v>
      </c>
      <c r="C337">
        <v>2.8319999999999999</v>
      </c>
      <c r="D337" s="34">
        <f t="shared" si="20"/>
        <v>3.8000000000000256E-2</v>
      </c>
      <c r="E337" s="36">
        <f t="shared" si="21"/>
        <v>1.3240418118466988</v>
      </c>
      <c r="F337" s="37">
        <f t="shared" si="22"/>
        <v>1.4440000000000195E-3</v>
      </c>
      <c r="G337" s="57">
        <f t="shared" si="23"/>
        <v>3.6928994082856595E-5</v>
      </c>
      <c r="H337" s="57"/>
    </row>
    <row r="338" spans="1:8" x14ac:dyDescent="0.25">
      <c r="A338">
        <v>2.83</v>
      </c>
      <c r="B338" t="s">
        <v>7</v>
      </c>
      <c r="C338">
        <v>3.0409999999999999</v>
      </c>
      <c r="D338" s="34">
        <f t="shared" si="20"/>
        <v>0.21099999999999985</v>
      </c>
      <c r="E338" s="36">
        <f t="shared" si="21"/>
        <v>7.4558303886925748</v>
      </c>
      <c r="F338" s="37">
        <f t="shared" si="22"/>
        <v>4.4520999999999936E-2</v>
      </c>
      <c r="G338" s="57">
        <f t="shared" si="23"/>
        <v>1.1507751479289052E-3</v>
      </c>
      <c r="H338" s="57"/>
    </row>
    <row r="339" spans="1:8" x14ac:dyDescent="0.25">
      <c r="A339">
        <v>3.21</v>
      </c>
      <c r="B339" t="s">
        <v>7</v>
      </c>
      <c r="C339">
        <v>3.0859999999999999</v>
      </c>
      <c r="D339" s="34">
        <f t="shared" si="20"/>
        <v>0.12400000000000011</v>
      </c>
      <c r="E339" s="36">
        <f t="shared" si="21"/>
        <v>3.8629283489096613</v>
      </c>
      <c r="F339" s="37">
        <f t="shared" si="22"/>
        <v>1.5376000000000027E-2</v>
      </c>
      <c r="G339" s="57">
        <f t="shared" si="23"/>
        <v>0.11976923668639136</v>
      </c>
      <c r="H339" s="57"/>
    </row>
    <row r="340" spans="1:8" x14ac:dyDescent="0.25">
      <c r="A340">
        <v>2.8079999999999998</v>
      </c>
      <c r="B340" t="s">
        <v>7</v>
      </c>
      <c r="C340">
        <v>3.0459999999999998</v>
      </c>
      <c r="D340" s="34">
        <f t="shared" si="20"/>
        <v>0.23799999999999999</v>
      </c>
      <c r="E340" s="36">
        <f t="shared" si="21"/>
        <v>8.4757834757834765</v>
      </c>
      <c r="F340" s="37">
        <f t="shared" si="22"/>
        <v>5.6643999999999993E-2</v>
      </c>
      <c r="G340" s="57">
        <f t="shared" si="23"/>
        <v>3.127390532544259E-3</v>
      </c>
      <c r="H340" s="57"/>
    </row>
    <row r="341" spans="1:8" x14ac:dyDescent="0.25">
      <c r="A341">
        <v>3.03</v>
      </c>
      <c r="B341" t="s">
        <v>7</v>
      </c>
      <c r="C341">
        <v>3.0139999999999998</v>
      </c>
      <c r="D341" s="34">
        <f t="shared" si="20"/>
        <v>1.6000000000000014E-2</v>
      </c>
      <c r="E341" s="36">
        <f t="shared" si="21"/>
        <v>0.52805280528052856</v>
      </c>
      <c r="F341" s="37">
        <f t="shared" si="22"/>
        <v>2.5600000000000048E-4</v>
      </c>
      <c r="G341" s="57">
        <f t="shared" si="23"/>
        <v>2.7581544378698572E-2</v>
      </c>
      <c r="H341" s="57"/>
    </row>
    <row r="342" spans="1:8" x14ac:dyDescent="0.25">
      <c r="A342">
        <v>3.15</v>
      </c>
      <c r="B342" t="s">
        <v>7</v>
      </c>
      <c r="C342">
        <v>3.1280000000000001</v>
      </c>
      <c r="D342" s="34">
        <f t="shared" si="20"/>
        <v>2.1999999999999797E-2</v>
      </c>
      <c r="E342" s="36">
        <f t="shared" si="21"/>
        <v>0.69841269841269205</v>
      </c>
      <c r="F342" s="37">
        <f t="shared" si="22"/>
        <v>4.8399999999999111E-4</v>
      </c>
      <c r="G342" s="57">
        <f t="shared" si="23"/>
        <v>8.1840005917160424E-2</v>
      </c>
      <c r="H342" s="57"/>
    </row>
    <row r="343" spans="1:8" x14ac:dyDescent="0.25">
      <c r="A343">
        <v>3.05</v>
      </c>
      <c r="B343" t="s">
        <v>7</v>
      </c>
      <c r="C343">
        <v>3.1480000000000001</v>
      </c>
      <c r="D343" s="34">
        <f t="shared" si="20"/>
        <v>9.8000000000000309E-2</v>
      </c>
      <c r="E343" s="36">
        <f t="shared" si="21"/>
        <v>3.2131147540983709</v>
      </c>
      <c r="F343" s="37">
        <f t="shared" si="22"/>
        <v>9.6040000000000604E-3</v>
      </c>
      <c r="G343" s="57">
        <f t="shared" si="23"/>
        <v>3.4624621301775543E-2</v>
      </c>
      <c r="H343" s="57"/>
    </row>
    <row r="344" spans="1:8" x14ac:dyDescent="0.25">
      <c r="A344">
        <v>3.0830000000000002</v>
      </c>
      <c r="B344" t="s">
        <v>7</v>
      </c>
      <c r="C344">
        <v>3.0019999999999998</v>
      </c>
      <c r="D344" s="34">
        <f t="shared" si="20"/>
        <v>8.1000000000000405E-2</v>
      </c>
      <c r="E344" s="36">
        <f t="shared" si="21"/>
        <v>2.6273110606552188</v>
      </c>
      <c r="F344" s="37">
        <f t="shared" si="22"/>
        <v>6.5610000000000659E-3</v>
      </c>
      <c r="G344" s="57">
        <f t="shared" si="23"/>
        <v>4.7994698224852694E-2</v>
      </c>
      <c r="H344" s="57"/>
    </row>
    <row r="345" spans="1:8" x14ac:dyDescent="0.25">
      <c r="A345">
        <v>3.3140000000000001</v>
      </c>
      <c r="B345" t="s">
        <v>7</v>
      </c>
      <c r="C345">
        <v>3.0739999999999998</v>
      </c>
      <c r="D345" s="34">
        <f t="shared" si="20"/>
        <v>0.24000000000000021</v>
      </c>
      <c r="E345" s="36">
        <f t="shared" si="21"/>
        <v>7.2420036210018166</v>
      </c>
      <c r="F345" s="37">
        <f t="shared" si="22"/>
        <v>5.7600000000000103E-2</v>
      </c>
      <c r="G345" s="57">
        <f t="shared" si="23"/>
        <v>0.20256923668639171</v>
      </c>
      <c r="H345" s="57"/>
    </row>
    <row r="346" spans="1:8" x14ac:dyDescent="0.25">
      <c r="A346">
        <v>2.93</v>
      </c>
      <c r="B346" t="s">
        <v>7</v>
      </c>
      <c r="C346">
        <v>3.0489999999999999</v>
      </c>
      <c r="D346" s="34">
        <f t="shared" si="20"/>
        <v>0.11899999999999977</v>
      </c>
      <c r="E346" s="36">
        <f t="shared" si="21"/>
        <v>4.0614334470989677</v>
      </c>
      <c r="F346" s="37">
        <f t="shared" si="22"/>
        <v>1.4160999999999946E-2</v>
      </c>
      <c r="G346" s="57">
        <f t="shared" si="23"/>
        <v>4.3661597633137946E-3</v>
      </c>
      <c r="H346" s="57"/>
    </row>
    <row r="347" spans="1:8" x14ac:dyDescent="0.25">
      <c r="A347">
        <v>2.75</v>
      </c>
      <c r="B347" t="s">
        <v>7</v>
      </c>
      <c r="C347">
        <v>2.79</v>
      </c>
      <c r="D347" s="34">
        <f t="shared" si="20"/>
        <v>4.0000000000000036E-2</v>
      </c>
      <c r="E347" s="36">
        <f t="shared" si="21"/>
        <v>1.4545454545454557</v>
      </c>
      <c r="F347" s="37">
        <f t="shared" si="22"/>
        <v>1.6000000000000029E-3</v>
      </c>
      <c r="G347" s="57">
        <f t="shared" si="23"/>
        <v>1.2978467455621019E-2</v>
      </c>
      <c r="H347" s="57"/>
    </row>
    <row r="348" spans="1:8" x14ac:dyDescent="0.25">
      <c r="A348">
        <v>2.911</v>
      </c>
      <c r="B348" t="s">
        <v>7</v>
      </c>
      <c r="C348">
        <v>3.0710000000000002</v>
      </c>
      <c r="D348" s="34">
        <f t="shared" si="20"/>
        <v>0.16000000000000014</v>
      </c>
      <c r="E348" s="36">
        <f t="shared" si="21"/>
        <v>5.4963929920989401</v>
      </c>
      <c r="F348" s="37">
        <f t="shared" si="22"/>
        <v>2.5600000000000046E-2</v>
      </c>
      <c r="G348" s="57">
        <f t="shared" si="23"/>
        <v>2.2162366863906521E-3</v>
      </c>
      <c r="H348" s="57"/>
    </row>
    <row r="349" spans="1:8" x14ac:dyDescent="0.25">
      <c r="A349">
        <v>2.5299999999999998</v>
      </c>
      <c r="B349" t="s">
        <v>7</v>
      </c>
      <c r="C349">
        <v>2.9729999999999999</v>
      </c>
      <c r="D349" s="34">
        <f t="shared" si="20"/>
        <v>0.44300000000000006</v>
      </c>
      <c r="E349" s="36">
        <f t="shared" si="21"/>
        <v>17.509881422924906</v>
      </c>
      <c r="F349" s="37">
        <f t="shared" si="22"/>
        <v>0.19624900000000006</v>
      </c>
      <c r="G349" s="57">
        <f t="shared" si="23"/>
        <v>0.11150462130177445</v>
      </c>
      <c r="H349" s="57"/>
    </row>
    <row r="350" spans="1:8" x14ac:dyDescent="0.25">
      <c r="A350">
        <v>2.46</v>
      </c>
      <c r="B350" t="s">
        <v>7</v>
      </c>
      <c r="C350">
        <v>2.617</v>
      </c>
      <c r="D350" s="34">
        <f t="shared" si="20"/>
        <v>0.15700000000000003</v>
      </c>
      <c r="E350" s="36">
        <f t="shared" si="21"/>
        <v>6.382113821138212</v>
      </c>
      <c r="F350" s="37">
        <f t="shared" si="22"/>
        <v>2.4649000000000008E-2</v>
      </c>
      <c r="G350" s="57">
        <f t="shared" si="23"/>
        <v>0.16315385207100494</v>
      </c>
      <c r="H350" s="57"/>
    </row>
    <row r="351" spans="1:8" x14ac:dyDescent="0.25">
      <c r="A351">
        <v>2.99</v>
      </c>
      <c r="B351" t="s">
        <v>7</v>
      </c>
      <c r="C351">
        <v>2.7690000000000001</v>
      </c>
      <c r="D351" s="34">
        <f t="shared" si="20"/>
        <v>0.22100000000000009</v>
      </c>
      <c r="E351" s="36">
        <f t="shared" si="21"/>
        <v>7.3913043478260887</v>
      </c>
      <c r="F351" s="37">
        <f t="shared" si="22"/>
        <v>4.8841000000000037E-2</v>
      </c>
      <c r="G351" s="57">
        <f t="shared" si="23"/>
        <v>1.5895390532544747E-2</v>
      </c>
      <c r="H351" s="57"/>
    </row>
    <row r="352" spans="1:8" x14ac:dyDescent="0.25">
      <c r="A352">
        <v>2.5960000000000001</v>
      </c>
      <c r="B352" t="s">
        <v>7</v>
      </c>
      <c r="C352">
        <v>2.718</v>
      </c>
      <c r="D352" s="34">
        <f t="shared" si="20"/>
        <v>0.12199999999999989</v>
      </c>
      <c r="E352" s="36">
        <f t="shared" si="21"/>
        <v>4.6995377503852032</v>
      </c>
      <c r="F352" s="37">
        <f t="shared" si="22"/>
        <v>1.4883999999999972E-2</v>
      </c>
      <c r="G352" s="57">
        <f t="shared" si="23"/>
        <v>7.1782775147928288E-2</v>
      </c>
      <c r="H352" s="57"/>
    </row>
    <row r="353" spans="1:8" x14ac:dyDescent="0.25">
      <c r="A353">
        <v>2.81</v>
      </c>
      <c r="B353" t="s">
        <v>7</v>
      </c>
      <c r="C353">
        <v>2.718</v>
      </c>
      <c r="D353" s="34">
        <f t="shared" si="20"/>
        <v>9.2000000000000082E-2</v>
      </c>
      <c r="E353" s="36">
        <f t="shared" si="21"/>
        <v>3.27402135231317</v>
      </c>
      <c r="F353" s="37">
        <f t="shared" si="22"/>
        <v>8.4640000000000149E-3</v>
      </c>
      <c r="G353" s="57">
        <f t="shared" si="23"/>
        <v>2.9076982248519316E-3</v>
      </c>
      <c r="H353" s="57"/>
    </row>
    <row r="354" spans="1:8" x14ac:dyDescent="0.25">
      <c r="A354">
        <v>2.5299999999999998</v>
      </c>
      <c r="B354" t="s">
        <v>7</v>
      </c>
      <c r="C354">
        <v>2.9460000000000002</v>
      </c>
      <c r="D354" s="34">
        <f t="shared" si="20"/>
        <v>0.41600000000000037</v>
      </c>
      <c r="E354" s="36">
        <f t="shared" si="21"/>
        <v>16.442687747035588</v>
      </c>
      <c r="F354" s="37">
        <f t="shared" si="22"/>
        <v>0.17305600000000032</v>
      </c>
      <c r="G354" s="57">
        <f t="shared" si="23"/>
        <v>0.11150462130177445</v>
      </c>
      <c r="H354" s="57"/>
    </row>
    <row r="355" spans="1:8" x14ac:dyDescent="0.25">
      <c r="A355">
        <v>2.61</v>
      </c>
      <c r="B355" t="s">
        <v>7</v>
      </c>
      <c r="C355">
        <v>2.7269999999999999</v>
      </c>
      <c r="D355" s="34">
        <f t="shared" si="20"/>
        <v>0.11699999999999999</v>
      </c>
      <c r="E355" s="36">
        <f t="shared" si="21"/>
        <v>4.4827586206896548</v>
      </c>
      <c r="F355" s="37">
        <f t="shared" si="22"/>
        <v>1.3688999999999998E-2</v>
      </c>
      <c r="G355" s="57">
        <f t="shared" si="23"/>
        <v>6.4476928994082278E-2</v>
      </c>
      <c r="H355" s="57"/>
    </row>
    <row r="356" spans="1:8" x14ac:dyDescent="0.25">
      <c r="A356">
        <v>2.6379999999999999</v>
      </c>
      <c r="B356" t="s">
        <v>7</v>
      </c>
      <c r="C356">
        <v>2.7160000000000002</v>
      </c>
      <c r="D356" s="34">
        <f t="shared" si="20"/>
        <v>7.8000000000000291E-2</v>
      </c>
      <c r="E356" s="36">
        <f t="shared" si="21"/>
        <v>2.9567854435178278</v>
      </c>
      <c r="F356" s="37">
        <f t="shared" si="22"/>
        <v>6.0840000000000451E-3</v>
      </c>
      <c r="G356" s="57">
        <f t="shared" si="23"/>
        <v>5.1041236686390018E-2</v>
      </c>
      <c r="H356" s="57"/>
    </row>
    <row r="357" spans="1:8" x14ac:dyDescent="0.25">
      <c r="A357">
        <v>2.399</v>
      </c>
      <c r="B357" t="s">
        <v>7</v>
      </c>
      <c r="C357">
        <v>2.7349999999999999</v>
      </c>
      <c r="D357" s="34">
        <f t="shared" si="20"/>
        <v>0.33599999999999985</v>
      </c>
      <c r="E357" s="36">
        <f t="shared" si="21"/>
        <v>14.005835764902036</v>
      </c>
      <c r="F357" s="37">
        <f t="shared" si="22"/>
        <v>0.1128959999999999</v>
      </c>
      <c r="G357" s="57">
        <f t="shared" si="23"/>
        <v>0.21615346745562014</v>
      </c>
      <c r="H357" s="57"/>
    </row>
    <row r="358" spans="1:8" x14ac:dyDescent="0.25">
      <c r="A358">
        <v>2.57</v>
      </c>
      <c r="B358" t="s">
        <v>7</v>
      </c>
      <c r="C358">
        <v>2.7879999999999998</v>
      </c>
      <c r="D358" s="34">
        <f t="shared" si="20"/>
        <v>0.21799999999999997</v>
      </c>
      <c r="E358" s="36">
        <f t="shared" si="21"/>
        <v>8.4824902723735391</v>
      </c>
      <c r="F358" s="37">
        <f t="shared" si="22"/>
        <v>4.752399999999999E-2</v>
      </c>
      <c r="G358" s="57">
        <f t="shared" si="23"/>
        <v>8.6390775147928353E-2</v>
      </c>
      <c r="H358" s="57"/>
    </row>
    <row r="359" spans="1:8" x14ac:dyDescent="0.25">
      <c r="A359">
        <v>2.31</v>
      </c>
      <c r="B359" t="s">
        <v>7</v>
      </c>
      <c r="C359">
        <v>2.617</v>
      </c>
      <c r="D359" s="34">
        <f t="shared" si="20"/>
        <v>0.30699999999999994</v>
      </c>
      <c r="E359" s="36">
        <f t="shared" si="21"/>
        <v>13.290043290043288</v>
      </c>
      <c r="F359" s="37">
        <f t="shared" si="22"/>
        <v>9.4248999999999958E-2</v>
      </c>
      <c r="G359" s="57">
        <f t="shared" si="23"/>
        <v>0.30683077514792756</v>
      </c>
      <c r="H359" s="57"/>
    </row>
    <row r="360" spans="1:8" x14ac:dyDescent="0.25">
      <c r="A360">
        <v>2.5099999999999998</v>
      </c>
      <c r="B360" t="s">
        <v>7</v>
      </c>
      <c r="C360">
        <v>2.63</v>
      </c>
      <c r="D360" s="34">
        <f t="shared" si="20"/>
        <v>0.12000000000000011</v>
      </c>
      <c r="E360" s="36">
        <f t="shared" si="21"/>
        <v>4.780876494023909</v>
      </c>
      <c r="F360" s="37">
        <f t="shared" si="22"/>
        <v>1.4400000000000026E-2</v>
      </c>
      <c r="G360" s="57">
        <f t="shared" si="23"/>
        <v>0.12526154437869749</v>
      </c>
      <c r="H360" s="57"/>
    </row>
    <row r="361" spans="1:8" x14ac:dyDescent="0.25">
      <c r="A361">
        <v>2.4809999999999999</v>
      </c>
      <c r="B361" t="s">
        <v>7</v>
      </c>
      <c r="C361">
        <v>2.5939999999999999</v>
      </c>
      <c r="D361" s="34">
        <f t="shared" si="20"/>
        <v>0.11299999999999999</v>
      </c>
      <c r="E361" s="36">
        <f t="shared" si="21"/>
        <v>4.5546150745667067</v>
      </c>
      <c r="F361" s="37">
        <f t="shared" si="22"/>
        <v>1.2768999999999997E-2</v>
      </c>
      <c r="G361" s="57">
        <f t="shared" si="23"/>
        <v>0.14663008284023585</v>
      </c>
      <c r="H361" s="57"/>
    </row>
    <row r="362" spans="1:8" x14ac:dyDescent="0.25">
      <c r="A362">
        <v>2.2509999999999999</v>
      </c>
      <c r="B362" t="s">
        <v>7</v>
      </c>
      <c r="C362">
        <v>2.4540000000000002</v>
      </c>
      <c r="D362" s="34">
        <f t="shared" si="20"/>
        <v>0.20300000000000029</v>
      </c>
      <c r="E362" s="36">
        <f t="shared" si="21"/>
        <v>9.0182141270546552</v>
      </c>
      <c r="F362" s="37">
        <f t="shared" si="22"/>
        <v>4.1209000000000121E-2</v>
      </c>
      <c r="G362" s="57">
        <f t="shared" si="23"/>
        <v>0.37567469822485067</v>
      </c>
      <c r="H362" s="57"/>
    </row>
    <row r="363" spans="1:8" x14ac:dyDescent="0.25">
      <c r="A363">
        <v>2.75</v>
      </c>
      <c r="B363" t="s">
        <v>7</v>
      </c>
      <c r="C363">
        <v>3.008</v>
      </c>
      <c r="D363" s="34">
        <f t="shared" si="20"/>
        <v>0.25800000000000001</v>
      </c>
      <c r="E363" s="36">
        <f t="shared" si="21"/>
        <v>9.3818181818181809</v>
      </c>
      <c r="F363" s="37">
        <f t="shared" si="22"/>
        <v>6.6563999999999998E-2</v>
      </c>
      <c r="G363" s="57">
        <f t="shared" si="23"/>
        <v>1.2978467455621019E-2</v>
      </c>
      <c r="H363" s="57"/>
    </row>
    <row r="364" spans="1:8" x14ac:dyDescent="0.25">
      <c r="A364">
        <v>3.2</v>
      </c>
      <c r="B364" t="s">
        <v>7</v>
      </c>
      <c r="C364">
        <v>3.0739999999999998</v>
      </c>
      <c r="D364" s="34">
        <f t="shared" si="20"/>
        <v>0.12600000000000033</v>
      </c>
      <c r="E364" s="36">
        <f t="shared" si="21"/>
        <v>3.9375000000000107</v>
      </c>
      <c r="F364" s="37">
        <f t="shared" si="22"/>
        <v>1.5876000000000084E-2</v>
      </c>
      <c r="G364" s="57">
        <f t="shared" si="23"/>
        <v>0.11294769822485302</v>
      </c>
      <c r="H364" s="57"/>
    </row>
    <row r="365" spans="1:8" x14ac:dyDescent="0.25">
      <c r="A365">
        <v>2.944</v>
      </c>
      <c r="B365" t="s">
        <v>7</v>
      </c>
      <c r="C365">
        <v>3.2130000000000001</v>
      </c>
      <c r="D365" s="34">
        <f t="shared" si="20"/>
        <v>0.26900000000000013</v>
      </c>
      <c r="E365" s="36">
        <f t="shared" si="21"/>
        <v>9.1372282608695699</v>
      </c>
      <c r="F365" s="37">
        <f t="shared" si="22"/>
        <v>7.2361000000000064E-2</v>
      </c>
      <c r="G365" s="57">
        <f t="shared" si="23"/>
        <v>6.4123136094676458E-3</v>
      </c>
      <c r="H365" s="57"/>
    </row>
    <row r="366" spans="1:8" x14ac:dyDescent="0.25">
      <c r="A366">
        <v>2.99</v>
      </c>
      <c r="B366" t="s">
        <v>7</v>
      </c>
      <c r="C366">
        <v>3.0880000000000001</v>
      </c>
      <c r="D366" s="34">
        <f t="shared" si="20"/>
        <v>9.7999999999999865E-2</v>
      </c>
      <c r="E366" s="36">
        <f t="shared" si="21"/>
        <v>3.2775919732441428</v>
      </c>
      <c r="F366" s="37">
        <f t="shared" si="22"/>
        <v>9.6039999999999737E-3</v>
      </c>
      <c r="G366" s="57">
        <f t="shared" si="23"/>
        <v>1.5895390532544747E-2</v>
      </c>
      <c r="H366" s="57"/>
    </row>
    <row r="367" spans="1:8" x14ac:dyDescent="0.25">
      <c r="A367">
        <v>2.87</v>
      </c>
      <c r="B367" t="s">
        <v>7</v>
      </c>
      <c r="C367">
        <v>2.7839999999999998</v>
      </c>
      <c r="D367" s="34">
        <f t="shared" si="20"/>
        <v>8.6000000000000298E-2</v>
      </c>
      <c r="E367" s="36">
        <f t="shared" si="21"/>
        <v>2.9965156794425187</v>
      </c>
      <c r="F367" s="37">
        <f t="shared" si="22"/>
        <v>7.396000000000051E-3</v>
      </c>
      <c r="G367" s="57">
        <f t="shared" si="23"/>
        <v>3.6928994082856595E-5</v>
      </c>
      <c r="H367" s="57"/>
    </row>
    <row r="368" spans="1:8" x14ac:dyDescent="0.25">
      <c r="A368">
        <v>2.71</v>
      </c>
      <c r="B368" t="s">
        <v>7</v>
      </c>
      <c r="C368">
        <v>2.9089999999999998</v>
      </c>
      <c r="D368" s="34">
        <f t="shared" si="20"/>
        <v>0.19899999999999984</v>
      </c>
      <c r="E368" s="36">
        <f t="shared" si="21"/>
        <v>7.3431734317343125</v>
      </c>
      <c r="F368" s="37">
        <f t="shared" si="22"/>
        <v>3.9600999999999935E-2</v>
      </c>
      <c r="G368" s="57">
        <f t="shared" si="23"/>
        <v>2.3692313609467084E-2</v>
      </c>
      <c r="H368" s="57"/>
    </row>
    <row r="369" spans="1:8" x14ac:dyDescent="0.25">
      <c r="A369">
        <v>2.16</v>
      </c>
      <c r="B369" t="s">
        <v>7</v>
      </c>
      <c r="C369">
        <v>2.355</v>
      </c>
      <c r="D369" s="34">
        <f t="shared" si="20"/>
        <v>0.19499999999999984</v>
      </c>
      <c r="E369" s="36">
        <f t="shared" si="21"/>
        <v>9.0277777777777697</v>
      </c>
      <c r="F369" s="37">
        <f t="shared" si="22"/>
        <v>3.8024999999999941E-2</v>
      </c>
      <c r="G369" s="57">
        <f t="shared" si="23"/>
        <v>0.49550769822485013</v>
      </c>
      <c r="H369" s="57"/>
    </row>
    <row r="370" spans="1:8" x14ac:dyDescent="0.25">
      <c r="A370">
        <v>2.52</v>
      </c>
      <c r="B370" t="s">
        <v>7</v>
      </c>
      <c r="C370">
        <v>2.5369999999999999</v>
      </c>
      <c r="D370" s="34">
        <f t="shared" si="20"/>
        <v>1.6999999999999904E-2</v>
      </c>
      <c r="E370" s="36">
        <f t="shared" si="21"/>
        <v>0.67460317460317087</v>
      </c>
      <c r="F370" s="37">
        <f t="shared" si="22"/>
        <v>2.8899999999999672E-4</v>
      </c>
      <c r="G370" s="57">
        <f t="shared" si="23"/>
        <v>0.11828308284023582</v>
      </c>
      <c r="H370" s="57"/>
    </row>
    <row r="371" spans="1:8" x14ac:dyDescent="0.25">
      <c r="A371">
        <v>2.3210000000000002</v>
      </c>
      <c r="B371" t="s">
        <v>7</v>
      </c>
      <c r="C371">
        <v>2.5089999999999999</v>
      </c>
      <c r="D371" s="34">
        <f t="shared" si="20"/>
        <v>0.18799999999999972</v>
      </c>
      <c r="E371" s="36">
        <f t="shared" si="21"/>
        <v>8.0999569151227782</v>
      </c>
      <c r="F371" s="37">
        <f t="shared" si="22"/>
        <v>3.5343999999999896E-2</v>
      </c>
      <c r="G371" s="57">
        <f t="shared" si="23"/>
        <v>0.29476546745561977</v>
      </c>
      <c r="H371" s="57"/>
    </row>
    <row r="372" spans="1:8" x14ac:dyDescent="0.25">
      <c r="A372">
        <v>2.4929999999999999</v>
      </c>
      <c r="B372" t="s">
        <v>7</v>
      </c>
      <c r="C372">
        <v>2.7639999999999998</v>
      </c>
      <c r="D372" s="34">
        <f t="shared" si="20"/>
        <v>0.27099999999999991</v>
      </c>
      <c r="E372" s="36">
        <f t="shared" si="21"/>
        <v>10.870437224227834</v>
      </c>
      <c r="F372" s="37">
        <f t="shared" si="22"/>
        <v>7.3440999999999951E-2</v>
      </c>
      <c r="G372" s="57">
        <f t="shared" si="23"/>
        <v>0.13758392899408201</v>
      </c>
      <c r="H372" s="57"/>
    </row>
    <row r="373" spans="1:8" x14ac:dyDescent="0.25">
      <c r="A373">
        <v>3.0449999999999999</v>
      </c>
      <c r="B373" t="s">
        <v>7</v>
      </c>
      <c r="C373">
        <v>2.8679999999999999</v>
      </c>
      <c r="D373" s="34">
        <f t="shared" si="20"/>
        <v>0.17700000000000005</v>
      </c>
      <c r="E373" s="36">
        <f t="shared" si="21"/>
        <v>5.8128078817734004</v>
      </c>
      <c r="F373" s="37">
        <f t="shared" si="22"/>
        <v>3.1329000000000017E-2</v>
      </c>
      <c r="G373" s="57">
        <f t="shared" si="23"/>
        <v>3.278885207100634E-2</v>
      </c>
      <c r="H373" s="57"/>
    </row>
    <row r="374" spans="1:8" x14ac:dyDescent="0.25">
      <c r="A374">
        <v>3.92</v>
      </c>
      <c r="B374" t="s">
        <v>7</v>
      </c>
      <c r="C374">
        <v>3.7850000000000001</v>
      </c>
      <c r="D374" s="34">
        <f t="shared" si="20"/>
        <v>0.13499999999999979</v>
      </c>
      <c r="E374" s="36">
        <f t="shared" si="21"/>
        <v>3.4438775510204032</v>
      </c>
      <c r="F374" s="37">
        <f t="shared" si="22"/>
        <v>1.8224999999999943E-2</v>
      </c>
      <c r="G374" s="57">
        <f t="shared" si="23"/>
        <v>1.1152984674556237</v>
      </c>
      <c r="H374" s="57"/>
    </row>
    <row r="375" spans="1:8" x14ac:dyDescent="0.25">
      <c r="A375">
        <v>3.87</v>
      </c>
      <c r="B375" t="s">
        <v>7</v>
      </c>
      <c r="C375">
        <v>3.7759999999999998</v>
      </c>
      <c r="D375" s="34">
        <f t="shared" si="20"/>
        <v>9.4000000000000306E-2</v>
      </c>
      <c r="E375" s="36">
        <f t="shared" si="21"/>
        <v>2.4289405684754599</v>
      </c>
      <c r="F375" s="37">
        <f t="shared" si="22"/>
        <v>8.8360000000000574E-3</v>
      </c>
      <c r="G375" s="57">
        <f t="shared" si="23"/>
        <v>1.0121907751479318</v>
      </c>
      <c r="H375" s="57"/>
    </row>
    <row r="376" spans="1:8" x14ac:dyDescent="0.25">
      <c r="A376">
        <v>3.85</v>
      </c>
      <c r="B376" t="s">
        <v>7</v>
      </c>
      <c r="C376">
        <v>3.7989999999999999</v>
      </c>
      <c r="D376" s="34">
        <f t="shared" si="20"/>
        <v>5.1000000000000156E-2</v>
      </c>
      <c r="E376" s="36">
        <f t="shared" si="21"/>
        <v>1.3246753246753287</v>
      </c>
      <c r="F376" s="37">
        <f t="shared" si="22"/>
        <v>2.6010000000000161E-3</v>
      </c>
      <c r="G376" s="57">
        <f t="shared" si="23"/>
        <v>0.97234769822485467</v>
      </c>
      <c r="H376" s="57"/>
    </row>
    <row r="377" spans="1:8" x14ac:dyDescent="0.25">
      <c r="A377">
        <v>3.855</v>
      </c>
      <c r="B377" t="s">
        <v>7</v>
      </c>
      <c r="C377">
        <v>3.7669999999999999</v>
      </c>
      <c r="D377" s="34">
        <f t="shared" si="20"/>
        <v>8.8000000000000078E-2</v>
      </c>
      <c r="E377" s="36">
        <f t="shared" si="21"/>
        <v>2.2827496757457868</v>
      </c>
      <c r="F377" s="37">
        <f t="shared" si="22"/>
        <v>7.7440000000000139E-3</v>
      </c>
      <c r="G377" s="57">
        <f t="shared" si="23"/>
        <v>0.98223346745562368</v>
      </c>
      <c r="H377" s="57"/>
    </row>
    <row r="378" spans="1:8" x14ac:dyDescent="0.25">
      <c r="A378">
        <v>3.73</v>
      </c>
      <c r="B378" t="s">
        <v>7</v>
      </c>
      <c r="C378">
        <v>3.786</v>
      </c>
      <c r="D378" s="34">
        <f t="shared" si="20"/>
        <v>5.600000000000005E-2</v>
      </c>
      <c r="E378" s="36">
        <f t="shared" si="21"/>
        <v>1.5013404825737278</v>
      </c>
      <c r="F378" s="37">
        <f t="shared" si="22"/>
        <v>3.1360000000000055E-3</v>
      </c>
      <c r="G378" s="57">
        <f t="shared" si="23"/>
        <v>0.7500892366863926</v>
      </c>
      <c r="H378" s="57"/>
    </row>
    <row r="379" spans="1:8" x14ac:dyDescent="0.25">
      <c r="A379">
        <v>4.0199999999999996</v>
      </c>
      <c r="B379" t="s">
        <v>7</v>
      </c>
      <c r="C379">
        <v>3.6320000000000001</v>
      </c>
      <c r="D379" s="34">
        <f t="shared" si="20"/>
        <v>0.38799999999999946</v>
      </c>
      <c r="E379" s="36">
        <f t="shared" si="21"/>
        <v>9.6517412935323268</v>
      </c>
      <c r="F379" s="37">
        <f t="shared" si="22"/>
        <v>0.15054399999999957</v>
      </c>
      <c r="G379" s="57">
        <f t="shared" si="23"/>
        <v>1.3365138520710078</v>
      </c>
      <c r="H379" s="57"/>
    </row>
    <row r="380" spans="1:8" x14ac:dyDescent="0.25">
      <c r="A380">
        <v>3.8</v>
      </c>
      <c r="B380" t="s">
        <v>7</v>
      </c>
      <c r="C380">
        <v>3.9550000000000001</v>
      </c>
      <c r="D380" s="34">
        <f t="shared" si="20"/>
        <v>0.15500000000000025</v>
      </c>
      <c r="E380" s="36">
        <f t="shared" si="21"/>
        <v>4.0789473684210593</v>
      </c>
      <c r="F380" s="37">
        <f t="shared" si="22"/>
        <v>2.4025000000000078E-2</v>
      </c>
      <c r="G380" s="57">
        <f t="shared" si="23"/>
        <v>0.87624000591716178</v>
      </c>
      <c r="H380" s="57"/>
    </row>
    <row r="381" spans="1:8" x14ac:dyDescent="0.25">
      <c r="A381">
        <v>3.9870000000000001</v>
      </c>
      <c r="B381" t="s">
        <v>7</v>
      </c>
      <c r="C381">
        <v>3.6320000000000001</v>
      </c>
      <c r="D381" s="34">
        <f t="shared" si="20"/>
        <v>0.35499999999999998</v>
      </c>
      <c r="E381" s="36">
        <f t="shared" si="21"/>
        <v>8.903937797842989</v>
      </c>
      <c r="F381" s="37">
        <f t="shared" si="22"/>
        <v>0.126025</v>
      </c>
      <c r="G381" s="57">
        <f t="shared" si="23"/>
        <v>1.2613017751479321</v>
      </c>
      <c r="H381" s="57"/>
    </row>
    <row r="382" spans="1:8" x14ac:dyDescent="0.25">
      <c r="A382">
        <v>3.9</v>
      </c>
      <c r="B382" t="s">
        <v>7</v>
      </c>
      <c r="C382">
        <v>3.2549999999999999</v>
      </c>
      <c r="D382" s="34">
        <f t="shared" si="20"/>
        <v>0.64500000000000002</v>
      </c>
      <c r="E382" s="36">
        <f t="shared" si="21"/>
        <v>16.538461538461537</v>
      </c>
      <c r="F382" s="37">
        <f t="shared" si="22"/>
        <v>0.41602500000000003</v>
      </c>
      <c r="G382" s="57">
        <f t="shared" si="23"/>
        <v>1.0734553905325468</v>
      </c>
      <c r="H382" s="57"/>
    </row>
    <row r="383" spans="1:8" x14ac:dyDescent="0.25">
      <c r="A383">
        <v>3.25</v>
      </c>
      <c r="B383" t="s">
        <v>7</v>
      </c>
      <c r="C383">
        <v>3.117</v>
      </c>
      <c r="D383" s="34">
        <f t="shared" si="20"/>
        <v>0.13300000000000001</v>
      </c>
      <c r="E383" s="36">
        <f t="shared" si="21"/>
        <v>4.092307692307692</v>
      </c>
      <c r="F383" s="37">
        <f t="shared" si="22"/>
        <v>1.7689000000000003E-2</v>
      </c>
      <c r="G383" s="57">
        <f t="shared" si="23"/>
        <v>0.14905539053254532</v>
      </c>
      <c r="H383" s="57"/>
    </row>
    <row r="384" spans="1:8" x14ac:dyDescent="0.25">
      <c r="A384">
        <v>3.2559999999999998</v>
      </c>
      <c r="B384" t="s">
        <v>7</v>
      </c>
      <c r="C384">
        <v>3.117</v>
      </c>
      <c r="D384" s="34">
        <f t="shared" si="20"/>
        <v>0.13899999999999979</v>
      </c>
      <c r="E384" s="36">
        <f t="shared" si="21"/>
        <v>4.2690417690417624</v>
      </c>
      <c r="F384" s="37">
        <f t="shared" si="22"/>
        <v>1.9320999999999942E-2</v>
      </c>
      <c r="G384" s="57">
        <f t="shared" si="23"/>
        <v>0.15372431360946825</v>
      </c>
      <c r="H384" s="57"/>
    </row>
    <row r="385" spans="1:8" x14ac:dyDescent="0.25">
      <c r="A385">
        <v>3.2480000000000002</v>
      </c>
      <c r="B385" t="s">
        <v>7</v>
      </c>
      <c r="C385">
        <v>3.117</v>
      </c>
      <c r="D385" s="34">
        <f t="shared" si="20"/>
        <v>0.13100000000000023</v>
      </c>
      <c r="E385" s="36">
        <f t="shared" si="21"/>
        <v>4.0332512315271005</v>
      </c>
      <c r="F385" s="37">
        <f t="shared" si="22"/>
        <v>1.7161000000000058E-2</v>
      </c>
      <c r="G385" s="57">
        <f t="shared" si="23"/>
        <v>0.14751508284023782</v>
      </c>
      <c r="H385" s="57"/>
    </row>
    <row r="386" spans="1:8" x14ac:dyDescent="0.25">
      <c r="A386">
        <v>3.49</v>
      </c>
      <c r="B386" t="s">
        <v>7</v>
      </c>
      <c r="C386">
        <v>3.4169999999999998</v>
      </c>
      <c r="D386" s="34">
        <f t="shared" si="20"/>
        <v>7.3000000000000398E-2</v>
      </c>
      <c r="E386" s="36">
        <f t="shared" si="21"/>
        <v>2.0916905444126188</v>
      </c>
      <c r="F386" s="37">
        <f t="shared" si="22"/>
        <v>5.3290000000000585E-3</v>
      </c>
      <c r="G386" s="57">
        <f t="shared" si="23"/>
        <v>0.39197231360946927</v>
      </c>
      <c r="H386" s="57"/>
    </row>
    <row r="387" spans="1:8" x14ac:dyDescent="0.25">
      <c r="A387">
        <v>3.52</v>
      </c>
      <c r="B387" t="s">
        <v>7</v>
      </c>
      <c r="C387">
        <v>3.57</v>
      </c>
      <c r="D387" s="34">
        <f t="shared" si="20"/>
        <v>4.9999999999999822E-2</v>
      </c>
      <c r="E387" s="36">
        <f t="shared" si="21"/>
        <v>1.4204545454545403</v>
      </c>
      <c r="F387" s="37">
        <f t="shared" si="22"/>
        <v>2.4999999999999823E-3</v>
      </c>
      <c r="G387" s="57">
        <f t="shared" si="23"/>
        <v>0.43043692899408448</v>
      </c>
      <c r="H387" s="57"/>
    </row>
    <row r="388" spans="1:8" x14ac:dyDescent="0.25">
      <c r="A388">
        <v>3.661</v>
      </c>
      <c r="B388" t="s">
        <v>7</v>
      </c>
      <c r="C388">
        <v>3.7320000000000002</v>
      </c>
      <c r="D388" s="34">
        <f t="shared" ref="D388:D451" si="24">ABS(A388-C388)</f>
        <v>7.1000000000000174E-2</v>
      </c>
      <c r="E388" s="36">
        <f t="shared" ref="E388:E451" si="25">ABS(D388)/A388*100</f>
        <v>1.9393608303742194</v>
      </c>
      <c r="F388" s="37">
        <f t="shared" ref="F388:F451" si="26">(A388-C388)^2</f>
        <v>5.0410000000000246E-3</v>
      </c>
      <c r="G388" s="57">
        <f t="shared" ref="G388:G451" si="27">(A388-$E$2)^2</f>
        <v>0.63533162130177723</v>
      </c>
      <c r="H388" s="57"/>
    </row>
    <row r="389" spans="1:8" x14ac:dyDescent="0.25">
      <c r="A389">
        <v>2.36</v>
      </c>
      <c r="B389" t="s">
        <v>7</v>
      </c>
      <c r="C389">
        <v>2.444</v>
      </c>
      <c r="D389" s="34">
        <f t="shared" si="24"/>
        <v>8.4000000000000075E-2</v>
      </c>
      <c r="E389" s="36">
        <f t="shared" si="25"/>
        <v>3.5593220338983085</v>
      </c>
      <c r="F389" s="37">
        <f t="shared" si="26"/>
        <v>7.0560000000000128E-3</v>
      </c>
      <c r="G389" s="57">
        <f t="shared" si="27"/>
        <v>0.25393846745562015</v>
      </c>
      <c r="H389" s="57"/>
    </row>
    <row r="390" spans="1:8" x14ac:dyDescent="0.25">
      <c r="A390">
        <v>2.5299999999999998</v>
      </c>
      <c r="B390" t="s">
        <v>7</v>
      </c>
      <c r="C390">
        <v>2.5139999999999998</v>
      </c>
      <c r="D390" s="34">
        <f t="shared" si="24"/>
        <v>1.6000000000000014E-2</v>
      </c>
      <c r="E390" s="36">
        <f t="shared" si="25"/>
        <v>0.63241106719367646</v>
      </c>
      <c r="F390" s="37">
        <f t="shared" si="26"/>
        <v>2.5600000000000048E-4</v>
      </c>
      <c r="G390" s="57">
        <f t="shared" si="27"/>
        <v>0.11150462130177445</v>
      </c>
      <c r="H390" s="57"/>
    </row>
    <row r="391" spans="1:8" x14ac:dyDescent="0.25">
      <c r="A391">
        <v>2.73</v>
      </c>
      <c r="B391" t="s">
        <v>7</v>
      </c>
      <c r="C391">
        <v>2.5070000000000001</v>
      </c>
      <c r="D391" s="34">
        <f t="shared" si="24"/>
        <v>0.22299999999999986</v>
      </c>
      <c r="E391" s="36">
        <f t="shared" si="25"/>
        <v>8.1684981684981626</v>
      </c>
      <c r="F391" s="37">
        <f t="shared" si="26"/>
        <v>4.972899999999994E-2</v>
      </c>
      <c r="G391" s="57">
        <f t="shared" si="27"/>
        <v>1.7935390532544053E-2</v>
      </c>
      <c r="H391" s="57"/>
    </row>
    <row r="392" spans="1:8" x14ac:dyDescent="0.25">
      <c r="A392">
        <v>2.6030000000000002</v>
      </c>
      <c r="B392" t="s">
        <v>7</v>
      </c>
      <c r="C392">
        <v>2.403</v>
      </c>
      <c r="D392" s="34">
        <f t="shared" si="24"/>
        <v>0.20000000000000018</v>
      </c>
      <c r="E392" s="36">
        <f t="shared" si="25"/>
        <v>7.6834421820975853</v>
      </c>
      <c r="F392" s="37">
        <f t="shared" si="26"/>
        <v>4.000000000000007E-2</v>
      </c>
      <c r="G392" s="57">
        <f t="shared" si="27"/>
        <v>6.8080852071005171E-2</v>
      </c>
      <c r="H392" s="57"/>
    </row>
    <row r="393" spans="1:8" x14ac:dyDescent="0.25">
      <c r="A393">
        <v>3.08</v>
      </c>
      <c r="B393" t="s">
        <v>7</v>
      </c>
      <c r="C393">
        <v>2.7959999999999998</v>
      </c>
      <c r="D393" s="34">
        <f t="shared" si="24"/>
        <v>0.28400000000000025</v>
      </c>
      <c r="E393" s="36">
        <f t="shared" si="25"/>
        <v>9.2207792207792298</v>
      </c>
      <c r="F393" s="37">
        <f t="shared" si="26"/>
        <v>8.0656000000000144E-2</v>
      </c>
      <c r="G393" s="57">
        <f t="shared" si="27"/>
        <v>4.6689236686391099E-2</v>
      </c>
      <c r="H393" s="57"/>
    </row>
    <row r="394" spans="1:8" x14ac:dyDescent="0.25">
      <c r="A394">
        <v>2.4900000000000002</v>
      </c>
      <c r="B394" t="s">
        <v>7</v>
      </c>
      <c r="C394">
        <v>2.335</v>
      </c>
      <c r="D394" s="34">
        <f t="shared" si="24"/>
        <v>0.15500000000000025</v>
      </c>
      <c r="E394" s="36">
        <f t="shared" si="25"/>
        <v>6.2248995983935833</v>
      </c>
      <c r="F394" s="37">
        <f t="shared" si="26"/>
        <v>2.4025000000000078E-2</v>
      </c>
      <c r="G394" s="57">
        <f t="shared" si="27"/>
        <v>0.13981846745562021</v>
      </c>
      <c r="H394" s="57"/>
    </row>
    <row r="395" spans="1:8" x14ac:dyDescent="0.25">
      <c r="A395">
        <v>2.5499999999999998</v>
      </c>
      <c r="B395" t="s">
        <v>7</v>
      </c>
      <c r="C395">
        <v>2.415</v>
      </c>
      <c r="D395" s="34">
        <f t="shared" si="24"/>
        <v>0.13499999999999979</v>
      </c>
      <c r="E395" s="36">
        <f t="shared" si="25"/>
        <v>5.2941176470588154</v>
      </c>
      <c r="F395" s="37">
        <f t="shared" si="26"/>
        <v>1.8224999999999943E-2</v>
      </c>
      <c r="G395" s="57">
        <f t="shared" si="27"/>
        <v>9.8547698224851404E-2</v>
      </c>
      <c r="H395" s="57"/>
    </row>
    <row r="396" spans="1:8" x14ac:dyDescent="0.25">
      <c r="A396">
        <v>2.2970000000000002</v>
      </c>
      <c r="B396" t="s">
        <v>7</v>
      </c>
      <c r="C396">
        <v>2.4940000000000002</v>
      </c>
      <c r="D396" s="34">
        <f t="shared" si="24"/>
        <v>0.19700000000000006</v>
      </c>
      <c r="E396" s="36">
        <f t="shared" si="25"/>
        <v>8.576404005224207</v>
      </c>
      <c r="F396" s="37">
        <f t="shared" si="26"/>
        <v>3.8809000000000024E-2</v>
      </c>
      <c r="G396" s="57">
        <f t="shared" si="27"/>
        <v>0.32140177514792739</v>
      </c>
      <c r="H396" s="57"/>
    </row>
    <row r="397" spans="1:8" x14ac:dyDescent="0.25">
      <c r="A397">
        <v>2.1509999999999998</v>
      </c>
      <c r="B397" t="s">
        <v>7</v>
      </c>
      <c r="C397">
        <v>2.4820000000000002</v>
      </c>
      <c r="D397" s="34">
        <f t="shared" si="24"/>
        <v>0.33100000000000041</v>
      </c>
      <c r="E397" s="36">
        <f t="shared" si="25"/>
        <v>15.388191538819173</v>
      </c>
      <c r="F397" s="37">
        <f t="shared" si="26"/>
        <v>0.10956100000000027</v>
      </c>
      <c r="G397" s="57">
        <f t="shared" si="27"/>
        <v>0.50825931360946597</v>
      </c>
      <c r="H397" s="57"/>
    </row>
    <row r="398" spans="1:8" x14ac:dyDescent="0.25">
      <c r="A398">
        <v>2.6</v>
      </c>
      <c r="B398" t="s">
        <v>7</v>
      </c>
      <c r="C398">
        <v>2.5739999999999998</v>
      </c>
      <c r="D398" s="34">
        <f t="shared" si="24"/>
        <v>2.6000000000000245E-2</v>
      </c>
      <c r="E398" s="36">
        <f t="shared" si="25"/>
        <v>1.0000000000000093</v>
      </c>
      <c r="F398" s="37">
        <f t="shared" si="26"/>
        <v>6.7600000000001275E-4</v>
      </c>
      <c r="G398" s="57">
        <f t="shared" si="27"/>
        <v>6.9655390532543673E-2</v>
      </c>
      <c r="H398" s="57"/>
    </row>
    <row r="399" spans="1:8" x14ac:dyDescent="0.25">
      <c r="A399">
        <v>2.68</v>
      </c>
      <c r="B399" t="s">
        <v>7</v>
      </c>
      <c r="C399">
        <v>2.3439999999999999</v>
      </c>
      <c r="D399" s="34">
        <f t="shared" si="24"/>
        <v>0.3360000000000003</v>
      </c>
      <c r="E399" s="36">
        <f t="shared" si="25"/>
        <v>12.53731343283583</v>
      </c>
      <c r="F399" s="37">
        <f t="shared" si="26"/>
        <v>0.1128960000000002</v>
      </c>
      <c r="G399" s="57">
        <f t="shared" si="27"/>
        <v>3.3827698224851557E-2</v>
      </c>
      <c r="H399" s="57"/>
    </row>
    <row r="400" spans="1:8" x14ac:dyDescent="0.25">
      <c r="A400">
        <v>2.21</v>
      </c>
      <c r="B400" t="s">
        <v>7</v>
      </c>
      <c r="C400">
        <v>2.2290000000000001</v>
      </c>
      <c r="D400" s="34">
        <f t="shared" si="24"/>
        <v>1.9000000000000128E-2</v>
      </c>
      <c r="E400" s="36">
        <f t="shared" si="25"/>
        <v>0.85972850678733614</v>
      </c>
      <c r="F400" s="37">
        <f t="shared" si="26"/>
        <v>3.6100000000000487E-4</v>
      </c>
      <c r="G400" s="57">
        <f t="shared" si="27"/>
        <v>0.42761539053254283</v>
      </c>
      <c r="H400" s="57"/>
    </row>
    <row r="401" spans="1:8" x14ac:dyDescent="0.25">
      <c r="A401">
        <v>1.879</v>
      </c>
      <c r="B401" t="s">
        <v>7</v>
      </c>
      <c r="C401">
        <v>2.202</v>
      </c>
      <c r="D401" s="34">
        <f t="shared" si="24"/>
        <v>0.32299999999999995</v>
      </c>
      <c r="E401" s="36">
        <f t="shared" si="25"/>
        <v>17.18999467802022</v>
      </c>
      <c r="F401" s="37">
        <f t="shared" si="26"/>
        <v>0.10432899999999996</v>
      </c>
      <c r="G401" s="57">
        <f t="shared" si="27"/>
        <v>0.97007346745561884</v>
      </c>
      <c r="H401" s="57"/>
    </row>
    <row r="402" spans="1:8" x14ac:dyDescent="0.25">
      <c r="A402">
        <v>2.48</v>
      </c>
      <c r="B402" t="s">
        <v>7</v>
      </c>
      <c r="C402">
        <v>2.391</v>
      </c>
      <c r="D402" s="34">
        <f t="shared" si="24"/>
        <v>8.8999999999999968E-2</v>
      </c>
      <c r="E402" s="36">
        <f t="shared" si="25"/>
        <v>3.5887096774193536</v>
      </c>
      <c r="F402" s="37">
        <f t="shared" si="26"/>
        <v>7.920999999999994E-3</v>
      </c>
      <c r="G402" s="57">
        <f t="shared" si="27"/>
        <v>0.14739692899408191</v>
      </c>
      <c r="H402" s="57"/>
    </row>
    <row r="403" spans="1:8" x14ac:dyDescent="0.25">
      <c r="A403">
        <v>2.08</v>
      </c>
      <c r="B403" t="s">
        <v>7</v>
      </c>
      <c r="C403">
        <v>2.2250000000000001</v>
      </c>
      <c r="D403" s="34">
        <f t="shared" si="24"/>
        <v>0.14500000000000002</v>
      </c>
      <c r="E403" s="36">
        <f t="shared" si="25"/>
        <v>6.9711538461538467</v>
      </c>
      <c r="F403" s="37">
        <f t="shared" si="26"/>
        <v>2.1025000000000005E-2</v>
      </c>
      <c r="G403" s="57">
        <f t="shared" si="27"/>
        <v>0.61453539053254236</v>
      </c>
      <c r="H403" s="57"/>
    </row>
    <row r="404" spans="1:8" x14ac:dyDescent="0.25">
      <c r="A404">
        <v>2.77</v>
      </c>
      <c r="B404" t="s">
        <v>7</v>
      </c>
      <c r="C404">
        <v>2.7160000000000002</v>
      </c>
      <c r="D404" s="34">
        <f t="shared" si="24"/>
        <v>5.3999999999999826E-2</v>
      </c>
      <c r="E404" s="36">
        <f t="shared" si="25"/>
        <v>1.9494584837545064</v>
      </c>
      <c r="F404" s="37">
        <f t="shared" si="26"/>
        <v>2.9159999999999811E-3</v>
      </c>
      <c r="G404" s="57">
        <f t="shared" si="27"/>
        <v>8.8215443786979885E-3</v>
      </c>
      <c r="H404" s="57"/>
    </row>
    <row r="405" spans="1:8" x14ac:dyDescent="0.25">
      <c r="A405">
        <v>2.6120000000000001</v>
      </c>
      <c r="B405" t="s">
        <v>7</v>
      </c>
      <c r="C405">
        <v>2.7250000000000001</v>
      </c>
      <c r="D405" s="34">
        <f t="shared" si="24"/>
        <v>0.11299999999999999</v>
      </c>
      <c r="E405" s="36">
        <f t="shared" si="25"/>
        <v>4.3261868300153132</v>
      </c>
      <c r="F405" s="37">
        <f t="shared" si="26"/>
        <v>1.2768999999999997E-2</v>
      </c>
      <c r="G405" s="57">
        <f t="shared" si="27"/>
        <v>6.3465236686389856E-2</v>
      </c>
      <c r="H405" s="57"/>
    </row>
    <row r="406" spans="1:8" x14ac:dyDescent="0.25">
      <c r="A406">
        <v>2.94</v>
      </c>
      <c r="B406" t="s">
        <v>7</v>
      </c>
      <c r="C406">
        <v>2.7370000000000001</v>
      </c>
      <c r="D406" s="34">
        <f t="shared" si="24"/>
        <v>0.20299999999999985</v>
      </c>
      <c r="E406" s="36">
        <f t="shared" si="25"/>
        <v>6.9047619047618998</v>
      </c>
      <c r="F406" s="37">
        <f t="shared" si="26"/>
        <v>4.120899999999994E-2</v>
      </c>
      <c r="G406" s="57">
        <f t="shared" si="27"/>
        <v>5.7876982248522514E-3</v>
      </c>
      <c r="H406" s="57"/>
    </row>
    <row r="407" spans="1:8" x14ac:dyDescent="0.25">
      <c r="A407">
        <v>2.48</v>
      </c>
      <c r="B407" t="s">
        <v>7</v>
      </c>
      <c r="C407">
        <v>2.4369999999999998</v>
      </c>
      <c r="D407" s="34">
        <f t="shared" si="24"/>
        <v>4.3000000000000149E-2</v>
      </c>
      <c r="E407" s="36">
        <f t="shared" si="25"/>
        <v>1.7338709677419417</v>
      </c>
      <c r="F407" s="37">
        <f t="shared" si="26"/>
        <v>1.8490000000000127E-3</v>
      </c>
      <c r="G407" s="57">
        <f t="shared" si="27"/>
        <v>0.14739692899408191</v>
      </c>
      <c r="H407" s="57"/>
    </row>
    <row r="408" spans="1:8" x14ac:dyDescent="0.25">
      <c r="A408">
        <v>2.4500000000000002</v>
      </c>
      <c r="B408" t="s">
        <v>7</v>
      </c>
      <c r="C408">
        <v>2.4500000000000002</v>
      </c>
      <c r="D408" s="34">
        <f t="shared" si="24"/>
        <v>0</v>
      </c>
      <c r="E408" s="36">
        <f t="shared" si="25"/>
        <v>0</v>
      </c>
      <c r="F408" s="37">
        <f t="shared" si="26"/>
        <v>0</v>
      </c>
      <c r="G408" s="57">
        <f t="shared" si="27"/>
        <v>0.17133231360946627</v>
      </c>
      <c r="H408" s="57"/>
    </row>
    <row r="409" spans="1:8" x14ac:dyDescent="0.25">
      <c r="A409">
        <v>2.5790000000000002</v>
      </c>
      <c r="B409" t="s">
        <v>7</v>
      </c>
      <c r="C409">
        <v>2.4849999999999999</v>
      </c>
      <c r="D409" s="34">
        <f t="shared" si="24"/>
        <v>9.4000000000000306E-2</v>
      </c>
      <c r="E409" s="36">
        <f t="shared" si="25"/>
        <v>3.6448235750290929</v>
      </c>
      <c r="F409" s="37">
        <f t="shared" si="26"/>
        <v>8.8360000000000574E-3</v>
      </c>
      <c r="G409" s="57">
        <f t="shared" si="27"/>
        <v>8.1181159763312805E-2</v>
      </c>
      <c r="H409" s="57"/>
    </row>
    <row r="410" spans="1:8" x14ac:dyDescent="0.25">
      <c r="A410">
        <v>2.56</v>
      </c>
      <c r="B410" t="s">
        <v>7</v>
      </c>
      <c r="C410">
        <v>2.5</v>
      </c>
      <c r="D410" s="34">
        <f t="shared" si="24"/>
        <v>6.0000000000000053E-2</v>
      </c>
      <c r="E410" s="36">
        <f t="shared" si="25"/>
        <v>2.3437500000000022</v>
      </c>
      <c r="F410" s="37">
        <f t="shared" si="26"/>
        <v>3.6000000000000064E-3</v>
      </c>
      <c r="G410" s="57">
        <f t="shared" si="27"/>
        <v>9.2369236686389744E-2</v>
      </c>
      <c r="H410" s="57"/>
    </row>
    <row r="411" spans="1:8" x14ac:dyDescent="0.25">
      <c r="A411">
        <v>2.5499999999999998</v>
      </c>
      <c r="B411" t="s">
        <v>7</v>
      </c>
      <c r="C411">
        <v>2.677</v>
      </c>
      <c r="D411" s="34">
        <f t="shared" si="24"/>
        <v>0.12700000000000022</v>
      </c>
      <c r="E411" s="36">
        <f t="shared" si="25"/>
        <v>4.980392156862754</v>
      </c>
      <c r="F411" s="37">
        <f t="shared" si="26"/>
        <v>1.6129000000000056E-2</v>
      </c>
      <c r="G411" s="57">
        <f t="shared" si="27"/>
        <v>9.8547698224851404E-2</v>
      </c>
      <c r="H411" s="57"/>
    </row>
    <row r="412" spans="1:8" x14ac:dyDescent="0.25">
      <c r="A412">
        <v>2.75</v>
      </c>
      <c r="B412" t="s">
        <v>7</v>
      </c>
      <c r="C412">
        <v>2.7949999999999999</v>
      </c>
      <c r="D412" s="34">
        <f t="shared" si="24"/>
        <v>4.4999999999999929E-2</v>
      </c>
      <c r="E412" s="36">
        <f t="shared" si="25"/>
        <v>1.6363636363636338</v>
      </c>
      <c r="F412" s="37">
        <f t="shared" si="26"/>
        <v>2.0249999999999938E-3</v>
      </c>
      <c r="G412" s="57">
        <f t="shared" si="27"/>
        <v>1.2978467455621019E-2</v>
      </c>
      <c r="H412" s="57"/>
    </row>
    <row r="413" spans="1:8" x14ac:dyDescent="0.25">
      <c r="A413">
        <v>2.7010000000000001</v>
      </c>
      <c r="B413" t="s">
        <v>7</v>
      </c>
      <c r="C413">
        <v>2.7970000000000002</v>
      </c>
      <c r="D413" s="34">
        <f t="shared" si="24"/>
        <v>9.6000000000000085E-2</v>
      </c>
      <c r="E413" s="36">
        <f t="shared" si="25"/>
        <v>3.5542391706775298</v>
      </c>
      <c r="F413" s="37">
        <f t="shared" si="26"/>
        <v>9.2160000000000158E-3</v>
      </c>
      <c r="G413" s="57">
        <f t="shared" si="27"/>
        <v>2.6543928994082415E-2</v>
      </c>
      <c r="H413" s="57"/>
    </row>
    <row r="414" spans="1:8" x14ac:dyDescent="0.25">
      <c r="A414">
        <v>2.649</v>
      </c>
      <c r="B414" t="s">
        <v>7</v>
      </c>
      <c r="C414">
        <v>2.8239999999999998</v>
      </c>
      <c r="D414" s="34">
        <f t="shared" si="24"/>
        <v>0.17499999999999982</v>
      </c>
      <c r="E414" s="36">
        <f t="shared" si="25"/>
        <v>6.6062665156662828</v>
      </c>
      <c r="F414" s="37">
        <f t="shared" si="26"/>
        <v>3.0624999999999937E-2</v>
      </c>
      <c r="G414" s="57">
        <f t="shared" si="27"/>
        <v>4.6191928994082296E-2</v>
      </c>
      <c r="H414" s="57"/>
    </row>
    <row r="415" spans="1:8" x14ac:dyDescent="0.25">
      <c r="A415">
        <v>2.2000000000000002</v>
      </c>
      <c r="B415" t="s">
        <v>7</v>
      </c>
      <c r="C415">
        <v>2.8719999999999999</v>
      </c>
      <c r="D415" s="34">
        <f t="shared" si="24"/>
        <v>0.67199999999999971</v>
      </c>
      <c r="E415" s="36">
        <f t="shared" si="25"/>
        <v>30.545454545454533</v>
      </c>
      <c r="F415" s="37">
        <f t="shared" si="26"/>
        <v>0.4515839999999996</v>
      </c>
      <c r="G415" s="57">
        <f t="shared" si="27"/>
        <v>0.44079385207100402</v>
      </c>
      <c r="H415" s="57"/>
    </row>
    <row r="416" spans="1:8" x14ac:dyDescent="0.25">
      <c r="A416">
        <v>2.2000000000000002</v>
      </c>
      <c r="B416" t="s">
        <v>7</v>
      </c>
      <c r="C416">
        <v>2.7519999999999998</v>
      </c>
      <c r="D416" s="34">
        <f t="shared" si="24"/>
        <v>0.5519999999999996</v>
      </c>
      <c r="E416" s="36">
        <f t="shared" si="25"/>
        <v>25.090909090909069</v>
      </c>
      <c r="F416" s="37">
        <f t="shared" si="26"/>
        <v>0.30470399999999959</v>
      </c>
      <c r="G416" s="57">
        <f t="shared" si="27"/>
        <v>0.44079385207100402</v>
      </c>
      <c r="H416" s="57"/>
    </row>
    <row r="417" spans="1:8" x14ac:dyDescent="0.25">
      <c r="A417">
        <v>2.92</v>
      </c>
      <c r="B417" t="s">
        <v>7</v>
      </c>
      <c r="C417">
        <v>3.077</v>
      </c>
      <c r="D417" s="34">
        <f t="shared" si="24"/>
        <v>0.15700000000000003</v>
      </c>
      <c r="E417" s="36">
        <f t="shared" si="25"/>
        <v>5.3767123287671241</v>
      </c>
      <c r="F417" s="37">
        <f t="shared" si="26"/>
        <v>2.4649000000000008E-2</v>
      </c>
      <c r="G417" s="57">
        <f t="shared" si="27"/>
        <v>3.144621301775279E-3</v>
      </c>
      <c r="H417" s="57"/>
    </row>
    <row r="418" spans="1:8" x14ac:dyDescent="0.25">
      <c r="A418">
        <v>3.13</v>
      </c>
      <c r="B418" t="s">
        <v>7</v>
      </c>
      <c r="C418">
        <v>3.093</v>
      </c>
      <c r="D418" s="34">
        <f t="shared" si="24"/>
        <v>3.6999999999999922E-2</v>
      </c>
      <c r="E418" s="36">
        <f t="shared" si="25"/>
        <v>1.1821086261980807</v>
      </c>
      <c r="F418" s="37">
        <f t="shared" si="26"/>
        <v>1.3689999999999941E-3</v>
      </c>
      <c r="G418" s="57">
        <f t="shared" si="27"/>
        <v>7.079692899408345E-2</v>
      </c>
      <c r="H418" s="57"/>
    </row>
    <row r="419" spans="1:8" x14ac:dyDescent="0.25">
      <c r="A419">
        <v>3.24</v>
      </c>
      <c r="B419" t="s">
        <v>7</v>
      </c>
      <c r="C419">
        <v>3.1110000000000002</v>
      </c>
      <c r="D419" s="34">
        <f t="shared" si="24"/>
        <v>0.129</v>
      </c>
      <c r="E419" s="36">
        <f t="shared" si="25"/>
        <v>3.981481481481481</v>
      </c>
      <c r="F419" s="37">
        <f t="shared" si="26"/>
        <v>1.6641E-2</v>
      </c>
      <c r="G419" s="57">
        <f t="shared" si="27"/>
        <v>0.141433852071007</v>
      </c>
      <c r="H419" s="57"/>
    </row>
    <row r="420" spans="1:8" x14ac:dyDescent="0.25">
      <c r="A420">
        <v>3.0009999999999999</v>
      </c>
      <c r="B420" t="s">
        <v>7</v>
      </c>
      <c r="C420">
        <v>3.012</v>
      </c>
      <c r="D420" s="34">
        <f t="shared" si="24"/>
        <v>1.1000000000000121E-2</v>
      </c>
      <c r="E420" s="36">
        <f t="shared" si="25"/>
        <v>0.36654448517161348</v>
      </c>
      <c r="F420" s="37">
        <f t="shared" si="26"/>
        <v>1.2100000000000266E-4</v>
      </c>
      <c r="G420" s="57">
        <f t="shared" si="27"/>
        <v>1.8790082840236998E-2</v>
      </c>
      <c r="H420" s="57"/>
    </row>
    <row r="421" spans="1:8" x14ac:dyDescent="0.25">
      <c r="A421">
        <v>2.9990000000000001</v>
      </c>
      <c r="B421" t="s">
        <v>7</v>
      </c>
      <c r="C421">
        <v>3.07</v>
      </c>
      <c r="D421" s="34">
        <f t="shared" si="24"/>
        <v>7.099999999999973E-2</v>
      </c>
      <c r="E421" s="36">
        <f t="shared" si="25"/>
        <v>2.3674558186061927</v>
      </c>
      <c r="F421" s="37">
        <f t="shared" si="26"/>
        <v>5.0409999999999613E-3</v>
      </c>
      <c r="G421" s="57">
        <f t="shared" si="27"/>
        <v>1.8245775147929359E-2</v>
      </c>
      <c r="H421" s="57"/>
    </row>
    <row r="422" spans="1:8" x14ac:dyDescent="0.25">
      <c r="A422">
        <v>3.15</v>
      </c>
      <c r="B422" t="s">
        <v>7</v>
      </c>
      <c r="C422">
        <v>3.0880000000000001</v>
      </c>
      <c r="D422" s="34">
        <f t="shared" si="24"/>
        <v>6.1999999999999833E-2</v>
      </c>
      <c r="E422" s="36">
        <f t="shared" si="25"/>
        <v>1.968253968253963</v>
      </c>
      <c r="F422" s="37">
        <f t="shared" si="26"/>
        <v>3.8439999999999794E-3</v>
      </c>
      <c r="G422" s="57">
        <f t="shared" si="27"/>
        <v>8.1840005917160424E-2</v>
      </c>
      <c r="H422" s="57"/>
    </row>
    <row r="423" spans="1:8" x14ac:dyDescent="0.25">
      <c r="A423">
        <v>3.13</v>
      </c>
      <c r="B423" t="s">
        <v>7</v>
      </c>
      <c r="C423">
        <v>3.294</v>
      </c>
      <c r="D423" s="34">
        <f t="shared" si="24"/>
        <v>0.16400000000000015</v>
      </c>
      <c r="E423" s="36">
        <f t="shared" si="25"/>
        <v>5.2396166134185354</v>
      </c>
      <c r="F423" s="37">
        <f t="shared" si="26"/>
        <v>2.6896000000000048E-2</v>
      </c>
      <c r="G423" s="57">
        <f t="shared" si="27"/>
        <v>7.079692899408345E-2</v>
      </c>
      <c r="H423" s="57"/>
    </row>
    <row r="424" spans="1:8" x14ac:dyDescent="0.25">
      <c r="A424">
        <v>3.51</v>
      </c>
      <c r="B424" t="s">
        <v>7</v>
      </c>
      <c r="C424">
        <v>3.3929999999999998</v>
      </c>
      <c r="D424" s="34">
        <f t="shared" si="24"/>
        <v>0.11699999999999999</v>
      </c>
      <c r="E424" s="36">
        <f t="shared" si="25"/>
        <v>3.3333333333333335</v>
      </c>
      <c r="F424" s="37">
        <f t="shared" si="26"/>
        <v>1.3688999999999998E-2</v>
      </c>
      <c r="G424" s="57">
        <f t="shared" si="27"/>
        <v>0.41741539053254573</v>
      </c>
      <c r="H424" s="57"/>
    </row>
    <row r="425" spans="1:8" x14ac:dyDescent="0.25">
      <c r="A425">
        <v>3.14</v>
      </c>
      <c r="B425" t="s">
        <v>7</v>
      </c>
      <c r="C425">
        <v>3.35</v>
      </c>
      <c r="D425" s="34">
        <f t="shared" si="24"/>
        <v>0.20999999999999996</v>
      </c>
      <c r="E425" s="36">
        <f t="shared" si="25"/>
        <v>6.6878980891719735</v>
      </c>
      <c r="F425" s="37">
        <f t="shared" si="26"/>
        <v>4.4099999999999986E-2</v>
      </c>
      <c r="G425" s="57">
        <f t="shared" si="27"/>
        <v>7.6218467455622052E-2</v>
      </c>
      <c r="H425" s="57"/>
    </row>
    <row r="426" spans="1:8" x14ac:dyDescent="0.25">
      <c r="A426">
        <v>3.492</v>
      </c>
      <c r="B426" t="s">
        <v>7</v>
      </c>
      <c r="C426">
        <v>3.4540000000000002</v>
      </c>
      <c r="D426" s="34">
        <f t="shared" si="24"/>
        <v>3.7999999999999812E-2</v>
      </c>
      <c r="E426" s="36">
        <f t="shared" si="25"/>
        <v>1.0882016036655158</v>
      </c>
      <c r="F426" s="37">
        <f t="shared" si="26"/>
        <v>1.4439999999999857E-3</v>
      </c>
      <c r="G426" s="57">
        <f t="shared" si="27"/>
        <v>0.39448062130177669</v>
      </c>
      <c r="H426" s="57"/>
    </row>
    <row r="427" spans="1:8" x14ac:dyDescent="0.25">
      <c r="A427">
        <v>3.6739999999999999</v>
      </c>
      <c r="B427" t="s">
        <v>7</v>
      </c>
      <c r="C427">
        <v>3.4390000000000001</v>
      </c>
      <c r="D427" s="34">
        <f t="shared" si="24"/>
        <v>0.23499999999999988</v>
      </c>
      <c r="E427" s="36">
        <f t="shared" si="25"/>
        <v>6.3962983124659738</v>
      </c>
      <c r="F427" s="37">
        <f t="shared" si="26"/>
        <v>5.5224999999999941E-2</v>
      </c>
      <c r="G427" s="57">
        <f t="shared" si="27"/>
        <v>0.65622462130177706</v>
      </c>
      <c r="H427" s="57"/>
    </row>
    <row r="428" spans="1:8" x14ac:dyDescent="0.25">
      <c r="A428">
        <v>4.1100000000000003</v>
      </c>
      <c r="B428" t="s">
        <v>7</v>
      </c>
      <c r="C428">
        <v>4.0659999999999998</v>
      </c>
      <c r="D428" s="34">
        <f t="shared" si="24"/>
        <v>4.4000000000000483E-2</v>
      </c>
      <c r="E428" s="36">
        <f t="shared" si="25"/>
        <v>1.0705596107056077</v>
      </c>
      <c r="F428" s="37">
        <f t="shared" si="26"/>
        <v>1.9360000000000425E-3</v>
      </c>
      <c r="G428" s="57">
        <f t="shared" si="27"/>
        <v>1.552707698224856</v>
      </c>
      <c r="H428" s="57"/>
    </row>
    <row r="429" spans="1:8" x14ac:dyDescent="0.25">
      <c r="A429">
        <v>4.03</v>
      </c>
      <c r="B429" t="s">
        <v>7</v>
      </c>
      <c r="C429">
        <v>4.08</v>
      </c>
      <c r="D429" s="34">
        <f t="shared" si="24"/>
        <v>4.9999999999999822E-2</v>
      </c>
      <c r="E429" s="36">
        <f t="shared" si="25"/>
        <v>1.2406947890818814</v>
      </c>
      <c r="F429" s="37">
        <f t="shared" si="26"/>
        <v>2.4999999999999823E-3</v>
      </c>
      <c r="G429" s="57">
        <f t="shared" si="27"/>
        <v>1.3597353905325478</v>
      </c>
      <c r="H429" s="57"/>
    </row>
    <row r="430" spans="1:8" x14ac:dyDescent="0.25">
      <c r="A430">
        <v>4.1219999999999999</v>
      </c>
      <c r="B430" t="s">
        <v>7</v>
      </c>
      <c r="C430">
        <v>4.08</v>
      </c>
      <c r="D430" s="34">
        <f t="shared" si="24"/>
        <v>4.1999999999999815E-2</v>
      </c>
      <c r="E430" s="36">
        <f t="shared" si="25"/>
        <v>1.0189228529839838</v>
      </c>
      <c r="F430" s="37">
        <f t="shared" si="26"/>
        <v>1.7639999999999845E-3</v>
      </c>
      <c r="G430" s="57">
        <f t="shared" si="27"/>
        <v>1.582757544378701</v>
      </c>
      <c r="H430" s="57"/>
    </row>
    <row r="431" spans="1:8" x14ac:dyDescent="0.25">
      <c r="A431">
        <v>4.226</v>
      </c>
      <c r="B431" t="s">
        <v>7</v>
      </c>
      <c r="C431">
        <v>4.08</v>
      </c>
      <c r="D431" s="34">
        <f t="shared" si="24"/>
        <v>0.14599999999999991</v>
      </c>
      <c r="E431" s="36">
        <f t="shared" si="25"/>
        <v>3.4548035967818249</v>
      </c>
      <c r="F431" s="37">
        <f t="shared" si="26"/>
        <v>2.1315999999999974E-2</v>
      </c>
      <c r="G431" s="57">
        <f t="shared" si="27"/>
        <v>1.8552535443787015</v>
      </c>
      <c r="H431" s="57"/>
    </row>
    <row r="432" spans="1:8" x14ac:dyDescent="0.25">
      <c r="A432">
        <v>4.2</v>
      </c>
      <c r="B432" t="s">
        <v>7</v>
      </c>
      <c r="C432">
        <v>4.0990000000000002</v>
      </c>
      <c r="D432" s="34">
        <f t="shared" si="24"/>
        <v>0.10099999999999998</v>
      </c>
      <c r="E432" s="36">
        <f t="shared" si="25"/>
        <v>2.4047619047619042</v>
      </c>
      <c r="F432" s="37">
        <f t="shared" si="26"/>
        <v>1.0200999999999997E-2</v>
      </c>
      <c r="G432" s="57">
        <f t="shared" si="27"/>
        <v>1.7851015443787019</v>
      </c>
      <c r="H432" s="57"/>
    </row>
    <row r="433" spans="1:8" x14ac:dyDescent="0.25">
      <c r="A433">
        <v>1.94</v>
      </c>
      <c r="B433" t="s">
        <v>7</v>
      </c>
      <c r="C433">
        <v>2.1680000000000001</v>
      </c>
      <c r="D433" s="34">
        <f t="shared" si="24"/>
        <v>0.2280000000000002</v>
      </c>
      <c r="E433" s="36">
        <f t="shared" si="25"/>
        <v>11.75257731958764</v>
      </c>
      <c r="F433" s="37">
        <f t="shared" si="26"/>
        <v>5.1984000000000093E-2</v>
      </c>
      <c r="G433" s="57">
        <f t="shared" si="27"/>
        <v>0.85363385207100373</v>
      </c>
      <c r="H433" s="57"/>
    </row>
    <row r="434" spans="1:8" x14ac:dyDescent="0.25">
      <c r="A434">
        <v>1.8</v>
      </c>
      <c r="B434" t="s">
        <v>7</v>
      </c>
      <c r="C434">
        <v>2.1920000000000002</v>
      </c>
      <c r="D434" s="34">
        <f t="shared" si="24"/>
        <v>0.39200000000000013</v>
      </c>
      <c r="E434" s="36">
        <f t="shared" si="25"/>
        <v>21.777777777777786</v>
      </c>
      <c r="F434" s="37">
        <f t="shared" si="26"/>
        <v>0.15366400000000011</v>
      </c>
      <c r="G434" s="57">
        <f t="shared" si="27"/>
        <v>1.1319323136094648</v>
      </c>
      <c r="H434" s="57"/>
    </row>
    <row r="435" spans="1:8" x14ac:dyDescent="0.25">
      <c r="A435">
        <v>2.323</v>
      </c>
      <c r="B435" t="s">
        <v>7</v>
      </c>
      <c r="C435">
        <v>2.5339999999999998</v>
      </c>
      <c r="D435" s="34">
        <f t="shared" si="24"/>
        <v>0.21099999999999985</v>
      </c>
      <c r="E435" s="36">
        <f t="shared" si="25"/>
        <v>9.0830822212655988</v>
      </c>
      <c r="F435" s="37">
        <f t="shared" si="26"/>
        <v>4.4520999999999936E-2</v>
      </c>
      <c r="G435" s="57">
        <f t="shared" si="27"/>
        <v>0.29259777514792773</v>
      </c>
      <c r="H435" s="57"/>
    </row>
    <row r="436" spans="1:8" x14ac:dyDescent="0.25">
      <c r="A436">
        <v>2.63</v>
      </c>
      <c r="B436" t="s">
        <v>7</v>
      </c>
      <c r="C436">
        <v>2.3919999999999999</v>
      </c>
      <c r="D436" s="34">
        <f t="shared" si="24"/>
        <v>0.23799999999999999</v>
      </c>
      <c r="E436" s="36">
        <f t="shared" si="25"/>
        <v>9.0494296577946756</v>
      </c>
      <c r="F436" s="37">
        <f t="shared" si="26"/>
        <v>5.6643999999999993E-2</v>
      </c>
      <c r="G436" s="57">
        <f t="shared" si="27"/>
        <v>5.4720005917159233E-2</v>
      </c>
      <c r="H436" s="57"/>
    </row>
    <row r="437" spans="1:8" x14ac:dyDescent="0.25">
      <c r="A437">
        <v>4.0199999999999996</v>
      </c>
      <c r="B437" t="s">
        <v>7</v>
      </c>
      <c r="C437">
        <v>3.9089999999999998</v>
      </c>
      <c r="D437" s="34">
        <f t="shared" si="24"/>
        <v>0.11099999999999977</v>
      </c>
      <c r="E437" s="36">
        <f t="shared" si="25"/>
        <v>2.7611940298507407</v>
      </c>
      <c r="F437" s="37">
        <f t="shared" si="26"/>
        <v>1.2320999999999948E-2</v>
      </c>
      <c r="G437" s="57">
        <f t="shared" si="27"/>
        <v>1.3365138520710078</v>
      </c>
      <c r="H437" s="57"/>
    </row>
    <row r="438" spans="1:8" x14ac:dyDescent="0.25">
      <c r="A438">
        <v>3.7829999999999999</v>
      </c>
      <c r="B438" t="s">
        <v>7</v>
      </c>
      <c r="C438">
        <v>3.9089999999999998</v>
      </c>
      <c r="D438" s="34">
        <f t="shared" si="24"/>
        <v>0.12599999999999989</v>
      </c>
      <c r="E438" s="36">
        <f t="shared" si="25"/>
        <v>3.33068992862807</v>
      </c>
      <c r="F438" s="37">
        <f t="shared" si="26"/>
        <v>1.5875999999999973E-2</v>
      </c>
      <c r="G438" s="57">
        <f t="shared" si="27"/>
        <v>0.84470239053254648</v>
      </c>
      <c r="H438" s="57"/>
    </row>
    <row r="439" spans="1:8" x14ac:dyDescent="0.25">
      <c r="A439">
        <v>3.99</v>
      </c>
      <c r="B439" t="s">
        <v>7</v>
      </c>
      <c r="C439">
        <v>3.9710000000000001</v>
      </c>
      <c r="D439" s="34">
        <f t="shared" si="24"/>
        <v>1.9000000000000128E-2</v>
      </c>
      <c r="E439" s="36">
        <f t="shared" si="25"/>
        <v>0.47619047619047938</v>
      </c>
      <c r="F439" s="37">
        <f t="shared" si="26"/>
        <v>3.6100000000000487E-4</v>
      </c>
      <c r="G439" s="57">
        <f t="shared" si="27"/>
        <v>1.2680492366863938</v>
      </c>
      <c r="H439" s="57"/>
    </row>
    <row r="440" spans="1:8" x14ac:dyDescent="0.25">
      <c r="A440">
        <v>2.38</v>
      </c>
      <c r="B440" t="s">
        <v>7</v>
      </c>
      <c r="C440">
        <v>2.363</v>
      </c>
      <c r="D440" s="34">
        <f t="shared" si="24"/>
        <v>1.6999999999999904E-2</v>
      </c>
      <c r="E440" s="36">
        <f t="shared" si="25"/>
        <v>0.7142857142857103</v>
      </c>
      <c r="F440" s="37">
        <f t="shared" si="26"/>
        <v>2.8899999999999672E-4</v>
      </c>
      <c r="G440" s="57">
        <f t="shared" si="27"/>
        <v>0.23418154437869712</v>
      </c>
      <c r="H440" s="57"/>
    </row>
    <row r="441" spans="1:8" x14ac:dyDescent="0.25">
      <c r="A441">
        <v>2.82</v>
      </c>
      <c r="B441" t="s">
        <v>7</v>
      </c>
      <c r="C441">
        <v>2.69</v>
      </c>
      <c r="D441" s="34">
        <f t="shared" si="24"/>
        <v>0.12999999999999989</v>
      </c>
      <c r="E441" s="36">
        <f t="shared" si="25"/>
        <v>4.6099290780141811</v>
      </c>
      <c r="F441" s="37">
        <f t="shared" si="26"/>
        <v>1.6899999999999971E-2</v>
      </c>
      <c r="G441" s="57">
        <f t="shared" si="27"/>
        <v>1.9292366863904377E-3</v>
      </c>
      <c r="H441" s="57"/>
    </row>
    <row r="442" spans="1:8" x14ac:dyDescent="0.25">
      <c r="A442">
        <v>2.7</v>
      </c>
      <c r="B442" t="s">
        <v>7</v>
      </c>
      <c r="C442">
        <v>2.6219999999999999</v>
      </c>
      <c r="D442" s="34">
        <f t="shared" si="24"/>
        <v>7.8000000000000291E-2</v>
      </c>
      <c r="E442" s="36">
        <f t="shared" si="25"/>
        <v>2.8888888888888995</v>
      </c>
      <c r="F442" s="37">
        <f t="shared" si="26"/>
        <v>6.0840000000000451E-3</v>
      </c>
      <c r="G442" s="57">
        <f t="shared" si="27"/>
        <v>2.687077514792853E-2</v>
      </c>
      <c r="H442" s="57"/>
    </row>
    <row r="443" spans="1:8" x14ac:dyDescent="0.25">
      <c r="A443">
        <v>2.8610000000000002</v>
      </c>
      <c r="B443" t="s">
        <v>7</v>
      </c>
      <c r="C443">
        <v>2.7240000000000002</v>
      </c>
      <c r="D443" s="34">
        <f t="shared" si="24"/>
        <v>0.13700000000000001</v>
      </c>
      <c r="E443" s="36">
        <f t="shared" si="25"/>
        <v>4.7885354771059072</v>
      </c>
      <c r="F443" s="37">
        <f t="shared" si="26"/>
        <v>1.8769000000000004E-2</v>
      </c>
      <c r="G443" s="57">
        <f t="shared" si="27"/>
        <v>8.5443786982163791E-6</v>
      </c>
      <c r="H443" s="57"/>
    </row>
    <row r="444" spans="1:8" x14ac:dyDescent="0.25">
      <c r="A444">
        <v>2.66</v>
      </c>
      <c r="B444" t="s">
        <v>7</v>
      </c>
      <c r="C444">
        <v>2.653</v>
      </c>
      <c r="D444" s="34">
        <f t="shared" si="24"/>
        <v>7.0000000000001172E-3</v>
      </c>
      <c r="E444" s="36">
        <f t="shared" si="25"/>
        <v>0.26315789473684648</v>
      </c>
      <c r="F444" s="37">
        <f t="shared" si="26"/>
        <v>4.9000000000001638E-5</v>
      </c>
      <c r="G444" s="57">
        <f t="shared" si="27"/>
        <v>4.1584621301774587E-2</v>
      </c>
      <c r="H444" s="57"/>
    </row>
    <row r="445" spans="1:8" x14ac:dyDescent="0.25">
      <c r="A445">
        <v>2.06</v>
      </c>
      <c r="B445" t="s">
        <v>7</v>
      </c>
      <c r="C445">
        <v>2.302</v>
      </c>
      <c r="D445" s="34">
        <f t="shared" si="24"/>
        <v>0.24199999999999999</v>
      </c>
      <c r="E445" s="36">
        <f t="shared" si="25"/>
        <v>11.74757281553398</v>
      </c>
      <c r="F445" s="37">
        <f t="shared" si="26"/>
        <v>5.8563999999999998E-2</v>
      </c>
      <c r="G445" s="57">
        <f t="shared" si="27"/>
        <v>0.64629231360946537</v>
      </c>
      <c r="H445" s="57"/>
    </row>
    <row r="446" spans="1:8" x14ac:dyDescent="0.25">
      <c r="A446">
        <v>2.36</v>
      </c>
      <c r="B446" t="s">
        <v>7</v>
      </c>
      <c r="C446">
        <v>2.3149999999999999</v>
      </c>
      <c r="D446" s="34">
        <f t="shared" si="24"/>
        <v>4.4999999999999929E-2</v>
      </c>
      <c r="E446" s="36">
        <f t="shared" si="25"/>
        <v>1.9067796610169461</v>
      </c>
      <c r="F446" s="37">
        <f t="shared" si="26"/>
        <v>2.0249999999999938E-3</v>
      </c>
      <c r="G446" s="57">
        <f t="shared" si="27"/>
        <v>0.25393846745562015</v>
      </c>
      <c r="H446" s="57"/>
    </row>
    <row r="447" spans="1:8" x14ac:dyDescent="0.25">
      <c r="A447">
        <v>2.649</v>
      </c>
      <c r="B447" t="s">
        <v>7</v>
      </c>
      <c r="C447">
        <v>2.5649999999999999</v>
      </c>
      <c r="D447" s="34">
        <f t="shared" si="24"/>
        <v>8.4000000000000075E-2</v>
      </c>
      <c r="E447" s="36">
        <f t="shared" si="25"/>
        <v>3.1710079275198213</v>
      </c>
      <c r="F447" s="37">
        <f t="shared" si="26"/>
        <v>7.0560000000000128E-3</v>
      </c>
      <c r="G447" s="57">
        <f t="shared" si="27"/>
        <v>4.6191928994082296E-2</v>
      </c>
      <c r="H447" s="57"/>
    </row>
    <row r="448" spans="1:8" x14ac:dyDescent="0.25">
      <c r="A448">
        <v>2.77</v>
      </c>
      <c r="B448" t="s">
        <v>7</v>
      </c>
      <c r="C448">
        <v>2.589</v>
      </c>
      <c r="D448" s="34">
        <f t="shared" si="24"/>
        <v>0.18100000000000005</v>
      </c>
      <c r="E448" s="36">
        <f t="shared" si="25"/>
        <v>6.5342960288808678</v>
      </c>
      <c r="F448" s="37">
        <f t="shared" si="26"/>
        <v>3.2761000000000019E-2</v>
      </c>
      <c r="G448" s="57">
        <f t="shared" si="27"/>
        <v>8.8215443786979885E-3</v>
      </c>
      <c r="H448" s="57"/>
    </row>
    <row r="449" spans="1:8" x14ac:dyDescent="0.25">
      <c r="A449">
        <v>2.4500000000000002</v>
      </c>
      <c r="B449" t="s">
        <v>7</v>
      </c>
      <c r="C449">
        <v>2.4740000000000002</v>
      </c>
      <c r="D449" s="34">
        <f t="shared" si="24"/>
        <v>2.4000000000000021E-2</v>
      </c>
      <c r="E449" s="36">
        <f t="shared" si="25"/>
        <v>0.97959183673469474</v>
      </c>
      <c r="F449" s="37">
        <f t="shared" si="26"/>
        <v>5.7600000000000099E-4</v>
      </c>
      <c r="G449" s="57">
        <f t="shared" si="27"/>
        <v>0.17133231360946627</v>
      </c>
      <c r="H449" s="57"/>
    </row>
    <row r="450" spans="1:8" x14ac:dyDescent="0.25">
      <c r="A450">
        <v>2.6</v>
      </c>
      <c r="B450" t="s">
        <v>7</v>
      </c>
      <c r="C450">
        <v>2.6339999999999999</v>
      </c>
      <c r="D450" s="34">
        <f t="shared" si="24"/>
        <v>3.3999999999999808E-2</v>
      </c>
      <c r="E450" s="36">
        <f t="shared" si="25"/>
        <v>1.3076923076923004</v>
      </c>
      <c r="F450" s="37">
        <f t="shared" si="26"/>
        <v>1.1559999999999869E-3</v>
      </c>
      <c r="G450" s="57">
        <f t="shared" si="27"/>
        <v>6.9655390532543673E-2</v>
      </c>
      <c r="H450" s="57"/>
    </row>
    <row r="451" spans="1:8" x14ac:dyDescent="0.25">
      <c r="A451">
        <v>2.76</v>
      </c>
      <c r="B451" t="s">
        <v>7</v>
      </c>
      <c r="C451">
        <v>2.7280000000000002</v>
      </c>
      <c r="D451" s="34">
        <f t="shared" si="24"/>
        <v>3.1999999999999584E-2</v>
      </c>
      <c r="E451" s="36">
        <f t="shared" si="25"/>
        <v>1.1594202898550576</v>
      </c>
      <c r="F451" s="37">
        <f t="shared" si="26"/>
        <v>1.0239999999999735E-3</v>
      </c>
      <c r="G451" s="57">
        <f t="shared" si="27"/>
        <v>1.0800005917159549E-2</v>
      </c>
      <c r="H451" s="57"/>
    </row>
    <row r="452" spans="1:8" x14ac:dyDescent="0.25">
      <c r="A452">
        <v>2.7109999999999999</v>
      </c>
      <c r="B452" t="s">
        <v>7</v>
      </c>
      <c r="C452">
        <v>2.6829999999999998</v>
      </c>
      <c r="D452" s="34">
        <f t="shared" ref="D452:D515" si="28">ABS(A452-C452)</f>
        <v>2.8000000000000025E-2</v>
      </c>
      <c r="E452" s="36">
        <f t="shared" ref="E452:E515" si="29">ABS(D452)/A452*100</f>
        <v>1.032829214312063</v>
      </c>
      <c r="F452" s="37">
        <f t="shared" ref="F452:F472" si="30">(A452-C452)^2</f>
        <v>7.8400000000000138E-4</v>
      </c>
      <c r="G452" s="57">
        <f t="shared" ref="G452:G515" si="31">(A452-$E$2)^2</f>
        <v>2.3385467455620968E-2</v>
      </c>
      <c r="H452" s="57"/>
    </row>
    <row r="453" spans="1:8" x14ac:dyDescent="0.25">
      <c r="A453">
        <v>2.7789999999999999</v>
      </c>
      <c r="B453" t="s">
        <v>7</v>
      </c>
      <c r="C453">
        <v>2.5979999999999999</v>
      </c>
      <c r="D453" s="34">
        <f t="shared" si="28"/>
        <v>0.18100000000000005</v>
      </c>
      <c r="E453" s="36">
        <f t="shared" si="29"/>
        <v>6.5131342209427876</v>
      </c>
      <c r="F453" s="37">
        <f t="shared" si="30"/>
        <v>3.2761000000000019E-2</v>
      </c>
      <c r="G453" s="57">
        <f t="shared" si="31"/>
        <v>7.2119289940826446E-3</v>
      </c>
      <c r="H453" s="57"/>
    </row>
    <row r="454" spans="1:8" x14ac:dyDescent="0.25">
      <c r="A454">
        <v>2.37</v>
      </c>
      <c r="B454" t="s">
        <v>7</v>
      </c>
      <c r="C454">
        <v>2.57</v>
      </c>
      <c r="D454" s="34">
        <f t="shared" si="28"/>
        <v>0.19999999999999973</v>
      </c>
      <c r="E454" s="36">
        <f t="shared" si="29"/>
        <v>8.4388185654008332</v>
      </c>
      <c r="F454" s="37">
        <f t="shared" si="30"/>
        <v>3.9999999999999897E-2</v>
      </c>
      <c r="G454" s="57">
        <f t="shared" si="31"/>
        <v>0.24396000591715844</v>
      </c>
      <c r="H454" s="57"/>
    </row>
    <row r="455" spans="1:8" x14ac:dyDescent="0.25">
      <c r="A455">
        <v>2.98</v>
      </c>
      <c r="B455" t="s">
        <v>7</v>
      </c>
      <c r="C455">
        <v>2.9140000000000001</v>
      </c>
      <c r="D455" s="34">
        <f t="shared" si="28"/>
        <v>6.5999999999999837E-2</v>
      </c>
      <c r="E455" s="36">
        <f t="shared" si="29"/>
        <v>2.2147651006711353</v>
      </c>
      <c r="F455" s="37">
        <f t="shared" si="30"/>
        <v>4.3559999999999788E-3</v>
      </c>
      <c r="G455" s="57">
        <f t="shared" si="31"/>
        <v>1.3473852071006201E-2</v>
      </c>
      <c r="H455" s="57"/>
    </row>
    <row r="456" spans="1:8" x14ac:dyDescent="0.25">
      <c r="A456">
        <v>2.9660000000000002</v>
      </c>
      <c r="B456" t="s">
        <v>7</v>
      </c>
      <c r="C456">
        <v>2.98</v>
      </c>
      <c r="D456" s="34">
        <f t="shared" si="28"/>
        <v>1.399999999999979E-2</v>
      </c>
      <c r="E456" s="36">
        <f t="shared" si="29"/>
        <v>0.47201618341199558</v>
      </c>
      <c r="F456" s="37">
        <f t="shared" si="30"/>
        <v>1.9599999999999414E-4</v>
      </c>
      <c r="G456" s="57">
        <f t="shared" si="31"/>
        <v>1.0419698224852364E-2</v>
      </c>
      <c r="H456" s="57"/>
    </row>
    <row r="457" spans="1:8" x14ac:dyDescent="0.25">
      <c r="A457">
        <v>3.1850000000000001</v>
      </c>
      <c r="B457" t="s">
        <v>7</v>
      </c>
      <c r="C457">
        <v>2.964</v>
      </c>
      <c r="D457" s="34">
        <f t="shared" si="28"/>
        <v>0.22100000000000009</v>
      </c>
      <c r="E457" s="36">
        <f t="shared" si="29"/>
        <v>6.938775510204084</v>
      </c>
      <c r="F457" s="37">
        <f t="shared" si="30"/>
        <v>4.8841000000000037E-2</v>
      </c>
      <c r="G457" s="57">
        <f t="shared" si="31"/>
        <v>0.10309039053254521</v>
      </c>
      <c r="H457" s="57"/>
    </row>
    <row r="458" spans="1:8" x14ac:dyDescent="0.25">
      <c r="A458">
        <v>2.82</v>
      </c>
      <c r="B458" t="s">
        <v>7</v>
      </c>
      <c r="C458">
        <v>2.9289999999999998</v>
      </c>
      <c r="D458" s="34">
        <f t="shared" si="28"/>
        <v>0.10899999999999999</v>
      </c>
      <c r="E458" s="36">
        <f t="shared" si="29"/>
        <v>3.8652482269503547</v>
      </c>
      <c r="F458" s="37">
        <f t="shared" si="30"/>
        <v>1.1880999999999997E-2</v>
      </c>
      <c r="G458" s="57">
        <f t="shared" si="31"/>
        <v>1.9292366863904377E-3</v>
      </c>
      <c r="H458" s="57"/>
    </row>
    <row r="459" spans="1:8" x14ac:dyDescent="0.25">
      <c r="A459">
        <v>2.19</v>
      </c>
      <c r="B459" t="s">
        <v>7</v>
      </c>
      <c r="C459">
        <v>2.3140000000000001</v>
      </c>
      <c r="D459" s="34">
        <f t="shared" si="28"/>
        <v>0.12400000000000011</v>
      </c>
      <c r="E459" s="36">
        <f t="shared" si="29"/>
        <v>5.6621004566210091</v>
      </c>
      <c r="F459" s="37">
        <f t="shared" si="30"/>
        <v>1.5376000000000027E-2</v>
      </c>
      <c r="G459" s="57">
        <f t="shared" si="31"/>
        <v>0.45417231360946586</v>
      </c>
      <c r="H459" s="57"/>
    </row>
    <row r="460" spans="1:8" x14ac:dyDescent="0.25">
      <c r="A460">
        <v>2.1720000000000002</v>
      </c>
      <c r="B460" t="s">
        <v>7</v>
      </c>
      <c r="C460">
        <v>2.3010000000000002</v>
      </c>
      <c r="D460" s="34">
        <f t="shared" si="28"/>
        <v>0.129</v>
      </c>
      <c r="E460" s="36">
        <f t="shared" si="29"/>
        <v>5.9392265193370157</v>
      </c>
      <c r="F460" s="37">
        <f t="shared" si="30"/>
        <v>1.6641E-2</v>
      </c>
      <c r="G460" s="57">
        <f t="shared" si="31"/>
        <v>0.47875754437869628</v>
      </c>
      <c r="H460" s="57"/>
    </row>
    <row r="461" spans="1:8" x14ac:dyDescent="0.25">
      <c r="A461">
        <v>3.52</v>
      </c>
      <c r="B461" t="s">
        <v>7</v>
      </c>
      <c r="C461">
        <v>3.661</v>
      </c>
      <c r="D461" s="34">
        <f t="shared" si="28"/>
        <v>0.14100000000000001</v>
      </c>
      <c r="E461" s="36">
        <f t="shared" si="29"/>
        <v>4.0056818181818183</v>
      </c>
      <c r="F461" s="37">
        <f t="shared" si="30"/>
        <v>1.9881000000000003E-2</v>
      </c>
      <c r="G461" s="57">
        <f t="shared" si="31"/>
        <v>0.43043692899408448</v>
      </c>
      <c r="H461" s="57"/>
    </row>
    <row r="462" spans="1:8" x14ac:dyDescent="0.25">
      <c r="A462">
        <v>3.63</v>
      </c>
      <c r="B462" t="s">
        <v>7</v>
      </c>
      <c r="C462">
        <v>3.7109999999999999</v>
      </c>
      <c r="D462" s="34">
        <f t="shared" si="28"/>
        <v>8.0999999999999961E-2</v>
      </c>
      <c r="E462" s="36">
        <f t="shared" si="29"/>
        <v>2.2314049586776847</v>
      </c>
      <c r="F462" s="37">
        <f t="shared" si="30"/>
        <v>6.5609999999999939E-3</v>
      </c>
      <c r="G462" s="57">
        <f t="shared" si="31"/>
        <v>0.58687385207100762</v>
      </c>
      <c r="H462" s="57"/>
    </row>
    <row r="463" spans="1:8" x14ac:dyDescent="0.25">
      <c r="A463">
        <v>3.7189999999999999</v>
      </c>
      <c r="B463" t="s">
        <v>7</v>
      </c>
      <c r="C463">
        <v>3.6989999999999998</v>
      </c>
      <c r="D463" s="34">
        <f t="shared" si="28"/>
        <v>2.0000000000000018E-2</v>
      </c>
      <c r="E463" s="36">
        <f t="shared" si="29"/>
        <v>0.53777897284216236</v>
      </c>
      <c r="F463" s="37">
        <f t="shared" si="30"/>
        <v>4.0000000000000072E-4</v>
      </c>
      <c r="G463" s="57">
        <f t="shared" si="31"/>
        <v>0.73115654437870015</v>
      </c>
      <c r="H463" s="57"/>
    </row>
    <row r="464" spans="1:8" x14ac:dyDescent="0.25">
      <c r="A464">
        <v>3.7269999999999999</v>
      </c>
      <c r="B464" t="s">
        <v>7</v>
      </c>
      <c r="C464">
        <v>3.6930000000000001</v>
      </c>
      <c r="D464" s="34">
        <f t="shared" si="28"/>
        <v>3.3999999999999808E-2</v>
      </c>
      <c r="E464" s="36">
        <f t="shared" si="29"/>
        <v>0.9122618728199573</v>
      </c>
      <c r="F464" s="37">
        <f t="shared" si="30"/>
        <v>1.1559999999999869E-3</v>
      </c>
      <c r="G464" s="57">
        <f t="shared" si="31"/>
        <v>0.74490177514793088</v>
      </c>
      <c r="H464" s="57"/>
    </row>
    <row r="465" spans="1:8" x14ac:dyDescent="0.25">
      <c r="A465">
        <v>2.95</v>
      </c>
      <c r="B465" t="s">
        <v>7</v>
      </c>
      <c r="C465">
        <v>3.0640000000000001</v>
      </c>
      <c r="D465" s="34">
        <f t="shared" si="28"/>
        <v>0.11399999999999988</v>
      </c>
      <c r="E465" s="36">
        <f t="shared" si="29"/>
        <v>3.8644067796610129</v>
      </c>
      <c r="F465" s="37">
        <f t="shared" si="30"/>
        <v>1.2995999999999973E-2</v>
      </c>
      <c r="G465" s="57">
        <f t="shared" si="31"/>
        <v>7.4092366863907763E-3</v>
      </c>
      <c r="H465" s="57"/>
    </row>
    <row r="466" spans="1:8" x14ac:dyDescent="0.25">
      <c r="A466">
        <v>3.16</v>
      </c>
      <c r="B466" t="s">
        <v>7</v>
      </c>
      <c r="C466">
        <v>3.2250000000000001</v>
      </c>
      <c r="D466" s="34">
        <f t="shared" si="28"/>
        <v>6.4999999999999947E-2</v>
      </c>
      <c r="E466" s="36">
        <f t="shared" si="29"/>
        <v>2.0569620253164538</v>
      </c>
      <c r="F466" s="37">
        <f t="shared" si="30"/>
        <v>4.2249999999999927E-3</v>
      </c>
      <c r="G466" s="57">
        <f t="shared" si="31"/>
        <v>8.7661544378699038E-2</v>
      </c>
      <c r="H466" s="57"/>
    </row>
    <row r="467" spans="1:8" x14ac:dyDescent="0.25">
      <c r="A467">
        <v>3.3460000000000001</v>
      </c>
      <c r="B467" t="s">
        <v>7</v>
      </c>
      <c r="C467">
        <v>3.2730000000000001</v>
      </c>
      <c r="D467" s="34">
        <f t="shared" si="28"/>
        <v>7.2999999999999954E-2</v>
      </c>
      <c r="E467" s="36">
        <f t="shared" si="29"/>
        <v>2.1817095038852345</v>
      </c>
      <c r="F467" s="37">
        <f t="shared" si="30"/>
        <v>5.3289999999999935E-3</v>
      </c>
      <c r="G467" s="57">
        <f t="shared" si="31"/>
        <v>0.23239815976331488</v>
      </c>
      <c r="H467" s="57"/>
    </row>
    <row r="468" spans="1:8" x14ac:dyDescent="0.25">
      <c r="A468">
        <v>3.363</v>
      </c>
      <c r="B468" t="s">
        <v>7</v>
      </c>
      <c r="C468">
        <v>3.2709999999999999</v>
      </c>
      <c r="D468" s="34">
        <f t="shared" si="28"/>
        <v>9.2000000000000082E-2</v>
      </c>
      <c r="E468" s="36">
        <f t="shared" si="29"/>
        <v>2.7356526910496606</v>
      </c>
      <c r="F468" s="37">
        <f t="shared" si="30"/>
        <v>8.4640000000000149E-3</v>
      </c>
      <c r="G468" s="57">
        <f t="shared" si="31"/>
        <v>0.24907777514793022</v>
      </c>
      <c r="H468" s="57"/>
    </row>
    <row r="469" spans="1:8" x14ac:dyDescent="0.25">
      <c r="A469">
        <v>3.31</v>
      </c>
      <c r="B469" t="s">
        <v>7</v>
      </c>
      <c r="C469">
        <v>3.2709999999999999</v>
      </c>
      <c r="D469" s="34">
        <f t="shared" si="28"/>
        <v>3.9000000000000146E-2</v>
      </c>
      <c r="E469" s="36">
        <f t="shared" si="29"/>
        <v>1.1782477341389772</v>
      </c>
      <c r="F469" s="37">
        <f t="shared" si="30"/>
        <v>1.5210000000000113E-3</v>
      </c>
      <c r="G469" s="57">
        <f t="shared" si="31"/>
        <v>0.1989846213017763</v>
      </c>
      <c r="H469" s="57"/>
    </row>
    <row r="470" spans="1:8" x14ac:dyDescent="0.25">
      <c r="A470">
        <v>2.33</v>
      </c>
      <c r="B470" t="s">
        <v>7</v>
      </c>
      <c r="C470">
        <v>2.36</v>
      </c>
      <c r="D470" s="34">
        <f t="shared" si="28"/>
        <v>2.9999999999999805E-2</v>
      </c>
      <c r="E470" s="36">
        <f t="shared" si="29"/>
        <v>1.2875536480686611</v>
      </c>
      <c r="F470" s="37">
        <f t="shared" si="30"/>
        <v>8.9999999999998827E-4</v>
      </c>
      <c r="G470" s="57">
        <f t="shared" si="31"/>
        <v>0.2850738520710045</v>
      </c>
      <c r="H470" s="57"/>
    </row>
    <row r="471" spans="1:8" x14ac:dyDescent="0.25">
      <c r="A471">
        <v>2.41</v>
      </c>
      <c r="B471" t="s">
        <v>7</v>
      </c>
      <c r="C471">
        <v>2.3610000000000002</v>
      </c>
      <c r="D471" s="34">
        <f t="shared" si="28"/>
        <v>4.8999999999999932E-2</v>
      </c>
      <c r="E471" s="36">
        <f t="shared" si="29"/>
        <v>2.0331950207468847</v>
      </c>
      <c r="F471" s="37">
        <f t="shared" si="30"/>
        <v>2.4009999999999934E-3</v>
      </c>
      <c r="G471" s="57">
        <f t="shared" si="31"/>
        <v>0.20604615976331236</v>
      </c>
      <c r="H471" s="57"/>
    </row>
    <row r="472" spans="1:8" x14ac:dyDescent="0.25">
      <c r="A472">
        <v>2.3769999999999998</v>
      </c>
      <c r="B472" t="s">
        <v>7</v>
      </c>
      <c r="C472">
        <v>2.37</v>
      </c>
      <c r="D472" s="34">
        <f t="shared" si="28"/>
        <v>6.9999999999996732E-3</v>
      </c>
      <c r="E472" s="36">
        <f t="shared" si="29"/>
        <v>0.29448885149346543</v>
      </c>
      <c r="F472" s="37">
        <f t="shared" si="30"/>
        <v>4.8999999999995424E-5</v>
      </c>
      <c r="G472" s="57">
        <f t="shared" si="31"/>
        <v>0.2370940828402357</v>
      </c>
      <c r="H472" s="57"/>
    </row>
    <row r="473" spans="1:8" x14ac:dyDescent="0.25">
      <c r="A473">
        <v>3.82</v>
      </c>
      <c r="B473" t="s">
        <v>7</v>
      </c>
      <c r="C473">
        <v>3.75</v>
      </c>
      <c r="D473" s="34">
        <f t="shared" si="28"/>
        <v>6.999999999999984E-2</v>
      </c>
      <c r="E473" s="36">
        <f t="shared" si="29"/>
        <v>1.8324607329842892</v>
      </c>
      <c r="F473" s="37">
        <f>D473^2</f>
        <v>4.8999999999999773E-3</v>
      </c>
      <c r="G473" s="57">
        <f t="shared" si="31"/>
        <v>0.91408308284023876</v>
      </c>
      <c r="H473" s="57"/>
    </row>
    <row r="474" spans="1:8" x14ac:dyDescent="0.25">
      <c r="A474">
        <v>3.89</v>
      </c>
      <c r="B474" t="s">
        <v>7</v>
      </c>
      <c r="C474">
        <v>3.944</v>
      </c>
      <c r="D474" s="34">
        <f t="shared" si="28"/>
        <v>5.3999999999999826E-2</v>
      </c>
      <c r="E474" s="36">
        <f t="shared" si="29"/>
        <v>1.388174807197939</v>
      </c>
      <c r="F474" s="37">
        <f t="shared" ref="F474:F537" si="32">(A474-C474)^2</f>
        <v>2.9159999999999811E-3</v>
      </c>
      <c r="G474" s="57">
        <f t="shared" si="31"/>
        <v>1.0528338520710088</v>
      </c>
      <c r="H474" s="57"/>
    </row>
    <row r="475" spans="1:8" x14ac:dyDescent="0.25">
      <c r="A475">
        <v>4.05</v>
      </c>
      <c r="B475" t="s">
        <v>7</v>
      </c>
      <c r="C475">
        <v>3.9550000000000001</v>
      </c>
      <c r="D475" s="34">
        <f t="shared" si="28"/>
        <v>9.4999999999999751E-2</v>
      </c>
      <c r="E475" s="36">
        <f t="shared" si="29"/>
        <v>2.345679012345673</v>
      </c>
      <c r="F475" s="37">
        <f t="shared" si="32"/>
        <v>9.0249999999999532E-3</v>
      </c>
      <c r="G475" s="57">
        <f t="shared" si="31"/>
        <v>1.4067784674556238</v>
      </c>
      <c r="H475" s="57"/>
    </row>
    <row r="476" spans="1:8" x14ac:dyDescent="0.25">
      <c r="A476">
        <v>3.6230000000000002</v>
      </c>
      <c r="B476" t="s">
        <v>7</v>
      </c>
      <c r="C476">
        <v>3.891</v>
      </c>
      <c r="D476" s="34">
        <f t="shared" si="28"/>
        <v>0.26799999999999979</v>
      </c>
      <c r="E476" s="36">
        <f t="shared" si="29"/>
        <v>7.3971846536019807</v>
      </c>
      <c r="F476" s="37">
        <f t="shared" si="32"/>
        <v>7.1823999999999888E-2</v>
      </c>
      <c r="G476" s="57">
        <f t="shared" si="31"/>
        <v>0.57619777514793125</v>
      </c>
      <c r="H476" s="57"/>
    </row>
    <row r="477" spans="1:8" x14ac:dyDescent="0.25">
      <c r="A477">
        <v>3.9209999999999998</v>
      </c>
      <c r="B477" t="s">
        <v>7</v>
      </c>
      <c r="C477">
        <v>3.9140000000000001</v>
      </c>
      <c r="D477" s="34">
        <f t="shared" si="28"/>
        <v>6.9999999999996732E-3</v>
      </c>
      <c r="E477" s="36">
        <f t="shared" si="29"/>
        <v>0.17852588625349844</v>
      </c>
      <c r="F477" s="37">
        <f t="shared" si="32"/>
        <v>4.8999999999995424E-5</v>
      </c>
      <c r="G477" s="57">
        <f t="shared" si="31"/>
        <v>1.1174116213017773</v>
      </c>
      <c r="H477" s="57"/>
    </row>
    <row r="478" spans="1:8" x14ac:dyDescent="0.25">
      <c r="A478">
        <v>3.97</v>
      </c>
      <c r="B478" t="s">
        <v>7</v>
      </c>
      <c r="C478">
        <v>3.944</v>
      </c>
      <c r="D478" s="34">
        <f t="shared" si="28"/>
        <v>2.6000000000000245E-2</v>
      </c>
      <c r="E478" s="36">
        <f t="shared" si="29"/>
        <v>0.65491183879093817</v>
      </c>
      <c r="F478" s="37">
        <f t="shared" si="32"/>
        <v>6.7600000000001275E-4</v>
      </c>
      <c r="G478" s="57">
        <f t="shared" si="31"/>
        <v>1.2234061597633168</v>
      </c>
      <c r="H478" s="57"/>
    </row>
    <row r="479" spans="1:8" x14ac:dyDescent="0.25">
      <c r="A479">
        <v>2.2400000000000002</v>
      </c>
      <c r="B479" t="s">
        <v>7</v>
      </c>
      <c r="C479">
        <v>2.4809999999999999</v>
      </c>
      <c r="D479" s="34">
        <f t="shared" si="28"/>
        <v>0.24099999999999966</v>
      </c>
      <c r="E479" s="36">
        <f t="shared" si="29"/>
        <v>10.758928571428555</v>
      </c>
      <c r="F479" s="37">
        <f t="shared" si="32"/>
        <v>5.8080999999999834E-2</v>
      </c>
      <c r="G479" s="57">
        <f t="shared" si="31"/>
        <v>0.38928000591715795</v>
      </c>
      <c r="H479" s="57"/>
    </row>
    <row r="480" spans="1:8" x14ac:dyDescent="0.25">
      <c r="A480">
        <v>2.42</v>
      </c>
      <c r="B480" t="s">
        <v>7</v>
      </c>
      <c r="C480">
        <v>2.4790000000000001</v>
      </c>
      <c r="D480" s="34">
        <f t="shared" si="28"/>
        <v>5.9000000000000163E-2</v>
      </c>
      <c r="E480" s="36">
        <f t="shared" si="29"/>
        <v>2.4380165289256266</v>
      </c>
      <c r="F480" s="37">
        <f t="shared" si="32"/>
        <v>3.4810000000000192E-3</v>
      </c>
      <c r="G480" s="57">
        <f t="shared" si="31"/>
        <v>0.19706769822485104</v>
      </c>
      <c r="H480" s="57"/>
    </row>
    <row r="481" spans="1:8" x14ac:dyDescent="0.25">
      <c r="A481">
        <v>2.3159999999999998</v>
      </c>
      <c r="B481" t="s">
        <v>7</v>
      </c>
      <c r="C481">
        <v>2.4500000000000002</v>
      </c>
      <c r="D481" s="34">
        <f t="shared" si="28"/>
        <v>0.13400000000000034</v>
      </c>
      <c r="E481" s="36">
        <f t="shared" si="29"/>
        <v>5.7858376511226401</v>
      </c>
      <c r="F481" s="37">
        <f t="shared" si="32"/>
        <v>1.795600000000009E-2</v>
      </c>
      <c r="G481" s="57">
        <f t="shared" si="31"/>
        <v>0.30021969822485089</v>
      </c>
      <c r="H481" s="57"/>
    </row>
    <row r="482" spans="1:8" x14ac:dyDescent="0.25">
      <c r="A482">
        <v>2.35</v>
      </c>
      <c r="B482" t="s">
        <v>7</v>
      </c>
      <c r="C482">
        <v>2.4500000000000002</v>
      </c>
      <c r="D482" s="34">
        <f t="shared" si="28"/>
        <v>0.10000000000000009</v>
      </c>
      <c r="E482" s="36">
        <f t="shared" si="29"/>
        <v>4.2553191489361737</v>
      </c>
      <c r="F482" s="37">
        <f t="shared" si="32"/>
        <v>1.0000000000000018E-2</v>
      </c>
      <c r="G482" s="57">
        <f t="shared" si="31"/>
        <v>0.26411692899408146</v>
      </c>
      <c r="H482" s="57"/>
    </row>
    <row r="483" spans="1:8" x14ac:dyDescent="0.25">
      <c r="A483">
        <v>3.84</v>
      </c>
      <c r="B483" t="s">
        <v>7</v>
      </c>
      <c r="C483">
        <v>3.8769999999999998</v>
      </c>
      <c r="D483" s="34">
        <f t="shared" si="28"/>
        <v>3.6999999999999922E-2</v>
      </c>
      <c r="E483" s="36">
        <f t="shared" si="29"/>
        <v>0.96354166666666463</v>
      </c>
      <c r="F483" s="37">
        <f t="shared" si="32"/>
        <v>1.3689999999999941E-3</v>
      </c>
      <c r="G483" s="57">
        <f t="shared" si="31"/>
        <v>0.95272615976331576</v>
      </c>
      <c r="H483" s="57"/>
    </row>
    <row r="484" spans="1:8" x14ac:dyDescent="0.25">
      <c r="A484">
        <v>3.85</v>
      </c>
      <c r="B484" t="s">
        <v>7</v>
      </c>
      <c r="C484">
        <v>3.8980000000000001</v>
      </c>
      <c r="D484" s="34">
        <f t="shared" si="28"/>
        <v>4.8000000000000043E-2</v>
      </c>
      <c r="E484" s="36">
        <f t="shared" si="29"/>
        <v>1.2467532467532478</v>
      </c>
      <c r="F484" s="37">
        <f t="shared" si="32"/>
        <v>2.304000000000004E-3</v>
      </c>
      <c r="G484" s="57">
        <f t="shared" si="31"/>
        <v>0.97234769822485467</v>
      </c>
      <c r="H484" s="57"/>
    </row>
    <row r="485" spans="1:8" x14ac:dyDescent="0.25">
      <c r="A485">
        <v>3.9009999999999998</v>
      </c>
      <c r="B485" t="s">
        <v>7</v>
      </c>
      <c r="C485">
        <v>3.8980000000000001</v>
      </c>
      <c r="D485" s="34">
        <f t="shared" si="28"/>
        <v>2.9999999999996696E-3</v>
      </c>
      <c r="E485" s="36">
        <f t="shared" si="29"/>
        <v>7.6903358113295822E-2</v>
      </c>
      <c r="F485" s="37">
        <f t="shared" si="32"/>
        <v>8.9999999999980182E-6</v>
      </c>
      <c r="G485" s="57">
        <f t="shared" si="31"/>
        <v>1.0755285443787004</v>
      </c>
      <c r="H485" s="57"/>
    </row>
    <row r="486" spans="1:8" x14ac:dyDescent="0.25">
      <c r="A486">
        <v>3.84</v>
      </c>
      <c r="B486" t="s">
        <v>7</v>
      </c>
      <c r="C486">
        <v>3.8980000000000001</v>
      </c>
      <c r="D486" s="34">
        <f t="shared" si="28"/>
        <v>5.8000000000000274E-2</v>
      </c>
      <c r="E486" s="36">
        <f t="shared" si="29"/>
        <v>1.5104166666666738</v>
      </c>
      <c r="F486" s="37">
        <f t="shared" si="32"/>
        <v>3.3640000000000319E-3</v>
      </c>
      <c r="G486" s="57">
        <f t="shared" si="31"/>
        <v>0.95272615976331576</v>
      </c>
      <c r="H486" s="57"/>
    </row>
    <row r="487" spans="1:8" x14ac:dyDescent="0.25">
      <c r="A487">
        <v>2.1</v>
      </c>
      <c r="B487" t="s">
        <v>7</v>
      </c>
      <c r="C487">
        <v>2.4500000000000002</v>
      </c>
      <c r="D487" s="34">
        <f t="shared" si="28"/>
        <v>0.35000000000000009</v>
      </c>
      <c r="E487" s="36">
        <f t="shared" si="29"/>
        <v>16.666666666666671</v>
      </c>
      <c r="F487" s="37">
        <f t="shared" si="32"/>
        <v>0.12250000000000007</v>
      </c>
      <c r="G487" s="57">
        <f t="shared" si="31"/>
        <v>0.58357846745561925</v>
      </c>
      <c r="H487" s="57"/>
    </row>
    <row r="488" spans="1:8" x14ac:dyDescent="0.25">
      <c r="A488">
        <v>2.34</v>
      </c>
      <c r="B488" t="s">
        <v>7</v>
      </c>
      <c r="C488">
        <v>2.3809999999999998</v>
      </c>
      <c r="D488" s="34">
        <f t="shared" si="28"/>
        <v>4.0999999999999925E-2</v>
      </c>
      <c r="E488" s="36">
        <f t="shared" si="29"/>
        <v>1.752136752136749</v>
      </c>
      <c r="F488" s="37">
        <f t="shared" si="32"/>
        <v>1.6809999999999939E-3</v>
      </c>
      <c r="G488" s="57">
        <f t="shared" si="31"/>
        <v>0.27449539053254324</v>
      </c>
      <c r="H488" s="57"/>
    </row>
    <row r="489" spans="1:8" x14ac:dyDescent="0.25">
      <c r="A489">
        <v>3.99</v>
      </c>
      <c r="B489" t="s">
        <v>7</v>
      </c>
      <c r="C489">
        <v>3.9350000000000001</v>
      </c>
      <c r="D489" s="34">
        <f t="shared" si="28"/>
        <v>5.500000000000016E-2</v>
      </c>
      <c r="E489" s="36">
        <f t="shared" si="29"/>
        <v>1.3784461152882244</v>
      </c>
      <c r="F489" s="37">
        <f t="shared" si="32"/>
        <v>3.0250000000000177E-3</v>
      </c>
      <c r="G489" s="57">
        <f t="shared" si="31"/>
        <v>1.2680492366863938</v>
      </c>
      <c r="H489" s="57"/>
    </row>
    <row r="490" spans="1:8" x14ac:dyDescent="0.25">
      <c r="A490">
        <v>3.95</v>
      </c>
      <c r="B490" t="s">
        <v>7</v>
      </c>
      <c r="C490">
        <v>3.9350000000000001</v>
      </c>
      <c r="D490" s="34">
        <f t="shared" si="28"/>
        <v>1.5000000000000124E-2</v>
      </c>
      <c r="E490" s="36">
        <f t="shared" si="29"/>
        <v>0.37974683544304111</v>
      </c>
      <c r="F490" s="37">
        <f t="shared" si="32"/>
        <v>2.2500000000000373E-4</v>
      </c>
      <c r="G490" s="57">
        <f t="shared" si="31"/>
        <v>1.1795630828402397</v>
      </c>
      <c r="H490" s="57"/>
    </row>
    <row r="491" spans="1:8" x14ac:dyDescent="0.25">
      <c r="A491">
        <v>4.0149999999999997</v>
      </c>
      <c r="B491" t="s">
        <v>7</v>
      </c>
      <c r="C491">
        <v>3.9260000000000002</v>
      </c>
      <c r="D491" s="34">
        <f t="shared" si="28"/>
        <v>8.8999999999999524E-2</v>
      </c>
      <c r="E491" s="36">
        <f t="shared" si="29"/>
        <v>2.2166874221668622</v>
      </c>
      <c r="F491" s="37">
        <f t="shared" si="32"/>
        <v>7.920999999999916E-3</v>
      </c>
      <c r="G491" s="57">
        <f t="shared" si="31"/>
        <v>1.3249780828402389</v>
      </c>
      <c r="H491" s="57"/>
    </row>
    <row r="492" spans="1:8" x14ac:dyDescent="0.25">
      <c r="A492">
        <v>4.07</v>
      </c>
      <c r="B492" t="s">
        <v>7</v>
      </c>
      <c r="C492">
        <v>3.9129999999999998</v>
      </c>
      <c r="D492" s="34">
        <f t="shared" si="28"/>
        <v>0.15700000000000047</v>
      </c>
      <c r="E492" s="36">
        <f t="shared" si="29"/>
        <v>3.8574938574938691</v>
      </c>
      <c r="F492" s="37">
        <f t="shared" si="32"/>
        <v>2.464900000000015E-2</v>
      </c>
      <c r="G492" s="57">
        <f t="shared" si="31"/>
        <v>1.4546215443787018</v>
      </c>
      <c r="H492" s="57"/>
    </row>
    <row r="493" spans="1:8" x14ac:dyDescent="0.25">
      <c r="A493">
        <v>3.99</v>
      </c>
      <c r="B493" t="s">
        <v>7</v>
      </c>
      <c r="C493">
        <v>3.9260000000000002</v>
      </c>
      <c r="D493" s="34">
        <f t="shared" si="28"/>
        <v>6.4000000000000057E-2</v>
      </c>
      <c r="E493" s="36">
        <f t="shared" si="29"/>
        <v>1.6040100250626581</v>
      </c>
      <c r="F493" s="37">
        <f t="shared" si="32"/>
        <v>4.0960000000000076E-3</v>
      </c>
      <c r="G493" s="57">
        <f t="shared" si="31"/>
        <v>1.2680492366863938</v>
      </c>
      <c r="H493" s="57"/>
    </row>
    <row r="494" spans="1:8" x14ac:dyDescent="0.25">
      <c r="A494">
        <v>2.61</v>
      </c>
      <c r="B494" t="s">
        <v>7</v>
      </c>
      <c r="C494">
        <v>2.641</v>
      </c>
      <c r="D494" s="34">
        <f t="shared" si="28"/>
        <v>3.1000000000000139E-2</v>
      </c>
      <c r="E494" s="36">
        <f t="shared" si="29"/>
        <v>1.1877394636015379</v>
      </c>
      <c r="F494" s="37">
        <f t="shared" si="32"/>
        <v>9.6100000000000861E-4</v>
      </c>
      <c r="G494" s="57">
        <f t="shared" si="31"/>
        <v>6.4476928994082278E-2</v>
      </c>
      <c r="H494" s="57"/>
    </row>
    <row r="495" spans="1:8" x14ac:dyDescent="0.25">
      <c r="A495">
        <v>2.77</v>
      </c>
      <c r="B495" t="s">
        <v>7</v>
      </c>
      <c r="C495">
        <v>2.7229999999999999</v>
      </c>
      <c r="D495" s="34">
        <f t="shared" si="28"/>
        <v>4.7000000000000153E-2</v>
      </c>
      <c r="E495" s="36">
        <f t="shared" si="29"/>
        <v>1.6967509025270813</v>
      </c>
      <c r="F495" s="37">
        <f t="shared" si="32"/>
        <v>2.2090000000000143E-3</v>
      </c>
      <c r="G495" s="57">
        <f t="shared" si="31"/>
        <v>8.8215443786979885E-3</v>
      </c>
      <c r="H495" s="57"/>
    </row>
    <row r="496" spans="1:8" x14ac:dyDescent="0.25">
      <c r="A496">
        <v>2.5070000000000001</v>
      </c>
      <c r="B496" t="s">
        <v>7</v>
      </c>
      <c r="C496">
        <v>2.6549999999999998</v>
      </c>
      <c r="D496" s="34">
        <f t="shared" si="28"/>
        <v>0.14799999999999969</v>
      </c>
      <c r="E496" s="36">
        <f t="shared" si="29"/>
        <v>5.9034702832070076</v>
      </c>
      <c r="F496" s="37">
        <f t="shared" si="32"/>
        <v>2.1903999999999906E-2</v>
      </c>
      <c r="G496" s="57">
        <f t="shared" si="31"/>
        <v>0.12739408284023571</v>
      </c>
      <c r="H496" s="57"/>
    </row>
    <row r="497" spans="1:8" x14ac:dyDescent="0.25">
      <c r="A497">
        <v>2.44</v>
      </c>
      <c r="B497" t="s">
        <v>7</v>
      </c>
      <c r="C497">
        <v>2.629</v>
      </c>
      <c r="D497" s="34">
        <f t="shared" si="28"/>
        <v>0.18900000000000006</v>
      </c>
      <c r="E497" s="36">
        <f t="shared" si="29"/>
        <v>7.7459016393442646</v>
      </c>
      <c r="F497" s="37">
        <f t="shared" si="32"/>
        <v>3.5721000000000024E-2</v>
      </c>
      <c r="G497" s="57">
        <f t="shared" si="31"/>
        <v>0.17971077514792799</v>
      </c>
      <c r="H497" s="57"/>
    </row>
    <row r="498" spans="1:8" x14ac:dyDescent="0.25">
      <c r="A498">
        <v>2.4700000000000002</v>
      </c>
      <c r="B498" t="s">
        <v>7</v>
      </c>
      <c r="C498">
        <v>2.3420000000000001</v>
      </c>
      <c r="D498" s="34">
        <f t="shared" si="28"/>
        <v>0.12800000000000011</v>
      </c>
      <c r="E498" s="36">
        <f t="shared" si="29"/>
        <v>5.1821862348178174</v>
      </c>
      <c r="F498" s="37">
        <f t="shared" si="32"/>
        <v>1.638400000000003E-2</v>
      </c>
      <c r="G498" s="57">
        <f t="shared" si="31"/>
        <v>0.15517539053254326</v>
      </c>
      <c r="H498" s="57"/>
    </row>
    <row r="499" spans="1:8" x14ac:dyDescent="0.25">
      <c r="A499">
        <v>2.57</v>
      </c>
      <c r="B499" t="s">
        <v>7</v>
      </c>
      <c r="C499">
        <v>2.62</v>
      </c>
      <c r="D499" s="34">
        <f t="shared" si="28"/>
        <v>5.0000000000000266E-2</v>
      </c>
      <c r="E499" s="36">
        <f t="shared" si="29"/>
        <v>1.9455252918288042</v>
      </c>
      <c r="F499" s="37">
        <f t="shared" si="32"/>
        <v>2.5000000000000265E-3</v>
      </c>
      <c r="G499" s="57">
        <f t="shared" si="31"/>
        <v>8.6390775147928353E-2</v>
      </c>
      <c r="H499" s="57"/>
    </row>
    <row r="500" spans="1:8" x14ac:dyDescent="0.25">
      <c r="A500">
        <v>2.48</v>
      </c>
      <c r="B500" t="s">
        <v>7</v>
      </c>
      <c r="C500">
        <v>2.3980000000000001</v>
      </c>
      <c r="D500" s="34">
        <f t="shared" si="28"/>
        <v>8.1999999999999851E-2</v>
      </c>
      <c r="E500" s="36">
        <f t="shared" si="29"/>
        <v>3.3064516129032198</v>
      </c>
      <c r="F500" s="37">
        <f t="shared" si="32"/>
        <v>6.7239999999999757E-3</v>
      </c>
      <c r="G500" s="57">
        <f t="shared" si="31"/>
        <v>0.14739692899408191</v>
      </c>
      <c r="H500" s="57"/>
    </row>
    <row r="501" spans="1:8" x14ac:dyDescent="0.25">
      <c r="A501">
        <v>2.464</v>
      </c>
      <c r="B501" t="s">
        <v>7</v>
      </c>
      <c r="C501">
        <v>2.37</v>
      </c>
      <c r="D501" s="34">
        <f t="shared" si="28"/>
        <v>9.3999999999999861E-2</v>
      </c>
      <c r="E501" s="36">
        <f t="shared" si="29"/>
        <v>3.8149350649350593</v>
      </c>
      <c r="F501" s="37">
        <f t="shared" si="32"/>
        <v>8.8359999999999741E-3</v>
      </c>
      <c r="G501" s="57">
        <f t="shared" si="31"/>
        <v>0.15993846745562035</v>
      </c>
      <c r="H501" s="57"/>
    </row>
    <row r="502" spans="1:8" x14ac:dyDescent="0.25">
      <c r="A502">
        <v>2.359</v>
      </c>
      <c r="B502" t="s">
        <v>7</v>
      </c>
      <c r="C502">
        <v>2.3860000000000001</v>
      </c>
      <c r="D502" s="34">
        <f t="shared" si="28"/>
        <v>2.7000000000000135E-2</v>
      </c>
      <c r="E502" s="36">
        <f t="shared" si="29"/>
        <v>1.1445527766002601</v>
      </c>
      <c r="F502" s="37">
        <f t="shared" si="32"/>
        <v>7.2900000000000731E-4</v>
      </c>
      <c r="G502" s="57">
        <f t="shared" si="31"/>
        <v>0.25494731360946621</v>
      </c>
      <c r="H502" s="57"/>
    </row>
    <row r="503" spans="1:8" x14ac:dyDescent="0.25">
      <c r="A503">
        <v>2.2000000000000002</v>
      </c>
      <c r="B503" t="s">
        <v>7</v>
      </c>
      <c r="C503">
        <v>2.3370000000000002</v>
      </c>
      <c r="D503" s="34">
        <f t="shared" si="28"/>
        <v>0.13700000000000001</v>
      </c>
      <c r="E503" s="36">
        <f t="shared" si="29"/>
        <v>6.2272727272727275</v>
      </c>
      <c r="F503" s="37">
        <f t="shared" si="32"/>
        <v>1.8769000000000004E-2</v>
      </c>
      <c r="G503" s="57">
        <f t="shared" si="31"/>
        <v>0.44079385207100402</v>
      </c>
      <c r="H503" s="57"/>
    </row>
    <row r="504" spans="1:8" x14ac:dyDescent="0.25">
      <c r="A504">
        <v>2.52</v>
      </c>
      <c r="B504" t="s">
        <v>7</v>
      </c>
      <c r="C504">
        <v>2.3580000000000001</v>
      </c>
      <c r="D504" s="34">
        <f t="shared" si="28"/>
        <v>0.16199999999999992</v>
      </c>
      <c r="E504" s="36">
        <f t="shared" si="29"/>
        <v>6.4285714285714253</v>
      </c>
      <c r="F504" s="37">
        <f t="shared" si="32"/>
        <v>2.6243999999999976E-2</v>
      </c>
      <c r="G504" s="57">
        <f t="shared" si="31"/>
        <v>0.11828308284023582</v>
      </c>
      <c r="H504" s="57"/>
    </row>
    <row r="505" spans="1:8" x14ac:dyDescent="0.25">
      <c r="A505">
        <v>2.4900000000000002</v>
      </c>
      <c r="B505" t="s">
        <v>7</v>
      </c>
      <c r="C505">
        <v>2.4180000000000001</v>
      </c>
      <c r="D505" s="34">
        <f t="shared" si="28"/>
        <v>7.2000000000000064E-2</v>
      </c>
      <c r="E505" s="36">
        <f t="shared" si="29"/>
        <v>2.8915662650602432</v>
      </c>
      <c r="F505" s="37">
        <f t="shared" si="32"/>
        <v>5.1840000000000089E-3</v>
      </c>
      <c r="G505" s="57">
        <f t="shared" si="31"/>
        <v>0.13981846745562021</v>
      </c>
      <c r="H505" s="57"/>
    </row>
    <row r="506" spans="1:8" x14ac:dyDescent="0.25">
      <c r="A506">
        <v>2.46</v>
      </c>
      <c r="B506" t="s">
        <v>7</v>
      </c>
      <c r="C506">
        <v>2.3610000000000002</v>
      </c>
      <c r="D506" s="34">
        <f t="shared" si="28"/>
        <v>9.8999999999999755E-2</v>
      </c>
      <c r="E506" s="36">
        <f t="shared" si="29"/>
        <v>4.0243902439024293</v>
      </c>
      <c r="F506" s="37">
        <f t="shared" si="32"/>
        <v>9.8009999999999521E-3</v>
      </c>
      <c r="G506" s="57">
        <f t="shared" si="31"/>
        <v>0.16315385207100494</v>
      </c>
      <c r="H506" s="57"/>
    </row>
    <row r="507" spans="1:8" x14ac:dyDescent="0.25">
      <c r="A507">
        <v>2.2490000000000001</v>
      </c>
      <c r="B507" t="s">
        <v>7</v>
      </c>
      <c r="C507">
        <v>2.3180000000000001</v>
      </c>
      <c r="D507" s="34">
        <f t="shared" si="28"/>
        <v>6.899999999999995E-2</v>
      </c>
      <c r="E507" s="36">
        <f t="shared" si="29"/>
        <v>3.0680302356602911</v>
      </c>
      <c r="F507" s="37">
        <f t="shared" si="32"/>
        <v>4.7609999999999935E-3</v>
      </c>
      <c r="G507" s="57">
        <f t="shared" si="31"/>
        <v>0.37813039053254272</v>
      </c>
      <c r="H507" s="57"/>
    </row>
    <row r="508" spans="1:8" x14ac:dyDescent="0.25">
      <c r="A508">
        <v>2.2799999999999998</v>
      </c>
      <c r="B508" t="s">
        <v>7</v>
      </c>
      <c r="C508">
        <v>2.2559999999999998</v>
      </c>
      <c r="D508" s="34">
        <f t="shared" si="28"/>
        <v>2.4000000000000021E-2</v>
      </c>
      <c r="E508" s="36">
        <f t="shared" si="29"/>
        <v>1.0526315789473695</v>
      </c>
      <c r="F508" s="37">
        <f t="shared" si="32"/>
        <v>5.7600000000000099E-4</v>
      </c>
      <c r="G508" s="57">
        <f t="shared" si="31"/>
        <v>0.3409661597633124</v>
      </c>
      <c r="H508" s="57"/>
    </row>
    <row r="509" spans="1:8" x14ac:dyDescent="0.25">
      <c r="A509">
        <v>2.6</v>
      </c>
      <c r="B509" t="s">
        <v>7</v>
      </c>
      <c r="C509">
        <v>2.4870000000000001</v>
      </c>
      <c r="D509" s="34">
        <f t="shared" si="28"/>
        <v>0.11299999999999999</v>
      </c>
      <c r="E509" s="36">
        <f t="shared" si="29"/>
        <v>4.3461538461538458</v>
      </c>
      <c r="F509" s="37">
        <f t="shared" si="32"/>
        <v>1.2768999999999997E-2</v>
      </c>
      <c r="G509" s="57">
        <f t="shared" si="31"/>
        <v>6.9655390532543673E-2</v>
      </c>
      <c r="H509" s="57"/>
    </row>
    <row r="510" spans="1:8" x14ac:dyDescent="0.25">
      <c r="A510">
        <v>2.39</v>
      </c>
      <c r="B510" t="s">
        <v>7</v>
      </c>
      <c r="C510">
        <v>2.3980000000000001</v>
      </c>
      <c r="D510" s="34">
        <f t="shared" si="28"/>
        <v>8.0000000000000071E-3</v>
      </c>
      <c r="E510" s="36">
        <f t="shared" si="29"/>
        <v>0.33472803347280361</v>
      </c>
      <c r="F510" s="37">
        <f t="shared" si="32"/>
        <v>6.4000000000000119E-5</v>
      </c>
      <c r="G510" s="57">
        <f t="shared" si="31"/>
        <v>0.22460308284023539</v>
      </c>
      <c r="H510" s="57"/>
    </row>
    <row r="511" spans="1:8" x14ac:dyDescent="0.25">
      <c r="A511">
        <v>2.355</v>
      </c>
      <c r="B511" t="s">
        <v>7</v>
      </c>
      <c r="C511">
        <v>2.3170000000000002</v>
      </c>
      <c r="D511" s="34">
        <f t="shared" si="28"/>
        <v>3.7999999999999812E-2</v>
      </c>
      <c r="E511" s="36">
        <f t="shared" si="29"/>
        <v>1.6135881104033891</v>
      </c>
      <c r="F511" s="37">
        <f t="shared" si="32"/>
        <v>1.4439999999999857E-3</v>
      </c>
      <c r="G511" s="57">
        <f t="shared" si="31"/>
        <v>0.25900269822485084</v>
      </c>
      <c r="H511" s="57"/>
    </row>
    <row r="512" spans="1:8" x14ac:dyDescent="0.25">
      <c r="A512">
        <v>1.879</v>
      </c>
      <c r="B512" t="s">
        <v>7</v>
      </c>
      <c r="C512">
        <v>2.2450000000000001</v>
      </c>
      <c r="D512" s="34">
        <f t="shared" si="28"/>
        <v>0.3660000000000001</v>
      </c>
      <c r="E512" s="36">
        <f t="shared" si="29"/>
        <v>19.478445981905274</v>
      </c>
      <c r="F512" s="37">
        <f t="shared" si="32"/>
        <v>0.13395600000000008</v>
      </c>
      <c r="G512" s="57">
        <f t="shared" si="31"/>
        <v>0.97007346745561884</v>
      </c>
      <c r="H512" s="57"/>
    </row>
    <row r="513" spans="1:8" x14ac:dyDescent="0.25">
      <c r="A513">
        <v>2.3199999999999998</v>
      </c>
      <c r="B513" t="s">
        <v>7</v>
      </c>
      <c r="C513">
        <v>2.2450000000000001</v>
      </c>
      <c r="D513" s="34">
        <f t="shared" si="28"/>
        <v>7.4999999999999734E-2</v>
      </c>
      <c r="E513" s="36">
        <f t="shared" si="29"/>
        <v>3.2327586206896437</v>
      </c>
      <c r="F513" s="37">
        <f t="shared" si="32"/>
        <v>5.6249999999999599E-3</v>
      </c>
      <c r="G513" s="57">
        <f t="shared" si="31"/>
        <v>0.29585231360946629</v>
      </c>
      <c r="H513" s="57"/>
    </row>
    <row r="514" spans="1:8" x14ac:dyDescent="0.25">
      <c r="A514">
        <v>3.36</v>
      </c>
      <c r="B514" t="s">
        <v>7</v>
      </c>
      <c r="C514">
        <v>3.02</v>
      </c>
      <c r="D514" s="34">
        <f t="shared" si="28"/>
        <v>0.33999999999999986</v>
      </c>
      <c r="E514" s="36">
        <f t="shared" si="29"/>
        <v>10.119047619047615</v>
      </c>
      <c r="F514" s="37">
        <f t="shared" si="32"/>
        <v>0.1155999999999999</v>
      </c>
      <c r="G514" s="57">
        <f t="shared" si="31"/>
        <v>0.24609231360946857</v>
      </c>
      <c r="H514" s="57"/>
    </row>
    <row r="515" spans="1:8" x14ac:dyDescent="0.25">
      <c r="A515">
        <v>2.96</v>
      </c>
      <c r="B515" t="s">
        <v>7</v>
      </c>
      <c r="C515">
        <v>3.04</v>
      </c>
      <c r="D515" s="34">
        <f t="shared" si="28"/>
        <v>8.0000000000000071E-2</v>
      </c>
      <c r="E515" s="36">
        <f t="shared" si="29"/>
        <v>2.7027027027027053</v>
      </c>
      <c r="F515" s="37">
        <f t="shared" si="32"/>
        <v>6.4000000000000116E-3</v>
      </c>
      <c r="G515" s="57">
        <f t="shared" si="31"/>
        <v>9.2307751479292263E-3</v>
      </c>
      <c r="H515" s="57"/>
    </row>
    <row r="516" spans="1:8" x14ac:dyDescent="0.25">
      <c r="A516">
        <v>2.83</v>
      </c>
      <c r="B516" t="s">
        <v>7</v>
      </c>
      <c r="C516">
        <v>3.0830000000000002</v>
      </c>
      <c r="D516" s="34">
        <f t="shared" ref="D516:D579" si="33">ABS(A516-C516)</f>
        <v>0.25300000000000011</v>
      </c>
      <c r="E516" s="36">
        <f t="shared" ref="E516:E579" si="34">ABS(D516)/A516*100</f>
        <v>8.939929328621913</v>
      </c>
      <c r="F516" s="37">
        <f t="shared" si="32"/>
        <v>6.4009000000000052E-2</v>
      </c>
      <c r="G516" s="57">
        <f t="shared" ref="G516:G579" si="35">(A516-$E$2)^2</f>
        <v>1.1507751479289052E-3</v>
      </c>
      <c r="H516" s="57"/>
    </row>
    <row r="517" spans="1:8" x14ac:dyDescent="0.25">
      <c r="A517">
        <v>3.202</v>
      </c>
      <c r="B517" t="s">
        <v>7</v>
      </c>
      <c r="C517">
        <v>3.181</v>
      </c>
      <c r="D517" s="34">
        <f t="shared" si="33"/>
        <v>2.0999999999999908E-2</v>
      </c>
      <c r="E517" s="36">
        <f t="shared" si="34"/>
        <v>0.65584009993753623</v>
      </c>
      <c r="F517" s="37">
        <f t="shared" si="32"/>
        <v>4.4099999999999614E-4</v>
      </c>
      <c r="G517" s="57">
        <f t="shared" si="35"/>
        <v>0.11429600591716058</v>
      </c>
      <c r="H517" s="57"/>
    </row>
    <row r="518" spans="1:8" x14ac:dyDescent="0.25">
      <c r="A518">
        <v>3.24</v>
      </c>
      <c r="B518" t="s">
        <v>7</v>
      </c>
      <c r="C518">
        <v>3.1909999999999998</v>
      </c>
      <c r="D518" s="34">
        <f t="shared" si="33"/>
        <v>4.9000000000000377E-2</v>
      </c>
      <c r="E518" s="36">
        <f t="shared" si="34"/>
        <v>1.5123456790123573</v>
      </c>
      <c r="F518" s="37">
        <f t="shared" si="32"/>
        <v>2.4010000000000368E-3</v>
      </c>
      <c r="G518" s="57">
        <f t="shared" si="35"/>
        <v>0.141433852071007</v>
      </c>
      <c r="H518" s="57"/>
    </row>
    <row r="519" spans="1:8" x14ac:dyDescent="0.25">
      <c r="A519">
        <v>2.63</v>
      </c>
      <c r="B519" t="s">
        <v>7</v>
      </c>
      <c r="C519">
        <v>2.5990000000000002</v>
      </c>
      <c r="D519" s="34">
        <f t="shared" si="33"/>
        <v>3.0999999999999694E-2</v>
      </c>
      <c r="E519" s="36">
        <f t="shared" si="34"/>
        <v>1.1787072243345891</v>
      </c>
      <c r="F519" s="37">
        <f t="shared" si="32"/>
        <v>9.6099999999998108E-4</v>
      </c>
      <c r="G519" s="57">
        <f t="shared" si="35"/>
        <v>5.4720005917159233E-2</v>
      </c>
      <c r="H519" s="57"/>
    </row>
    <row r="520" spans="1:8" x14ac:dyDescent="0.25">
      <c r="A520">
        <v>2.8</v>
      </c>
      <c r="B520" t="s">
        <v>7</v>
      </c>
      <c r="C520">
        <v>2.7120000000000002</v>
      </c>
      <c r="D520" s="34">
        <f t="shared" si="33"/>
        <v>8.7999999999999634E-2</v>
      </c>
      <c r="E520" s="36">
        <f t="shared" si="34"/>
        <v>3.1428571428571299</v>
      </c>
      <c r="F520" s="37">
        <f t="shared" si="32"/>
        <v>7.7439999999999358E-3</v>
      </c>
      <c r="G520" s="57">
        <f t="shared" si="35"/>
        <v>4.0861597633134739E-3</v>
      </c>
      <c r="H520" s="57"/>
    </row>
    <row r="521" spans="1:8" x14ac:dyDescent="0.25">
      <c r="A521">
        <v>2.7970000000000002</v>
      </c>
      <c r="B521" t="s">
        <v>7</v>
      </c>
      <c r="C521">
        <v>2.641</v>
      </c>
      <c r="D521" s="34">
        <f t="shared" si="33"/>
        <v>0.15600000000000014</v>
      </c>
      <c r="E521" s="36">
        <f t="shared" si="34"/>
        <v>5.5774043618162361</v>
      </c>
      <c r="F521" s="37">
        <f t="shared" si="32"/>
        <v>2.4336000000000042E-2</v>
      </c>
      <c r="G521" s="57">
        <f t="shared" si="35"/>
        <v>4.4786982248518842E-3</v>
      </c>
      <c r="H521" s="57"/>
    </row>
    <row r="522" spans="1:8" x14ac:dyDescent="0.25">
      <c r="A522">
        <v>2.41</v>
      </c>
      <c r="B522" t="s">
        <v>7</v>
      </c>
      <c r="C522">
        <v>2.6640000000000001</v>
      </c>
      <c r="D522" s="34">
        <f t="shared" si="33"/>
        <v>0.254</v>
      </c>
      <c r="E522" s="36">
        <f t="shared" si="34"/>
        <v>10.539419087136929</v>
      </c>
      <c r="F522" s="37">
        <f t="shared" si="32"/>
        <v>6.4516000000000004E-2</v>
      </c>
      <c r="G522" s="57">
        <f t="shared" si="35"/>
        <v>0.20604615976331236</v>
      </c>
      <c r="H522" s="57"/>
    </row>
    <row r="523" spans="1:8" x14ac:dyDescent="0.25">
      <c r="A523">
        <v>2.0499999999999998</v>
      </c>
      <c r="B523" t="s">
        <v>7</v>
      </c>
      <c r="C523">
        <v>2.173</v>
      </c>
      <c r="D523" s="34">
        <f t="shared" si="33"/>
        <v>0.12300000000000022</v>
      </c>
      <c r="E523" s="36">
        <f t="shared" si="34"/>
        <v>6.0000000000000115</v>
      </c>
      <c r="F523" s="37">
        <f t="shared" si="32"/>
        <v>1.5129000000000054E-2</v>
      </c>
      <c r="G523" s="57">
        <f t="shared" si="35"/>
        <v>0.66247077514792729</v>
      </c>
      <c r="H523" s="57"/>
    </row>
    <row r="524" spans="1:8" x14ac:dyDescent="0.25">
      <c r="A524">
        <v>2.27</v>
      </c>
      <c r="B524" t="s">
        <v>7</v>
      </c>
      <c r="C524">
        <v>2.2309999999999999</v>
      </c>
      <c r="D524" s="34">
        <f t="shared" si="33"/>
        <v>3.9000000000000146E-2</v>
      </c>
      <c r="E524" s="36">
        <f t="shared" si="34"/>
        <v>1.718061674008817</v>
      </c>
      <c r="F524" s="37">
        <f t="shared" si="32"/>
        <v>1.5210000000000113E-3</v>
      </c>
      <c r="G524" s="57">
        <f t="shared" si="35"/>
        <v>0.35274462130177364</v>
      </c>
      <c r="H524" s="57"/>
    </row>
    <row r="525" spans="1:8" x14ac:dyDescent="0.25">
      <c r="A525">
        <v>2.33</v>
      </c>
      <c r="B525" t="s">
        <v>7</v>
      </c>
      <c r="C525">
        <v>2.2330000000000001</v>
      </c>
      <c r="D525" s="34">
        <f t="shared" si="33"/>
        <v>9.6999999999999975E-2</v>
      </c>
      <c r="E525" s="36">
        <f t="shared" si="34"/>
        <v>4.1630901287553641</v>
      </c>
      <c r="F525" s="37">
        <f t="shared" si="32"/>
        <v>9.4089999999999955E-3</v>
      </c>
      <c r="G525" s="57">
        <f t="shared" si="35"/>
        <v>0.2850738520710045</v>
      </c>
      <c r="H525" s="57"/>
    </row>
    <row r="526" spans="1:8" x14ac:dyDescent="0.25">
      <c r="A526">
        <v>2.4590000000000001</v>
      </c>
      <c r="B526" t="s">
        <v>7</v>
      </c>
      <c r="C526">
        <v>2.2770000000000001</v>
      </c>
      <c r="D526" s="34">
        <f t="shared" si="33"/>
        <v>0.18199999999999994</v>
      </c>
      <c r="E526" s="36">
        <f t="shared" si="34"/>
        <v>7.4013826758845029</v>
      </c>
      <c r="F526" s="37">
        <f t="shared" si="32"/>
        <v>3.312399999999998E-2</v>
      </c>
      <c r="G526" s="57">
        <f t="shared" si="35"/>
        <v>0.16396269822485102</v>
      </c>
      <c r="H526" s="57"/>
    </row>
    <row r="527" spans="1:8" x14ac:dyDescent="0.25">
      <c r="A527">
        <v>2.36</v>
      </c>
      <c r="B527" t="s">
        <v>7</v>
      </c>
      <c r="C527">
        <v>2.34</v>
      </c>
      <c r="D527" s="34">
        <f t="shared" si="33"/>
        <v>2.0000000000000018E-2</v>
      </c>
      <c r="E527" s="36">
        <f t="shared" si="34"/>
        <v>0.84745762711864492</v>
      </c>
      <c r="F527" s="37">
        <f t="shared" si="32"/>
        <v>4.0000000000000072E-4</v>
      </c>
      <c r="G527" s="57">
        <f t="shared" si="35"/>
        <v>0.25393846745562015</v>
      </c>
      <c r="H527" s="57"/>
    </row>
    <row r="528" spans="1:8" x14ac:dyDescent="0.25">
      <c r="A528">
        <v>3.827</v>
      </c>
      <c r="B528" t="s">
        <v>7</v>
      </c>
      <c r="C528">
        <v>3.4329999999999998</v>
      </c>
      <c r="D528" s="34">
        <f t="shared" si="33"/>
        <v>0.39400000000000013</v>
      </c>
      <c r="E528" s="36">
        <f t="shared" si="34"/>
        <v>10.295270446825192</v>
      </c>
      <c r="F528" s="37">
        <f t="shared" si="32"/>
        <v>0.1552360000000001</v>
      </c>
      <c r="G528" s="57">
        <f t="shared" si="35"/>
        <v>0.92751715976331595</v>
      </c>
      <c r="H528" s="57"/>
    </row>
    <row r="529" spans="1:8" x14ac:dyDescent="0.25">
      <c r="A529">
        <v>3.92</v>
      </c>
      <c r="B529" t="s">
        <v>7</v>
      </c>
      <c r="C529">
        <v>3.4430000000000001</v>
      </c>
      <c r="D529" s="34">
        <f t="shared" si="33"/>
        <v>0.47699999999999987</v>
      </c>
      <c r="E529" s="36">
        <f t="shared" si="34"/>
        <v>12.168367346938773</v>
      </c>
      <c r="F529" s="37">
        <f t="shared" si="32"/>
        <v>0.22752899999999987</v>
      </c>
      <c r="G529" s="57">
        <f t="shared" si="35"/>
        <v>1.1152984674556237</v>
      </c>
      <c r="H529" s="57"/>
    </row>
    <row r="530" spans="1:8" x14ac:dyDescent="0.25">
      <c r="A530">
        <v>2.78</v>
      </c>
      <c r="B530" t="s">
        <v>7</v>
      </c>
      <c r="C530">
        <v>2.6379999999999999</v>
      </c>
      <c r="D530" s="34">
        <f t="shared" si="33"/>
        <v>0.1419999999999999</v>
      </c>
      <c r="E530" s="36">
        <f t="shared" si="34"/>
        <v>5.1079136690647449</v>
      </c>
      <c r="F530" s="37">
        <f t="shared" si="32"/>
        <v>2.0163999999999974E-2</v>
      </c>
      <c r="G530" s="57">
        <f t="shared" si="35"/>
        <v>7.0430828402365114E-3</v>
      </c>
      <c r="H530" s="57"/>
    </row>
    <row r="531" spans="1:8" x14ac:dyDescent="0.25">
      <c r="A531">
        <v>2.71</v>
      </c>
      <c r="B531" t="s">
        <v>7</v>
      </c>
      <c r="C531">
        <v>2.758</v>
      </c>
      <c r="D531" s="34">
        <f t="shared" si="33"/>
        <v>4.8000000000000043E-2</v>
      </c>
      <c r="E531" s="36">
        <f t="shared" si="34"/>
        <v>1.7712177121771235</v>
      </c>
      <c r="F531" s="37">
        <f t="shared" si="32"/>
        <v>2.304000000000004E-3</v>
      </c>
      <c r="G531" s="57">
        <f t="shared" si="35"/>
        <v>2.3692313609467084E-2</v>
      </c>
      <c r="H531" s="57"/>
    </row>
    <row r="532" spans="1:8" x14ac:dyDescent="0.25">
      <c r="A532">
        <v>3.0529999999999999</v>
      </c>
      <c r="B532" t="s">
        <v>7</v>
      </c>
      <c r="C532">
        <v>3.0760000000000001</v>
      </c>
      <c r="D532" s="34">
        <f t="shared" si="33"/>
        <v>2.3000000000000131E-2</v>
      </c>
      <c r="E532" s="36">
        <f t="shared" si="34"/>
        <v>0.75335735342286714</v>
      </c>
      <c r="F532" s="37">
        <f t="shared" si="32"/>
        <v>5.2900000000000603E-4</v>
      </c>
      <c r="G532" s="57">
        <f t="shared" si="35"/>
        <v>3.5750082840237132E-2</v>
      </c>
      <c r="H532" s="57"/>
    </row>
    <row r="533" spans="1:8" x14ac:dyDescent="0.25">
      <c r="A533">
        <v>3.161</v>
      </c>
      <c r="B533" t="s">
        <v>7</v>
      </c>
      <c r="C533">
        <v>3.113</v>
      </c>
      <c r="D533" s="34">
        <f t="shared" si="33"/>
        <v>4.8000000000000043E-2</v>
      </c>
      <c r="E533" s="36">
        <f t="shared" si="34"/>
        <v>1.5185068016450503</v>
      </c>
      <c r="F533" s="37">
        <f t="shared" si="32"/>
        <v>2.304000000000004E-3</v>
      </c>
      <c r="G533" s="57">
        <f t="shared" si="35"/>
        <v>8.8254698224852823E-2</v>
      </c>
      <c r="H533" s="57"/>
    </row>
    <row r="534" spans="1:8" x14ac:dyDescent="0.25">
      <c r="A534">
        <v>3.1</v>
      </c>
      <c r="B534" t="s">
        <v>7</v>
      </c>
      <c r="C534">
        <v>3.0939999999999999</v>
      </c>
      <c r="D534" s="34">
        <f t="shared" si="33"/>
        <v>6.0000000000002274E-3</v>
      </c>
      <c r="E534" s="36">
        <f t="shared" si="34"/>
        <v>0.19354838709678152</v>
      </c>
      <c r="F534" s="37">
        <f t="shared" si="32"/>
        <v>3.6000000000002732E-5</v>
      </c>
      <c r="G534" s="57">
        <f t="shared" si="35"/>
        <v>5.5732313609468086E-2</v>
      </c>
      <c r="H534" s="57"/>
    </row>
    <row r="535" spans="1:8" x14ac:dyDescent="0.25">
      <c r="A535">
        <v>2.59</v>
      </c>
      <c r="B535" t="s">
        <v>7</v>
      </c>
      <c r="C535">
        <v>2.298</v>
      </c>
      <c r="D535" s="34">
        <f t="shared" si="33"/>
        <v>0.29199999999999982</v>
      </c>
      <c r="E535" s="36">
        <f t="shared" si="34"/>
        <v>11.274131274131268</v>
      </c>
      <c r="F535" s="37">
        <f t="shared" si="32"/>
        <v>8.5263999999999895E-2</v>
      </c>
      <c r="G535" s="57">
        <f t="shared" si="35"/>
        <v>7.5033852071005311E-2</v>
      </c>
      <c r="H535" s="57"/>
    </row>
    <row r="536" spans="1:8" x14ac:dyDescent="0.25">
      <c r="A536">
        <v>2.27</v>
      </c>
      <c r="B536" t="s">
        <v>7</v>
      </c>
      <c r="C536">
        <v>2.35</v>
      </c>
      <c r="D536" s="34">
        <f t="shared" si="33"/>
        <v>8.0000000000000071E-2</v>
      </c>
      <c r="E536" s="36">
        <f t="shared" si="34"/>
        <v>3.5242290748898708</v>
      </c>
      <c r="F536" s="37">
        <f t="shared" si="32"/>
        <v>6.4000000000000116E-3</v>
      </c>
      <c r="G536" s="57">
        <f t="shared" si="35"/>
        <v>0.35274462130177364</v>
      </c>
      <c r="H536" s="57"/>
    </row>
    <row r="537" spans="1:8" x14ac:dyDescent="0.25">
      <c r="A537">
        <v>2.11</v>
      </c>
      <c r="B537" t="s">
        <v>7</v>
      </c>
      <c r="C537">
        <v>2.35</v>
      </c>
      <c r="D537" s="34">
        <f t="shared" si="33"/>
        <v>0.24000000000000021</v>
      </c>
      <c r="E537" s="36">
        <f t="shared" si="34"/>
        <v>11.374407582938399</v>
      </c>
      <c r="F537" s="37">
        <f t="shared" si="32"/>
        <v>5.7600000000000103E-2</v>
      </c>
      <c r="G537" s="57">
        <f t="shared" si="35"/>
        <v>0.56840000591715811</v>
      </c>
      <c r="H537" s="57"/>
    </row>
    <row r="538" spans="1:8" x14ac:dyDescent="0.25">
      <c r="A538">
        <v>3.15</v>
      </c>
      <c r="B538" t="s">
        <v>7</v>
      </c>
      <c r="C538">
        <v>3.2080000000000002</v>
      </c>
      <c r="D538" s="34">
        <f t="shared" si="33"/>
        <v>5.8000000000000274E-2</v>
      </c>
      <c r="E538" s="36">
        <f t="shared" si="34"/>
        <v>1.8412698412698498</v>
      </c>
      <c r="F538" s="37">
        <f t="shared" ref="F538:F601" si="36">(A538-C538)^2</f>
        <v>3.3640000000000319E-3</v>
      </c>
      <c r="G538" s="57">
        <f t="shared" si="35"/>
        <v>8.1840005917160424E-2</v>
      </c>
      <c r="H538" s="57"/>
    </row>
    <row r="539" spans="1:8" x14ac:dyDescent="0.25">
      <c r="A539">
        <v>2.99</v>
      </c>
      <c r="B539" t="s">
        <v>7</v>
      </c>
      <c r="C539">
        <v>3.2970000000000002</v>
      </c>
      <c r="D539" s="34">
        <f t="shared" si="33"/>
        <v>0.30699999999999994</v>
      </c>
      <c r="E539" s="36">
        <f t="shared" si="34"/>
        <v>10.26755852842809</v>
      </c>
      <c r="F539" s="37">
        <f t="shared" si="36"/>
        <v>9.4248999999999958E-2</v>
      </c>
      <c r="G539" s="57">
        <f t="shared" si="35"/>
        <v>1.5895390532544747E-2</v>
      </c>
      <c r="H539" s="57"/>
    </row>
    <row r="540" spans="1:8" x14ac:dyDescent="0.25">
      <c r="A540">
        <v>3.17</v>
      </c>
      <c r="B540" t="s">
        <v>7</v>
      </c>
      <c r="C540">
        <v>3.278</v>
      </c>
      <c r="D540" s="34">
        <f t="shared" si="33"/>
        <v>0.1080000000000001</v>
      </c>
      <c r="E540" s="36">
        <f t="shared" si="34"/>
        <v>3.4069400630914854</v>
      </c>
      <c r="F540" s="37">
        <f t="shared" si="36"/>
        <v>1.1664000000000022E-2</v>
      </c>
      <c r="G540" s="57">
        <f t="shared" si="35"/>
        <v>9.3683082840237408E-2</v>
      </c>
      <c r="H540" s="57"/>
    </row>
    <row r="541" spans="1:8" x14ac:dyDescent="0.25">
      <c r="A541">
        <v>3.464</v>
      </c>
      <c r="B541" t="s">
        <v>7</v>
      </c>
      <c r="C541">
        <v>3.3290000000000002</v>
      </c>
      <c r="D541" s="34">
        <f t="shared" si="33"/>
        <v>0.13499999999999979</v>
      </c>
      <c r="E541" s="36">
        <f t="shared" si="34"/>
        <v>3.8972286374133884</v>
      </c>
      <c r="F541" s="37">
        <f t="shared" si="36"/>
        <v>1.8224999999999943E-2</v>
      </c>
      <c r="G541" s="57">
        <f t="shared" si="35"/>
        <v>0.36009231360946892</v>
      </c>
      <c r="H541" s="57"/>
    </row>
    <row r="542" spans="1:8" x14ac:dyDescent="0.25">
      <c r="A542">
        <v>3.4289999999999998</v>
      </c>
      <c r="B542" t="s">
        <v>7</v>
      </c>
      <c r="C542">
        <v>3.4140000000000001</v>
      </c>
      <c r="D542" s="34">
        <f t="shared" si="33"/>
        <v>1.499999999999968E-2</v>
      </c>
      <c r="E542" s="36">
        <f t="shared" si="34"/>
        <v>0.43744531933507375</v>
      </c>
      <c r="F542" s="37">
        <f t="shared" si="36"/>
        <v>2.249999999999904E-4</v>
      </c>
      <c r="G542" s="57">
        <f t="shared" si="35"/>
        <v>0.31931192899408406</v>
      </c>
      <c r="H542" s="57"/>
    </row>
    <row r="543" spans="1:8" x14ac:dyDescent="0.25">
      <c r="A543">
        <v>2.94</v>
      </c>
      <c r="B543" t="s">
        <v>7</v>
      </c>
      <c r="C543">
        <v>2.9039999999999999</v>
      </c>
      <c r="D543" s="34">
        <f t="shared" si="33"/>
        <v>3.6000000000000032E-2</v>
      </c>
      <c r="E543" s="36">
        <f t="shared" si="34"/>
        <v>1.2244897959183685</v>
      </c>
      <c r="F543" s="37">
        <f t="shared" si="36"/>
        <v>1.2960000000000022E-3</v>
      </c>
      <c r="G543" s="57">
        <f t="shared" si="35"/>
        <v>5.7876982248522514E-3</v>
      </c>
      <c r="H543" s="57"/>
    </row>
    <row r="544" spans="1:8" x14ac:dyDescent="0.25">
      <c r="A544">
        <v>3.0819999999999999</v>
      </c>
      <c r="B544" t="s">
        <v>7</v>
      </c>
      <c r="C544">
        <v>2.9449999999999998</v>
      </c>
      <c r="D544" s="34">
        <f t="shared" si="33"/>
        <v>0.13700000000000001</v>
      </c>
      <c r="E544" s="36">
        <f t="shared" si="34"/>
        <v>4.4451654769630116</v>
      </c>
      <c r="F544" s="37">
        <f t="shared" si="36"/>
        <v>1.8769000000000004E-2</v>
      </c>
      <c r="G544" s="57">
        <f t="shared" si="35"/>
        <v>4.7557544378698698E-2</v>
      </c>
      <c r="H544" s="57"/>
    </row>
    <row r="545" spans="1:8" x14ac:dyDescent="0.25">
      <c r="A545">
        <v>2.9849999999999999</v>
      </c>
      <c r="B545" t="s">
        <v>7</v>
      </c>
      <c r="C545">
        <v>2.6930000000000001</v>
      </c>
      <c r="D545" s="34">
        <f t="shared" si="33"/>
        <v>0.29199999999999982</v>
      </c>
      <c r="E545" s="36">
        <f t="shared" si="34"/>
        <v>9.7822445561138984</v>
      </c>
      <c r="F545" s="37">
        <f t="shared" si="36"/>
        <v>8.5263999999999895E-2</v>
      </c>
      <c r="G545" s="57">
        <f t="shared" si="35"/>
        <v>1.4659621301775418E-2</v>
      </c>
      <c r="H545" s="57"/>
    </row>
    <row r="546" spans="1:8" x14ac:dyDescent="0.25">
      <c r="A546">
        <v>3.07</v>
      </c>
      <c r="B546" t="s">
        <v>7</v>
      </c>
      <c r="C546">
        <v>3.0110000000000001</v>
      </c>
      <c r="D546" s="34">
        <f t="shared" si="33"/>
        <v>5.8999999999999719E-2</v>
      </c>
      <c r="E546" s="36">
        <f t="shared" si="34"/>
        <v>1.9218241042345188</v>
      </c>
      <c r="F546" s="37">
        <f t="shared" si="36"/>
        <v>3.4809999999999668E-3</v>
      </c>
      <c r="G546" s="57">
        <f t="shared" si="35"/>
        <v>4.2467698224852517E-2</v>
      </c>
      <c r="H546" s="57"/>
    </row>
    <row r="547" spans="1:8" x14ac:dyDescent="0.25">
      <c r="A547">
        <v>3.12</v>
      </c>
      <c r="B547" t="s">
        <v>7</v>
      </c>
      <c r="C547">
        <v>3.028</v>
      </c>
      <c r="D547" s="34">
        <f t="shared" si="33"/>
        <v>9.2000000000000082E-2</v>
      </c>
      <c r="E547" s="36">
        <f t="shared" si="34"/>
        <v>2.9487179487179511</v>
      </c>
      <c r="F547" s="37">
        <f t="shared" si="36"/>
        <v>8.4640000000000149E-3</v>
      </c>
      <c r="G547" s="57">
        <f t="shared" si="35"/>
        <v>6.5575390532545075E-2</v>
      </c>
      <c r="H547" s="57"/>
    </row>
    <row r="548" spans="1:8" x14ac:dyDescent="0.25">
      <c r="A548">
        <v>3.08</v>
      </c>
      <c r="B548" t="s">
        <v>7</v>
      </c>
      <c r="C548">
        <v>3.0670000000000002</v>
      </c>
      <c r="D548" s="34">
        <f t="shared" si="33"/>
        <v>1.2999999999999901E-2</v>
      </c>
      <c r="E548" s="36">
        <f t="shared" si="34"/>
        <v>0.42207792207791883</v>
      </c>
      <c r="F548" s="37">
        <f t="shared" si="36"/>
        <v>1.6899999999999741E-4</v>
      </c>
      <c r="G548" s="57">
        <f t="shared" si="35"/>
        <v>4.6689236686391099E-2</v>
      </c>
      <c r="H548" s="57"/>
    </row>
    <row r="549" spans="1:8" x14ac:dyDescent="0.25">
      <c r="A549">
        <v>3.08</v>
      </c>
      <c r="B549" t="s">
        <v>7</v>
      </c>
      <c r="C549">
        <v>3.081</v>
      </c>
      <c r="D549" s="34">
        <f t="shared" si="33"/>
        <v>9.9999999999988987E-4</v>
      </c>
      <c r="E549" s="36">
        <f t="shared" si="34"/>
        <v>3.2467532467528891E-2</v>
      </c>
      <c r="F549" s="37">
        <f t="shared" si="36"/>
        <v>9.9999999999977973E-7</v>
      </c>
      <c r="G549" s="57">
        <f t="shared" si="35"/>
        <v>4.6689236686391099E-2</v>
      </c>
      <c r="H549" s="57"/>
    </row>
    <row r="550" spans="1:8" x14ac:dyDescent="0.25">
      <c r="A550">
        <v>3.42</v>
      </c>
      <c r="B550" t="s">
        <v>7</v>
      </c>
      <c r="C550">
        <v>3.1669999999999998</v>
      </c>
      <c r="D550" s="34">
        <f t="shared" si="33"/>
        <v>0.25300000000000011</v>
      </c>
      <c r="E550" s="36">
        <f t="shared" si="34"/>
        <v>7.3976608187134545</v>
      </c>
      <c r="F550" s="37">
        <f t="shared" si="36"/>
        <v>6.4009000000000052E-2</v>
      </c>
      <c r="G550" s="57">
        <f t="shared" si="35"/>
        <v>0.30922154437869953</v>
      </c>
      <c r="H550" s="57"/>
    </row>
    <row r="551" spans="1:8" x14ac:dyDescent="0.25">
      <c r="A551">
        <v>3.18</v>
      </c>
      <c r="B551" t="s">
        <v>7</v>
      </c>
      <c r="C551">
        <v>3.1459999999999999</v>
      </c>
      <c r="D551" s="34">
        <f t="shared" si="33"/>
        <v>3.4000000000000252E-2</v>
      </c>
      <c r="E551" s="36">
        <f t="shared" si="34"/>
        <v>1.0691823899371149</v>
      </c>
      <c r="F551" s="37">
        <f t="shared" si="36"/>
        <v>1.1560000000000173E-3</v>
      </c>
      <c r="G551" s="57">
        <f t="shared" si="35"/>
        <v>9.9904621301776034E-2</v>
      </c>
      <c r="H551" s="57"/>
    </row>
    <row r="552" spans="1:8" x14ac:dyDescent="0.25">
      <c r="A552">
        <v>3.91</v>
      </c>
      <c r="B552" t="s">
        <v>7</v>
      </c>
      <c r="C552">
        <v>3.8090000000000002</v>
      </c>
      <c r="D552" s="34">
        <f t="shared" si="33"/>
        <v>0.10099999999999998</v>
      </c>
      <c r="E552" s="36">
        <f t="shared" si="34"/>
        <v>2.5831202046035799</v>
      </c>
      <c r="F552" s="37">
        <f t="shared" si="36"/>
        <v>1.0200999999999997E-2</v>
      </c>
      <c r="G552" s="57">
        <f t="shared" si="35"/>
        <v>1.0942769289940857</v>
      </c>
      <c r="H552" s="57"/>
    </row>
    <row r="553" spans="1:8" x14ac:dyDescent="0.25">
      <c r="A553">
        <v>3.8679999999999999</v>
      </c>
      <c r="B553" t="s">
        <v>7</v>
      </c>
      <c r="C553">
        <v>3.8439999999999999</v>
      </c>
      <c r="D553" s="34">
        <f t="shared" si="33"/>
        <v>2.4000000000000021E-2</v>
      </c>
      <c r="E553" s="36">
        <f t="shared" si="34"/>
        <v>0.62047569803516089</v>
      </c>
      <c r="F553" s="37">
        <f t="shared" si="36"/>
        <v>5.7600000000000099E-4</v>
      </c>
      <c r="G553" s="57">
        <f t="shared" si="35"/>
        <v>1.0081704674556236</v>
      </c>
      <c r="H553" s="57"/>
    </row>
    <row r="554" spans="1:8" x14ac:dyDescent="0.25">
      <c r="A554">
        <v>3.7949999999999999</v>
      </c>
      <c r="B554" t="s">
        <v>7</v>
      </c>
      <c r="C554">
        <v>3.74</v>
      </c>
      <c r="D554" s="34">
        <f t="shared" si="33"/>
        <v>5.4999999999999716E-2</v>
      </c>
      <c r="E554" s="36">
        <f t="shared" si="34"/>
        <v>1.4492753623188332</v>
      </c>
      <c r="F554" s="37">
        <f t="shared" si="36"/>
        <v>3.0249999999999687E-3</v>
      </c>
      <c r="G554" s="57">
        <f t="shared" si="35"/>
        <v>0.86690423668639272</v>
      </c>
      <c r="H554" s="57"/>
    </row>
    <row r="555" spans="1:8" x14ac:dyDescent="0.25">
      <c r="A555">
        <v>3.51</v>
      </c>
      <c r="B555" t="s">
        <v>7</v>
      </c>
      <c r="C555">
        <v>3.74</v>
      </c>
      <c r="D555" s="34">
        <f t="shared" si="33"/>
        <v>0.23000000000000043</v>
      </c>
      <c r="E555" s="36">
        <f t="shared" si="34"/>
        <v>6.5527065527065647</v>
      </c>
      <c r="F555" s="37">
        <f t="shared" si="36"/>
        <v>5.2900000000000197E-2</v>
      </c>
      <c r="G555" s="57">
        <f t="shared" si="35"/>
        <v>0.41741539053254573</v>
      </c>
      <c r="H555" s="57"/>
    </row>
    <row r="556" spans="1:8" x14ac:dyDescent="0.25">
      <c r="A556">
        <v>2.5099999999999998</v>
      </c>
      <c r="B556" t="s">
        <v>7</v>
      </c>
      <c r="C556">
        <v>2.7280000000000002</v>
      </c>
      <c r="D556" s="34">
        <f t="shared" si="33"/>
        <v>0.21800000000000042</v>
      </c>
      <c r="E556" s="36">
        <f t="shared" si="34"/>
        <v>8.6852589641434434</v>
      </c>
      <c r="F556" s="37">
        <f t="shared" si="36"/>
        <v>4.7524000000000184E-2</v>
      </c>
      <c r="G556" s="57">
        <f t="shared" si="35"/>
        <v>0.12526154437869749</v>
      </c>
      <c r="H556" s="57"/>
    </row>
    <row r="557" spans="1:8" x14ac:dyDescent="0.25">
      <c r="A557">
        <v>2.4900000000000002</v>
      </c>
      <c r="B557" t="s">
        <v>7</v>
      </c>
      <c r="C557">
        <v>2.5979999999999999</v>
      </c>
      <c r="D557" s="34">
        <f t="shared" si="33"/>
        <v>0.10799999999999965</v>
      </c>
      <c r="E557" s="36">
        <f t="shared" si="34"/>
        <v>4.337349397590347</v>
      </c>
      <c r="F557" s="37">
        <f t="shared" si="36"/>
        <v>1.1663999999999924E-2</v>
      </c>
      <c r="G557" s="57">
        <f t="shared" si="35"/>
        <v>0.13981846745562021</v>
      </c>
      <c r="H557" s="57"/>
    </row>
    <row r="558" spans="1:8" x14ac:dyDescent="0.25">
      <c r="A558">
        <v>2.601</v>
      </c>
      <c r="B558" t="s">
        <v>7</v>
      </c>
      <c r="C558">
        <v>2.6909999999999998</v>
      </c>
      <c r="D558" s="34">
        <f t="shared" si="33"/>
        <v>8.9999999999999858E-2</v>
      </c>
      <c r="E558" s="36">
        <f t="shared" si="34"/>
        <v>3.4602076124567422</v>
      </c>
      <c r="F558" s="37">
        <f t="shared" si="36"/>
        <v>8.0999999999999753E-3</v>
      </c>
      <c r="G558" s="57">
        <f t="shared" si="35"/>
        <v>6.9128544378697587E-2</v>
      </c>
      <c r="H558" s="57"/>
    </row>
    <row r="559" spans="1:8" x14ac:dyDescent="0.25">
      <c r="A559">
        <v>2.85</v>
      </c>
      <c r="B559" t="s">
        <v>7</v>
      </c>
      <c r="C559">
        <v>2.6520000000000001</v>
      </c>
      <c r="D559" s="34">
        <f t="shared" si="33"/>
        <v>0.19799999999999995</v>
      </c>
      <c r="E559" s="36">
        <f t="shared" si="34"/>
        <v>6.9473684210526301</v>
      </c>
      <c r="F559" s="37">
        <f t="shared" si="36"/>
        <v>3.9203999999999982E-2</v>
      </c>
      <c r="G559" s="57">
        <f t="shared" si="35"/>
        <v>1.9385207100588016E-4</v>
      </c>
      <c r="H559" s="57"/>
    </row>
    <row r="560" spans="1:8" x14ac:dyDescent="0.25">
      <c r="A560">
        <v>2.11</v>
      </c>
      <c r="B560" t="s">
        <v>7</v>
      </c>
      <c r="C560">
        <v>2.383</v>
      </c>
      <c r="D560" s="34">
        <f t="shared" si="33"/>
        <v>0.27300000000000013</v>
      </c>
      <c r="E560" s="36">
        <f t="shared" si="34"/>
        <v>12.938388625592424</v>
      </c>
      <c r="F560" s="37">
        <f t="shared" si="36"/>
        <v>7.4529000000000067E-2</v>
      </c>
      <c r="G560" s="57">
        <f t="shared" si="35"/>
        <v>0.56840000591715811</v>
      </c>
      <c r="H560" s="57"/>
    </row>
    <row r="561" spans="1:8" x14ac:dyDescent="0.25">
      <c r="A561">
        <v>2.16</v>
      </c>
      <c r="B561" t="s">
        <v>7</v>
      </c>
      <c r="C561">
        <v>2.3359999999999999</v>
      </c>
      <c r="D561" s="34">
        <f t="shared" si="33"/>
        <v>0.17599999999999971</v>
      </c>
      <c r="E561" s="36">
        <f t="shared" si="34"/>
        <v>8.1481481481481346</v>
      </c>
      <c r="F561" s="37">
        <f t="shared" si="36"/>
        <v>3.0975999999999899E-2</v>
      </c>
      <c r="G561" s="57">
        <f t="shared" si="35"/>
        <v>0.49550769822485013</v>
      </c>
      <c r="H561" s="57"/>
    </row>
    <row r="562" spans="1:8" x14ac:dyDescent="0.25">
      <c r="A562">
        <v>2.298</v>
      </c>
      <c r="B562" t="s">
        <v>7</v>
      </c>
      <c r="C562">
        <v>2.383</v>
      </c>
      <c r="D562" s="34">
        <f t="shared" si="33"/>
        <v>8.4999999999999964E-2</v>
      </c>
      <c r="E562" s="36">
        <f t="shared" si="34"/>
        <v>3.6988685813751072</v>
      </c>
      <c r="F562" s="37">
        <f t="shared" si="36"/>
        <v>7.2249999999999936E-3</v>
      </c>
      <c r="G562" s="57">
        <f t="shared" si="35"/>
        <v>0.32026892899408138</v>
      </c>
      <c r="H562" s="57"/>
    </row>
    <row r="563" spans="1:8" x14ac:dyDescent="0.25">
      <c r="A563">
        <v>2.15</v>
      </c>
      <c r="B563" t="s">
        <v>7</v>
      </c>
      <c r="C563">
        <v>2.4980000000000002</v>
      </c>
      <c r="D563" s="34">
        <f t="shared" si="33"/>
        <v>0.34800000000000031</v>
      </c>
      <c r="E563" s="36">
        <f t="shared" si="34"/>
        <v>16.186046511627922</v>
      </c>
      <c r="F563" s="37">
        <f t="shared" si="36"/>
        <v>0.12110400000000021</v>
      </c>
      <c r="G563" s="57">
        <f t="shared" si="35"/>
        <v>0.509686159763312</v>
      </c>
      <c r="H563" s="57"/>
    </row>
    <row r="564" spans="1:8" x14ac:dyDescent="0.25">
      <c r="A564">
        <v>3.2</v>
      </c>
      <c r="B564" t="s">
        <v>7</v>
      </c>
      <c r="C564">
        <v>3.39</v>
      </c>
      <c r="D564" s="34">
        <f t="shared" si="33"/>
        <v>0.18999999999999995</v>
      </c>
      <c r="E564" s="36">
        <f t="shared" si="34"/>
        <v>5.9374999999999982</v>
      </c>
      <c r="F564" s="37">
        <f t="shared" si="36"/>
        <v>3.6099999999999979E-2</v>
      </c>
      <c r="G564" s="57">
        <f t="shared" si="35"/>
        <v>0.11294769822485302</v>
      </c>
      <c r="H564" s="57"/>
    </row>
    <row r="565" spans="1:8" x14ac:dyDescent="0.25">
      <c r="A565">
        <v>3.3919999999999999</v>
      </c>
      <c r="B565" t="s">
        <v>7</v>
      </c>
      <c r="C565">
        <v>3.6379999999999999</v>
      </c>
      <c r="D565" s="34">
        <f t="shared" si="33"/>
        <v>0.246</v>
      </c>
      <c r="E565" s="36">
        <f t="shared" si="34"/>
        <v>7.2523584905660385</v>
      </c>
      <c r="F565" s="37">
        <f t="shared" si="36"/>
        <v>6.0516E-2</v>
      </c>
      <c r="G565" s="57">
        <f t="shared" si="35"/>
        <v>0.27886523668639174</v>
      </c>
      <c r="H565" s="57"/>
    </row>
    <row r="566" spans="1:8" x14ac:dyDescent="0.25">
      <c r="A566">
        <v>3.3460000000000001</v>
      </c>
      <c r="B566" t="s">
        <v>7</v>
      </c>
      <c r="C566">
        <v>3.4929999999999999</v>
      </c>
      <c r="D566" s="34">
        <f t="shared" si="33"/>
        <v>0.1469999999999998</v>
      </c>
      <c r="E566" s="36">
        <f t="shared" si="34"/>
        <v>4.393305439330538</v>
      </c>
      <c r="F566" s="37">
        <f t="shared" si="36"/>
        <v>2.1608999999999941E-2</v>
      </c>
      <c r="G566" s="57">
        <f t="shared" si="35"/>
        <v>0.23239815976331488</v>
      </c>
      <c r="H566" s="57"/>
    </row>
    <row r="567" spans="1:8" x14ac:dyDescent="0.25">
      <c r="A567">
        <v>3.23</v>
      </c>
      <c r="B567" t="s">
        <v>7</v>
      </c>
      <c r="C567">
        <v>3.7669999999999999</v>
      </c>
      <c r="D567" s="34">
        <f t="shared" si="33"/>
        <v>0.53699999999999992</v>
      </c>
      <c r="E567" s="36">
        <f t="shared" si="34"/>
        <v>16.625386996904023</v>
      </c>
      <c r="F567" s="37">
        <f t="shared" si="36"/>
        <v>0.28836899999999993</v>
      </c>
      <c r="G567" s="57">
        <f t="shared" si="35"/>
        <v>0.13401231360946836</v>
      </c>
      <c r="H567" s="57"/>
    </row>
    <row r="568" spans="1:8" x14ac:dyDescent="0.25">
      <c r="A568">
        <v>3.21</v>
      </c>
      <c r="B568" t="s">
        <v>7</v>
      </c>
      <c r="C568">
        <v>3.3639999999999999</v>
      </c>
      <c r="D568" s="34">
        <f t="shared" si="33"/>
        <v>0.15399999999999991</v>
      </c>
      <c r="E568" s="36">
        <f t="shared" si="34"/>
        <v>4.7975077881619912</v>
      </c>
      <c r="F568" s="37">
        <f t="shared" si="36"/>
        <v>2.3715999999999973E-2</v>
      </c>
      <c r="G568" s="57">
        <f t="shared" si="35"/>
        <v>0.11976923668639136</v>
      </c>
      <c r="H568" s="57"/>
    </row>
    <row r="569" spans="1:8" x14ac:dyDescent="0.25">
      <c r="A569">
        <v>3.26</v>
      </c>
      <c r="B569" t="s">
        <v>7</v>
      </c>
      <c r="C569">
        <v>3.4</v>
      </c>
      <c r="D569" s="34">
        <f t="shared" si="33"/>
        <v>0.14000000000000012</v>
      </c>
      <c r="E569" s="36">
        <f t="shared" si="34"/>
        <v>4.2944785276073665</v>
      </c>
      <c r="F569" s="37">
        <f t="shared" si="36"/>
        <v>1.9600000000000034E-2</v>
      </c>
      <c r="G569" s="57">
        <f t="shared" si="35"/>
        <v>0.15687692899408365</v>
      </c>
      <c r="H569" s="57"/>
    </row>
    <row r="570" spans="1:8" x14ac:dyDescent="0.25">
      <c r="A570">
        <v>3.66</v>
      </c>
      <c r="B570" t="s">
        <v>7</v>
      </c>
      <c r="C570">
        <v>3.5049999999999999</v>
      </c>
      <c r="D570" s="34">
        <f t="shared" si="33"/>
        <v>0.15500000000000025</v>
      </c>
      <c r="E570" s="36">
        <f t="shared" si="34"/>
        <v>4.2349726775956356</v>
      </c>
      <c r="F570" s="37">
        <f t="shared" si="36"/>
        <v>2.4025000000000078E-2</v>
      </c>
      <c r="G570" s="57">
        <f t="shared" si="35"/>
        <v>0.63373846745562346</v>
      </c>
      <c r="H570" s="57"/>
    </row>
    <row r="571" spans="1:8" x14ac:dyDescent="0.25">
      <c r="A571">
        <v>3.31</v>
      </c>
      <c r="B571" t="s">
        <v>7</v>
      </c>
      <c r="C571">
        <v>3.3639999999999999</v>
      </c>
      <c r="D571" s="34">
        <f t="shared" si="33"/>
        <v>5.3999999999999826E-2</v>
      </c>
      <c r="E571" s="36">
        <f t="shared" si="34"/>
        <v>1.6314199395770341</v>
      </c>
      <c r="F571" s="37">
        <f t="shared" si="36"/>
        <v>2.9159999999999811E-3</v>
      </c>
      <c r="G571" s="57">
        <f t="shared" si="35"/>
        <v>0.1989846213017763</v>
      </c>
      <c r="H571" s="57"/>
    </row>
    <row r="572" spans="1:8" x14ac:dyDescent="0.25">
      <c r="A572">
        <v>3.67</v>
      </c>
      <c r="B572" t="s">
        <v>7</v>
      </c>
      <c r="C572">
        <v>3.6920000000000002</v>
      </c>
      <c r="D572" s="34">
        <f t="shared" si="33"/>
        <v>2.2000000000000242E-2</v>
      </c>
      <c r="E572" s="36">
        <f t="shared" si="34"/>
        <v>0.59945504087194124</v>
      </c>
      <c r="F572" s="37">
        <f t="shared" si="36"/>
        <v>4.8400000000001063E-4</v>
      </c>
      <c r="G572" s="57">
        <f t="shared" si="35"/>
        <v>0.64976000591716165</v>
      </c>
      <c r="H572" s="57"/>
    </row>
    <row r="573" spans="1:8" x14ac:dyDescent="0.25">
      <c r="A573">
        <v>3.6909999999999998</v>
      </c>
      <c r="B573" t="s">
        <v>7</v>
      </c>
      <c r="C573">
        <v>3.681</v>
      </c>
      <c r="D573" s="34">
        <f t="shared" si="33"/>
        <v>9.9999999999997868E-3</v>
      </c>
      <c r="E573" s="36">
        <f t="shared" si="34"/>
        <v>0.27092928745596823</v>
      </c>
      <c r="F573" s="37">
        <f t="shared" si="36"/>
        <v>9.9999999999995736E-5</v>
      </c>
      <c r="G573" s="57">
        <f t="shared" si="35"/>
        <v>0.68405623668639226</v>
      </c>
      <c r="H573" s="57"/>
    </row>
    <row r="574" spans="1:8" x14ac:dyDescent="0.25">
      <c r="A574">
        <v>3.7549999999999999</v>
      </c>
      <c r="B574" t="s">
        <v>7</v>
      </c>
      <c r="C574">
        <v>3.7490000000000001</v>
      </c>
      <c r="D574" s="34">
        <f t="shared" si="33"/>
        <v>5.9999999999997833E-3</v>
      </c>
      <c r="E574" s="36">
        <f t="shared" si="34"/>
        <v>0.15978695073235108</v>
      </c>
      <c r="F574" s="37">
        <f t="shared" si="36"/>
        <v>3.5999999999997399E-5</v>
      </c>
      <c r="G574" s="57">
        <f t="shared" si="35"/>
        <v>0.79401808284023867</v>
      </c>
      <c r="H574" s="57"/>
    </row>
    <row r="575" spans="1:8" x14ac:dyDescent="0.25">
      <c r="A575">
        <v>3.74</v>
      </c>
      <c r="B575" t="s">
        <v>7</v>
      </c>
      <c r="C575">
        <v>3.718</v>
      </c>
      <c r="D575" s="34">
        <f t="shared" si="33"/>
        <v>2.2000000000000242E-2</v>
      </c>
      <c r="E575" s="36">
        <f t="shared" si="34"/>
        <v>0.58823529411765352</v>
      </c>
      <c r="F575" s="37">
        <f t="shared" si="36"/>
        <v>4.8400000000001063E-4</v>
      </c>
      <c r="G575" s="57">
        <f t="shared" si="35"/>
        <v>0.76751077514793153</v>
      </c>
      <c r="H575" s="57"/>
    </row>
    <row r="576" spans="1:8" x14ac:dyDescent="0.25">
      <c r="A576">
        <v>2.25</v>
      </c>
      <c r="B576" t="s">
        <v>7</v>
      </c>
      <c r="C576">
        <v>2.4209999999999998</v>
      </c>
      <c r="D576" s="34">
        <f t="shared" si="33"/>
        <v>0.17099999999999982</v>
      </c>
      <c r="E576" s="36">
        <f t="shared" si="34"/>
        <v>7.5999999999999917</v>
      </c>
      <c r="F576" s="37">
        <f t="shared" si="36"/>
        <v>2.9240999999999937E-2</v>
      </c>
      <c r="G576" s="57">
        <f t="shared" si="35"/>
        <v>0.37690154437869672</v>
      </c>
      <c r="H576" s="57"/>
    </row>
    <row r="577" spans="1:8" x14ac:dyDescent="0.25">
      <c r="A577">
        <v>2.42</v>
      </c>
      <c r="B577" t="s">
        <v>7</v>
      </c>
      <c r="C577">
        <v>2.5030000000000001</v>
      </c>
      <c r="D577" s="34">
        <f t="shared" si="33"/>
        <v>8.3000000000000185E-2</v>
      </c>
      <c r="E577" s="36">
        <f t="shared" si="34"/>
        <v>3.4297520661157099</v>
      </c>
      <c r="F577" s="37">
        <f t="shared" si="36"/>
        <v>6.8890000000000305E-3</v>
      </c>
      <c r="G577" s="57">
        <f t="shared" si="35"/>
        <v>0.19706769822485104</v>
      </c>
      <c r="H577" s="57"/>
    </row>
    <row r="578" spans="1:8" x14ac:dyDescent="0.25">
      <c r="A578">
        <v>2.8420000000000001</v>
      </c>
      <c r="B578" t="s">
        <v>7</v>
      </c>
      <c r="C578">
        <v>2.6760000000000002</v>
      </c>
      <c r="D578" s="34">
        <f t="shared" si="33"/>
        <v>0.16599999999999993</v>
      </c>
      <c r="E578" s="36">
        <f t="shared" si="34"/>
        <v>5.8409570724841631</v>
      </c>
      <c r="F578" s="37">
        <f t="shared" si="36"/>
        <v>2.7555999999999976E-2</v>
      </c>
      <c r="G578" s="57">
        <f t="shared" si="35"/>
        <v>4.8062130177508998E-4</v>
      </c>
      <c r="H578" s="57"/>
    </row>
    <row r="579" spans="1:8" x14ac:dyDescent="0.25">
      <c r="A579">
        <v>2.4</v>
      </c>
      <c r="B579" t="s">
        <v>7</v>
      </c>
      <c r="C579">
        <v>2.6320000000000001</v>
      </c>
      <c r="D579" s="34">
        <f t="shared" si="33"/>
        <v>0.23200000000000021</v>
      </c>
      <c r="E579" s="36">
        <f t="shared" si="34"/>
        <v>9.6666666666666767</v>
      </c>
      <c r="F579" s="37">
        <f t="shared" si="36"/>
        <v>5.3824000000000094E-2</v>
      </c>
      <c r="G579" s="57">
        <f t="shared" si="35"/>
        <v>0.21522462130177408</v>
      </c>
      <c r="H579" s="57"/>
    </row>
    <row r="580" spans="1:8" x14ac:dyDescent="0.25">
      <c r="A580">
        <v>2.89</v>
      </c>
      <c r="B580" t="s">
        <v>7</v>
      </c>
      <c r="C580">
        <v>2.87</v>
      </c>
      <c r="D580" s="34">
        <f t="shared" ref="D580:D643" si="37">ABS(A580-C580)</f>
        <v>2.0000000000000018E-2</v>
      </c>
      <c r="E580" s="36">
        <f t="shared" ref="E580:E643" si="38">ABS(D580)/A580*100</f>
        <v>0.69204152249135009</v>
      </c>
      <c r="F580" s="37">
        <f t="shared" si="36"/>
        <v>4.0000000000000072E-4</v>
      </c>
      <c r="G580" s="57">
        <f t="shared" ref="G580:G643" si="39">(A580-$E$2)^2</f>
        <v>6.8000591715983443E-4</v>
      </c>
      <c r="H580" s="57"/>
    </row>
    <row r="581" spans="1:8" x14ac:dyDescent="0.25">
      <c r="A581">
        <v>2.56</v>
      </c>
      <c r="B581" t="s">
        <v>7</v>
      </c>
      <c r="C581">
        <v>2.7050000000000001</v>
      </c>
      <c r="D581" s="34">
        <f t="shared" si="37"/>
        <v>0.14500000000000002</v>
      </c>
      <c r="E581" s="36">
        <f t="shared" si="38"/>
        <v>5.6640625000000009</v>
      </c>
      <c r="F581" s="37">
        <f t="shared" si="36"/>
        <v>2.1025000000000005E-2</v>
      </c>
      <c r="G581" s="57">
        <f t="shared" si="39"/>
        <v>9.2369236686389744E-2</v>
      </c>
      <c r="H581" s="57"/>
    </row>
    <row r="582" spans="1:8" x14ac:dyDescent="0.25">
      <c r="A582">
        <v>2.8740000000000001</v>
      </c>
      <c r="B582" t="s">
        <v>7</v>
      </c>
      <c r="C582">
        <v>2.5419999999999998</v>
      </c>
      <c r="D582" s="34">
        <f t="shared" si="37"/>
        <v>0.33200000000000029</v>
      </c>
      <c r="E582" s="36">
        <f t="shared" si="38"/>
        <v>11.551844119693817</v>
      </c>
      <c r="F582" s="37">
        <f t="shared" si="36"/>
        <v>0.1102240000000002</v>
      </c>
      <c r="G582" s="57">
        <f t="shared" si="39"/>
        <v>1.0154437869825205E-4</v>
      </c>
      <c r="H582" s="57"/>
    </row>
    <row r="583" spans="1:8" x14ac:dyDescent="0.25">
      <c r="A583">
        <v>2.9569999999999999</v>
      </c>
      <c r="B583" t="s">
        <v>7</v>
      </c>
      <c r="C583">
        <v>2.9580000000000002</v>
      </c>
      <c r="D583" s="34">
        <f t="shared" si="37"/>
        <v>1.000000000000334E-3</v>
      </c>
      <c r="E583" s="36">
        <f t="shared" si="38"/>
        <v>3.3818058843433682E-2</v>
      </c>
      <c r="F583" s="37">
        <f t="shared" si="36"/>
        <v>1.0000000000006678E-6</v>
      </c>
      <c r="G583" s="57">
        <f t="shared" si="39"/>
        <v>8.6633136094676592E-3</v>
      </c>
      <c r="H583" s="57"/>
    </row>
    <row r="584" spans="1:8" x14ac:dyDescent="0.25">
      <c r="A584">
        <v>2.69</v>
      </c>
      <c r="B584" t="s">
        <v>7</v>
      </c>
      <c r="C584">
        <v>2.609</v>
      </c>
      <c r="D584" s="34">
        <f t="shared" si="37"/>
        <v>8.0999999999999961E-2</v>
      </c>
      <c r="E584" s="36">
        <f t="shared" si="38"/>
        <v>3.0111524163568761</v>
      </c>
      <c r="F584" s="37">
        <f t="shared" si="36"/>
        <v>6.5609999999999939E-3</v>
      </c>
      <c r="G584" s="57">
        <f t="shared" si="39"/>
        <v>3.0249236686390121E-2</v>
      </c>
      <c r="H584" s="57"/>
    </row>
    <row r="585" spans="1:8" x14ac:dyDescent="0.25">
      <c r="A585">
        <v>4.0199999999999996</v>
      </c>
      <c r="B585" t="s">
        <v>7</v>
      </c>
      <c r="C585">
        <v>3.7440000000000002</v>
      </c>
      <c r="D585" s="34">
        <f t="shared" si="37"/>
        <v>0.27599999999999936</v>
      </c>
      <c r="E585" s="36">
        <f t="shared" si="38"/>
        <v>6.86567164179103</v>
      </c>
      <c r="F585" s="37">
        <f t="shared" si="36"/>
        <v>7.6175999999999647E-2</v>
      </c>
      <c r="G585" s="57">
        <f t="shared" si="39"/>
        <v>1.3365138520710078</v>
      </c>
      <c r="H585" s="57"/>
    </row>
    <row r="586" spans="1:8" x14ac:dyDescent="0.25">
      <c r="A586">
        <v>3.97</v>
      </c>
      <c r="B586" t="s">
        <v>7</v>
      </c>
      <c r="C586">
        <v>3.871</v>
      </c>
      <c r="D586" s="34">
        <f t="shared" si="37"/>
        <v>9.9000000000000199E-2</v>
      </c>
      <c r="E586" s="36">
        <f t="shared" si="38"/>
        <v>2.4937027707808612</v>
      </c>
      <c r="F586" s="37">
        <f t="shared" si="36"/>
        <v>9.8010000000000388E-3</v>
      </c>
      <c r="G586" s="57">
        <f t="shared" si="39"/>
        <v>1.2234061597633168</v>
      </c>
      <c r="H586" s="57"/>
    </row>
    <row r="587" spans="1:8" x14ac:dyDescent="0.25">
      <c r="A587">
        <v>3.93</v>
      </c>
      <c r="B587" t="s">
        <v>7</v>
      </c>
      <c r="C587">
        <v>3.9159999999999999</v>
      </c>
      <c r="D587" s="34">
        <f t="shared" si="37"/>
        <v>1.4000000000000234E-2</v>
      </c>
      <c r="E587" s="36">
        <f t="shared" si="38"/>
        <v>0.35623409669211792</v>
      </c>
      <c r="F587" s="37">
        <f t="shared" si="36"/>
        <v>1.9600000000000655E-4</v>
      </c>
      <c r="G587" s="57">
        <f t="shared" si="39"/>
        <v>1.1365200059171627</v>
      </c>
      <c r="H587" s="57"/>
    </row>
    <row r="588" spans="1:8" x14ac:dyDescent="0.25">
      <c r="A588">
        <v>3.915</v>
      </c>
      <c r="B588" t="s">
        <v>7</v>
      </c>
      <c r="C588">
        <v>3.9329999999999998</v>
      </c>
      <c r="D588" s="34">
        <f t="shared" si="37"/>
        <v>1.7999999999999794E-2</v>
      </c>
      <c r="E588" s="36">
        <f t="shared" si="38"/>
        <v>0.45977011494252346</v>
      </c>
      <c r="F588" s="37">
        <f t="shared" si="36"/>
        <v>3.2399999999999259E-4</v>
      </c>
      <c r="G588" s="57">
        <f t="shared" si="39"/>
        <v>1.1047626982248548</v>
      </c>
      <c r="H588" s="57"/>
    </row>
    <row r="589" spans="1:8" x14ac:dyDescent="0.25">
      <c r="A589">
        <v>3.97</v>
      </c>
      <c r="B589" t="s">
        <v>7</v>
      </c>
      <c r="C589">
        <v>3.9159999999999999</v>
      </c>
      <c r="D589" s="34">
        <f t="shared" si="37"/>
        <v>5.400000000000027E-2</v>
      </c>
      <c r="E589" s="36">
        <f t="shared" si="38"/>
        <v>1.3602015113350194</v>
      </c>
      <c r="F589" s="37">
        <f t="shared" si="36"/>
        <v>2.9160000000000292E-3</v>
      </c>
      <c r="G589" s="57">
        <f t="shared" si="39"/>
        <v>1.2234061597633168</v>
      </c>
      <c r="H589" s="57"/>
    </row>
    <row r="590" spans="1:8" x14ac:dyDescent="0.25">
      <c r="A590">
        <v>2.6989999999999998</v>
      </c>
      <c r="B590" t="s">
        <v>7</v>
      </c>
      <c r="C590">
        <v>2.8769999999999998</v>
      </c>
      <c r="D590" s="34">
        <f t="shared" si="37"/>
        <v>0.17799999999999994</v>
      </c>
      <c r="E590" s="36">
        <f t="shared" si="38"/>
        <v>6.595035198221562</v>
      </c>
      <c r="F590" s="37">
        <f t="shared" si="36"/>
        <v>3.1683999999999976E-2</v>
      </c>
      <c r="G590" s="57">
        <f t="shared" si="39"/>
        <v>2.7199621301774789E-2</v>
      </c>
      <c r="H590" s="57"/>
    </row>
    <row r="591" spans="1:8" x14ac:dyDescent="0.25">
      <c r="A591">
        <v>2.7519999999999998</v>
      </c>
      <c r="B591" t="s">
        <v>7</v>
      </c>
      <c r="C591">
        <v>2.7679999999999998</v>
      </c>
      <c r="D591" s="34">
        <f t="shared" si="37"/>
        <v>1.6000000000000014E-2</v>
      </c>
      <c r="E591" s="36">
        <f t="shared" si="38"/>
        <v>0.58139534883720989</v>
      </c>
      <c r="F591" s="37">
        <f t="shared" si="36"/>
        <v>2.5600000000000048E-4</v>
      </c>
      <c r="G591" s="57">
        <f t="shared" si="39"/>
        <v>1.2526775147928765E-2</v>
      </c>
      <c r="H591" s="57"/>
    </row>
    <row r="592" spans="1:8" x14ac:dyDescent="0.25">
      <c r="A592">
        <v>2.81</v>
      </c>
      <c r="B592" t="s">
        <v>7</v>
      </c>
      <c r="C592">
        <v>2.6669999999999998</v>
      </c>
      <c r="D592" s="34">
        <f t="shared" si="37"/>
        <v>0.14300000000000024</v>
      </c>
      <c r="E592" s="36">
        <f t="shared" si="38"/>
        <v>5.0889679715302574</v>
      </c>
      <c r="F592" s="37">
        <f t="shared" si="36"/>
        <v>2.0449000000000068E-2</v>
      </c>
      <c r="G592" s="57">
        <f t="shared" si="39"/>
        <v>2.9076982248519316E-3</v>
      </c>
      <c r="H592" s="57"/>
    </row>
    <row r="593" spans="1:8" x14ac:dyDescent="0.25">
      <c r="A593">
        <v>2.59</v>
      </c>
      <c r="B593" t="s">
        <v>7</v>
      </c>
      <c r="C593">
        <v>2.722</v>
      </c>
      <c r="D593" s="34">
        <f t="shared" si="37"/>
        <v>0.13200000000000012</v>
      </c>
      <c r="E593" s="36">
        <f t="shared" si="38"/>
        <v>5.0965250965251014</v>
      </c>
      <c r="F593" s="37">
        <f t="shared" si="36"/>
        <v>1.742400000000003E-2</v>
      </c>
      <c r="G593" s="57">
        <f t="shared" si="39"/>
        <v>7.5033852071005311E-2</v>
      </c>
      <c r="H593" s="57"/>
    </row>
    <row r="594" spans="1:8" x14ac:dyDescent="0.25">
      <c r="A594">
        <v>2.4300000000000002</v>
      </c>
      <c r="B594" t="s">
        <v>7</v>
      </c>
      <c r="C594">
        <v>2.5219999999999998</v>
      </c>
      <c r="D594" s="34">
        <f t="shared" si="37"/>
        <v>9.1999999999999638E-2</v>
      </c>
      <c r="E594" s="36">
        <f t="shared" si="38"/>
        <v>3.7860082304526594</v>
      </c>
      <c r="F594" s="37">
        <f t="shared" si="36"/>
        <v>8.4639999999999334E-3</v>
      </c>
      <c r="G594" s="57">
        <f t="shared" si="39"/>
        <v>0.18828923668638931</v>
      </c>
      <c r="H594" s="57"/>
    </row>
    <row r="595" spans="1:8" x14ac:dyDescent="0.25">
      <c r="A595">
        <v>2.8119999999999998</v>
      </c>
      <c r="B595" t="s">
        <v>7</v>
      </c>
      <c r="C595">
        <v>2.7789999999999999</v>
      </c>
      <c r="D595" s="34">
        <f t="shared" si="37"/>
        <v>3.2999999999999918E-2</v>
      </c>
      <c r="E595" s="36">
        <f t="shared" si="38"/>
        <v>1.1735419630156443</v>
      </c>
      <c r="F595" s="37">
        <f t="shared" si="36"/>
        <v>1.0889999999999947E-3</v>
      </c>
      <c r="G595" s="57">
        <f t="shared" si="39"/>
        <v>2.6960059171596521E-3</v>
      </c>
      <c r="H595" s="57"/>
    </row>
    <row r="596" spans="1:8" x14ac:dyDescent="0.25">
      <c r="A596">
        <v>3.331</v>
      </c>
      <c r="B596" t="s">
        <v>7</v>
      </c>
      <c r="C596">
        <v>2.8279999999999998</v>
      </c>
      <c r="D596" s="34">
        <f t="shared" si="37"/>
        <v>0.50300000000000011</v>
      </c>
      <c r="E596" s="36">
        <f t="shared" si="38"/>
        <v>15.100570399279501</v>
      </c>
      <c r="F596" s="37">
        <f t="shared" si="36"/>
        <v>0.25300900000000009</v>
      </c>
      <c r="G596" s="57">
        <f t="shared" si="39"/>
        <v>0.21816085207100705</v>
      </c>
      <c r="H596" s="57"/>
    </row>
    <row r="597" spans="1:8" x14ac:dyDescent="0.25">
      <c r="A597">
        <v>2.81</v>
      </c>
      <c r="B597" t="s">
        <v>7</v>
      </c>
      <c r="C597">
        <v>2.7469999999999999</v>
      </c>
      <c r="D597" s="34">
        <f t="shared" si="37"/>
        <v>6.3000000000000167E-2</v>
      </c>
      <c r="E597" s="36">
        <f t="shared" si="38"/>
        <v>2.2419928825622835</v>
      </c>
      <c r="F597" s="37">
        <f t="shared" si="36"/>
        <v>3.9690000000000211E-3</v>
      </c>
      <c r="G597" s="57">
        <f t="shared" si="39"/>
        <v>2.9076982248519316E-3</v>
      </c>
      <c r="H597" s="57"/>
    </row>
    <row r="598" spans="1:8" x14ac:dyDescent="0.25">
      <c r="A598">
        <v>2.35</v>
      </c>
      <c r="B598" t="s">
        <v>7</v>
      </c>
      <c r="C598">
        <v>2.3010000000000002</v>
      </c>
      <c r="D598" s="34">
        <f t="shared" si="37"/>
        <v>4.8999999999999932E-2</v>
      </c>
      <c r="E598" s="36">
        <f t="shared" si="38"/>
        <v>2.0851063829787204</v>
      </c>
      <c r="F598" s="37">
        <f t="shared" si="36"/>
        <v>2.4009999999999934E-3</v>
      </c>
      <c r="G598" s="57">
        <f t="shared" si="39"/>
        <v>0.26411692899408146</v>
      </c>
      <c r="H598" s="57"/>
    </row>
    <row r="599" spans="1:8" x14ac:dyDescent="0.25">
      <c r="A599">
        <v>2.62</v>
      </c>
      <c r="B599" t="s">
        <v>7</v>
      </c>
      <c r="C599">
        <v>2.3029999999999999</v>
      </c>
      <c r="D599" s="34">
        <f t="shared" si="37"/>
        <v>0.31700000000000017</v>
      </c>
      <c r="E599" s="36">
        <f t="shared" si="38"/>
        <v>12.099236641221379</v>
      </c>
      <c r="F599" s="37">
        <f t="shared" si="36"/>
        <v>0.10048900000000011</v>
      </c>
      <c r="G599" s="57">
        <f t="shared" si="39"/>
        <v>5.9498467455620645E-2</v>
      </c>
      <c r="H599" s="57"/>
    </row>
    <row r="600" spans="1:8" x14ac:dyDescent="0.25">
      <c r="A600">
        <v>2.35</v>
      </c>
      <c r="B600" t="s">
        <v>7</v>
      </c>
      <c r="C600">
        <v>2.3109999999999999</v>
      </c>
      <c r="D600" s="34">
        <f t="shared" si="37"/>
        <v>3.9000000000000146E-2</v>
      </c>
      <c r="E600" s="36">
        <f t="shared" si="38"/>
        <v>1.6595744680851126</v>
      </c>
      <c r="F600" s="37">
        <f t="shared" si="36"/>
        <v>1.5210000000000113E-3</v>
      </c>
      <c r="G600" s="57">
        <f t="shared" si="39"/>
        <v>0.26411692899408146</v>
      </c>
      <c r="H600" s="57"/>
    </row>
    <row r="601" spans="1:8" x14ac:dyDescent="0.25">
      <c r="A601">
        <v>2.2090000000000001</v>
      </c>
      <c r="B601" t="s">
        <v>7</v>
      </c>
      <c r="C601">
        <v>2.2759999999999998</v>
      </c>
      <c r="D601" s="34">
        <f t="shared" si="37"/>
        <v>6.6999999999999726E-2</v>
      </c>
      <c r="E601" s="36">
        <f t="shared" si="38"/>
        <v>3.0330466274332153</v>
      </c>
      <c r="F601" s="37">
        <f t="shared" si="36"/>
        <v>4.4889999999999635E-3</v>
      </c>
      <c r="G601" s="57">
        <f t="shared" si="39"/>
        <v>0.42892423668638879</v>
      </c>
      <c r="H601" s="57"/>
    </row>
    <row r="602" spans="1:8" x14ac:dyDescent="0.25">
      <c r="A602">
        <v>2.1560000000000001</v>
      </c>
      <c r="B602" t="s">
        <v>7</v>
      </c>
      <c r="C602">
        <v>2.2519999999999998</v>
      </c>
      <c r="D602" s="34">
        <f t="shared" si="37"/>
        <v>9.5999999999999641E-2</v>
      </c>
      <c r="E602" s="36">
        <f t="shared" si="38"/>
        <v>4.4526901669758647</v>
      </c>
      <c r="F602" s="37">
        <f t="shared" ref="F602:F665" si="40">(A602-C602)^2</f>
        <v>9.2159999999999308E-3</v>
      </c>
      <c r="G602" s="57">
        <f t="shared" si="39"/>
        <v>0.50115508284023469</v>
      </c>
      <c r="H602" s="57"/>
    </row>
    <row r="603" spans="1:8" x14ac:dyDescent="0.25">
      <c r="A603">
        <v>2.5499999999999998</v>
      </c>
      <c r="B603" t="s">
        <v>7</v>
      </c>
      <c r="C603">
        <v>2.4369999999999998</v>
      </c>
      <c r="D603" s="34">
        <f t="shared" si="37"/>
        <v>0.11299999999999999</v>
      </c>
      <c r="E603" s="36">
        <f t="shared" si="38"/>
        <v>4.4313725490196081</v>
      </c>
      <c r="F603" s="37">
        <f t="shared" si="40"/>
        <v>1.2768999999999997E-2</v>
      </c>
      <c r="G603" s="57">
        <f t="shared" si="39"/>
        <v>9.8547698224851404E-2</v>
      </c>
      <c r="H603" s="57"/>
    </row>
    <row r="604" spans="1:8" x14ac:dyDescent="0.25">
      <c r="A604">
        <v>2.5</v>
      </c>
      <c r="B604" t="s">
        <v>7</v>
      </c>
      <c r="C604">
        <v>2.516</v>
      </c>
      <c r="D604" s="34">
        <f t="shared" si="37"/>
        <v>1.6000000000000014E-2</v>
      </c>
      <c r="E604" s="36">
        <f t="shared" si="38"/>
        <v>0.64000000000000057</v>
      </c>
      <c r="F604" s="37">
        <f t="shared" si="40"/>
        <v>2.5600000000000048E-4</v>
      </c>
      <c r="G604" s="57">
        <f t="shared" si="39"/>
        <v>0.13244000591715885</v>
      </c>
      <c r="H604" s="57"/>
    </row>
    <row r="605" spans="1:8" x14ac:dyDescent="0.25">
      <c r="A605">
        <v>2.37</v>
      </c>
      <c r="B605" t="s">
        <v>7</v>
      </c>
      <c r="C605">
        <v>2.3849999999999998</v>
      </c>
      <c r="D605" s="34">
        <f t="shared" si="37"/>
        <v>1.499999999999968E-2</v>
      </c>
      <c r="E605" s="36">
        <f t="shared" si="38"/>
        <v>0.63291139240504979</v>
      </c>
      <c r="F605" s="37">
        <f t="shared" si="40"/>
        <v>2.249999999999904E-4</v>
      </c>
      <c r="G605" s="57">
        <f t="shared" si="39"/>
        <v>0.24396000591715844</v>
      </c>
      <c r="H605" s="57"/>
    </row>
    <row r="606" spans="1:8" x14ac:dyDescent="0.25">
      <c r="A606">
        <v>2.56</v>
      </c>
      <c r="B606" t="s">
        <v>7</v>
      </c>
      <c r="C606">
        <v>2.4790000000000001</v>
      </c>
      <c r="D606" s="34">
        <f t="shared" si="37"/>
        <v>8.0999999999999961E-2</v>
      </c>
      <c r="E606" s="36">
        <f t="shared" si="38"/>
        <v>3.1640624999999987</v>
      </c>
      <c r="F606" s="37">
        <f t="shared" si="40"/>
        <v>6.5609999999999939E-3</v>
      </c>
      <c r="G606" s="57">
        <f t="shared" si="39"/>
        <v>9.2369236686389744E-2</v>
      </c>
      <c r="H606" s="57"/>
    </row>
    <row r="607" spans="1:8" x14ac:dyDescent="0.25">
      <c r="A607">
        <v>2.8010000000000002</v>
      </c>
      <c r="B607" t="s">
        <v>7</v>
      </c>
      <c r="C607">
        <v>2.819</v>
      </c>
      <c r="D607" s="34">
        <f t="shared" si="37"/>
        <v>1.7999999999999794E-2</v>
      </c>
      <c r="E607" s="36">
        <f t="shared" si="38"/>
        <v>0.64262763298821113</v>
      </c>
      <c r="F607" s="37">
        <f t="shared" si="40"/>
        <v>3.2399999999999259E-4</v>
      </c>
      <c r="G607" s="57">
        <f t="shared" si="39"/>
        <v>3.9593136094672804E-3</v>
      </c>
      <c r="H607" s="57"/>
    </row>
    <row r="608" spans="1:8" x14ac:dyDescent="0.25">
      <c r="A608">
        <v>2.58</v>
      </c>
      <c r="B608" t="s">
        <v>7</v>
      </c>
      <c r="C608">
        <v>2.7989999999999999</v>
      </c>
      <c r="D608" s="34">
        <f t="shared" si="37"/>
        <v>0.21899999999999986</v>
      </c>
      <c r="E608" s="36">
        <f t="shared" si="38"/>
        <v>8.4883720930232496</v>
      </c>
      <c r="F608" s="37">
        <f t="shared" si="40"/>
        <v>4.7960999999999941E-2</v>
      </c>
      <c r="G608" s="57">
        <f t="shared" si="39"/>
        <v>8.0612313609466718E-2</v>
      </c>
      <c r="H608" s="57"/>
    </row>
    <row r="609" spans="1:8" x14ac:dyDescent="0.25">
      <c r="A609">
        <v>3.64</v>
      </c>
      <c r="B609" t="s">
        <v>7</v>
      </c>
      <c r="C609">
        <v>3.7280000000000002</v>
      </c>
      <c r="D609" s="34">
        <f t="shared" si="37"/>
        <v>8.8000000000000078E-2</v>
      </c>
      <c r="E609" s="36">
        <f t="shared" si="38"/>
        <v>2.4175824175824197</v>
      </c>
      <c r="F609" s="37">
        <f t="shared" si="40"/>
        <v>7.7440000000000139E-3</v>
      </c>
      <c r="G609" s="57">
        <f t="shared" si="39"/>
        <v>0.60229539053254655</v>
      </c>
      <c r="H609" s="57"/>
    </row>
    <row r="610" spans="1:8" x14ac:dyDescent="0.25">
      <c r="A610">
        <v>3.7</v>
      </c>
      <c r="B610" t="s">
        <v>7</v>
      </c>
      <c r="C610">
        <v>3.7280000000000002</v>
      </c>
      <c r="D610" s="34">
        <f t="shared" si="37"/>
        <v>2.8000000000000025E-2</v>
      </c>
      <c r="E610" s="36">
        <f t="shared" si="38"/>
        <v>0.75675675675675735</v>
      </c>
      <c r="F610" s="37">
        <f t="shared" si="40"/>
        <v>7.8400000000000138E-4</v>
      </c>
      <c r="G610" s="57">
        <f t="shared" si="39"/>
        <v>0.69902462130177756</v>
      </c>
      <c r="H610" s="57"/>
    </row>
    <row r="611" spans="1:8" x14ac:dyDescent="0.25">
      <c r="A611">
        <v>3.7170000000000001</v>
      </c>
      <c r="B611" t="s">
        <v>7</v>
      </c>
      <c r="C611">
        <v>3.7280000000000002</v>
      </c>
      <c r="D611" s="34">
        <f t="shared" si="37"/>
        <v>1.1000000000000121E-2</v>
      </c>
      <c r="E611" s="36">
        <f t="shared" si="38"/>
        <v>0.29593758407318055</v>
      </c>
      <c r="F611" s="37">
        <f t="shared" si="40"/>
        <v>1.2100000000000266E-4</v>
      </c>
      <c r="G611" s="57">
        <f t="shared" si="39"/>
        <v>0.72774023668639276</v>
      </c>
      <c r="H611" s="57"/>
    </row>
    <row r="612" spans="1:8" x14ac:dyDescent="0.25">
      <c r="A612">
        <v>3.61</v>
      </c>
      <c r="B612" t="s">
        <v>7</v>
      </c>
      <c r="C612">
        <v>3.7</v>
      </c>
      <c r="D612" s="34">
        <f t="shared" si="37"/>
        <v>9.0000000000000302E-2</v>
      </c>
      <c r="E612" s="36">
        <f t="shared" si="38"/>
        <v>2.4930747922437759</v>
      </c>
      <c r="F612" s="37">
        <f t="shared" si="40"/>
        <v>8.1000000000000551E-3</v>
      </c>
      <c r="G612" s="57">
        <f t="shared" si="39"/>
        <v>0.55663077514793069</v>
      </c>
      <c r="H612" s="57"/>
    </row>
    <row r="613" spans="1:8" x14ac:dyDescent="0.25">
      <c r="A613">
        <v>2.99</v>
      </c>
      <c r="B613" t="s">
        <v>7</v>
      </c>
      <c r="C613">
        <v>2.919</v>
      </c>
      <c r="D613" s="34">
        <f t="shared" si="37"/>
        <v>7.1000000000000174E-2</v>
      </c>
      <c r="E613" s="36">
        <f t="shared" si="38"/>
        <v>2.3745819397993371</v>
      </c>
      <c r="F613" s="37">
        <f t="shared" si="40"/>
        <v>5.0410000000000246E-3</v>
      </c>
      <c r="G613" s="57">
        <f t="shared" si="39"/>
        <v>1.5895390532544747E-2</v>
      </c>
      <c r="H613" s="57"/>
    </row>
    <row r="614" spans="1:8" x14ac:dyDescent="0.25">
      <c r="A614">
        <v>2.83</v>
      </c>
      <c r="B614" t="s">
        <v>7</v>
      </c>
      <c r="C614">
        <v>2.8740000000000001</v>
      </c>
      <c r="D614" s="34">
        <f t="shared" si="37"/>
        <v>4.4000000000000039E-2</v>
      </c>
      <c r="E614" s="36">
        <f t="shared" si="38"/>
        <v>1.5547703180212027</v>
      </c>
      <c r="F614" s="37">
        <f t="shared" si="40"/>
        <v>1.9360000000000035E-3</v>
      </c>
      <c r="G614" s="57">
        <f t="shared" si="39"/>
        <v>1.1507751479289052E-3</v>
      </c>
      <c r="H614" s="57"/>
    </row>
    <row r="615" spans="1:8" x14ac:dyDescent="0.25">
      <c r="A615">
        <v>3.0110000000000001</v>
      </c>
      <c r="B615" t="s">
        <v>7</v>
      </c>
      <c r="C615">
        <v>3.0590000000000002</v>
      </c>
      <c r="D615" s="34">
        <f t="shared" si="37"/>
        <v>4.8000000000000043E-2</v>
      </c>
      <c r="E615" s="36">
        <f t="shared" si="38"/>
        <v>1.59415476585852</v>
      </c>
      <c r="F615" s="37">
        <f t="shared" si="40"/>
        <v>2.304000000000004E-3</v>
      </c>
      <c r="G615" s="57">
        <f t="shared" si="39"/>
        <v>2.1631621301775549E-2</v>
      </c>
      <c r="H615" s="57"/>
    </row>
    <row r="616" spans="1:8" x14ac:dyDescent="0.25">
      <c r="A616">
        <v>2.86</v>
      </c>
      <c r="B616" t="s">
        <v>7</v>
      </c>
      <c r="C616">
        <v>2.89</v>
      </c>
      <c r="D616" s="34">
        <f t="shared" si="37"/>
        <v>3.0000000000000249E-2</v>
      </c>
      <c r="E616" s="36">
        <f t="shared" si="38"/>
        <v>1.0489510489510576</v>
      </c>
      <c r="F616" s="37">
        <f t="shared" si="40"/>
        <v>9.0000000000001494E-4</v>
      </c>
      <c r="G616" s="57">
        <f t="shared" si="39"/>
        <v>1.5390532544369947E-5</v>
      </c>
      <c r="H616" s="57"/>
    </row>
    <row r="617" spans="1:8" x14ac:dyDescent="0.25">
      <c r="A617">
        <v>2.46</v>
      </c>
      <c r="B617" t="s">
        <v>7</v>
      </c>
      <c r="C617">
        <v>2.427</v>
      </c>
      <c r="D617" s="34">
        <f t="shared" si="37"/>
        <v>3.2999999999999918E-2</v>
      </c>
      <c r="E617" s="36">
        <f t="shared" si="38"/>
        <v>1.3414634146341431</v>
      </c>
      <c r="F617" s="37">
        <f t="shared" si="40"/>
        <v>1.0889999999999947E-3</v>
      </c>
      <c r="G617" s="57">
        <f t="shared" si="39"/>
        <v>0.16315385207100494</v>
      </c>
      <c r="H617" s="57"/>
    </row>
    <row r="618" spans="1:8" x14ac:dyDescent="0.25">
      <c r="A618">
        <v>2.5</v>
      </c>
      <c r="B618" t="s">
        <v>7</v>
      </c>
      <c r="C618">
        <v>2.4359999999999999</v>
      </c>
      <c r="D618" s="34">
        <f t="shared" si="37"/>
        <v>6.4000000000000057E-2</v>
      </c>
      <c r="E618" s="36">
        <f t="shared" si="38"/>
        <v>2.5600000000000023</v>
      </c>
      <c r="F618" s="37">
        <f t="shared" si="40"/>
        <v>4.0960000000000076E-3</v>
      </c>
      <c r="G618" s="57">
        <f t="shared" si="39"/>
        <v>0.13244000591715885</v>
      </c>
      <c r="H618" s="57"/>
    </row>
    <row r="619" spans="1:8" x14ac:dyDescent="0.25">
      <c r="A619">
        <v>2.39</v>
      </c>
      <c r="B619" t="s">
        <v>7</v>
      </c>
      <c r="C619">
        <v>2.4550000000000001</v>
      </c>
      <c r="D619" s="34">
        <f t="shared" si="37"/>
        <v>6.4999999999999947E-2</v>
      </c>
      <c r="E619" s="36">
        <f t="shared" si="38"/>
        <v>2.7196652719665249</v>
      </c>
      <c r="F619" s="37">
        <f t="shared" si="40"/>
        <v>4.2249999999999927E-3</v>
      </c>
      <c r="G619" s="57">
        <f t="shared" si="39"/>
        <v>0.22460308284023539</v>
      </c>
      <c r="H619" s="57"/>
    </row>
    <row r="620" spans="1:8" x14ac:dyDescent="0.25">
      <c r="A620">
        <v>2.0670000000000002</v>
      </c>
      <c r="B620" t="s">
        <v>7</v>
      </c>
      <c r="C620">
        <v>2.4329999999999998</v>
      </c>
      <c r="D620" s="34">
        <f t="shared" si="37"/>
        <v>0.36599999999999966</v>
      </c>
      <c r="E620" s="36">
        <f t="shared" si="38"/>
        <v>17.706821480406369</v>
      </c>
      <c r="F620" s="37">
        <f t="shared" si="40"/>
        <v>0.13395599999999974</v>
      </c>
      <c r="G620" s="57">
        <f t="shared" si="39"/>
        <v>0.63508639053254212</v>
      </c>
      <c r="H620" s="57"/>
    </row>
    <row r="621" spans="1:8" x14ac:dyDescent="0.25">
      <c r="A621">
        <v>2.7</v>
      </c>
      <c r="B621" t="s">
        <v>7</v>
      </c>
      <c r="C621">
        <v>2.4820000000000002</v>
      </c>
      <c r="D621" s="34">
        <f t="shared" si="37"/>
        <v>0.21799999999999997</v>
      </c>
      <c r="E621" s="36">
        <f t="shared" si="38"/>
        <v>8.0740740740740726</v>
      </c>
      <c r="F621" s="37">
        <f t="shared" si="40"/>
        <v>4.752399999999999E-2</v>
      </c>
      <c r="G621" s="57">
        <f t="shared" si="39"/>
        <v>2.687077514792853E-2</v>
      </c>
      <c r="H621" s="57"/>
    </row>
    <row r="622" spans="1:8" x14ac:dyDescent="0.25">
      <c r="A622">
        <v>2.37</v>
      </c>
      <c r="B622" t="s">
        <v>7</v>
      </c>
      <c r="C622">
        <v>2.62</v>
      </c>
      <c r="D622" s="34">
        <f t="shared" si="37"/>
        <v>0.25</v>
      </c>
      <c r="E622" s="36">
        <f t="shared" si="38"/>
        <v>10.548523206751053</v>
      </c>
      <c r="F622" s="37">
        <f t="shared" si="40"/>
        <v>6.25E-2</v>
      </c>
      <c r="G622" s="57">
        <f t="shared" si="39"/>
        <v>0.24396000591715844</v>
      </c>
      <c r="H622" s="57"/>
    </row>
    <row r="623" spans="1:8" x14ac:dyDescent="0.25">
      <c r="A623">
        <v>3.34</v>
      </c>
      <c r="B623" t="s">
        <v>7</v>
      </c>
      <c r="C623">
        <v>2.8660000000000001</v>
      </c>
      <c r="D623" s="34">
        <f t="shared" si="37"/>
        <v>0.47399999999999975</v>
      </c>
      <c r="E623" s="36">
        <f t="shared" si="38"/>
        <v>14.191616766467058</v>
      </c>
      <c r="F623" s="37">
        <f t="shared" si="40"/>
        <v>0.22467599999999976</v>
      </c>
      <c r="G623" s="57">
        <f t="shared" si="39"/>
        <v>0.22664923668639159</v>
      </c>
      <c r="H623" s="57"/>
    </row>
    <row r="624" spans="1:8" x14ac:dyDescent="0.25">
      <c r="A624">
        <v>2.726</v>
      </c>
      <c r="B624" t="s">
        <v>7</v>
      </c>
      <c r="C624">
        <v>2.952</v>
      </c>
      <c r="D624" s="34">
        <f t="shared" si="37"/>
        <v>0.22599999999999998</v>
      </c>
      <c r="E624" s="36">
        <f t="shared" si="38"/>
        <v>8.2905355832721934</v>
      </c>
      <c r="F624" s="37">
        <f t="shared" si="40"/>
        <v>5.1075999999999989E-2</v>
      </c>
      <c r="G624" s="57">
        <f t="shared" si="39"/>
        <v>1.9022775147928658E-2</v>
      </c>
      <c r="H624" s="57"/>
    </row>
    <row r="625" spans="1:8" x14ac:dyDescent="0.25">
      <c r="A625">
        <v>2.7170000000000001</v>
      </c>
      <c r="B625" t="s">
        <v>7</v>
      </c>
      <c r="C625">
        <v>2.97</v>
      </c>
      <c r="D625" s="34">
        <f t="shared" si="37"/>
        <v>0.25300000000000011</v>
      </c>
      <c r="E625" s="36">
        <f t="shared" si="38"/>
        <v>9.3117408906882631</v>
      </c>
      <c r="F625" s="37">
        <f t="shared" si="40"/>
        <v>6.4009000000000052E-2</v>
      </c>
      <c r="G625" s="57">
        <f t="shared" si="39"/>
        <v>2.1586390532543992E-2</v>
      </c>
      <c r="H625" s="57"/>
    </row>
    <row r="626" spans="1:8" x14ac:dyDescent="0.25">
      <c r="A626">
        <v>2.72</v>
      </c>
      <c r="B626" t="s">
        <v>7</v>
      </c>
      <c r="C626">
        <v>2.6160000000000001</v>
      </c>
      <c r="D626" s="34">
        <f t="shared" si="37"/>
        <v>0.10400000000000009</v>
      </c>
      <c r="E626" s="36">
        <f t="shared" si="38"/>
        <v>3.8235294117647092</v>
      </c>
      <c r="F626" s="37">
        <f t="shared" si="40"/>
        <v>1.081600000000002E-2</v>
      </c>
      <c r="G626" s="57">
        <f t="shared" si="39"/>
        <v>2.0713852071005505E-2</v>
      </c>
      <c r="H626" s="57"/>
    </row>
    <row r="627" spans="1:8" x14ac:dyDescent="0.25">
      <c r="A627">
        <v>2.31</v>
      </c>
      <c r="B627" t="s">
        <v>7</v>
      </c>
      <c r="C627">
        <v>2.2309999999999999</v>
      </c>
      <c r="D627" s="34">
        <f t="shared" si="37"/>
        <v>7.9000000000000181E-2</v>
      </c>
      <c r="E627" s="36">
        <f t="shared" si="38"/>
        <v>3.4199134199134278</v>
      </c>
      <c r="F627" s="37">
        <f t="shared" si="40"/>
        <v>6.2410000000000286E-3</v>
      </c>
      <c r="G627" s="57">
        <f t="shared" si="39"/>
        <v>0.30683077514792756</v>
      </c>
      <c r="H627" s="57"/>
    </row>
    <row r="628" spans="1:8" x14ac:dyDescent="0.25">
      <c r="A628">
        <v>2.38</v>
      </c>
      <c r="B628" t="s">
        <v>7</v>
      </c>
      <c r="C628">
        <v>2.3660000000000001</v>
      </c>
      <c r="D628" s="34">
        <f t="shared" si="37"/>
        <v>1.399999999999979E-2</v>
      </c>
      <c r="E628" s="36">
        <f t="shared" si="38"/>
        <v>0.58823529411763831</v>
      </c>
      <c r="F628" s="37">
        <f t="shared" si="40"/>
        <v>1.9599999999999414E-4</v>
      </c>
      <c r="G628" s="57">
        <f t="shared" si="39"/>
        <v>0.23418154437869712</v>
      </c>
      <c r="H628" s="57"/>
    </row>
    <row r="629" spans="1:8" x14ac:dyDescent="0.25">
      <c r="A629">
        <v>2.4500000000000002</v>
      </c>
      <c r="B629" t="s">
        <v>7</v>
      </c>
      <c r="C629">
        <v>2.3069999999999999</v>
      </c>
      <c r="D629" s="34">
        <f t="shared" si="37"/>
        <v>0.14300000000000024</v>
      </c>
      <c r="E629" s="36">
        <f t="shared" si="38"/>
        <v>5.8367346938775606</v>
      </c>
      <c r="F629" s="37">
        <f t="shared" si="40"/>
        <v>2.0449000000000068E-2</v>
      </c>
      <c r="G629" s="57">
        <f t="shared" si="39"/>
        <v>0.17133231360946627</v>
      </c>
      <c r="H629" s="57"/>
    </row>
    <row r="630" spans="1:8" x14ac:dyDescent="0.25">
      <c r="A630">
        <v>2.62</v>
      </c>
      <c r="B630" t="s">
        <v>7</v>
      </c>
      <c r="C630">
        <v>2.3039999999999998</v>
      </c>
      <c r="D630" s="34">
        <f t="shared" si="37"/>
        <v>0.31600000000000028</v>
      </c>
      <c r="E630" s="36">
        <f t="shared" si="38"/>
        <v>12.061068702290086</v>
      </c>
      <c r="F630" s="37">
        <f t="shared" si="40"/>
        <v>9.9856000000000181E-2</v>
      </c>
      <c r="G630" s="57">
        <f t="shared" si="39"/>
        <v>5.9498467455620645E-2</v>
      </c>
      <c r="H630" s="57"/>
    </row>
    <row r="631" spans="1:8" x14ac:dyDescent="0.25">
      <c r="A631">
        <v>2.2040000000000002</v>
      </c>
      <c r="B631" t="s">
        <v>7</v>
      </c>
      <c r="C631">
        <v>2.2530000000000001</v>
      </c>
      <c r="D631" s="34">
        <f t="shared" si="37"/>
        <v>4.8999999999999932E-2</v>
      </c>
      <c r="E631" s="36">
        <f t="shared" si="38"/>
        <v>2.2232304900181457</v>
      </c>
      <c r="F631" s="37">
        <f t="shared" si="40"/>
        <v>2.4009999999999934E-3</v>
      </c>
      <c r="G631" s="57">
        <f t="shared" si="39"/>
        <v>0.43549846745561943</v>
      </c>
      <c r="H631" s="57"/>
    </row>
    <row r="632" spans="1:8" x14ac:dyDescent="0.25">
      <c r="A632">
        <v>2.23</v>
      </c>
      <c r="B632" t="s">
        <v>7</v>
      </c>
      <c r="C632">
        <v>2.2480000000000002</v>
      </c>
      <c r="D632" s="34">
        <f t="shared" si="37"/>
        <v>1.8000000000000238E-2</v>
      </c>
      <c r="E632" s="36">
        <f t="shared" si="38"/>
        <v>0.80717488789238734</v>
      </c>
      <c r="F632" s="37">
        <f t="shared" si="40"/>
        <v>3.2400000000000858E-4</v>
      </c>
      <c r="G632" s="57">
        <f t="shared" si="39"/>
        <v>0.40185846745561976</v>
      </c>
      <c r="H632" s="57"/>
    </row>
    <row r="633" spans="1:8" x14ac:dyDescent="0.25">
      <c r="A633">
        <v>2.33</v>
      </c>
      <c r="B633" t="s">
        <v>7</v>
      </c>
      <c r="C633">
        <v>2.3359999999999999</v>
      </c>
      <c r="D633" s="34">
        <f t="shared" si="37"/>
        <v>5.9999999999997833E-3</v>
      </c>
      <c r="E633" s="36">
        <f t="shared" si="38"/>
        <v>0.25751072961372456</v>
      </c>
      <c r="F633" s="37">
        <f t="shared" si="40"/>
        <v>3.5999999999997399E-5</v>
      </c>
      <c r="G633" s="57">
        <f t="shared" si="39"/>
        <v>0.2850738520710045</v>
      </c>
      <c r="H633" s="57"/>
    </row>
    <row r="634" spans="1:8" x14ac:dyDescent="0.25">
      <c r="A634">
        <v>2.2799999999999998</v>
      </c>
      <c r="B634" t="s">
        <v>7</v>
      </c>
      <c r="C634">
        <v>2.3450000000000002</v>
      </c>
      <c r="D634" s="34">
        <f t="shared" si="37"/>
        <v>6.5000000000000391E-2</v>
      </c>
      <c r="E634" s="36">
        <f t="shared" si="38"/>
        <v>2.8508771929824737</v>
      </c>
      <c r="F634" s="37">
        <f t="shared" si="40"/>
        <v>4.2250000000000508E-3</v>
      </c>
      <c r="G634" s="57">
        <f t="shared" si="39"/>
        <v>0.3409661597633124</v>
      </c>
      <c r="H634" s="57"/>
    </row>
    <row r="635" spans="1:8" x14ac:dyDescent="0.25">
      <c r="A635">
        <v>2.4969999999999999</v>
      </c>
      <c r="B635" t="s">
        <v>7</v>
      </c>
      <c r="C635">
        <v>2.4569999999999999</v>
      </c>
      <c r="D635" s="34">
        <f t="shared" si="37"/>
        <v>4.0000000000000036E-2</v>
      </c>
      <c r="E635" s="36">
        <f t="shared" si="38"/>
        <v>1.6019223067681232</v>
      </c>
      <c r="F635" s="37">
        <f t="shared" si="40"/>
        <v>1.6000000000000029E-3</v>
      </c>
      <c r="G635" s="57">
        <f t="shared" si="39"/>
        <v>0.1346325443786974</v>
      </c>
      <c r="H635" s="57"/>
    </row>
    <row r="636" spans="1:8" x14ac:dyDescent="0.25">
      <c r="A636">
        <v>2.2639999999999998</v>
      </c>
      <c r="B636" t="s">
        <v>7</v>
      </c>
      <c r="C636">
        <v>2.427</v>
      </c>
      <c r="D636" s="34">
        <f t="shared" si="37"/>
        <v>0.16300000000000026</v>
      </c>
      <c r="E636" s="36">
        <f t="shared" si="38"/>
        <v>7.1996466431095527</v>
      </c>
      <c r="F636" s="37">
        <f t="shared" si="40"/>
        <v>2.6569000000000082E-2</v>
      </c>
      <c r="G636" s="57">
        <f t="shared" si="39"/>
        <v>0.35990769822485086</v>
      </c>
      <c r="H636" s="57"/>
    </row>
    <row r="637" spans="1:8" x14ac:dyDescent="0.25">
      <c r="A637">
        <v>2.11</v>
      </c>
      <c r="B637" t="s">
        <v>7</v>
      </c>
      <c r="C637">
        <v>2.306</v>
      </c>
      <c r="D637" s="34">
        <f t="shared" si="37"/>
        <v>0.19600000000000017</v>
      </c>
      <c r="E637" s="36">
        <f t="shared" si="38"/>
        <v>9.2890995260663587</v>
      </c>
      <c r="F637" s="37">
        <f t="shared" si="40"/>
        <v>3.8416000000000068E-2</v>
      </c>
      <c r="G637" s="57">
        <f t="shared" si="39"/>
        <v>0.56840000591715811</v>
      </c>
      <c r="H637" s="57"/>
    </row>
    <row r="638" spans="1:8" x14ac:dyDescent="0.25">
      <c r="A638">
        <v>2.4</v>
      </c>
      <c r="B638" t="s">
        <v>7</v>
      </c>
      <c r="C638">
        <v>2.6030000000000002</v>
      </c>
      <c r="D638" s="34">
        <f t="shared" si="37"/>
        <v>0.20300000000000029</v>
      </c>
      <c r="E638" s="36">
        <f t="shared" si="38"/>
        <v>8.4583333333333464</v>
      </c>
      <c r="F638" s="37">
        <f t="shared" si="40"/>
        <v>4.1209000000000121E-2</v>
      </c>
      <c r="G638" s="57">
        <f t="shared" si="39"/>
        <v>0.21522462130177408</v>
      </c>
      <c r="H638" s="57"/>
    </row>
    <row r="639" spans="1:8" x14ac:dyDescent="0.25">
      <c r="A639">
        <v>2.29</v>
      </c>
      <c r="B639" t="s">
        <v>7</v>
      </c>
      <c r="C639">
        <v>2.589</v>
      </c>
      <c r="D639" s="34">
        <f t="shared" si="37"/>
        <v>0.29899999999999993</v>
      </c>
      <c r="E639" s="36">
        <f t="shared" si="38"/>
        <v>13.056768558951962</v>
      </c>
      <c r="F639" s="37">
        <f t="shared" si="40"/>
        <v>8.9400999999999953E-2</v>
      </c>
      <c r="G639" s="57">
        <f t="shared" si="39"/>
        <v>0.32938769822485059</v>
      </c>
      <c r="H639" s="57"/>
    </row>
    <row r="640" spans="1:8" x14ac:dyDescent="0.25">
      <c r="A640">
        <v>2.75</v>
      </c>
      <c r="B640" t="s">
        <v>7</v>
      </c>
      <c r="C640">
        <v>2.7480000000000002</v>
      </c>
      <c r="D640" s="34">
        <f t="shared" si="37"/>
        <v>1.9999999999997797E-3</v>
      </c>
      <c r="E640" s="36">
        <f t="shared" si="38"/>
        <v>7.2727272727264716E-2</v>
      </c>
      <c r="F640" s="37">
        <f t="shared" si="40"/>
        <v>3.9999999999991189E-6</v>
      </c>
      <c r="G640" s="57">
        <f t="shared" si="39"/>
        <v>1.2978467455621019E-2</v>
      </c>
      <c r="H640" s="57"/>
    </row>
    <row r="641" spans="1:8" x14ac:dyDescent="0.25">
      <c r="A641">
        <v>2.6949999999999998</v>
      </c>
      <c r="B641" t="s">
        <v>7</v>
      </c>
      <c r="C641">
        <v>2.65</v>
      </c>
      <c r="D641" s="34">
        <f t="shared" si="37"/>
        <v>4.4999999999999929E-2</v>
      </c>
      <c r="E641" s="36">
        <f t="shared" si="38"/>
        <v>1.669758812615953</v>
      </c>
      <c r="F641" s="37">
        <f t="shared" si="40"/>
        <v>2.0249999999999938E-3</v>
      </c>
      <c r="G641" s="57">
        <f t="shared" si="39"/>
        <v>2.8535005917159399E-2</v>
      </c>
      <c r="H641" s="57"/>
    </row>
    <row r="642" spans="1:8" x14ac:dyDescent="0.25">
      <c r="A642">
        <v>2.6</v>
      </c>
      <c r="B642" t="s">
        <v>7</v>
      </c>
      <c r="C642">
        <v>2.6629999999999998</v>
      </c>
      <c r="D642" s="34">
        <f t="shared" si="37"/>
        <v>6.2999999999999723E-2</v>
      </c>
      <c r="E642" s="36">
        <f t="shared" si="38"/>
        <v>2.4230769230769122</v>
      </c>
      <c r="F642" s="37">
        <f t="shared" si="40"/>
        <v>3.9689999999999647E-3</v>
      </c>
      <c r="G642" s="57">
        <f t="shared" si="39"/>
        <v>6.9655390532543673E-2</v>
      </c>
      <c r="H642" s="57"/>
    </row>
    <row r="643" spans="1:8" x14ac:dyDescent="0.25">
      <c r="A643">
        <v>2.2999999999999998</v>
      </c>
      <c r="B643" t="s">
        <v>7</v>
      </c>
      <c r="C643">
        <v>2.1880000000000002</v>
      </c>
      <c r="D643" s="34">
        <f t="shared" si="37"/>
        <v>0.11199999999999966</v>
      </c>
      <c r="E643" s="36">
        <f t="shared" si="38"/>
        <v>4.8695652173912896</v>
      </c>
      <c r="F643" s="37">
        <f t="shared" si="40"/>
        <v>1.2543999999999923E-2</v>
      </c>
      <c r="G643" s="57">
        <f t="shared" si="39"/>
        <v>0.31800923668638931</v>
      </c>
      <c r="H643" s="57"/>
    </row>
    <row r="644" spans="1:8" x14ac:dyDescent="0.25">
      <c r="A644">
        <v>2.0259999999999998</v>
      </c>
      <c r="B644" t="s">
        <v>7</v>
      </c>
      <c r="C644">
        <v>2.2069999999999999</v>
      </c>
      <c r="D644" s="34">
        <f t="shared" ref="D644:D707" si="41">ABS(A644-C644)</f>
        <v>0.18100000000000005</v>
      </c>
      <c r="E644" s="36">
        <f t="shared" ref="E644:E707" si="42">ABS(D644)/A644*100</f>
        <v>8.933859822309973</v>
      </c>
      <c r="F644" s="37">
        <f t="shared" si="40"/>
        <v>3.2761000000000019E-2</v>
      </c>
      <c r="G644" s="57">
        <f t="shared" ref="G644:G707" si="43">(A644-$E$2)^2</f>
        <v>0.70211508284023494</v>
      </c>
      <c r="H644" s="57"/>
    </row>
    <row r="645" spans="1:8" x14ac:dyDescent="0.25">
      <c r="A645">
        <v>2.2799999999999998</v>
      </c>
      <c r="B645" t="s">
        <v>7</v>
      </c>
      <c r="C645">
        <v>2.2549999999999999</v>
      </c>
      <c r="D645" s="34">
        <f t="shared" si="41"/>
        <v>2.4999999999999911E-2</v>
      </c>
      <c r="E645" s="36">
        <f t="shared" si="42"/>
        <v>1.0964912280701715</v>
      </c>
      <c r="F645" s="37">
        <f t="shared" si="40"/>
        <v>6.2499999999999557E-4</v>
      </c>
      <c r="G645" s="57">
        <f t="shared" si="43"/>
        <v>0.3409661597633124</v>
      </c>
      <c r="H645" s="57"/>
    </row>
    <row r="646" spans="1:8" x14ac:dyDescent="0.25">
      <c r="A646">
        <v>2.78</v>
      </c>
      <c r="B646" t="s">
        <v>7</v>
      </c>
      <c r="C646">
        <v>2.8119999999999998</v>
      </c>
      <c r="D646" s="34">
        <f t="shared" si="41"/>
        <v>3.2000000000000028E-2</v>
      </c>
      <c r="E646" s="36">
        <f t="shared" si="42"/>
        <v>1.1510791366906485</v>
      </c>
      <c r="F646" s="37">
        <f t="shared" si="40"/>
        <v>1.0240000000000019E-3</v>
      </c>
      <c r="G646" s="57">
        <f t="shared" si="43"/>
        <v>7.0430828402365114E-3</v>
      </c>
      <c r="H646" s="57"/>
    </row>
    <row r="647" spans="1:8" x14ac:dyDescent="0.25">
      <c r="A647">
        <v>3.13</v>
      </c>
      <c r="B647" t="s">
        <v>7</v>
      </c>
      <c r="C647">
        <v>3.14</v>
      </c>
      <c r="D647" s="34">
        <f t="shared" si="41"/>
        <v>1.0000000000000231E-2</v>
      </c>
      <c r="E647" s="36">
        <f t="shared" si="42"/>
        <v>0.31948881789138123</v>
      </c>
      <c r="F647" s="37">
        <f t="shared" si="40"/>
        <v>1.0000000000000461E-4</v>
      </c>
      <c r="G647" s="57">
        <f t="shared" si="43"/>
        <v>7.079692899408345E-2</v>
      </c>
      <c r="H647" s="57"/>
    </row>
    <row r="648" spans="1:8" x14ac:dyDescent="0.25">
      <c r="A648">
        <v>2.95</v>
      </c>
      <c r="B648" t="s">
        <v>7</v>
      </c>
      <c r="C648">
        <v>3.1059999999999999</v>
      </c>
      <c r="D648" s="34">
        <f t="shared" si="41"/>
        <v>0.15599999999999969</v>
      </c>
      <c r="E648" s="36">
        <f t="shared" si="42"/>
        <v>5.2881355932203284</v>
      </c>
      <c r="F648" s="37">
        <f t="shared" si="40"/>
        <v>2.4335999999999906E-2</v>
      </c>
      <c r="G648" s="57">
        <f t="shared" si="43"/>
        <v>7.4092366863907763E-3</v>
      </c>
      <c r="H648" s="57"/>
    </row>
    <row r="649" spans="1:8" x14ac:dyDescent="0.25">
      <c r="A649">
        <v>3.1779999999999999</v>
      </c>
      <c r="B649" t="s">
        <v>7</v>
      </c>
      <c r="C649">
        <v>3.0510000000000002</v>
      </c>
      <c r="D649" s="34">
        <f t="shared" si="41"/>
        <v>0.12699999999999978</v>
      </c>
      <c r="E649" s="36">
        <f t="shared" si="42"/>
        <v>3.9962240402768967</v>
      </c>
      <c r="F649" s="37">
        <f t="shared" si="40"/>
        <v>1.6128999999999945E-2</v>
      </c>
      <c r="G649" s="57">
        <f t="shared" si="43"/>
        <v>9.8644313609468195E-2</v>
      </c>
      <c r="H649" s="57"/>
    </row>
    <row r="650" spans="1:8" x14ac:dyDescent="0.25">
      <c r="A650">
        <v>3.98</v>
      </c>
      <c r="B650" t="s">
        <v>7</v>
      </c>
      <c r="C650">
        <v>3.8740000000000001</v>
      </c>
      <c r="D650" s="34">
        <f t="shared" si="41"/>
        <v>0.10599999999999987</v>
      </c>
      <c r="E650" s="36">
        <f t="shared" si="42"/>
        <v>2.6633165829145695</v>
      </c>
      <c r="F650" s="37">
        <f t="shared" si="40"/>
        <v>1.1235999999999973E-2</v>
      </c>
      <c r="G650" s="57">
        <f t="shared" si="43"/>
        <v>1.2456276982248549</v>
      </c>
      <c r="H650" s="57"/>
    </row>
    <row r="651" spans="1:8" x14ac:dyDescent="0.25">
      <c r="A651">
        <v>3.9470000000000001</v>
      </c>
      <c r="B651" t="s">
        <v>7</v>
      </c>
      <c r="C651">
        <v>3.7810000000000001</v>
      </c>
      <c r="D651" s="34">
        <f t="shared" si="41"/>
        <v>0.16599999999999993</v>
      </c>
      <c r="E651" s="36">
        <f t="shared" si="42"/>
        <v>4.2057258677476543</v>
      </c>
      <c r="F651" s="37">
        <f t="shared" si="40"/>
        <v>2.7555999999999976E-2</v>
      </c>
      <c r="G651" s="57">
        <f t="shared" si="43"/>
        <v>1.173055621301778</v>
      </c>
      <c r="H651" s="57"/>
    </row>
    <row r="652" spans="1:8" x14ac:dyDescent="0.25">
      <c r="A652">
        <v>4.2190000000000003</v>
      </c>
      <c r="B652" t="s">
        <v>7</v>
      </c>
      <c r="C652">
        <v>3.8879999999999999</v>
      </c>
      <c r="D652" s="34">
        <f t="shared" si="41"/>
        <v>0.33100000000000041</v>
      </c>
      <c r="E652" s="36">
        <f t="shared" si="42"/>
        <v>7.845461009717952</v>
      </c>
      <c r="F652" s="37">
        <f t="shared" si="40"/>
        <v>0.10956100000000027</v>
      </c>
      <c r="G652" s="57">
        <f t="shared" si="43"/>
        <v>1.8362334674556255</v>
      </c>
      <c r="H652" s="57"/>
    </row>
    <row r="653" spans="1:8" x14ac:dyDescent="0.25">
      <c r="A653">
        <v>3.63</v>
      </c>
      <c r="B653" t="s">
        <v>7</v>
      </c>
      <c r="C653">
        <v>3.7450000000000001</v>
      </c>
      <c r="D653" s="34">
        <f t="shared" si="41"/>
        <v>0.11500000000000021</v>
      </c>
      <c r="E653" s="36">
        <f t="shared" si="42"/>
        <v>3.1680440771349918</v>
      </c>
      <c r="F653" s="37">
        <f t="shared" si="40"/>
        <v>1.3225000000000049E-2</v>
      </c>
      <c r="G653" s="57">
        <f t="shared" si="43"/>
        <v>0.58687385207100762</v>
      </c>
      <c r="H653" s="57"/>
    </row>
    <row r="654" spans="1:8" x14ac:dyDescent="0.25">
      <c r="A654">
        <v>3.02</v>
      </c>
      <c r="B654" t="s">
        <v>7</v>
      </c>
      <c r="C654">
        <v>2.9769999999999999</v>
      </c>
      <c r="D654" s="34">
        <f t="shared" si="41"/>
        <v>4.3000000000000149E-2</v>
      </c>
      <c r="E654" s="36">
        <f t="shared" si="42"/>
        <v>1.4238410596026538</v>
      </c>
      <c r="F654" s="37">
        <f t="shared" si="40"/>
        <v>1.8490000000000127E-3</v>
      </c>
      <c r="G654" s="57">
        <f t="shared" si="43"/>
        <v>2.4360005917160157E-2</v>
      </c>
      <c r="H654" s="57"/>
    </row>
    <row r="655" spans="1:8" x14ac:dyDescent="0.25">
      <c r="A655">
        <v>3.25</v>
      </c>
      <c r="B655" t="s">
        <v>7</v>
      </c>
      <c r="C655">
        <v>3.0329999999999999</v>
      </c>
      <c r="D655" s="34">
        <f t="shared" si="41"/>
        <v>0.21700000000000008</v>
      </c>
      <c r="E655" s="36">
        <f t="shared" si="42"/>
        <v>6.676923076923079</v>
      </c>
      <c r="F655" s="37">
        <f t="shared" si="40"/>
        <v>4.7089000000000034E-2</v>
      </c>
      <c r="G655" s="57">
        <f t="shared" si="43"/>
        <v>0.14905539053254532</v>
      </c>
      <c r="H655" s="57"/>
    </row>
    <row r="656" spans="1:8" x14ac:dyDescent="0.25">
      <c r="A656">
        <v>2.78</v>
      </c>
      <c r="B656" t="s">
        <v>7</v>
      </c>
      <c r="C656">
        <v>2.9140000000000001</v>
      </c>
      <c r="D656" s="34">
        <f t="shared" si="41"/>
        <v>0.13400000000000034</v>
      </c>
      <c r="E656" s="36">
        <f t="shared" si="42"/>
        <v>4.820143884892099</v>
      </c>
      <c r="F656" s="37">
        <f t="shared" si="40"/>
        <v>1.795600000000009E-2</v>
      </c>
      <c r="G656" s="57">
        <f t="shared" si="43"/>
        <v>7.0430828402365114E-3</v>
      </c>
      <c r="H656" s="57"/>
    </row>
    <row r="657" spans="1:8" x14ac:dyDescent="0.25">
      <c r="A657">
        <v>3.403</v>
      </c>
      <c r="B657" t="s">
        <v>7</v>
      </c>
      <c r="C657">
        <v>3.093</v>
      </c>
      <c r="D657" s="34">
        <f t="shared" si="41"/>
        <v>0.31000000000000005</v>
      </c>
      <c r="E657" s="36">
        <f t="shared" si="42"/>
        <v>9.1096091683808424</v>
      </c>
      <c r="F657" s="37">
        <f t="shared" si="40"/>
        <v>9.6100000000000033E-2</v>
      </c>
      <c r="G657" s="57">
        <f t="shared" si="43"/>
        <v>0.29060392899408422</v>
      </c>
      <c r="H657" s="57"/>
    </row>
    <row r="658" spans="1:8" x14ac:dyDescent="0.25">
      <c r="A658">
        <v>3.327</v>
      </c>
      <c r="B658" t="s">
        <v>7</v>
      </c>
      <c r="C658">
        <v>3.02</v>
      </c>
      <c r="D658" s="34">
        <f t="shared" si="41"/>
        <v>0.30699999999999994</v>
      </c>
      <c r="E658" s="36">
        <f t="shared" si="42"/>
        <v>9.2275323113916432</v>
      </c>
      <c r="F658" s="37">
        <f t="shared" si="40"/>
        <v>9.4248999999999958E-2</v>
      </c>
      <c r="G658" s="57">
        <f t="shared" si="43"/>
        <v>0.21444023668639164</v>
      </c>
      <c r="H658" s="57"/>
    </row>
    <row r="659" spans="1:8" x14ac:dyDescent="0.25">
      <c r="A659">
        <v>2.38</v>
      </c>
      <c r="B659" t="s">
        <v>7</v>
      </c>
      <c r="C659">
        <v>2.6139999999999999</v>
      </c>
      <c r="D659" s="34">
        <f t="shared" si="41"/>
        <v>0.23399999999999999</v>
      </c>
      <c r="E659" s="36">
        <f t="shared" si="42"/>
        <v>9.8319327731092443</v>
      </c>
      <c r="F659" s="37">
        <f t="shared" si="40"/>
        <v>5.4755999999999992E-2</v>
      </c>
      <c r="G659" s="57">
        <f t="shared" si="43"/>
        <v>0.23418154437869712</v>
      </c>
      <c r="H659" s="57"/>
    </row>
    <row r="660" spans="1:8" x14ac:dyDescent="0.25">
      <c r="A660">
        <v>2.6659999999999999</v>
      </c>
      <c r="B660" t="s">
        <v>7</v>
      </c>
      <c r="C660">
        <v>2.573</v>
      </c>
      <c r="D660" s="34">
        <f t="shared" si="41"/>
        <v>9.2999999999999972E-2</v>
      </c>
      <c r="E660" s="36">
        <f t="shared" si="42"/>
        <v>3.4883720930232549</v>
      </c>
      <c r="F660" s="37">
        <f t="shared" si="40"/>
        <v>8.6489999999999952E-3</v>
      </c>
      <c r="G660" s="57">
        <f t="shared" si="43"/>
        <v>3.9173544378697765E-2</v>
      </c>
      <c r="H660" s="57"/>
    </row>
    <row r="661" spans="1:8" x14ac:dyDescent="0.25">
      <c r="A661">
        <v>2.54</v>
      </c>
      <c r="B661" t="s">
        <v>7</v>
      </c>
      <c r="C661">
        <v>2.5510000000000002</v>
      </c>
      <c r="D661" s="34">
        <f t="shared" si="41"/>
        <v>1.1000000000000121E-2</v>
      </c>
      <c r="E661" s="36">
        <f t="shared" si="42"/>
        <v>0.43307086614173707</v>
      </c>
      <c r="F661" s="37">
        <f t="shared" si="40"/>
        <v>1.2100000000000266E-4</v>
      </c>
      <c r="G661" s="57">
        <f t="shared" si="43"/>
        <v>0.10492615976331278</v>
      </c>
      <c r="H661" s="57"/>
    </row>
    <row r="662" spans="1:8" x14ac:dyDescent="0.25">
      <c r="A662">
        <v>2.57</v>
      </c>
      <c r="B662" t="s">
        <v>7</v>
      </c>
      <c r="C662">
        <v>2.577</v>
      </c>
      <c r="D662" s="34">
        <f t="shared" si="41"/>
        <v>7.0000000000001172E-3</v>
      </c>
      <c r="E662" s="36">
        <f t="shared" si="42"/>
        <v>0.27237354085603571</v>
      </c>
      <c r="F662" s="37">
        <f t="shared" si="40"/>
        <v>4.9000000000001638E-5</v>
      </c>
      <c r="G662" s="57">
        <f t="shared" si="43"/>
        <v>8.6390775147928353E-2</v>
      </c>
      <c r="H662" s="57"/>
    </row>
    <row r="663" spans="1:8" x14ac:dyDescent="0.25">
      <c r="A663">
        <v>2.33</v>
      </c>
      <c r="B663" t="s">
        <v>7</v>
      </c>
      <c r="C663">
        <v>2.5579999999999998</v>
      </c>
      <c r="D663" s="34">
        <f t="shared" si="41"/>
        <v>0.22799999999999976</v>
      </c>
      <c r="E663" s="36">
        <f t="shared" si="42"/>
        <v>9.7854077253218783</v>
      </c>
      <c r="F663" s="37">
        <f t="shared" si="40"/>
        <v>5.1983999999999891E-2</v>
      </c>
      <c r="G663" s="57">
        <f t="shared" si="43"/>
        <v>0.2850738520710045</v>
      </c>
      <c r="H663" s="57"/>
    </row>
    <row r="664" spans="1:8" x14ac:dyDescent="0.25">
      <c r="A664">
        <v>2.653</v>
      </c>
      <c r="B664" t="s">
        <v>7</v>
      </c>
      <c r="C664">
        <v>2.5960000000000001</v>
      </c>
      <c r="D664" s="34">
        <f t="shared" si="41"/>
        <v>5.699999999999994E-2</v>
      </c>
      <c r="E664" s="36">
        <f t="shared" si="42"/>
        <v>2.1485111194873707</v>
      </c>
      <c r="F664" s="37">
        <f t="shared" si="40"/>
        <v>3.2489999999999932E-3</v>
      </c>
      <c r="G664" s="57">
        <f t="shared" si="43"/>
        <v>4.4488544378697689E-2</v>
      </c>
      <c r="H664" s="57"/>
    </row>
    <row r="665" spans="1:8" x14ac:dyDescent="0.25">
      <c r="A665">
        <v>2.6139999999999999</v>
      </c>
      <c r="B665" t="s">
        <v>7</v>
      </c>
      <c r="C665">
        <v>2.5369999999999999</v>
      </c>
      <c r="D665" s="34">
        <f t="shared" si="41"/>
        <v>7.6999999999999957E-2</v>
      </c>
      <c r="E665" s="36">
        <f t="shared" si="42"/>
        <v>2.9456771231828602</v>
      </c>
      <c r="F665" s="37">
        <f t="shared" si="40"/>
        <v>5.9289999999999933E-3</v>
      </c>
      <c r="G665" s="57">
        <f t="shared" si="43"/>
        <v>6.2461544378697664E-2</v>
      </c>
      <c r="H665" s="57"/>
    </row>
    <row r="666" spans="1:8" x14ac:dyDescent="0.25">
      <c r="A666">
        <v>2.46</v>
      </c>
      <c r="B666" t="s">
        <v>7</v>
      </c>
      <c r="C666">
        <v>2.4449999999999998</v>
      </c>
      <c r="D666" s="34">
        <f t="shared" si="41"/>
        <v>1.5000000000000124E-2</v>
      </c>
      <c r="E666" s="36">
        <f t="shared" si="42"/>
        <v>0.6097560975609807</v>
      </c>
      <c r="F666" s="37">
        <f t="shared" ref="F666:F729" si="44">(A666-C666)^2</f>
        <v>2.2500000000000373E-4</v>
      </c>
      <c r="G666" s="57">
        <f t="shared" si="43"/>
        <v>0.16315385207100494</v>
      </c>
      <c r="H666" s="57"/>
    </row>
    <row r="667" spans="1:8" x14ac:dyDescent="0.25">
      <c r="A667">
        <v>2.66</v>
      </c>
      <c r="B667" t="s">
        <v>7</v>
      </c>
      <c r="C667">
        <v>2.3450000000000002</v>
      </c>
      <c r="D667" s="34">
        <f t="shared" si="41"/>
        <v>0.31499999999999995</v>
      </c>
      <c r="E667" s="36">
        <f t="shared" si="42"/>
        <v>11.842105263157892</v>
      </c>
      <c r="F667" s="37">
        <f t="shared" si="44"/>
        <v>9.9224999999999966E-2</v>
      </c>
      <c r="G667" s="57">
        <f t="shared" si="43"/>
        <v>4.1584621301774587E-2</v>
      </c>
      <c r="H667" s="57"/>
    </row>
    <row r="668" spans="1:8" x14ac:dyDescent="0.25">
      <c r="A668">
        <v>2.1549999999999998</v>
      </c>
      <c r="B668" t="s">
        <v>7</v>
      </c>
      <c r="C668">
        <v>2.2599999999999998</v>
      </c>
      <c r="D668" s="34">
        <f t="shared" si="41"/>
        <v>0.10499999999999998</v>
      </c>
      <c r="E668" s="36">
        <f t="shared" si="42"/>
        <v>4.8723897911832941</v>
      </c>
      <c r="F668" s="37">
        <f t="shared" si="44"/>
        <v>1.1024999999999997E-2</v>
      </c>
      <c r="G668" s="57">
        <f t="shared" si="43"/>
        <v>0.50257192899408132</v>
      </c>
      <c r="H668" s="57"/>
    </row>
    <row r="669" spans="1:8" x14ac:dyDescent="0.25">
      <c r="A669">
        <v>2.39</v>
      </c>
      <c r="B669" t="s">
        <v>7</v>
      </c>
      <c r="C669">
        <v>2.3759999999999999</v>
      </c>
      <c r="D669" s="34">
        <f t="shared" si="41"/>
        <v>1.4000000000000234E-2</v>
      </c>
      <c r="E669" s="36">
        <f t="shared" si="42"/>
        <v>0.58577405857741571</v>
      </c>
      <c r="F669" s="37">
        <f t="shared" si="44"/>
        <v>1.9600000000000655E-4</v>
      </c>
      <c r="G669" s="57">
        <f t="shared" si="43"/>
        <v>0.22460308284023539</v>
      </c>
      <c r="H669" s="57"/>
    </row>
    <row r="670" spans="1:8" x14ac:dyDescent="0.25">
      <c r="A670">
        <v>2.4</v>
      </c>
      <c r="B670" t="s">
        <v>7</v>
      </c>
      <c r="C670">
        <v>2.5990000000000002</v>
      </c>
      <c r="D670" s="34">
        <f t="shared" si="41"/>
        <v>0.19900000000000029</v>
      </c>
      <c r="E670" s="36">
        <f t="shared" si="42"/>
        <v>8.2916666666666785</v>
      </c>
      <c r="F670" s="37">
        <f t="shared" si="44"/>
        <v>3.9601000000000115E-2</v>
      </c>
      <c r="G670" s="57">
        <f t="shared" si="43"/>
        <v>0.21522462130177408</v>
      </c>
      <c r="H670" s="57"/>
    </row>
    <row r="671" spans="1:8" x14ac:dyDescent="0.25">
      <c r="A671">
        <v>2.5499999999999998</v>
      </c>
      <c r="B671" t="s">
        <v>7</v>
      </c>
      <c r="C671">
        <v>2.6320000000000001</v>
      </c>
      <c r="D671" s="34">
        <f t="shared" si="41"/>
        <v>8.2000000000000295E-2</v>
      </c>
      <c r="E671" s="36">
        <f t="shared" si="42"/>
        <v>3.2156862745098156</v>
      </c>
      <c r="F671" s="37">
        <f t="shared" si="44"/>
        <v>6.7240000000000485E-3</v>
      </c>
      <c r="G671" s="57">
        <f t="shared" si="43"/>
        <v>9.8547698224851404E-2</v>
      </c>
      <c r="H671" s="57"/>
    </row>
    <row r="672" spans="1:8" x14ac:dyDescent="0.25">
      <c r="A672">
        <v>2.7480000000000002</v>
      </c>
      <c r="B672" t="s">
        <v>7</v>
      </c>
      <c r="C672">
        <v>2.4550000000000001</v>
      </c>
      <c r="D672" s="34">
        <f t="shared" si="41"/>
        <v>0.29300000000000015</v>
      </c>
      <c r="E672" s="36">
        <f t="shared" si="42"/>
        <v>10.662299854439597</v>
      </c>
      <c r="F672" s="37">
        <f t="shared" si="44"/>
        <v>8.5849000000000092E-2</v>
      </c>
      <c r="G672" s="57">
        <f t="shared" si="43"/>
        <v>1.3438159763313272E-2</v>
      </c>
      <c r="H672" s="57"/>
    </row>
    <row r="673" spans="1:8" x14ac:dyDescent="0.25">
      <c r="A673">
        <v>2.87</v>
      </c>
      <c r="B673" t="s">
        <v>7</v>
      </c>
      <c r="C673">
        <v>2.8319999999999999</v>
      </c>
      <c r="D673" s="34">
        <f t="shared" si="41"/>
        <v>3.8000000000000256E-2</v>
      </c>
      <c r="E673" s="36">
        <f t="shared" si="42"/>
        <v>1.3240418118466988</v>
      </c>
      <c r="F673" s="37">
        <f t="shared" si="44"/>
        <v>1.4440000000000195E-3</v>
      </c>
      <c r="G673" s="57">
        <f t="shared" si="43"/>
        <v>3.6928994082856595E-5</v>
      </c>
      <c r="H673" s="57"/>
    </row>
    <row r="674" spans="1:8" x14ac:dyDescent="0.25">
      <c r="A674">
        <v>3.06</v>
      </c>
      <c r="B674" t="s">
        <v>7</v>
      </c>
      <c r="C674">
        <v>2.9660000000000002</v>
      </c>
      <c r="D674" s="34">
        <f t="shared" si="41"/>
        <v>9.3999999999999861E-2</v>
      </c>
      <c r="E674" s="36">
        <f t="shared" si="42"/>
        <v>3.0718954248365966</v>
      </c>
      <c r="F674" s="37">
        <f t="shared" si="44"/>
        <v>8.8359999999999741E-3</v>
      </c>
      <c r="G674" s="57">
        <f t="shared" si="43"/>
        <v>3.8446159763314114E-2</v>
      </c>
      <c r="H674" s="57"/>
    </row>
    <row r="675" spans="1:8" x14ac:dyDescent="0.25">
      <c r="A675">
        <v>3.1139999999999999</v>
      </c>
      <c r="B675" t="s">
        <v>7</v>
      </c>
      <c r="C675">
        <v>2.919</v>
      </c>
      <c r="D675" s="34">
        <f t="shared" si="41"/>
        <v>0.19499999999999984</v>
      </c>
      <c r="E675" s="36">
        <f t="shared" si="42"/>
        <v>6.2620423892100137</v>
      </c>
      <c r="F675" s="37">
        <f t="shared" si="44"/>
        <v>3.8024999999999941E-2</v>
      </c>
      <c r="G675" s="57">
        <f t="shared" si="43"/>
        <v>6.253846745562186E-2</v>
      </c>
      <c r="H675" s="57"/>
    </row>
    <row r="676" spans="1:8" x14ac:dyDescent="0.25">
      <c r="A676">
        <v>2.5099999999999998</v>
      </c>
      <c r="B676" t="s">
        <v>7</v>
      </c>
      <c r="C676">
        <v>2.6880000000000002</v>
      </c>
      <c r="D676" s="34">
        <f t="shared" si="41"/>
        <v>0.17800000000000038</v>
      </c>
      <c r="E676" s="36">
        <f t="shared" si="42"/>
        <v>7.0916334661354732</v>
      </c>
      <c r="F676" s="37">
        <f t="shared" si="44"/>
        <v>3.1684000000000136E-2</v>
      </c>
      <c r="G676" s="57">
        <f t="shared" si="43"/>
        <v>0.12526154437869749</v>
      </c>
      <c r="H676" s="57"/>
    </row>
    <row r="677" spans="1:8" x14ac:dyDescent="0.25">
      <c r="A677">
        <v>2.7</v>
      </c>
      <c r="B677" t="s">
        <v>7</v>
      </c>
      <c r="C677">
        <v>2.6560000000000001</v>
      </c>
      <c r="D677" s="34">
        <f t="shared" si="41"/>
        <v>4.4000000000000039E-2</v>
      </c>
      <c r="E677" s="36">
        <f t="shared" si="42"/>
        <v>1.6296296296296309</v>
      </c>
      <c r="F677" s="37">
        <f t="shared" si="44"/>
        <v>1.9360000000000035E-3</v>
      </c>
      <c r="G677" s="57">
        <f t="shared" si="43"/>
        <v>2.687077514792853E-2</v>
      </c>
      <c r="H677" s="57"/>
    </row>
    <row r="678" spans="1:8" x14ac:dyDescent="0.25">
      <c r="A678">
        <v>2.29</v>
      </c>
      <c r="B678" t="s">
        <v>7</v>
      </c>
      <c r="C678">
        <v>2.3530000000000002</v>
      </c>
      <c r="D678" s="34">
        <f t="shared" si="41"/>
        <v>6.3000000000000167E-2</v>
      </c>
      <c r="E678" s="36">
        <f t="shared" si="42"/>
        <v>2.7510917030567761</v>
      </c>
      <c r="F678" s="37">
        <f t="shared" si="44"/>
        <v>3.9690000000000211E-3</v>
      </c>
      <c r="G678" s="57">
        <f t="shared" si="43"/>
        <v>0.32938769822485059</v>
      </c>
      <c r="H678" s="57"/>
    </row>
    <row r="679" spans="1:8" x14ac:dyDescent="0.25">
      <c r="A679">
        <v>2.27</v>
      </c>
      <c r="B679" t="s">
        <v>7</v>
      </c>
      <c r="C679">
        <v>2.61</v>
      </c>
      <c r="D679" s="34">
        <f t="shared" si="41"/>
        <v>0.33999999999999986</v>
      </c>
      <c r="E679" s="36">
        <f t="shared" si="42"/>
        <v>14.977973568281932</v>
      </c>
      <c r="F679" s="37">
        <f t="shared" si="44"/>
        <v>0.1155999999999999</v>
      </c>
      <c r="G679" s="57">
        <f t="shared" si="43"/>
        <v>0.35274462130177364</v>
      </c>
      <c r="H679" s="57"/>
    </row>
    <row r="680" spans="1:8" x14ac:dyDescent="0.25">
      <c r="A680">
        <v>2.4950000000000001</v>
      </c>
      <c r="B680" t="s">
        <v>7</v>
      </c>
      <c r="C680">
        <v>2.532</v>
      </c>
      <c r="D680" s="34">
        <f t="shared" si="41"/>
        <v>3.6999999999999922E-2</v>
      </c>
      <c r="E680" s="36">
        <f t="shared" si="42"/>
        <v>1.4829659318637243</v>
      </c>
      <c r="F680" s="37">
        <f t="shared" si="44"/>
        <v>1.3689999999999941E-3</v>
      </c>
      <c r="G680" s="57">
        <f t="shared" si="43"/>
        <v>0.13610423668638955</v>
      </c>
      <c r="H680" s="57"/>
    </row>
    <row r="681" spans="1:8" x14ac:dyDescent="0.25">
      <c r="A681">
        <v>2.59</v>
      </c>
      <c r="B681" t="s">
        <v>7</v>
      </c>
      <c r="C681">
        <v>2.5209999999999999</v>
      </c>
      <c r="D681" s="34">
        <f t="shared" si="41"/>
        <v>6.899999999999995E-2</v>
      </c>
      <c r="E681" s="36">
        <f t="shared" si="42"/>
        <v>2.6640926640926623</v>
      </c>
      <c r="F681" s="37">
        <f t="shared" si="44"/>
        <v>4.7609999999999935E-3</v>
      </c>
      <c r="G681" s="57">
        <f t="shared" si="43"/>
        <v>7.5033852071005311E-2</v>
      </c>
      <c r="H681" s="57"/>
    </row>
    <row r="682" spans="1:8" x14ac:dyDescent="0.25">
      <c r="A682">
        <v>2.82</v>
      </c>
      <c r="B682" t="s">
        <v>7</v>
      </c>
      <c r="C682">
        <v>2.9609999999999999</v>
      </c>
      <c r="D682" s="34">
        <f t="shared" si="41"/>
        <v>0.14100000000000001</v>
      </c>
      <c r="E682" s="36">
        <f t="shared" si="42"/>
        <v>5.0000000000000009</v>
      </c>
      <c r="F682" s="37">
        <f t="shared" si="44"/>
        <v>1.9881000000000003E-2</v>
      </c>
      <c r="G682" s="57">
        <f t="shared" si="43"/>
        <v>1.9292366863904377E-3</v>
      </c>
      <c r="H682" s="57"/>
    </row>
    <row r="683" spans="1:8" x14ac:dyDescent="0.25">
      <c r="A683">
        <v>3.16</v>
      </c>
      <c r="B683" t="s">
        <v>7</v>
      </c>
      <c r="C683">
        <v>3.1160000000000001</v>
      </c>
      <c r="D683" s="34">
        <f t="shared" si="41"/>
        <v>4.4000000000000039E-2</v>
      </c>
      <c r="E683" s="36">
        <f t="shared" si="42"/>
        <v>1.3924050632911404</v>
      </c>
      <c r="F683" s="37">
        <f t="shared" si="44"/>
        <v>1.9360000000000035E-3</v>
      </c>
      <c r="G683" s="57">
        <f t="shared" si="43"/>
        <v>8.7661544378699038E-2</v>
      </c>
      <c r="H683" s="57"/>
    </row>
    <row r="684" spans="1:8" x14ac:dyDescent="0.25">
      <c r="A684">
        <v>3.1059999999999999</v>
      </c>
      <c r="B684" t="s">
        <v>7</v>
      </c>
      <c r="C684">
        <v>3.0489999999999999</v>
      </c>
      <c r="D684" s="34">
        <f t="shared" si="41"/>
        <v>5.699999999999994E-2</v>
      </c>
      <c r="E684" s="36">
        <f t="shared" si="42"/>
        <v>1.8351577591757868</v>
      </c>
      <c r="F684" s="37">
        <f t="shared" si="44"/>
        <v>3.2489999999999932E-3</v>
      </c>
      <c r="G684" s="57">
        <f t="shared" si="43"/>
        <v>5.860123668639107E-2</v>
      </c>
      <c r="H684" s="57"/>
    </row>
    <row r="685" spans="1:8" x14ac:dyDescent="0.25">
      <c r="A685">
        <v>3.069</v>
      </c>
      <c r="B685" t="s">
        <v>7</v>
      </c>
      <c r="C685">
        <v>3.0059999999999998</v>
      </c>
      <c r="D685" s="34">
        <f t="shared" si="41"/>
        <v>6.3000000000000167E-2</v>
      </c>
      <c r="E685" s="36">
        <f t="shared" si="42"/>
        <v>2.052785923753671</v>
      </c>
      <c r="F685" s="37">
        <f t="shared" si="44"/>
        <v>3.9690000000000211E-3</v>
      </c>
      <c r="G685" s="57">
        <f t="shared" si="43"/>
        <v>4.2056544378698713E-2</v>
      </c>
      <c r="H685" s="57"/>
    </row>
    <row r="686" spans="1:8" x14ac:dyDescent="0.25">
      <c r="A686">
        <v>2.81</v>
      </c>
      <c r="B686" t="s">
        <v>7</v>
      </c>
      <c r="C686">
        <v>3.0059999999999998</v>
      </c>
      <c r="D686" s="34">
        <f t="shared" si="41"/>
        <v>0.19599999999999973</v>
      </c>
      <c r="E686" s="36">
        <f t="shared" si="42"/>
        <v>6.9750889679715211</v>
      </c>
      <c r="F686" s="37">
        <f t="shared" si="44"/>
        <v>3.8415999999999895E-2</v>
      </c>
      <c r="G686" s="57">
        <f t="shared" si="43"/>
        <v>2.9076982248519316E-3</v>
      </c>
      <c r="H686" s="57"/>
    </row>
    <row r="687" spans="1:8" x14ac:dyDescent="0.25">
      <c r="A687">
        <v>1.86</v>
      </c>
      <c r="B687" t="s">
        <v>7</v>
      </c>
      <c r="C687">
        <v>2.1920000000000002</v>
      </c>
      <c r="D687" s="34">
        <f t="shared" si="41"/>
        <v>0.33200000000000007</v>
      </c>
      <c r="E687" s="36">
        <f t="shared" si="42"/>
        <v>17.8494623655914</v>
      </c>
      <c r="F687" s="37">
        <f t="shared" si="44"/>
        <v>0.11022400000000004</v>
      </c>
      <c r="G687" s="57">
        <f t="shared" si="43"/>
        <v>1.0078615443786956</v>
      </c>
      <c r="H687" s="57"/>
    </row>
    <row r="688" spans="1:8" x14ac:dyDescent="0.25">
      <c r="A688">
        <v>2.37</v>
      </c>
      <c r="B688" t="s">
        <v>7</v>
      </c>
      <c r="C688">
        <v>2.2589999999999999</v>
      </c>
      <c r="D688" s="34">
        <f t="shared" si="41"/>
        <v>0.11100000000000021</v>
      </c>
      <c r="E688" s="36">
        <f t="shared" si="42"/>
        <v>4.6835443037974764</v>
      </c>
      <c r="F688" s="37">
        <f t="shared" si="44"/>
        <v>1.2321000000000047E-2</v>
      </c>
      <c r="G688" s="57">
        <f t="shared" si="43"/>
        <v>0.24396000591715844</v>
      </c>
      <c r="H688" s="57"/>
    </row>
    <row r="689" spans="1:8" x14ac:dyDescent="0.25">
      <c r="A689">
        <v>2.25</v>
      </c>
      <c r="B689" t="s">
        <v>7</v>
      </c>
      <c r="C689">
        <v>2.3359999999999999</v>
      </c>
      <c r="D689" s="34">
        <f t="shared" si="41"/>
        <v>8.5999999999999854E-2</v>
      </c>
      <c r="E689" s="36">
        <f t="shared" si="42"/>
        <v>3.8222222222222157</v>
      </c>
      <c r="F689" s="37">
        <f t="shared" si="44"/>
        <v>7.3959999999999746E-3</v>
      </c>
      <c r="G689" s="57">
        <f t="shared" si="43"/>
        <v>0.37690154437869672</v>
      </c>
      <c r="H689" s="57"/>
    </row>
    <row r="690" spans="1:8" x14ac:dyDescent="0.25">
      <c r="A690">
        <v>2.4590000000000001</v>
      </c>
      <c r="B690" t="s">
        <v>7</v>
      </c>
      <c r="C690">
        <v>2.4790000000000001</v>
      </c>
      <c r="D690" s="34">
        <f t="shared" si="41"/>
        <v>2.0000000000000018E-2</v>
      </c>
      <c r="E690" s="36">
        <f t="shared" si="42"/>
        <v>0.81333875559170454</v>
      </c>
      <c r="F690" s="37">
        <f t="shared" si="44"/>
        <v>4.0000000000000072E-4</v>
      </c>
      <c r="G690" s="57">
        <f t="shared" si="43"/>
        <v>0.16396269822485102</v>
      </c>
      <c r="H690" s="57"/>
    </row>
    <row r="691" spans="1:8" x14ac:dyDescent="0.25">
      <c r="A691">
        <v>2.2999999999999998</v>
      </c>
      <c r="B691" t="s">
        <v>7</v>
      </c>
      <c r="C691">
        <v>2.5720000000000001</v>
      </c>
      <c r="D691" s="34">
        <f t="shared" si="41"/>
        <v>0.27200000000000024</v>
      </c>
      <c r="E691" s="36">
        <f t="shared" si="42"/>
        <v>11.826086956521751</v>
      </c>
      <c r="F691" s="37">
        <f t="shared" si="44"/>
        <v>7.3984000000000133E-2</v>
      </c>
      <c r="G691" s="57">
        <f t="shared" si="43"/>
        <v>0.31800923668638931</v>
      </c>
      <c r="H691" s="57"/>
    </row>
    <row r="692" spans="1:8" x14ac:dyDescent="0.25">
      <c r="A692">
        <v>2.4300000000000002</v>
      </c>
      <c r="B692" t="s">
        <v>7</v>
      </c>
      <c r="C692">
        <v>2.6419999999999999</v>
      </c>
      <c r="D692" s="34">
        <f t="shared" si="41"/>
        <v>0.21199999999999974</v>
      </c>
      <c r="E692" s="36">
        <f t="shared" si="42"/>
        <v>8.7242798353909361</v>
      </c>
      <c r="F692" s="37">
        <f t="shared" si="44"/>
        <v>4.4943999999999894E-2</v>
      </c>
      <c r="G692" s="57">
        <f t="shared" si="43"/>
        <v>0.18828923668638931</v>
      </c>
      <c r="H692" s="57"/>
    </row>
    <row r="693" spans="1:8" x14ac:dyDescent="0.25">
      <c r="A693">
        <v>2.8759999999999999</v>
      </c>
      <c r="B693" t="s">
        <v>7</v>
      </c>
      <c r="C693">
        <v>2.74</v>
      </c>
      <c r="D693" s="34">
        <f t="shared" si="41"/>
        <v>0.13599999999999968</v>
      </c>
      <c r="E693" s="36">
        <f t="shared" si="42"/>
        <v>4.7287899860917832</v>
      </c>
      <c r="F693" s="37">
        <f t="shared" si="44"/>
        <v>1.8495999999999912E-2</v>
      </c>
      <c r="G693" s="57">
        <f t="shared" si="43"/>
        <v>1.4585207100594445E-4</v>
      </c>
      <c r="H693" s="57"/>
    </row>
    <row r="694" spans="1:8" x14ac:dyDescent="0.25">
      <c r="A694">
        <v>2.75</v>
      </c>
      <c r="B694" t="s">
        <v>7</v>
      </c>
      <c r="C694">
        <v>2.742</v>
      </c>
      <c r="D694" s="34">
        <f t="shared" si="41"/>
        <v>8.0000000000000071E-3</v>
      </c>
      <c r="E694" s="36">
        <f t="shared" si="42"/>
        <v>0.29090909090909117</v>
      </c>
      <c r="F694" s="37">
        <f t="shared" si="44"/>
        <v>6.4000000000000119E-5</v>
      </c>
      <c r="G694" s="57">
        <f t="shared" si="43"/>
        <v>1.2978467455621019E-2</v>
      </c>
      <c r="H694" s="57"/>
    </row>
    <row r="695" spans="1:8" x14ac:dyDescent="0.25">
      <c r="A695">
        <v>2.08</v>
      </c>
      <c r="B695" t="s">
        <v>7</v>
      </c>
      <c r="C695">
        <v>2.2970000000000002</v>
      </c>
      <c r="D695" s="34">
        <f t="shared" si="41"/>
        <v>0.21700000000000008</v>
      </c>
      <c r="E695" s="36">
        <f t="shared" si="42"/>
        <v>10.43269230769231</v>
      </c>
      <c r="F695" s="37">
        <f t="shared" si="44"/>
        <v>4.7089000000000034E-2</v>
      </c>
      <c r="G695" s="57">
        <f t="shared" si="43"/>
        <v>0.61453539053254236</v>
      </c>
      <c r="H695" s="57"/>
    </row>
    <row r="696" spans="1:8" x14ac:dyDescent="0.25">
      <c r="A696">
        <v>2.25</v>
      </c>
      <c r="B696" t="s">
        <v>7</v>
      </c>
      <c r="C696">
        <v>2.3679999999999999</v>
      </c>
      <c r="D696" s="34">
        <f t="shared" si="41"/>
        <v>0.11799999999999988</v>
      </c>
      <c r="E696" s="36">
        <f t="shared" si="42"/>
        <v>5.2444444444444391</v>
      </c>
      <c r="F696" s="37">
        <f t="shared" si="44"/>
        <v>1.3923999999999973E-2</v>
      </c>
      <c r="G696" s="57">
        <f t="shared" si="43"/>
        <v>0.37690154437869672</v>
      </c>
      <c r="H696" s="57"/>
    </row>
    <row r="697" spans="1:8" x14ac:dyDescent="0.25">
      <c r="A697">
        <v>2.3559999999999999</v>
      </c>
      <c r="B697" t="s">
        <v>7</v>
      </c>
      <c r="C697">
        <v>2.4060000000000001</v>
      </c>
      <c r="D697" s="34">
        <f t="shared" si="41"/>
        <v>5.0000000000000266E-2</v>
      </c>
      <c r="E697" s="36">
        <f t="shared" si="42"/>
        <v>2.1222410865874477</v>
      </c>
      <c r="F697" s="37">
        <f t="shared" si="44"/>
        <v>2.5000000000000265E-3</v>
      </c>
      <c r="G697" s="57">
        <f t="shared" si="43"/>
        <v>0.25798585207100477</v>
      </c>
      <c r="H697" s="57"/>
    </row>
    <row r="698" spans="1:8" x14ac:dyDescent="0.25">
      <c r="A698">
        <v>2.37</v>
      </c>
      <c r="B698" t="s">
        <v>7</v>
      </c>
      <c r="C698">
        <v>2.4129999999999998</v>
      </c>
      <c r="D698" s="34">
        <f t="shared" si="41"/>
        <v>4.2999999999999705E-2</v>
      </c>
      <c r="E698" s="36">
        <f t="shared" si="42"/>
        <v>1.8143459915611688</v>
      </c>
      <c r="F698" s="37">
        <f t="shared" si="44"/>
        <v>1.8489999999999746E-3</v>
      </c>
      <c r="G698" s="57">
        <f t="shared" si="43"/>
        <v>0.24396000591715844</v>
      </c>
      <c r="H698" s="57"/>
    </row>
    <row r="699" spans="1:8" x14ac:dyDescent="0.25">
      <c r="A699">
        <v>2.29</v>
      </c>
      <c r="B699" t="s">
        <v>7</v>
      </c>
      <c r="C699">
        <v>2.4260000000000002</v>
      </c>
      <c r="D699" s="34">
        <f t="shared" si="41"/>
        <v>0.13600000000000012</v>
      </c>
      <c r="E699" s="36">
        <f t="shared" si="42"/>
        <v>5.9388646288209657</v>
      </c>
      <c r="F699" s="37">
        <f t="shared" si="44"/>
        <v>1.8496000000000033E-2</v>
      </c>
      <c r="G699" s="57">
        <f t="shared" si="43"/>
        <v>0.32938769822485059</v>
      </c>
      <c r="H699" s="57"/>
    </row>
    <row r="700" spans="1:8" x14ac:dyDescent="0.25">
      <c r="A700">
        <v>2.29</v>
      </c>
      <c r="B700" t="s">
        <v>7</v>
      </c>
      <c r="C700">
        <v>2.3839999999999999</v>
      </c>
      <c r="D700" s="34">
        <f t="shared" si="41"/>
        <v>9.3999999999999861E-2</v>
      </c>
      <c r="E700" s="36">
        <f t="shared" si="42"/>
        <v>4.1048034934497757</v>
      </c>
      <c r="F700" s="37">
        <f t="shared" si="44"/>
        <v>8.8359999999999741E-3</v>
      </c>
      <c r="G700" s="57">
        <f t="shared" si="43"/>
        <v>0.32938769822485059</v>
      </c>
      <c r="H700" s="57"/>
    </row>
    <row r="701" spans="1:8" x14ac:dyDescent="0.25">
      <c r="A701">
        <v>2.6840000000000002</v>
      </c>
      <c r="B701" t="s">
        <v>7</v>
      </c>
      <c r="C701">
        <v>2.6030000000000002</v>
      </c>
      <c r="D701" s="34">
        <f t="shared" si="41"/>
        <v>8.0999999999999961E-2</v>
      </c>
      <c r="E701" s="36">
        <f t="shared" si="42"/>
        <v>3.0178837555886719</v>
      </c>
      <c r="F701" s="37">
        <f t="shared" si="44"/>
        <v>6.5609999999999939E-3</v>
      </c>
      <c r="G701" s="57">
        <f t="shared" si="43"/>
        <v>3.2372313609466949E-2</v>
      </c>
      <c r="H701" s="57"/>
    </row>
    <row r="702" spans="1:8" x14ac:dyDescent="0.25">
      <c r="A702">
        <v>2.63</v>
      </c>
      <c r="B702" t="s">
        <v>7</v>
      </c>
      <c r="C702">
        <v>2.4809999999999999</v>
      </c>
      <c r="D702" s="34">
        <f t="shared" si="41"/>
        <v>0.14900000000000002</v>
      </c>
      <c r="E702" s="36">
        <f t="shared" si="42"/>
        <v>5.6653992395437269</v>
      </c>
      <c r="F702" s="37">
        <f t="shared" si="44"/>
        <v>2.2201000000000005E-2</v>
      </c>
      <c r="G702" s="57">
        <f t="shared" si="43"/>
        <v>5.4720005917159233E-2</v>
      </c>
      <c r="H702" s="57"/>
    </row>
    <row r="703" spans="1:8" x14ac:dyDescent="0.25">
      <c r="A703">
        <v>2.4</v>
      </c>
      <c r="B703" t="s">
        <v>7</v>
      </c>
      <c r="C703">
        <v>2.4710000000000001</v>
      </c>
      <c r="D703" s="34">
        <f t="shared" si="41"/>
        <v>7.1000000000000174E-2</v>
      </c>
      <c r="E703" s="36">
        <f t="shared" si="42"/>
        <v>2.9583333333333406</v>
      </c>
      <c r="F703" s="37">
        <f t="shared" si="44"/>
        <v>5.0410000000000246E-3</v>
      </c>
      <c r="G703" s="57">
        <f t="shared" si="43"/>
        <v>0.21522462130177408</v>
      </c>
      <c r="H703" s="57"/>
    </row>
    <row r="704" spans="1:8" x14ac:dyDescent="0.25">
      <c r="A704">
        <v>2.2290000000000001</v>
      </c>
      <c r="B704" t="s">
        <v>7</v>
      </c>
      <c r="C704">
        <v>2.371</v>
      </c>
      <c r="D704" s="34">
        <f t="shared" si="41"/>
        <v>0.1419999999999999</v>
      </c>
      <c r="E704" s="36">
        <f t="shared" si="42"/>
        <v>6.3705697622252089</v>
      </c>
      <c r="F704" s="37">
        <f t="shared" si="44"/>
        <v>2.0163999999999974E-2</v>
      </c>
      <c r="G704" s="57">
        <f t="shared" si="43"/>
        <v>0.40312731360946574</v>
      </c>
      <c r="H704" s="57"/>
    </row>
    <row r="705" spans="1:8" x14ac:dyDescent="0.25">
      <c r="A705">
        <v>2.13</v>
      </c>
      <c r="B705" t="s">
        <v>7</v>
      </c>
      <c r="C705">
        <v>2.573</v>
      </c>
      <c r="D705" s="34">
        <f t="shared" si="41"/>
        <v>0.44300000000000006</v>
      </c>
      <c r="E705" s="36">
        <f t="shared" si="42"/>
        <v>20.798122065727704</v>
      </c>
      <c r="F705" s="37">
        <f t="shared" si="44"/>
        <v>0.19624900000000006</v>
      </c>
      <c r="G705" s="57">
        <f t="shared" si="43"/>
        <v>0.53864308284023499</v>
      </c>
      <c r="H705" s="57"/>
    </row>
    <row r="706" spans="1:8" x14ac:dyDescent="0.25">
      <c r="A706">
        <v>2.5150000000000001</v>
      </c>
      <c r="B706" t="s">
        <v>7</v>
      </c>
      <c r="C706">
        <v>2.8650000000000002</v>
      </c>
      <c r="D706" s="34">
        <f t="shared" si="41"/>
        <v>0.35000000000000009</v>
      </c>
      <c r="E706" s="36">
        <f t="shared" si="42"/>
        <v>13.916500994035788</v>
      </c>
      <c r="F706" s="37">
        <f t="shared" si="44"/>
        <v>0.12250000000000007</v>
      </c>
      <c r="G706" s="57">
        <f t="shared" si="43"/>
        <v>0.1217473136094665</v>
      </c>
      <c r="H706" s="57"/>
    </row>
    <row r="707" spans="1:8" x14ac:dyDescent="0.25">
      <c r="A707">
        <v>2.8130000000000002</v>
      </c>
      <c r="B707" t="s">
        <v>7</v>
      </c>
      <c r="C707">
        <v>2.5270000000000001</v>
      </c>
      <c r="D707" s="34">
        <f t="shared" si="41"/>
        <v>0.28600000000000003</v>
      </c>
      <c r="E707" s="36">
        <f t="shared" si="42"/>
        <v>10.167081407749734</v>
      </c>
      <c r="F707" s="37">
        <f t="shared" si="44"/>
        <v>8.1796000000000021E-2</v>
      </c>
      <c r="G707" s="57">
        <f t="shared" si="43"/>
        <v>2.5931597633134661E-3</v>
      </c>
      <c r="H707" s="57"/>
    </row>
    <row r="708" spans="1:8" x14ac:dyDescent="0.25">
      <c r="A708">
        <v>2.59</v>
      </c>
      <c r="B708" t="s">
        <v>7</v>
      </c>
      <c r="C708">
        <v>2.427</v>
      </c>
      <c r="D708" s="34">
        <f t="shared" ref="D708:D771" si="45">ABS(A708-C708)</f>
        <v>0.16299999999999981</v>
      </c>
      <c r="E708" s="36">
        <f t="shared" ref="E708:E771" si="46">ABS(D708)/A708*100</f>
        <v>6.2934362934362857</v>
      </c>
      <c r="F708" s="37">
        <f t="shared" si="44"/>
        <v>2.656899999999994E-2</v>
      </c>
      <c r="G708" s="57">
        <f t="shared" ref="G708:G771" si="47">(A708-$E$2)^2</f>
        <v>7.5033852071005311E-2</v>
      </c>
      <c r="H708" s="57"/>
    </row>
    <row r="709" spans="1:8" x14ac:dyDescent="0.25">
      <c r="A709">
        <v>3.44</v>
      </c>
      <c r="B709" t="s">
        <v>7</v>
      </c>
      <c r="C709">
        <v>3.3109999999999999</v>
      </c>
      <c r="D709" s="34">
        <f t="shared" si="45"/>
        <v>0.129</v>
      </c>
      <c r="E709" s="36">
        <f t="shared" si="46"/>
        <v>3.75</v>
      </c>
      <c r="F709" s="37">
        <f t="shared" si="44"/>
        <v>1.6641E-2</v>
      </c>
      <c r="G709" s="57">
        <f t="shared" si="47"/>
        <v>0.33186462130177652</v>
      </c>
      <c r="H709" s="57"/>
    </row>
    <row r="710" spans="1:8" x14ac:dyDescent="0.25">
      <c r="A710">
        <v>3.49</v>
      </c>
      <c r="B710" t="s">
        <v>7</v>
      </c>
      <c r="C710">
        <v>3.3109999999999999</v>
      </c>
      <c r="D710" s="34">
        <f t="shared" si="45"/>
        <v>0.17900000000000027</v>
      </c>
      <c r="E710" s="36">
        <f t="shared" si="46"/>
        <v>5.1289398280802363</v>
      </c>
      <c r="F710" s="37">
        <f t="shared" si="44"/>
        <v>3.2041000000000097E-2</v>
      </c>
      <c r="G710" s="57">
        <f t="shared" si="47"/>
        <v>0.39197231360946927</v>
      </c>
      <c r="H710" s="57"/>
    </row>
    <row r="711" spans="1:8" x14ac:dyDescent="0.25">
      <c r="A711">
        <v>3.59</v>
      </c>
      <c r="B711" t="s">
        <v>7</v>
      </c>
      <c r="C711">
        <v>3.3839999999999999</v>
      </c>
      <c r="D711" s="34">
        <f t="shared" si="45"/>
        <v>0.20599999999999996</v>
      </c>
      <c r="E711" s="36">
        <f t="shared" si="46"/>
        <v>5.7381615598885789</v>
      </c>
      <c r="F711" s="37">
        <f t="shared" si="44"/>
        <v>4.2435999999999981E-2</v>
      </c>
      <c r="G711" s="57">
        <f t="shared" si="47"/>
        <v>0.52718769822485367</v>
      </c>
      <c r="H711" s="57"/>
    </row>
    <row r="712" spans="1:8" x14ac:dyDescent="0.25">
      <c r="A712">
        <v>3.4260000000000002</v>
      </c>
      <c r="B712" t="s">
        <v>7</v>
      </c>
      <c r="C712">
        <v>3.3839999999999999</v>
      </c>
      <c r="D712" s="34">
        <f t="shared" si="45"/>
        <v>4.2000000000000259E-2</v>
      </c>
      <c r="E712" s="36">
        <f t="shared" si="46"/>
        <v>1.2259194395796922</v>
      </c>
      <c r="F712" s="37">
        <f t="shared" si="44"/>
        <v>1.7640000000000218E-3</v>
      </c>
      <c r="G712" s="57">
        <f t="shared" si="47"/>
        <v>0.31593046745562287</v>
      </c>
      <c r="H712" s="57"/>
    </row>
    <row r="713" spans="1:8" x14ac:dyDescent="0.25">
      <c r="A713">
        <v>2.16</v>
      </c>
      <c r="B713" t="s">
        <v>7</v>
      </c>
      <c r="C713">
        <v>2.4350000000000001</v>
      </c>
      <c r="D713" s="34">
        <f t="shared" si="45"/>
        <v>0.27499999999999991</v>
      </c>
      <c r="E713" s="36">
        <f t="shared" si="46"/>
        <v>12.731481481481477</v>
      </c>
      <c r="F713" s="37">
        <f t="shared" si="44"/>
        <v>7.5624999999999956E-2</v>
      </c>
      <c r="G713" s="57">
        <f t="shared" si="47"/>
        <v>0.49550769822485013</v>
      </c>
      <c r="H713" s="57"/>
    </row>
    <row r="714" spans="1:8" x14ac:dyDescent="0.25">
      <c r="A714">
        <v>2.02</v>
      </c>
      <c r="B714" t="s">
        <v>7</v>
      </c>
      <c r="C714">
        <v>2.407</v>
      </c>
      <c r="D714" s="34">
        <f t="shared" si="45"/>
        <v>0.38700000000000001</v>
      </c>
      <c r="E714" s="36">
        <f t="shared" si="46"/>
        <v>19.158415841584159</v>
      </c>
      <c r="F714" s="37">
        <f t="shared" si="44"/>
        <v>0.14976900000000001</v>
      </c>
      <c r="G714" s="57">
        <f t="shared" si="47"/>
        <v>0.71220615976331147</v>
      </c>
      <c r="H714" s="57"/>
    </row>
    <row r="715" spans="1:8" x14ac:dyDescent="0.25">
      <c r="A715">
        <v>2.7450000000000001</v>
      </c>
      <c r="B715" t="s">
        <v>7</v>
      </c>
      <c r="C715">
        <v>2.6960000000000002</v>
      </c>
      <c r="D715" s="34">
        <f t="shared" si="45"/>
        <v>4.8999999999999932E-2</v>
      </c>
      <c r="E715" s="36">
        <f t="shared" si="46"/>
        <v>1.7850637522768644</v>
      </c>
      <c r="F715" s="37">
        <f t="shared" si="44"/>
        <v>2.4009999999999934E-3</v>
      </c>
      <c r="G715" s="57">
        <f t="shared" si="47"/>
        <v>1.414269822485175E-2</v>
      </c>
      <c r="H715" s="57"/>
    </row>
    <row r="716" spans="1:8" x14ac:dyDescent="0.25">
      <c r="A716">
        <v>1.97</v>
      </c>
      <c r="B716" t="s">
        <v>7</v>
      </c>
      <c r="C716">
        <v>2.2890000000000001</v>
      </c>
      <c r="D716" s="34">
        <f t="shared" si="45"/>
        <v>0.31900000000000017</v>
      </c>
      <c r="E716" s="36">
        <f t="shared" si="46"/>
        <v>16.192893401015237</v>
      </c>
      <c r="F716" s="37">
        <f t="shared" si="44"/>
        <v>0.10176100000000012</v>
      </c>
      <c r="G716" s="57">
        <f t="shared" si="47"/>
        <v>0.79909846745561919</v>
      </c>
      <c r="H716" s="57"/>
    </row>
    <row r="717" spans="1:8" x14ac:dyDescent="0.25">
      <c r="A717">
        <v>2.54</v>
      </c>
      <c r="B717" t="s">
        <v>7</v>
      </c>
      <c r="C717">
        <v>2.4409999999999998</v>
      </c>
      <c r="D717" s="34">
        <f t="shared" si="45"/>
        <v>9.9000000000000199E-2</v>
      </c>
      <c r="E717" s="36">
        <f t="shared" si="46"/>
        <v>3.8976377952755983</v>
      </c>
      <c r="F717" s="37">
        <f t="shared" si="44"/>
        <v>9.8010000000000388E-3</v>
      </c>
      <c r="G717" s="57">
        <f t="shared" si="47"/>
        <v>0.10492615976331278</v>
      </c>
      <c r="H717" s="57"/>
    </row>
    <row r="718" spans="1:8" x14ac:dyDescent="0.25">
      <c r="A718">
        <v>2.69</v>
      </c>
      <c r="B718" t="s">
        <v>7</v>
      </c>
      <c r="C718">
        <v>2.444</v>
      </c>
      <c r="D718" s="34">
        <f t="shared" si="45"/>
        <v>0.246</v>
      </c>
      <c r="E718" s="36">
        <f t="shared" si="46"/>
        <v>9.1449814126394049</v>
      </c>
      <c r="F718" s="37">
        <f t="shared" si="44"/>
        <v>6.0516E-2</v>
      </c>
      <c r="G718" s="57">
        <f t="shared" si="47"/>
        <v>3.0249236686390121E-2</v>
      </c>
      <c r="H718" s="57"/>
    </row>
    <row r="719" spans="1:8" x14ac:dyDescent="0.25">
      <c r="A719">
        <v>2.3929999999999998</v>
      </c>
      <c r="B719" t="s">
        <v>7</v>
      </c>
      <c r="C719">
        <v>2.3490000000000002</v>
      </c>
      <c r="D719" s="34">
        <f t="shared" si="45"/>
        <v>4.3999999999999595E-2</v>
      </c>
      <c r="E719" s="36">
        <f t="shared" si="46"/>
        <v>1.8386961972419389</v>
      </c>
      <c r="F719" s="37">
        <f t="shared" si="44"/>
        <v>1.9359999999999644E-3</v>
      </c>
      <c r="G719" s="57">
        <f t="shared" si="47"/>
        <v>0.22176854437869725</v>
      </c>
      <c r="H719" s="57"/>
    </row>
    <row r="720" spans="1:8" x14ac:dyDescent="0.25">
      <c r="A720">
        <v>2.0699999999999998</v>
      </c>
      <c r="B720" t="s">
        <v>7</v>
      </c>
      <c r="C720">
        <v>2.4049999999999998</v>
      </c>
      <c r="D720" s="34">
        <f t="shared" si="45"/>
        <v>0.33499999999999996</v>
      </c>
      <c r="E720" s="36">
        <f t="shared" si="46"/>
        <v>16.183574879227052</v>
      </c>
      <c r="F720" s="37">
        <f t="shared" si="44"/>
        <v>0.11222499999999998</v>
      </c>
      <c r="G720" s="57">
        <f t="shared" si="47"/>
        <v>0.63031385207100421</v>
      </c>
      <c r="H720" s="57"/>
    </row>
    <row r="721" spans="1:8" x14ac:dyDescent="0.25">
      <c r="A721">
        <v>2.4</v>
      </c>
      <c r="B721" t="s">
        <v>7</v>
      </c>
      <c r="C721">
        <v>2.335</v>
      </c>
      <c r="D721" s="34">
        <f t="shared" si="45"/>
        <v>6.4999999999999947E-2</v>
      </c>
      <c r="E721" s="36">
        <f t="shared" si="46"/>
        <v>2.7083333333333313</v>
      </c>
      <c r="F721" s="37">
        <f t="shared" si="44"/>
        <v>4.2249999999999927E-3</v>
      </c>
      <c r="G721" s="57">
        <f t="shared" si="47"/>
        <v>0.21522462130177408</v>
      </c>
      <c r="H721" s="57"/>
    </row>
    <row r="722" spans="1:8" x14ac:dyDescent="0.25">
      <c r="A722">
        <v>2.59</v>
      </c>
      <c r="B722" t="s">
        <v>7</v>
      </c>
      <c r="C722">
        <v>2.5950000000000002</v>
      </c>
      <c r="D722" s="34">
        <f t="shared" si="45"/>
        <v>5.0000000000003375E-3</v>
      </c>
      <c r="E722" s="36">
        <f t="shared" si="46"/>
        <v>0.1930501930502061</v>
      </c>
      <c r="F722" s="37">
        <f t="shared" si="44"/>
        <v>2.5000000000003376E-5</v>
      </c>
      <c r="G722" s="57">
        <f t="shared" si="47"/>
        <v>7.5033852071005311E-2</v>
      </c>
      <c r="H722" s="57"/>
    </row>
    <row r="723" spans="1:8" x14ac:dyDescent="0.25">
      <c r="A723">
        <v>2.8090000000000002</v>
      </c>
      <c r="B723" t="s">
        <v>7</v>
      </c>
      <c r="C723">
        <v>2.6589999999999998</v>
      </c>
      <c r="D723" s="34">
        <f t="shared" si="45"/>
        <v>0.15000000000000036</v>
      </c>
      <c r="E723" s="36">
        <f t="shared" si="46"/>
        <v>5.3399786400854516</v>
      </c>
      <c r="F723" s="37">
        <f t="shared" si="44"/>
        <v>2.2500000000000107E-2</v>
      </c>
      <c r="G723" s="57">
        <f t="shared" si="47"/>
        <v>3.0165443786980706E-3</v>
      </c>
      <c r="H723" s="57"/>
    </row>
    <row r="724" spans="1:8" x14ac:dyDescent="0.25">
      <c r="A724">
        <v>2.6280000000000001</v>
      </c>
      <c r="B724" t="s">
        <v>7</v>
      </c>
      <c r="C724">
        <v>2.6829999999999998</v>
      </c>
      <c r="D724" s="34">
        <f t="shared" si="45"/>
        <v>5.4999999999999716E-2</v>
      </c>
      <c r="E724" s="36">
        <f t="shared" si="46"/>
        <v>2.0928462709284519</v>
      </c>
      <c r="F724" s="37">
        <f t="shared" si="44"/>
        <v>3.0249999999999687E-3</v>
      </c>
      <c r="G724" s="57">
        <f t="shared" si="47"/>
        <v>5.565969822485143E-2</v>
      </c>
      <c r="H724" s="57"/>
    </row>
    <row r="725" spans="1:8" x14ac:dyDescent="0.25">
      <c r="A725">
        <v>2.21</v>
      </c>
      <c r="B725" t="s">
        <v>7</v>
      </c>
      <c r="C725">
        <v>2.4159999999999999</v>
      </c>
      <c r="D725" s="34">
        <f t="shared" si="45"/>
        <v>0.20599999999999996</v>
      </c>
      <c r="E725" s="36">
        <f t="shared" si="46"/>
        <v>9.3212669683257907</v>
      </c>
      <c r="F725" s="37">
        <f t="shared" si="44"/>
        <v>4.2435999999999981E-2</v>
      </c>
      <c r="G725" s="57">
        <f t="shared" si="47"/>
        <v>0.42761539053254283</v>
      </c>
      <c r="H725" s="57"/>
    </row>
    <row r="726" spans="1:8" x14ac:dyDescent="0.25">
      <c r="A726">
        <v>2.54</v>
      </c>
      <c r="B726" t="s">
        <v>7</v>
      </c>
      <c r="C726">
        <v>2.585</v>
      </c>
      <c r="D726" s="34">
        <f t="shared" si="45"/>
        <v>4.4999999999999929E-2</v>
      </c>
      <c r="E726" s="36">
        <f t="shared" si="46"/>
        <v>1.7716535433070839</v>
      </c>
      <c r="F726" s="37">
        <f t="shared" si="44"/>
        <v>2.0249999999999938E-3</v>
      </c>
      <c r="G726" s="57">
        <f t="shared" si="47"/>
        <v>0.10492615976331278</v>
      </c>
      <c r="H726" s="57"/>
    </row>
    <row r="727" spans="1:8" x14ac:dyDescent="0.25">
      <c r="A727">
        <v>2.653</v>
      </c>
      <c r="B727" t="s">
        <v>7</v>
      </c>
      <c r="C727">
        <v>2.6469999999999998</v>
      </c>
      <c r="D727" s="34">
        <f t="shared" si="45"/>
        <v>6.0000000000002274E-3</v>
      </c>
      <c r="E727" s="36">
        <f t="shared" si="46"/>
        <v>0.2261590652092057</v>
      </c>
      <c r="F727" s="37">
        <f t="shared" si="44"/>
        <v>3.6000000000002732E-5</v>
      </c>
      <c r="G727" s="57">
        <f t="shared" si="47"/>
        <v>4.4488544378697689E-2</v>
      </c>
      <c r="H727" s="57"/>
    </row>
    <row r="728" spans="1:8" x14ac:dyDescent="0.25">
      <c r="A728">
        <v>4.18</v>
      </c>
      <c r="B728" t="s">
        <v>7</v>
      </c>
      <c r="C728">
        <v>3.8740000000000001</v>
      </c>
      <c r="D728" s="34">
        <f t="shared" si="45"/>
        <v>0.30599999999999961</v>
      </c>
      <c r="E728" s="36">
        <f t="shared" si="46"/>
        <v>7.3205741626794163</v>
      </c>
      <c r="F728" s="37">
        <f t="shared" si="44"/>
        <v>9.3635999999999761E-2</v>
      </c>
      <c r="G728" s="57">
        <f t="shared" si="47"/>
        <v>1.7320584674556239</v>
      </c>
      <c r="H728" s="57"/>
    </row>
    <row r="729" spans="1:8" x14ac:dyDescent="0.25">
      <c r="A729">
        <v>4.0199999999999996</v>
      </c>
      <c r="B729" t="s">
        <v>7</v>
      </c>
      <c r="C729">
        <v>3.9060000000000001</v>
      </c>
      <c r="D729" s="34">
        <f t="shared" si="45"/>
        <v>0.11399999999999944</v>
      </c>
      <c r="E729" s="36">
        <f t="shared" si="46"/>
        <v>2.8358208955223745</v>
      </c>
      <c r="F729" s="37">
        <f t="shared" si="44"/>
        <v>1.2995999999999871E-2</v>
      </c>
      <c r="G729" s="57">
        <f t="shared" si="47"/>
        <v>1.3365138520710078</v>
      </c>
      <c r="H729" s="57"/>
    </row>
    <row r="730" spans="1:8" x14ac:dyDescent="0.25">
      <c r="A730">
        <v>4.048</v>
      </c>
      <c r="B730" t="s">
        <v>7</v>
      </c>
      <c r="C730">
        <v>3.9780000000000002</v>
      </c>
      <c r="D730" s="34">
        <f t="shared" si="45"/>
        <v>6.999999999999984E-2</v>
      </c>
      <c r="E730" s="36">
        <f t="shared" si="46"/>
        <v>1.7292490118577035</v>
      </c>
      <c r="F730" s="37">
        <f t="shared" ref="F730:F793" si="48">(A730-C730)^2</f>
        <v>4.8999999999999773E-3</v>
      </c>
      <c r="G730" s="57">
        <f t="shared" si="47"/>
        <v>1.4020381597633167</v>
      </c>
      <c r="H730" s="57"/>
    </row>
    <row r="731" spans="1:8" x14ac:dyDescent="0.25">
      <c r="A731">
        <v>4.1879999999999997</v>
      </c>
      <c r="B731" t="s">
        <v>7</v>
      </c>
      <c r="C731">
        <v>4.0549999999999997</v>
      </c>
      <c r="D731" s="34">
        <f t="shared" si="45"/>
        <v>0.13300000000000001</v>
      </c>
      <c r="E731" s="36">
        <f t="shared" si="46"/>
        <v>3.1757402101241645</v>
      </c>
      <c r="F731" s="37">
        <f t="shared" si="48"/>
        <v>1.7689000000000003E-2</v>
      </c>
      <c r="G731" s="57">
        <f t="shared" si="47"/>
        <v>1.7531796982248546</v>
      </c>
      <c r="H731" s="57"/>
    </row>
    <row r="732" spans="1:8" x14ac:dyDescent="0.25">
      <c r="A732">
        <v>4.0199999999999996</v>
      </c>
      <c r="B732" t="s">
        <v>7</v>
      </c>
      <c r="C732">
        <v>3.9950000000000001</v>
      </c>
      <c r="D732" s="34">
        <f t="shared" si="45"/>
        <v>2.4999999999999467E-2</v>
      </c>
      <c r="E732" s="36">
        <f t="shared" si="46"/>
        <v>0.62189054726366844</v>
      </c>
      <c r="F732" s="37">
        <f t="shared" si="48"/>
        <v>6.2499999999997334E-4</v>
      </c>
      <c r="G732" s="57">
        <f t="shared" si="47"/>
        <v>1.3365138520710078</v>
      </c>
      <c r="H732" s="57"/>
    </row>
    <row r="733" spans="1:8" x14ac:dyDescent="0.25">
      <c r="A733">
        <v>3.81</v>
      </c>
      <c r="B733" t="s">
        <v>7</v>
      </c>
      <c r="C733">
        <v>3.7530000000000001</v>
      </c>
      <c r="D733" s="34">
        <f t="shared" si="45"/>
        <v>5.699999999999994E-2</v>
      </c>
      <c r="E733" s="36">
        <f t="shared" si="46"/>
        <v>1.4960629921259827</v>
      </c>
      <c r="F733" s="37">
        <f t="shared" si="48"/>
        <v>3.2489999999999932E-3</v>
      </c>
      <c r="G733" s="57">
        <f t="shared" si="47"/>
        <v>0.89506154437870067</v>
      </c>
      <c r="H733" s="57"/>
    </row>
    <row r="734" spans="1:8" x14ac:dyDescent="0.25">
      <c r="A734">
        <v>3.68</v>
      </c>
      <c r="B734" t="s">
        <v>7</v>
      </c>
      <c r="C734">
        <v>3.8069999999999999</v>
      </c>
      <c r="D734" s="34">
        <f t="shared" si="45"/>
        <v>0.12699999999999978</v>
      </c>
      <c r="E734" s="36">
        <f t="shared" si="46"/>
        <v>3.451086956521733</v>
      </c>
      <c r="F734" s="37">
        <f t="shared" si="48"/>
        <v>1.6128999999999945E-2</v>
      </c>
      <c r="G734" s="57">
        <f t="shared" si="47"/>
        <v>0.6659815443787005</v>
      </c>
      <c r="H734" s="57"/>
    </row>
    <row r="735" spans="1:8" x14ac:dyDescent="0.25">
      <c r="A735">
        <v>3.9580000000000002</v>
      </c>
      <c r="B735" t="s">
        <v>7</v>
      </c>
      <c r="C735">
        <v>3.83</v>
      </c>
      <c r="D735" s="34">
        <f t="shared" si="45"/>
        <v>0.12800000000000011</v>
      </c>
      <c r="E735" s="36">
        <f t="shared" si="46"/>
        <v>3.2339565437089468</v>
      </c>
      <c r="F735" s="37">
        <f t="shared" si="48"/>
        <v>1.638400000000003E-2</v>
      </c>
      <c r="G735" s="57">
        <f t="shared" si="47"/>
        <v>1.1970043136094706</v>
      </c>
      <c r="H735" s="57"/>
    </row>
    <row r="736" spans="1:8" x14ac:dyDescent="0.25">
      <c r="A736">
        <v>3.7320000000000002</v>
      </c>
      <c r="B736" t="s">
        <v>7</v>
      </c>
      <c r="C736">
        <v>3.831</v>
      </c>
      <c r="D736" s="34">
        <f t="shared" si="45"/>
        <v>9.8999999999999755E-2</v>
      </c>
      <c r="E736" s="36">
        <f t="shared" si="46"/>
        <v>2.6527331189710543</v>
      </c>
      <c r="F736" s="37">
        <f t="shared" si="48"/>
        <v>9.8009999999999521E-3</v>
      </c>
      <c r="G736" s="57">
        <f t="shared" si="47"/>
        <v>0.75355754437870071</v>
      </c>
      <c r="H736" s="57"/>
    </row>
    <row r="737" spans="1:8" x14ac:dyDescent="0.25">
      <c r="A737">
        <v>3.7</v>
      </c>
      <c r="B737" t="s">
        <v>7</v>
      </c>
      <c r="C737">
        <v>3.89</v>
      </c>
      <c r="D737" s="34">
        <f t="shared" si="45"/>
        <v>0.18999999999999995</v>
      </c>
      <c r="E737" s="36">
        <f t="shared" si="46"/>
        <v>5.1351351351351333</v>
      </c>
      <c r="F737" s="37">
        <f t="shared" si="48"/>
        <v>3.6099999999999979E-2</v>
      </c>
      <c r="G737" s="57">
        <f t="shared" si="47"/>
        <v>0.69902462130177756</v>
      </c>
      <c r="H737" s="57"/>
    </row>
    <row r="738" spans="1:8" x14ac:dyDescent="0.25">
      <c r="A738">
        <v>2.2000000000000002</v>
      </c>
      <c r="B738" t="s">
        <v>7</v>
      </c>
      <c r="C738">
        <v>2.395</v>
      </c>
      <c r="D738" s="34">
        <f t="shared" si="45"/>
        <v>0.19499999999999984</v>
      </c>
      <c r="E738" s="36">
        <f t="shared" si="46"/>
        <v>8.8636363636363562</v>
      </c>
      <c r="F738" s="37">
        <f t="shared" si="48"/>
        <v>3.8024999999999941E-2</v>
      </c>
      <c r="G738" s="57">
        <f t="shared" si="47"/>
        <v>0.44079385207100402</v>
      </c>
      <c r="H738" s="57"/>
    </row>
    <row r="739" spans="1:8" x14ac:dyDescent="0.25">
      <c r="A739">
        <v>2.04</v>
      </c>
      <c r="B739" t="s">
        <v>7</v>
      </c>
      <c r="C739">
        <v>2.2869999999999999</v>
      </c>
      <c r="D739" s="34">
        <f t="shared" si="45"/>
        <v>0.24699999999999989</v>
      </c>
      <c r="E739" s="36">
        <f t="shared" si="46"/>
        <v>12.107843137254896</v>
      </c>
      <c r="F739" s="37">
        <f t="shared" si="48"/>
        <v>6.1008999999999945E-2</v>
      </c>
      <c r="G739" s="57">
        <f t="shared" si="47"/>
        <v>0.67884923668638841</v>
      </c>
      <c r="H739" s="57"/>
    </row>
    <row r="740" spans="1:8" x14ac:dyDescent="0.25">
      <c r="A740">
        <v>2.3769999999999998</v>
      </c>
      <c r="B740" t="s">
        <v>7</v>
      </c>
      <c r="C740">
        <v>2.5019999999999998</v>
      </c>
      <c r="D740" s="34">
        <f t="shared" si="45"/>
        <v>0.125</v>
      </c>
      <c r="E740" s="36">
        <f t="shared" si="46"/>
        <v>5.2587294909549858</v>
      </c>
      <c r="F740" s="37">
        <f t="shared" si="48"/>
        <v>1.5625E-2</v>
      </c>
      <c r="G740" s="57">
        <f t="shared" si="47"/>
        <v>0.2370940828402357</v>
      </c>
      <c r="H740" s="57"/>
    </row>
    <row r="741" spans="1:8" x14ac:dyDescent="0.25">
      <c r="A741">
        <v>2.5099999999999998</v>
      </c>
      <c r="B741" t="s">
        <v>7</v>
      </c>
      <c r="C741">
        <v>2.6080000000000001</v>
      </c>
      <c r="D741" s="34">
        <f t="shared" si="45"/>
        <v>9.8000000000000309E-2</v>
      </c>
      <c r="E741" s="36">
        <f t="shared" si="46"/>
        <v>3.9043824701195344</v>
      </c>
      <c r="F741" s="37">
        <f t="shared" si="48"/>
        <v>9.6040000000000604E-3</v>
      </c>
      <c r="G741" s="57">
        <f t="shared" si="47"/>
        <v>0.12526154437869749</v>
      </c>
      <c r="H741" s="57"/>
    </row>
    <row r="742" spans="1:8" x14ac:dyDescent="0.25">
      <c r="A742">
        <v>3.65</v>
      </c>
      <c r="B742" t="s">
        <v>7</v>
      </c>
      <c r="C742">
        <v>3.4380000000000002</v>
      </c>
      <c r="D742" s="34">
        <f t="shared" si="45"/>
        <v>0.21199999999999974</v>
      </c>
      <c r="E742" s="36">
        <f t="shared" si="46"/>
        <v>5.8082191780821848</v>
      </c>
      <c r="F742" s="37">
        <f t="shared" si="48"/>
        <v>4.4943999999999894E-2</v>
      </c>
      <c r="G742" s="57">
        <f t="shared" si="47"/>
        <v>0.61791692899408468</v>
      </c>
      <c r="H742" s="57"/>
    </row>
    <row r="743" spans="1:8" x14ac:dyDescent="0.25">
      <c r="A743">
        <v>3.42</v>
      </c>
      <c r="B743" t="s">
        <v>7</v>
      </c>
      <c r="C743">
        <v>2.931</v>
      </c>
      <c r="D743" s="34">
        <f t="shared" si="45"/>
        <v>0.48899999999999988</v>
      </c>
      <c r="E743" s="36">
        <f t="shared" si="46"/>
        <v>14.298245614035086</v>
      </c>
      <c r="F743" s="37">
        <f t="shared" si="48"/>
        <v>0.23912099999999989</v>
      </c>
      <c r="G743" s="57">
        <f t="shared" si="47"/>
        <v>0.30922154437869953</v>
      </c>
      <c r="H743" s="57"/>
    </row>
    <row r="744" spans="1:8" x14ac:dyDescent="0.25">
      <c r="A744">
        <v>3.6440000000000001</v>
      </c>
      <c r="B744" t="s">
        <v>7</v>
      </c>
      <c r="C744">
        <v>3.5059999999999998</v>
      </c>
      <c r="D744" s="34">
        <f t="shared" si="45"/>
        <v>0.13800000000000034</v>
      </c>
      <c r="E744" s="36">
        <f t="shared" si="46"/>
        <v>3.787047200878165</v>
      </c>
      <c r="F744" s="37">
        <f t="shared" si="48"/>
        <v>1.9044000000000096E-2</v>
      </c>
      <c r="G744" s="57">
        <f t="shared" si="47"/>
        <v>0.60852000591716193</v>
      </c>
      <c r="H744" s="57"/>
    </row>
    <row r="745" spans="1:8" x14ac:dyDescent="0.25">
      <c r="A745">
        <v>3.3879999999999999</v>
      </c>
      <c r="B745" t="s">
        <v>7</v>
      </c>
      <c r="C745">
        <v>3.39</v>
      </c>
      <c r="D745" s="34">
        <f t="shared" si="45"/>
        <v>2.0000000000002238E-3</v>
      </c>
      <c r="E745" s="36">
        <f t="shared" si="46"/>
        <v>5.9031877213702004E-2</v>
      </c>
      <c r="F745" s="37">
        <f t="shared" si="48"/>
        <v>4.0000000000008951E-6</v>
      </c>
      <c r="G745" s="57">
        <f t="shared" si="47"/>
        <v>0.27465662130177632</v>
      </c>
      <c r="H745" s="57"/>
    </row>
    <row r="746" spans="1:8" x14ac:dyDescent="0.25">
      <c r="A746">
        <v>2.92</v>
      </c>
      <c r="B746" t="s">
        <v>7</v>
      </c>
      <c r="C746">
        <v>2.6989999999999998</v>
      </c>
      <c r="D746" s="34">
        <f t="shared" si="45"/>
        <v>0.22100000000000009</v>
      </c>
      <c r="E746" s="36">
        <f t="shared" si="46"/>
        <v>7.5684931506849349</v>
      </c>
      <c r="F746" s="37">
        <f t="shared" si="48"/>
        <v>4.8841000000000037E-2</v>
      </c>
      <c r="G746" s="57">
        <f t="shared" si="47"/>
        <v>3.144621301775279E-3</v>
      </c>
      <c r="H746" s="57"/>
    </row>
    <row r="747" spans="1:8" x14ac:dyDescent="0.25">
      <c r="A747">
        <v>2.84</v>
      </c>
      <c r="B747" t="s">
        <v>7</v>
      </c>
      <c r="C747">
        <v>2.843</v>
      </c>
      <c r="D747" s="34">
        <f t="shared" si="45"/>
        <v>3.0000000000001137E-3</v>
      </c>
      <c r="E747" s="36">
        <f t="shared" si="46"/>
        <v>0.1056338028169054</v>
      </c>
      <c r="F747" s="37">
        <f t="shared" si="48"/>
        <v>9.0000000000006829E-6</v>
      </c>
      <c r="G747" s="57">
        <f t="shared" si="47"/>
        <v>5.7231360946740316E-4</v>
      </c>
      <c r="H747" s="57"/>
    </row>
    <row r="748" spans="1:8" x14ac:dyDescent="0.25">
      <c r="A748">
        <v>2.89</v>
      </c>
      <c r="B748" t="s">
        <v>7</v>
      </c>
      <c r="C748">
        <v>2.78</v>
      </c>
      <c r="D748" s="34">
        <f t="shared" si="45"/>
        <v>0.11000000000000032</v>
      </c>
      <c r="E748" s="36">
        <f t="shared" si="46"/>
        <v>3.8062283737024334</v>
      </c>
      <c r="F748" s="37">
        <f t="shared" si="48"/>
        <v>1.2100000000000071E-2</v>
      </c>
      <c r="G748" s="57">
        <f t="shared" si="47"/>
        <v>6.8000591715983443E-4</v>
      </c>
      <c r="H748" s="57"/>
    </row>
    <row r="749" spans="1:8" x14ac:dyDescent="0.25">
      <c r="A749">
        <v>2.9950000000000001</v>
      </c>
      <c r="B749" t="s">
        <v>7</v>
      </c>
      <c r="C749">
        <v>2.8180000000000001</v>
      </c>
      <c r="D749" s="34">
        <f t="shared" si="45"/>
        <v>0.17700000000000005</v>
      </c>
      <c r="E749" s="36">
        <f t="shared" si="46"/>
        <v>5.909849749582639</v>
      </c>
      <c r="F749" s="37">
        <f t="shared" si="48"/>
        <v>3.1329000000000017E-2</v>
      </c>
      <c r="G749" s="57">
        <f t="shared" si="47"/>
        <v>1.7181159763313962E-2</v>
      </c>
      <c r="H749" s="57"/>
    </row>
    <row r="750" spans="1:8" x14ac:dyDescent="0.25">
      <c r="A750">
        <v>3.234</v>
      </c>
      <c r="B750" t="s">
        <v>7</v>
      </c>
      <c r="C750">
        <v>3.149</v>
      </c>
      <c r="D750" s="34">
        <f t="shared" si="45"/>
        <v>8.4999999999999964E-2</v>
      </c>
      <c r="E750" s="36">
        <f t="shared" si="46"/>
        <v>2.6283240568954844</v>
      </c>
      <c r="F750" s="37">
        <f t="shared" si="48"/>
        <v>7.2249999999999936E-3</v>
      </c>
      <c r="G750" s="57">
        <f t="shared" si="47"/>
        <v>0.13695692899408374</v>
      </c>
      <c r="H750" s="57"/>
    </row>
    <row r="751" spans="1:8" x14ac:dyDescent="0.25">
      <c r="A751">
        <v>3.2</v>
      </c>
      <c r="B751" t="s">
        <v>7</v>
      </c>
      <c r="C751">
        <v>2.9039999999999999</v>
      </c>
      <c r="D751" s="34">
        <f t="shared" si="45"/>
        <v>0.29600000000000026</v>
      </c>
      <c r="E751" s="36">
        <f t="shared" si="46"/>
        <v>9.2500000000000089</v>
      </c>
      <c r="F751" s="37">
        <f t="shared" si="48"/>
        <v>8.7616000000000152E-2</v>
      </c>
      <c r="G751" s="57">
        <f t="shared" si="47"/>
        <v>0.11294769822485302</v>
      </c>
      <c r="H751" s="57"/>
    </row>
    <row r="752" spans="1:8" x14ac:dyDescent="0.25">
      <c r="A752">
        <v>2.62</v>
      </c>
      <c r="B752" t="s">
        <v>7</v>
      </c>
      <c r="C752">
        <v>2.7890000000000001</v>
      </c>
      <c r="D752" s="34">
        <f t="shared" si="45"/>
        <v>0.16900000000000004</v>
      </c>
      <c r="E752" s="36">
        <f t="shared" si="46"/>
        <v>6.4503816793893138</v>
      </c>
      <c r="F752" s="37">
        <f t="shared" si="48"/>
        <v>2.8561000000000013E-2</v>
      </c>
      <c r="G752" s="57">
        <f t="shared" si="47"/>
        <v>5.9498467455620645E-2</v>
      </c>
      <c r="H752" s="57"/>
    </row>
    <row r="753" spans="1:8" x14ac:dyDescent="0.25">
      <c r="A753">
        <v>2.5299999999999998</v>
      </c>
      <c r="B753" t="s">
        <v>7</v>
      </c>
      <c r="C753">
        <v>2.6520000000000001</v>
      </c>
      <c r="D753" s="34">
        <f t="shared" si="45"/>
        <v>0.12200000000000033</v>
      </c>
      <c r="E753" s="36">
        <f t="shared" si="46"/>
        <v>4.8221343873517917</v>
      </c>
      <c r="F753" s="37">
        <f t="shared" si="48"/>
        <v>1.4884000000000081E-2</v>
      </c>
      <c r="G753" s="57">
        <f t="shared" si="47"/>
        <v>0.11150462130177445</v>
      </c>
      <c r="H753" s="57"/>
    </row>
    <row r="754" spans="1:8" x14ac:dyDescent="0.25">
      <c r="A754">
        <v>2.83</v>
      </c>
      <c r="B754" t="s">
        <v>7</v>
      </c>
      <c r="C754">
        <v>2.7450000000000001</v>
      </c>
      <c r="D754" s="34">
        <f t="shared" si="45"/>
        <v>8.4999999999999964E-2</v>
      </c>
      <c r="E754" s="36">
        <f t="shared" si="46"/>
        <v>3.0035335689045923</v>
      </c>
      <c r="F754" s="37">
        <f t="shared" si="48"/>
        <v>7.2249999999999936E-3</v>
      </c>
      <c r="G754" s="57">
        <f t="shared" si="47"/>
        <v>1.1507751479289052E-3</v>
      </c>
      <c r="H754" s="57"/>
    </row>
    <row r="755" spans="1:8" x14ac:dyDescent="0.25">
      <c r="A755">
        <v>2.8250000000000002</v>
      </c>
      <c r="B755" t="s">
        <v>7</v>
      </c>
      <c r="C755">
        <v>2.7559999999999998</v>
      </c>
      <c r="D755" s="34">
        <f t="shared" si="45"/>
        <v>6.9000000000000394E-2</v>
      </c>
      <c r="E755" s="36">
        <f t="shared" si="46"/>
        <v>2.4424778761062087</v>
      </c>
      <c r="F755" s="37">
        <f t="shared" si="48"/>
        <v>4.7610000000000543E-3</v>
      </c>
      <c r="G755" s="57">
        <f t="shared" si="47"/>
        <v>1.515005917159653E-3</v>
      </c>
      <c r="H755" s="57"/>
    </row>
    <row r="756" spans="1:8" x14ac:dyDescent="0.25">
      <c r="A756">
        <v>2.923</v>
      </c>
      <c r="B756" t="s">
        <v>7</v>
      </c>
      <c r="C756">
        <v>2.76</v>
      </c>
      <c r="D756" s="34">
        <f t="shared" si="45"/>
        <v>0.16300000000000026</v>
      </c>
      <c r="E756" s="36">
        <f t="shared" si="46"/>
        <v>5.5764625384878634</v>
      </c>
      <c r="F756" s="37">
        <f t="shared" si="48"/>
        <v>2.6569000000000082E-2</v>
      </c>
      <c r="G756" s="57">
        <f t="shared" si="47"/>
        <v>3.4900828402368378E-3</v>
      </c>
      <c r="H756" s="57"/>
    </row>
    <row r="757" spans="1:8" x14ac:dyDescent="0.25">
      <c r="A757">
        <v>3.02</v>
      </c>
      <c r="B757" t="s">
        <v>7</v>
      </c>
      <c r="C757">
        <v>3.0419999999999998</v>
      </c>
      <c r="D757" s="34">
        <f t="shared" si="45"/>
        <v>2.1999999999999797E-2</v>
      </c>
      <c r="E757" s="36">
        <f t="shared" si="46"/>
        <v>0.72847682119204626</v>
      </c>
      <c r="F757" s="37">
        <f t="shared" si="48"/>
        <v>4.8399999999999111E-4</v>
      </c>
      <c r="G757" s="57">
        <f t="shared" si="47"/>
        <v>2.4360005917160157E-2</v>
      </c>
      <c r="H757" s="57"/>
    </row>
    <row r="758" spans="1:8" x14ac:dyDescent="0.25">
      <c r="A758">
        <v>3.194</v>
      </c>
      <c r="B758" t="s">
        <v>7</v>
      </c>
      <c r="C758">
        <v>3.0859999999999999</v>
      </c>
      <c r="D758" s="34">
        <f t="shared" si="45"/>
        <v>0.1080000000000001</v>
      </c>
      <c r="E758" s="36">
        <f t="shared" si="46"/>
        <v>3.3813400125234843</v>
      </c>
      <c r="F758" s="37">
        <f t="shared" si="48"/>
        <v>1.1664000000000022E-2</v>
      </c>
      <c r="G758" s="57">
        <f t="shared" si="47"/>
        <v>0.10895077514792978</v>
      </c>
      <c r="H758" s="57"/>
    </row>
    <row r="759" spans="1:8" x14ac:dyDescent="0.25">
      <c r="A759">
        <v>3.3380000000000001</v>
      </c>
      <c r="B759" t="s">
        <v>7</v>
      </c>
      <c r="C759">
        <v>3.101</v>
      </c>
      <c r="D759" s="34">
        <f t="shared" si="45"/>
        <v>0.2370000000000001</v>
      </c>
      <c r="E759" s="36">
        <f t="shared" si="46"/>
        <v>7.1000599161174387</v>
      </c>
      <c r="F759" s="37">
        <f t="shared" si="48"/>
        <v>5.6169000000000045E-2</v>
      </c>
      <c r="G759" s="57">
        <f t="shared" si="47"/>
        <v>0.22474892899408408</v>
      </c>
      <c r="H759" s="57"/>
    </row>
    <row r="760" spans="1:8" x14ac:dyDescent="0.25">
      <c r="A760">
        <v>3.28</v>
      </c>
      <c r="B760" t="s">
        <v>7</v>
      </c>
      <c r="C760">
        <v>2.911</v>
      </c>
      <c r="D760" s="34">
        <f t="shared" si="45"/>
        <v>0.36899999999999977</v>
      </c>
      <c r="E760" s="36">
        <f t="shared" si="46"/>
        <v>11.249999999999993</v>
      </c>
      <c r="F760" s="37">
        <f t="shared" si="48"/>
        <v>0.13616099999999984</v>
      </c>
      <c r="G760" s="57">
        <f t="shared" si="47"/>
        <v>0.17312000591716062</v>
      </c>
      <c r="H760" s="57"/>
    </row>
    <row r="761" spans="1:8" x14ac:dyDescent="0.25">
      <c r="A761">
        <v>2.8</v>
      </c>
      <c r="B761" t="s">
        <v>7</v>
      </c>
      <c r="C761">
        <v>2.8239999999999998</v>
      </c>
      <c r="D761" s="34">
        <f t="shared" si="45"/>
        <v>2.4000000000000021E-2</v>
      </c>
      <c r="E761" s="36">
        <f t="shared" si="46"/>
        <v>0.85714285714285787</v>
      </c>
      <c r="F761" s="37">
        <f t="shared" si="48"/>
        <v>5.7600000000000099E-4</v>
      </c>
      <c r="G761" s="57">
        <f t="shared" si="47"/>
        <v>4.0861597633134739E-3</v>
      </c>
      <c r="H761" s="57"/>
    </row>
    <row r="762" spans="1:8" x14ac:dyDescent="0.25">
      <c r="A762">
        <v>2.94</v>
      </c>
      <c r="B762" t="s">
        <v>7</v>
      </c>
      <c r="C762">
        <v>2.79</v>
      </c>
      <c r="D762" s="34">
        <f t="shared" si="45"/>
        <v>0.14999999999999991</v>
      </c>
      <c r="E762" s="36">
        <f t="shared" si="46"/>
        <v>5.1020408163265278</v>
      </c>
      <c r="F762" s="37">
        <f t="shared" si="48"/>
        <v>2.2499999999999975E-2</v>
      </c>
      <c r="G762" s="57">
        <f t="shared" si="47"/>
        <v>5.7876982248522514E-3</v>
      </c>
      <c r="H762" s="57"/>
    </row>
    <row r="763" spans="1:8" x14ac:dyDescent="0.25">
      <c r="A763">
        <v>2.8410000000000002</v>
      </c>
      <c r="B763" t="s">
        <v>7</v>
      </c>
      <c r="C763">
        <v>2.7389999999999999</v>
      </c>
      <c r="D763" s="34">
        <f t="shared" si="45"/>
        <v>0.10200000000000031</v>
      </c>
      <c r="E763" s="36">
        <f t="shared" si="46"/>
        <v>3.5902851108764628</v>
      </c>
      <c r="F763" s="37">
        <f t="shared" si="48"/>
        <v>1.0404000000000064E-2</v>
      </c>
      <c r="G763" s="57">
        <f t="shared" si="47"/>
        <v>5.2546745562123611E-4</v>
      </c>
      <c r="H763" s="57"/>
    </row>
    <row r="764" spans="1:8" x14ac:dyDescent="0.25">
      <c r="A764">
        <v>2.8929999999999998</v>
      </c>
      <c r="B764" t="s">
        <v>7</v>
      </c>
      <c r="C764">
        <v>2.7629999999999999</v>
      </c>
      <c r="D764" s="34">
        <f t="shared" si="45"/>
        <v>0.12999999999999989</v>
      </c>
      <c r="E764" s="36">
        <f t="shared" si="46"/>
        <v>4.4936052540615243</v>
      </c>
      <c r="F764" s="37">
        <f t="shared" si="48"/>
        <v>1.6899999999999971E-2</v>
      </c>
      <c r="G764" s="57">
        <f t="shared" si="47"/>
        <v>8.4546745562136185E-4</v>
      </c>
      <c r="H764" s="57"/>
    </row>
    <row r="765" spans="1:8" x14ac:dyDescent="0.25">
      <c r="A765">
        <v>2.69</v>
      </c>
      <c r="B765" t="s">
        <v>7</v>
      </c>
      <c r="C765">
        <v>2.7080000000000002</v>
      </c>
      <c r="D765" s="34">
        <f t="shared" si="45"/>
        <v>1.8000000000000238E-2</v>
      </c>
      <c r="E765" s="36">
        <f t="shared" si="46"/>
        <v>0.66914498141264822</v>
      </c>
      <c r="F765" s="37">
        <f t="shared" si="48"/>
        <v>3.2400000000000858E-4</v>
      </c>
      <c r="G765" s="57">
        <f t="shared" si="47"/>
        <v>3.0249236686390121E-2</v>
      </c>
      <c r="H765" s="57"/>
    </row>
    <row r="766" spans="1:8" x14ac:dyDescent="0.25">
      <c r="A766">
        <v>2.69</v>
      </c>
      <c r="B766" t="s">
        <v>7</v>
      </c>
      <c r="C766">
        <v>2.7290000000000001</v>
      </c>
      <c r="D766" s="34">
        <f t="shared" si="45"/>
        <v>3.9000000000000146E-2</v>
      </c>
      <c r="E766" s="36">
        <f t="shared" si="46"/>
        <v>1.4498141263940576</v>
      </c>
      <c r="F766" s="37">
        <f t="shared" si="48"/>
        <v>1.5210000000000113E-3</v>
      </c>
      <c r="G766" s="57">
        <f t="shared" si="47"/>
        <v>3.0249236686390121E-2</v>
      </c>
      <c r="H766" s="57"/>
    </row>
    <row r="767" spans="1:8" x14ac:dyDescent="0.25">
      <c r="A767">
        <v>3.14</v>
      </c>
      <c r="B767" t="s">
        <v>7</v>
      </c>
      <c r="C767">
        <v>2.74</v>
      </c>
      <c r="D767" s="34">
        <f t="shared" si="45"/>
        <v>0.39999999999999991</v>
      </c>
      <c r="E767" s="36">
        <f t="shared" si="46"/>
        <v>12.738853503184711</v>
      </c>
      <c r="F767" s="37">
        <f t="shared" si="48"/>
        <v>0.15999999999999992</v>
      </c>
      <c r="G767" s="57">
        <f t="shared" si="47"/>
        <v>7.6218467455622052E-2</v>
      </c>
      <c r="H767" s="57"/>
    </row>
    <row r="768" spans="1:8" x14ac:dyDescent="0.25">
      <c r="A768">
        <v>3.02</v>
      </c>
      <c r="B768" t="s">
        <v>7</v>
      </c>
      <c r="C768">
        <v>2.8559999999999999</v>
      </c>
      <c r="D768" s="34">
        <f t="shared" si="45"/>
        <v>0.16400000000000015</v>
      </c>
      <c r="E768" s="36">
        <f t="shared" si="46"/>
        <v>5.4304635761589459</v>
      </c>
      <c r="F768" s="37">
        <f t="shared" si="48"/>
        <v>2.6896000000000048E-2</v>
      </c>
      <c r="G768" s="57">
        <f t="shared" si="47"/>
        <v>2.4360005917160157E-2</v>
      </c>
      <c r="H768" s="57"/>
    </row>
    <row r="769" spans="1:8" x14ac:dyDescent="0.25">
      <c r="A769">
        <v>2.8559999999999999</v>
      </c>
      <c r="B769" t="s">
        <v>7</v>
      </c>
      <c r="C769">
        <v>2.7040000000000002</v>
      </c>
      <c r="D769" s="34">
        <f t="shared" si="45"/>
        <v>0.15199999999999969</v>
      </c>
      <c r="E769" s="36">
        <f t="shared" si="46"/>
        <v>5.3221288515406053</v>
      </c>
      <c r="F769" s="37">
        <f t="shared" si="48"/>
        <v>2.3103999999999906E-2</v>
      </c>
      <c r="G769" s="57">
        <f t="shared" si="47"/>
        <v>6.2775147928976463E-5</v>
      </c>
      <c r="H769" s="57"/>
    </row>
    <row r="770" spans="1:8" x14ac:dyDescent="0.25">
      <c r="A770">
        <v>2.9</v>
      </c>
      <c r="B770" t="s">
        <v>7</v>
      </c>
      <c r="C770">
        <v>2.7250000000000001</v>
      </c>
      <c r="D770" s="34">
        <f t="shared" si="45"/>
        <v>0.17499999999999982</v>
      </c>
      <c r="E770" s="36">
        <f t="shared" si="46"/>
        <v>6.0344827586206833</v>
      </c>
      <c r="F770" s="37">
        <f t="shared" si="48"/>
        <v>3.0624999999999937E-2</v>
      </c>
      <c r="G770" s="57">
        <f t="shared" si="47"/>
        <v>1.3015443786983079E-3</v>
      </c>
      <c r="H770" s="57"/>
    </row>
    <row r="771" spans="1:8" x14ac:dyDescent="0.25">
      <c r="A771">
        <v>2.38</v>
      </c>
      <c r="B771" t="s">
        <v>7</v>
      </c>
      <c r="C771">
        <v>2.3580000000000001</v>
      </c>
      <c r="D771" s="34">
        <f t="shared" si="45"/>
        <v>2.1999999999999797E-2</v>
      </c>
      <c r="E771" s="36">
        <f t="shared" si="46"/>
        <v>0.92436974789915116</v>
      </c>
      <c r="F771" s="37">
        <f t="shared" si="48"/>
        <v>4.8399999999999111E-4</v>
      </c>
      <c r="G771" s="57">
        <f t="shared" si="47"/>
        <v>0.23418154437869712</v>
      </c>
      <c r="H771" s="57"/>
    </row>
    <row r="772" spans="1:8" x14ac:dyDescent="0.25">
      <c r="A772">
        <v>2.41</v>
      </c>
      <c r="B772" t="s">
        <v>7</v>
      </c>
      <c r="C772">
        <v>2.4039999999999999</v>
      </c>
      <c r="D772" s="34">
        <f t="shared" ref="D772:D835" si="49">ABS(A772-C772)</f>
        <v>6.0000000000002274E-3</v>
      </c>
      <c r="E772" s="36">
        <f t="shared" ref="E772:E835" si="50">ABS(D772)/A772*100</f>
        <v>0.24896265560166919</v>
      </c>
      <c r="F772" s="37">
        <f t="shared" si="48"/>
        <v>3.6000000000002732E-5</v>
      </c>
      <c r="G772" s="57">
        <f t="shared" ref="G772:G835" si="51">(A772-$E$2)^2</f>
        <v>0.20604615976331236</v>
      </c>
      <c r="H772" s="57"/>
    </row>
    <row r="773" spans="1:8" x14ac:dyDescent="0.25">
      <c r="A773">
        <v>2.38</v>
      </c>
      <c r="B773" t="s">
        <v>7</v>
      </c>
      <c r="C773">
        <v>2.3769999999999998</v>
      </c>
      <c r="D773" s="34">
        <f t="shared" si="49"/>
        <v>3.0000000000001137E-3</v>
      </c>
      <c r="E773" s="36">
        <f t="shared" si="50"/>
        <v>0.126050420168072</v>
      </c>
      <c r="F773" s="37">
        <f t="shared" si="48"/>
        <v>9.0000000000006829E-6</v>
      </c>
      <c r="G773" s="57">
        <f t="shared" si="51"/>
        <v>0.23418154437869712</v>
      </c>
      <c r="H773" s="57"/>
    </row>
    <row r="774" spans="1:8" x14ac:dyDescent="0.25">
      <c r="A774">
        <v>2.17</v>
      </c>
      <c r="B774" t="s">
        <v>7</v>
      </c>
      <c r="C774">
        <v>2.2349999999999999</v>
      </c>
      <c r="D774" s="34">
        <f t="shared" si="49"/>
        <v>6.4999999999999947E-2</v>
      </c>
      <c r="E774" s="36">
        <f t="shared" si="50"/>
        <v>2.9953917050691223</v>
      </c>
      <c r="F774" s="37">
        <f t="shared" si="48"/>
        <v>4.2249999999999927E-3</v>
      </c>
      <c r="G774" s="57">
        <f t="shared" si="51"/>
        <v>0.48152923668638892</v>
      </c>
      <c r="H774" s="57"/>
    </row>
    <row r="775" spans="1:8" x14ac:dyDescent="0.25">
      <c r="A775">
        <v>3.44</v>
      </c>
      <c r="B775" t="s">
        <v>7</v>
      </c>
      <c r="C775">
        <v>3.4569999999999999</v>
      </c>
      <c r="D775" s="34">
        <f t="shared" si="49"/>
        <v>1.6999999999999904E-2</v>
      </c>
      <c r="E775" s="36">
        <f t="shared" si="50"/>
        <v>0.49418604651162512</v>
      </c>
      <c r="F775" s="37">
        <f t="shared" si="48"/>
        <v>2.8899999999999672E-4</v>
      </c>
      <c r="G775" s="57">
        <f t="shared" si="51"/>
        <v>0.33186462130177652</v>
      </c>
      <c r="H775" s="57"/>
    </row>
    <row r="776" spans="1:8" x14ac:dyDescent="0.25">
      <c r="A776">
        <v>3.43</v>
      </c>
      <c r="B776" t="s">
        <v>7</v>
      </c>
      <c r="C776">
        <v>3.3929999999999998</v>
      </c>
      <c r="D776" s="34">
        <f t="shared" si="49"/>
        <v>3.7000000000000366E-2</v>
      </c>
      <c r="E776" s="36">
        <f t="shared" si="50"/>
        <v>1.0787172011661914</v>
      </c>
      <c r="F776" s="37">
        <f t="shared" si="48"/>
        <v>1.3690000000000271E-3</v>
      </c>
      <c r="G776" s="57">
        <f t="shared" si="51"/>
        <v>0.32044308284023826</v>
      </c>
      <c r="H776" s="57"/>
    </row>
    <row r="777" spans="1:8" x14ac:dyDescent="0.25">
      <c r="A777">
        <v>3.4940000000000002</v>
      </c>
      <c r="B777" t="s">
        <v>7</v>
      </c>
      <c r="C777">
        <v>3.407</v>
      </c>
      <c r="D777" s="34">
        <f t="shared" si="49"/>
        <v>8.7000000000000188E-2</v>
      </c>
      <c r="E777" s="36">
        <f t="shared" si="50"/>
        <v>2.4899828277046416</v>
      </c>
      <c r="F777" s="37">
        <f t="shared" si="48"/>
        <v>7.5690000000000332E-3</v>
      </c>
      <c r="G777" s="57">
        <f t="shared" si="51"/>
        <v>0.39699692899408467</v>
      </c>
      <c r="H777" s="57"/>
    </row>
    <row r="778" spans="1:8" x14ac:dyDescent="0.25">
      <c r="A778">
        <v>3.4260000000000002</v>
      </c>
      <c r="B778" t="s">
        <v>7</v>
      </c>
      <c r="C778">
        <v>3.274</v>
      </c>
      <c r="D778" s="34">
        <f t="shared" si="49"/>
        <v>0.15200000000000014</v>
      </c>
      <c r="E778" s="36">
        <f t="shared" si="50"/>
        <v>4.4366608289550529</v>
      </c>
      <c r="F778" s="37">
        <f t="shared" si="48"/>
        <v>2.3104000000000041E-2</v>
      </c>
      <c r="G778" s="57">
        <f t="shared" si="51"/>
        <v>0.31593046745562287</v>
      </c>
      <c r="H778" s="57"/>
    </row>
    <row r="779" spans="1:8" x14ac:dyDescent="0.25">
      <c r="A779">
        <v>3.54</v>
      </c>
      <c r="B779" t="s">
        <v>7</v>
      </c>
      <c r="C779">
        <v>3.3620000000000001</v>
      </c>
      <c r="D779" s="34">
        <f t="shared" si="49"/>
        <v>0.17799999999999994</v>
      </c>
      <c r="E779" s="36">
        <f t="shared" si="50"/>
        <v>5.0282485875706193</v>
      </c>
      <c r="F779" s="37">
        <f t="shared" si="48"/>
        <v>3.1683999999999976E-2</v>
      </c>
      <c r="G779" s="57">
        <f t="shared" si="51"/>
        <v>0.45708000591716147</v>
      </c>
      <c r="H779" s="57"/>
    </row>
    <row r="780" spans="1:8" x14ac:dyDescent="0.25">
      <c r="A780">
        <v>3.38</v>
      </c>
      <c r="B780" t="s">
        <v>7</v>
      </c>
      <c r="C780">
        <v>3.355</v>
      </c>
      <c r="D780" s="34">
        <f t="shared" si="49"/>
        <v>2.4999999999999911E-2</v>
      </c>
      <c r="E780" s="36">
        <f t="shared" si="50"/>
        <v>0.73964497041419852</v>
      </c>
      <c r="F780" s="37">
        <f t="shared" si="48"/>
        <v>6.2499999999999557E-4</v>
      </c>
      <c r="G780" s="57">
        <f t="shared" si="51"/>
        <v>0.26633539053254557</v>
      </c>
      <c r="H780" s="57"/>
    </row>
    <row r="781" spans="1:8" x14ac:dyDescent="0.25">
      <c r="A781">
        <v>3.34</v>
      </c>
      <c r="B781" t="s">
        <v>7</v>
      </c>
      <c r="C781">
        <v>3.4870000000000001</v>
      </c>
      <c r="D781" s="34">
        <f t="shared" si="49"/>
        <v>0.14700000000000024</v>
      </c>
      <c r="E781" s="36">
        <f t="shared" si="50"/>
        <v>4.4011976047904264</v>
      </c>
      <c r="F781" s="37">
        <f t="shared" si="48"/>
        <v>2.1609000000000073E-2</v>
      </c>
      <c r="G781" s="57">
        <f t="shared" si="51"/>
        <v>0.22664923668639159</v>
      </c>
      <c r="H781" s="57"/>
    </row>
    <row r="782" spans="1:8" x14ac:dyDescent="0.25">
      <c r="A782">
        <v>3.5</v>
      </c>
      <c r="B782" t="s">
        <v>7</v>
      </c>
      <c r="C782">
        <v>3.508</v>
      </c>
      <c r="D782" s="34">
        <f t="shared" si="49"/>
        <v>8.0000000000000071E-3</v>
      </c>
      <c r="E782" s="36">
        <f t="shared" si="50"/>
        <v>0.22857142857142876</v>
      </c>
      <c r="F782" s="37">
        <f t="shared" si="48"/>
        <v>6.4000000000000119E-5</v>
      </c>
      <c r="G782" s="57">
        <f t="shared" si="51"/>
        <v>0.40459385207100751</v>
      </c>
      <c r="H782" s="57"/>
    </row>
    <row r="783" spans="1:8" x14ac:dyDescent="0.25">
      <c r="A783">
        <v>3.56</v>
      </c>
      <c r="B783" t="s">
        <v>7</v>
      </c>
      <c r="C783">
        <v>3.464</v>
      </c>
      <c r="D783" s="34">
        <f t="shared" si="49"/>
        <v>9.6000000000000085E-2</v>
      </c>
      <c r="E783" s="36">
        <f t="shared" si="50"/>
        <v>2.6966292134831487</v>
      </c>
      <c r="F783" s="37">
        <f t="shared" si="48"/>
        <v>9.2160000000000158E-3</v>
      </c>
      <c r="G783" s="57">
        <f t="shared" si="51"/>
        <v>0.48452308284023848</v>
      </c>
      <c r="H783" s="57"/>
    </row>
    <row r="784" spans="1:8" x14ac:dyDescent="0.25">
      <c r="A784">
        <v>3.4089999999999998</v>
      </c>
      <c r="B784" t="s">
        <v>7</v>
      </c>
      <c r="C784">
        <v>3.464</v>
      </c>
      <c r="D784" s="34">
        <f t="shared" si="49"/>
        <v>5.500000000000016E-2</v>
      </c>
      <c r="E784" s="36">
        <f t="shared" si="50"/>
        <v>1.6133763567028503</v>
      </c>
      <c r="F784" s="37">
        <f t="shared" si="48"/>
        <v>3.0250000000000177E-3</v>
      </c>
      <c r="G784" s="57">
        <f t="shared" si="51"/>
        <v>0.29710885207100707</v>
      </c>
      <c r="H784" s="57"/>
    </row>
    <row r="785" spans="1:8" x14ac:dyDescent="0.25">
      <c r="A785">
        <v>3.64</v>
      </c>
      <c r="B785" t="s">
        <v>7</v>
      </c>
      <c r="C785">
        <v>3.4529999999999998</v>
      </c>
      <c r="D785" s="34">
        <f t="shared" si="49"/>
        <v>0.18700000000000028</v>
      </c>
      <c r="E785" s="36">
        <f t="shared" si="50"/>
        <v>5.1373626373626449</v>
      </c>
      <c r="F785" s="37">
        <f t="shared" si="48"/>
        <v>3.4969000000000104E-2</v>
      </c>
      <c r="G785" s="57">
        <f t="shared" si="51"/>
        <v>0.60229539053254655</v>
      </c>
      <c r="H785" s="57"/>
    </row>
    <row r="786" spans="1:8" x14ac:dyDescent="0.25">
      <c r="A786">
        <v>2.57</v>
      </c>
      <c r="B786" t="s">
        <v>7</v>
      </c>
      <c r="C786">
        <v>2.5950000000000002</v>
      </c>
      <c r="D786" s="34">
        <f t="shared" si="49"/>
        <v>2.5000000000000355E-2</v>
      </c>
      <c r="E786" s="36">
        <f t="shared" si="50"/>
        <v>0.97276264591441075</v>
      </c>
      <c r="F786" s="37">
        <f t="shared" si="48"/>
        <v>6.2500000000001779E-4</v>
      </c>
      <c r="G786" s="57">
        <f t="shared" si="51"/>
        <v>8.6390775147928353E-2</v>
      </c>
      <c r="H786" s="57"/>
    </row>
    <row r="787" spans="1:8" x14ac:dyDescent="0.25">
      <c r="A787">
        <v>2.48</v>
      </c>
      <c r="B787" t="s">
        <v>7</v>
      </c>
      <c r="C787">
        <v>2.6320000000000001</v>
      </c>
      <c r="D787" s="34">
        <f t="shared" si="49"/>
        <v>0.15200000000000014</v>
      </c>
      <c r="E787" s="36">
        <f t="shared" si="50"/>
        <v>6.1290322580645213</v>
      </c>
      <c r="F787" s="37">
        <f t="shared" si="48"/>
        <v>2.3104000000000041E-2</v>
      </c>
      <c r="G787" s="57">
        <f t="shared" si="51"/>
        <v>0.14739692899408191</v>
      </c>
      <c r="H787" s="57"/>
    </row>
    <row r="788" spans="1:8" x14ac:dyDescent="0.25">
      <c r="A788">
        <v>2.78</v>
      </c>
      <c r="B788" t="s">
        <v>7</v>
      </c>
      <c r="C788">
        <v>2.6789999999999998</v>
      </c>
      <c r="D788" s="34">
        <f t="shared" si="49"/>
        <v>0.10099999999999998</v>
      </c>
      <c r="E788" s="36">
        <f t="shared" si="50"/>
        <v>3.6330935251798557</v>
      </c>
      <c r="F788" s="37">
        <f t="shared" si="48"/>
        <v>1.0200999999999997E-2</v>
      </c>
      <c r="G788" s="57">
        <f t="shared" si="51"/>
        <v>7.0430828402365114E-3</v>
      </c>
      <c r="H788" s="57"/>
    </row>
    <row r="789" spans="1:8" x14ac:dyDescent="0.25">
      <c r="A789">
        <v>2.78</v>
      </c>
      <c r="B789" t="s">
        <v>7</v>
      </c>
      <c r="C789">
        <v>2.6339999999999999</v>
      </c>
      <c r="D789" s="34">
        <f t="shared" si="49"/>
        <v>0.14599999999999991</v>
      </c>
      <c r="E789" s="36">
        <f t="shared" si="50"/>
        <v>5.2517985611510758</v>
      </c>
      <c r="F789" s="37">
        <f t="shared" si="48"/>
        <v>2.1315999999999974E-2</v>
      </c>
      <c r="G789" s="57">
        <f t="shared" si="51"/>
        <v>7.0430828402365114E-3</v>
      </c>
      <c r="H789" s="57"/>
    </row>
    <row r="790" spans="1:8" x14ac:dyDescent="0.25">
      <c r="A790">
        <v>2.95</v>
      </c>
      <c r="B790" t="s">
        <v>7</v>
      </c>
      <c r="C790">
        <v>3.1709999999999998</v>
      </c>
      <c r="D790" s="34">
        <f t="shared" si="49"/>
        <v>0.22099999999999964</v>
      </c>
      <c r="E790" s="36">
        <f t="shared" si="50"/>
        <v>7.4915254237288007</v>
      </c>
      <c r="F790" s="37">
        <f t="shared" si="48"/>
        <v>4.8840999999999843E-2</v>
      </c>
      <c r="G790" s="57">
        <f t="shared" si="51"/>
        <v>7.4092366863907763E-3</v>
      </c>
      <c r="H790" s="57"/>
    </row>
    <row r="791" spans="1:8" x14ac:dyDescent="0.25">
      <c r="A791">
        <v>3.32</v>
      </c>
      <c r="B791" t="s">
        <v>7</v>
      </c>
      <c r="C791">
        <v>3.105</v>
      </c>
      <c r="D791" s="34">
        <f t="shared" si="49"/>
        <v>0.21499999999999986</v>
      </c>
      <c r="E791" s="36">
        <f t="shared" si="50"/>
        <v>6.4759036144578275</v>
      </c>
      <c r="F791" s="37">
        <f t="shared" si="48"/>
        <v>4.622499999999994E-2</v>
      </c>
      <c r="G791" s="57">
        <f t="shared" si="51"/>
        <v>0.2080061597633146</v>
      </c>
      <c r="H791" s="57"/>
    </row>
    <row r="792" spans="1:8" x14ac:dyDescent="0.25">
      <c r="A792">
        <v>3.5169999999999999</v>
      </c>
      <c r="B792" t="s">
        <v>7</v>
      </c>
      <c r="C792">
        <v>3.1339999999999999</v>
      </c>
      <c r="D792" s="34">
        <f t="shared" si="49"/>
        <v>0.38300000000000001</v>
      </c>
      <c r="E792" s="36">
        <f t="shared" si="50"/>
        <v>10.889963036678989</v>
      </c>
      <c r="F792" s="37">
        <f t="shared" si="48"/>
        <v>0.14668900000000001</v>
      </c>
      <c r="G792" s="57">
        <f t="shared" si="51"/>
        <v>0.42650946745562279</v>
      </c>
      <c r="H792" s="57"/>
    </row>
    <row r="793" spans="1:8" x14ac:dyDescent="0.25">
      <c r="A793">
        <v>3.5990000000000002</v>
      </c>
      <c r="B793" t="s">
        <v>7</v>
      </c>
      <c r="C793">
        <v>3.0579999999999998</v>
      </c>
      <c r="D793" s="34">
        <f t="shared" si="49"/>
        <v>0.54100000000000037</v>
      </c>
      <c r="E793" s="36">
        <f t="shared" si="50"/>
        <v>15.031953320366778</v>
      </c>
      <c r="F793" s="37">
        <f t="shared" si="48"/>
        <v>0.29268100000000041</v>
      </c>
      <c r="G793" s="57">
        <f t="shared" si="51"/>
        <v>0.54033808284023876</v>
      </c>
      <c r="H793" s="57"/>
    </row>
    <row r="794" spans="1:8" x14ac:dyDescent="0.25">
      <c r="A794">
        <v>3.47</v>
      </c>
      <c r="B794" t="s">
        <v>7</v>
      </c>
      <c r="C794">
        <v>3.21</v>
      </c>
      <c r="D794" s="34">
        <f t="shared" si="49"/>
        <v>0.26000000000000023</v>
      </c>
      <c r="E794" s="36">
        <f t="shared" si="50"/>
        <v>7.4927953890489976</v>
      </c>
      <c r="F794" s="37">
        <f t="shared" ref="F794:F857" si="52">(A794-C794)^2</f>
        <v>6.7600000000000118E-2</v>
      </c>
      <c r="G794" s="57">
        <f t="shared" si="51"/>
        <v>0.36732923668639228</v>
      </c>
      <c r="H794" s="57"/>
    </row>
    <row r="795" spans="1:8" x14ac:dyDescent="0.25">
      <c r="A795">
        <v>2.91</v>
      </c>
      <c r="B795" t="s">
        <v>7</v>
      </c>
      <c r="C795">
        <v>2.8460000000000001</v>
      </c>
      <c r="D795" s="34">
        <f t="shared" si="49"/>
        <v>6.4000000000000057E-2</v>
      </c>
      <c r="E795" s="36">
        <f t="shared" si="50"/>
        <v>2.1993127147766343</v>
      </c>
      <c r="F795" s="37">
        <f t="shared" si="52"/>
        <v>4.0960000000000076E-3</v>
      </c>
      <c r="G795" s="57">
        <f t="shared" si="51"/>
        <v>2.1230828402368138E-3</v>
      </c>
      <c r="H795" s="57"/>
    </row>
    <row r="796" spans="1:8" x14ac:dyDescent="0.25">
      <c r="A796">
        <v>2.84</v>
      </c>
      <c r="B796" t="s">
        <v>7</v>
      </c>
      <c r="C796">
        <v>2.7690000000000001</v>
      </c>
      <c r="D796" s="34">
        <f t="shared" si="49"/>
        <v>7.099999999999973E-2</v>
      </c>
      <c r="E796" s="36">
        <f t="shared" si="50"/>
        <v>2.4999999999999907</v>
      </c>
      <c r="F796" s="37">
        <f t="shared" si="52"/>
        <v>5.0409999999999613E-3</v>
      </c>
      <c r="G796" s="57">
        <f t="shared" si="51"/>
        <v>5.7231360946740316E-4</v>
      </c>
      <c r="H796" s="57"/>
    </row>
    <row r="797" spans="1:8" x14ac:dyDescent="0.25">
      <c r="A797">
        <v>3</v>
      </c>
      <c r="B797" t="s">
        <v>7</v>
      </c>
      <c r="C797">
        <v>2.875</v>
      </c>
      <c r="D797" s="34">
        <f t="shared" si="49"/>
        <v>0.125</v>
      </c>
      <c r="E797" s="36">
        <f t="shared" si="50"/>
        <v>4.1666666666666661</v>
      </c>
      <c r="F797" s="37">
        <f t="shared" si="52"/>
        <v>1.5625E-2</v>
      </c>
      <c r="G797" s="57">
        <f t="shared" si="51"/>
        <v>1.8516928994083179E-2</v>
      </c>
      <c r="H797" s="57"/>
    </row>
    <row r="798" spans="1:8" x14ac:dyDescent="0.25">
      <c r="A798">
        <v>2.9929999999999999</v>
      </c>
      <c r="B798" t="s">
        <v>7</v>
      </c>
      <c r="C798">
        <v>3.0129999999999999</v>
      </c>
      <c r="D798" s="34">
        <f t="shared" si="49"/>
        <v>2.0000000000000018E-2</v>
      </c>
      <c r="E798" s="36">
        <f t="shared" si="50"/>
        <v>0.66822586034079579</v>
      </c>
      <c r="F798" s="37">
        <f t="shared" si="52"/>
        <v>4.0000000000000072E-4</v>
      </c>
      <c r="G798" s="57">
        <f t="shared" si="51"/>
        <v>1.6660852071006208E-2</v>
      </c>
      <c r="H798" s="57"/>
    </row>
    <row r="799" spans="1:8" x14ac:dyDescent="0.25">
      <c r="A799">
        <v>3.12</v>
      </c>
      <c r="B799" t="s">
        <v>7</v>
      </c>
      <c r="C799">
        <v>2.9470000000000001</v>
      </c>
      <c r="D799" s="34">
        <f t="shared" si="49"/>
        <v>0.17300000000000004</v>
      </c>
      <c r="E799" s="36">
        <f t="shared" si="50"/>
        <v>5.5448717948717956</v>
      </c>
      <c r="F799" s="37">
        <f t="shared" si="52"/>
        <v>2.9929000000000015E-2</v>
      </c>
      <c r="G799" s="57">
        <f t="shared" si="51"/>
        <v>6.5575390532545075E-2</v>
      </c>
      <c r="H799" s="57"/>
    </row>
    <row r="800" spans="1:8" x14ac:dyDescent="0.25">
      <c r="A800">
        <v>2.37</v>
      </c>
      <c r="B800" t="s">
        <v>7</v>
      </c>
      <c r="C800">
        <v>3.04</v>
      </c>
      <c r="D800" s="34">
        <f t="shared" si="49"/>
        <v>0.66999999999999993</v>
      </c>
      <c r="E800" s="36">
        <f t="shared" si="50"/>
        <v>28.27004219409282</v>
      </c>
      <c r="F800" s="37">
        <f t="shared" si="52"/>
        <v>0.44889999999999991</v>
      </c>
      <c r="G800" s="57">
        <f t="shared" si="51"/>
        <v>0.24396000591715844</v>
      </c>
      <c r="H800" s="57"/>
    </row>
    <row r="801" spans="1:8" x14ac:dyDescent="0.25">
      <c r="A801">
        <v>2.58</v>
      </c>
      <c r="B801" t="s">
        <v>7</v>
      </c>
      <c r="C801">
        <v>2.976</v>
      </c>
      <c r="D801" s="34">
        <f t="shared" si="49"/>
        <v>0.39599999999999991</v>
      </c>
      <c r="E801" s="36">
        <f t="shared" si="50"/>
        <v>15.348837209302321</v>
      </c>
      <c r="F801" s="37">
        <f t="shared" si="52"/>
        <v>0.15681599999999993</v>
      </c>
      <c r="G801" s="57">
        <f t="shared" si="51"/>
        <v>8.0612313609466718E-2</v>
      </c>
      <c r="H801" s="57"/>
    </row>
    <row r="802" spans="1:8" x14ac:dyDescent="0.25">
      <c r="A802">
        <v>2.694</v>
      </c>
      <c r="B802" t="s">
        <v>7</v>
      </c>
      <c r="C802">
        <v>3.048</v>
      </c>
      <c r="D802" s="34">
        <f t="shared" si="49"/>
        <v>0.35400000000000009</v>
      </c>
      <c r="E802" s="36">
        <f t="shared" si="50"/>
        <v>13.140311804008912</v>
      </c>
      <c r="F802" s="37">
        <f t="shared" si="52"/>
        <v>0.12531600000000007</v>
      </c>
      <c r="G802" s="57">
        <f t="shared" si="51"/>
        <v>2.8873852071005512E-2</v>
      </c>
      <c r="H802" s="57"/>
    </row>
    <row r="803" spans="1:8" x14ac:dyDescent="0.25">
      <c r="A803">
        <v>2.5710000000000002</v>
      </c>
      <c r="B803" t="s">
        <v>7</v>
      </c>
      <c r="C803">
        <v>3.008</v>
      </c>
      <c r="D803" s="34">
        <f t="shared" si="49"/>
        <v>0.43699999999999983</v>
      </c>
      <c r="E803" s="36">
        <f t="shared" si="50"/>
        <v>16.997277323998436</v>
      </c>
      <c r="F803" s="37">
        <f t="shared" si="52"/>
        <v>0.19096899999999986</v>
      </c>
      <c r="G803" s="57">
        <f t="shared" si="51"/>
        <v>8.5803928994082013E-2</v>
      </c>
      <c r="H803" s="57"/>
    </row>
    <row r="804" spans="1:8" x14ac:dyDescent="0.25">
      <c r="A804">
        <v>2.76</v>
      </c>
      <c r="B804" t="s">
        <v>7</v>
      </c>
      <c r="C804">
        <v>2.9260000000000002</v>
      </c>
      <c r="D804" s="34">
        <f t="shared" si="49"/>
        <v>0.16600000000000037</v>
      </c>
      <c r="E804" s="36">
        <f t="shared" si="50"/>
        <v>6.0144927536232027</v>
      </c>
      <c r="F804" s="37">
        <f t="shared" si="52"/>
        <v>2.7556000000000122E-2</v>
      </c>
      <c r="G804" s="57">
        <f t="shared" si="51"/>
        <v>1.0800005917159549E-2</v>
      </c>
      <c r="H804" s="57"/>
    </row>
    <row r="805" spans="1:8" x14ac:dyDescent="0.25">
      <c r="A805">
        <v>1.77</v>
      </c>
      <c r="B805" t="s">
        <v>7</v>
      </c>
      <c r="C805">
        <v>2.31</v>
      </c>
      <c r="D805" s="34">
        <f t="shared" si="49"/>
        <v>0.54</v>
      </c>
      <c r="E805" s="36">
        <f t="shared" si="50"/>
        <v>30.508474576271187</v>
      </c>
      <c r="F805" s="37">
        <f t="shared" si="52"/>
        <v>0.29160000000000003</v>
      </c>
      <c r="G805" s="57">
        <f t="shared" si="51"/>
        <v>1.1966676982248494</v>
      </c>
      <c r="H805" s="57"/>
    </row>
    <row r="806" spans="1:8" x14ac:dyDescent="0.25">
      <c r="A806">
        <v>2.04</v>
      </c>
      <c r="B806" t="s">
        <v>7</v>
      </c>
      <c r="C806">
        <v>2.1970000000000001</v>
      </c>
      <c r="D806" s="34">
        <f t="shared" si="49"/>
        <v>0.15700000000000003</v>
      </c>
      <c r="E806" s="36">
        <f t="shared" si="50"/>
        <v>7.696078431372551</v>
      </c>
      <c r="F806" s="37">
        <f t="shared" si="52"/>
        <v>2.4649000000000008E-2</v>
      </c>
      <c r="G806" s="57">
        <f t="shared" si="51"/>
        <v>0.67884923668638841</v>
      </c>
      <c r="H806" s="57"/>
    </row>
    <row r="807" spans="1:8" x14ac:dyDescent="0.25">
      <c r="A807">
        <v>2.27</v>
      </c>
      <c r="B807" t="s">
        <v>7</v>
      </c>
      <c r="C807">
        <v>2.2549999999999999</v>
      </c>
      <c r="D807" s="34">
        <f t="shared" si="49"/>
        <v>1.5000000000000124E-2</v>
      </c>
      <c r="E807" s="36">
        <f t="shared" si="50"/>
        <v>0.66079295154185569</v>
      </c>
      <c r="F807" s="37">
        <f t="shared" si="52"/>
        <v>2.2500000000000373E-4</v>
      </c>
      <c r="G807" s="57">
        <f t="shared" si="51"/>
        <v>0.35274462130177364</v>
      </c>
      <c r="H807" s="57"/>
    </row>
    <row r="808" spans="1:8" x14ac:dyDescent="0.25">
      <c r="A808">
        <v>2.97</v>
      </c>
      <c r="B808" t="s">
        <v>7</v>
      </c>
      <c r="C808">
        <v>2.613</v>
      </c>
      <c r="D808" s="34">
        <f t="shared" si="49"/>
        <v>0.35700000000000021</v>
      </c>
      <c r="E808" s="36">
        <f t="shared" si="50"/>
        <v>12.020202020202026</v>
      </c>
      <c r="F808" s="37">
        <f t="shared" si="52"/>
        <v>0.12744900000000015</v>
      </c>
      <c r="G808" s="57">
        <f t="shared" si="51"/>
        <v>1.1252313609467761E-2</v>
      </c>
      <c r="H808" s="57"/>
    </row>
    <row r="809" spans="1:8" x14ac:dyDescent="0.25">
      <c r="A809">
        <v>3.02</v>
      </c>
      <c r="B809" t="s">
        <v>7</v>
      </c>
      <c r="C809">
        <v>2.863</v>
      </c>
      <c r="D809" s="34">
        <f t="shared" si="49"/>
        <v>0.15700000000000003</v>
      </c>
      <c r="E809" s="36">
        <f t="shared" si="50"/>
        <v>5.1986754966887432</v>
      </c>
      <c r="F809" s="37">
        <f t="shared" si="52"/>
        <v>2.4649000000000008E-2</v>
      </c>
      <c r="G809" s="57">
        <f t="shared" si="51"/>
        <v>2.4360005917160157E-2</v>
      </c>
      <c r="H809" s="57"/>
    </row>
    <row r="810" spans="1:8" x14ac:dyDescent="0.25">
      <c r="A810">
        <v>3.22</v>
      </c>
      <c r="B810" t="s">
        <v>7</v>
      </c>
      <c r="C810">
        <v>3.3140000000000001</v>
      </c>
      <c r="D810" s="34">
        <f t="shared" si="49"/>
        <v>9.3999999999999861E-2</v>
      </c>
      <c r="E810" s="36">
        <f t="shared" si="50"/>
        <v>2.9192546583850887</v>
      </c>
      <c r="F810" s="37">
        <f t="shared" si="52"/>
        <v>8.8359999999999741E-3</v>
      </c>
      <c r="G810" s="57">
        <f t="shared" si="51"/>
        <v>0.12679077514793002</v>
      </c>
      <c r="H810" s="57"/>
    </row>
    <row r="811" spans="1:8" x14ac:dyDescent="0.25">
      <c r="A811">
        <v>3.01</v>
      </c>
      <c r="B811" t="s">
        <v>7</v>
      </c>
      <c r="C811">
        <v>2.8969999999999998</v>
      </c>
      <c r="D811" s="34">
        <f t="shared" si="49"/>
        <v>0.11299999999999999</v>
      </c>
      <c r="E811" s="36">
        <f t="shared" si="50"/>
        <v>3.7541528239202657</v>
      </c>
      <c r="F811" s="37">
        <f t="shared" si="52"/>
        <v>1.2768999999999997E-2</v>
      </c>
      <c r="G811" s="57">
        <f t="shared" si="51"/>
        <v>2.1338467455621603E-2</v>
      </c>
      <c r="H811" s="57"/>
    </row>
    <row r="812" spans="1:8" x14ac:dyDescent="0.25">
      <c r="A812">
        <v>2.71</v>
      </c>
      <c r="B812" t="s">
        <v>7</v>
      </c>
      <c r="C812">
        <v>2.407</v>
      </c>
      <c r="D812" s="34">
        <f t="shared" si="49"/>
        <v>0.30299999999999994</v>
      </c>
      <c r="E812" s="36">
        <f t="shared" si="50"/>
        <v>11.180811808118079</v>
      </c>
      <c r="F812" s="37">
        <f t="shared" si="52"/>
        <v>9.180899999999996E-2</v>
      </c>
      <c r="G812" s="57">
        <f t="shared" si="51"/>
        <v>2.3692313609467084E-2</v>
      </c>
      <c r="H812" s="57"/>
    </row>
    <row r="813" spans="1:8" x14ac:dyDescent="0.25">
      <c r="A813">
        <v>2.1</v>
      </c>
      <c r="B813" t="s">
        <v>7</v>
      </c>
      <c r="C813">
        <v>2.294</v>
      </c>
      <c r="D813" s="34">
        <f t="shared" si="49"/>
        <v>0.19399999999999995</v>
      </c>
      <c r="E813" s="36">
        <f t="shared" si="50"/>
        <v>9.2380952380952355</v>
      </c>
      <c r="F813" s="37">
        <f t="shared" si="52"/>
        <v>3.7635999999999982E-2</v>
      </c>
      <c r="G813" s="57">
        <f t="shared" si="51"/>
        <v>0.58357846745561925</v>
      </c>
      <c r="H813" s="57"/>
    </row>
    <row r="814" spans="1:8" x14ac:dyDescent="0.25">
      <c r="A814">
        <v>2.161</v>
      </c>
      <c r="B814" t="s">
        <v>7</v>
      </c>
      <c r="C814">
        <v>2.3420000000000001</v>
      </c>
      <c r="D814" s="34">
        <f t="shared" si="49"/>
        <v>0.18100000000000005</v>
      </c>
      <c r="E814" s="36">
        <f t="shared" si="50"/>
        <v>8.3757519666820937</v>
      </c>
      <c r="F814" s="37">
        <f t="shared" si="52"/>
        <v>3.2761000000000019E-2</v>
      </c>
      <c r="G814" s="57">
        <f t="shared" si="51"/>
        <v>0.49410085207100413</v>
      </c>
      <c r="H814" s="57"/>
    </row>
    <row r="815" spans="1:8" x14ac:dyDescent="0.25">
      <c r="A815">
        <v>2.5299999999999998</v>
      </c>
      <c r="B815" t="s">
        <v>7</v>
      </c>
      <c r="C815">
        <v>2.42</v>
      </c>
      <c r="D815" s="34">
        <f t="shared" si="49"/>
        <v>0.10999999999999988</v>
      </c>
      <c r="E815" s="36">
        <f t="shared" si="50"/>
        <v>4.3478260869565171</v>
      </c>
      <c r="F815" s="37">
        <f t="shared" si="52"/>
        <v>1.2099999999999972E-2</v>
      </c>
      <c r="G815" s="57">
        <f t="shared" si="51"/>
        <v>0.11150462130177445</v>
      </c>
      <c r="H815" s="57"/>
    </row>
    <row r="816" spans="1:8" x14ac:dyDescent="0.25">
      <c r="A816">
        <v>2.6219999999999999</v>
      </c>
      <c r="B816" t="s">
        <v>7</v>
      </c>
      <c r="C816">
        <v>2.6139999999999999</v>
      </c>
      <c r="D816" s="34">
        <f t="shared" si="49"/>
        <v>8.0000000000000071E-3</v>
      </c>
      <c r="E816" s="36">
        <f t="shared" si="50"/>
        <v>0.30511060259344042</v>
      </c>
      <c r="F816" s="37">
        <f t="shared" si="52"/>
        <v>6.4000000000000119E-5</v>
      </c>
      <c r="G816" s="57">
        <f t="shared" si="51"/>
        <v>5.852677514792845E-2</v>
      </c>
      <c r="H816" s="57"/>
    </row>
    <row r="817" spans="1:8" x14ac:dyDescent="0.25">
      <c r="A817">
        <v>2.3279999999999998</v>
      </c>
      <c r="B817" t="s">
        <v>7</v>
      </c>
      <c r="C817">
        <v>2.5449999999999999</v>
      </c>
      <c r="D817" s="34">
        <f t="shared" si="49"/>
        <v>0.21700000000000008</v>
      </c>
      <c r="E817" s="36">
        <f t="shared" si="50"/>
        <v>9.3213058419244028</v>
      </c>
      <c r="F817" s="37">
        <f t="shared" si="52"/>
        <v>4.7089000000000034E-2</v>
      </c>
      <c r="G817" s="57">
        <f t="shared" si="51"/>
        <v>0.28721354437869706</v>
      </c>
      <c r="H817" s="57"/>
    </row>
    <row r="818" spans="1:8" x14ac:dyDescent="0.25">
      <c r="A818">
        <v>2.25</v>
      </c>
      <c r="B818" t="s">
        <v>7</v>
      </c>
      <c r="C818">
        <v>2.4689999999999999</v>
      </c>
      <c r="D818" s="34">
        <f t="shared" si="49"/>
        <v>0.21899999999999986</v>
      </c>
      <c r="E818" s="36">
        <f t="shared" si="50"/>
        <v>9.7333333333333272</v>
      </c>
      <c r="F818" s="37">
        <f t="shared" si="52"/>
        <v>4.7960999999999941E-2</v>
      </c>
      <c r="G818" s="57">
        <f t="shared" si="51"/>
        <v>0.37690154437869672</v>
      </c>
      <c r="H818" s="57"/>
    </row>
    <row r="819" spans="1:8" x14ac:dyDescent="0.25">
      <c r="A819">
        <v>4.09</v>
      </c>
      <c r="B819" t="s">
        <v>7</v>
      </c>
      <c r="C819">
        <v>3.855</v>
      </c>
      <c r="D819" s="34">
        <f t="shared" si="49"/>
        <v>0.23499999999999988</v>
      </c>
      <c r="E819" s="36">
        <f t="shared" si="50"/>
        <v>5.7457212713936405</v>
      </c>
      <c r="F819" s="37">
        <f t="shared" si="52"/>
        <v>5.5224999999999941E-2</v>
      </c>
      <c r="G819" s="57">
        <f t="shared" si="51"/>
        <v>1.5032646213017777</v>
      </c>
      <c r="H819" s="57"/>
    </row>
    <row r="820" spans="1:8" x14ac:dyDescent="0.25">
      <c r="A820">
        <v>4.1440000000000001</v>
      </c>
      <c r="B820" t="s">
        <v>7</v>
      </c>
      <c r="C820">
        <v>3.7879999999999998</v>
      </c>
      <c r="D820" s="34">
        <f t="shared" si="49"/>
        <v>0.35600000000000032</v>
      </c>
      <c r="E820" s="36">
        <f t="shared" si="50"/>
        <v>8.5907335907335991</v>
      </c>
      <c r="F820" s="37">
        <f t="shared" si="52"/>
        <v>0.12673600000000024</v>
      </c>
      <c r="G820" s="57">
        <f t="shared" si="51"/>
        <v>1.6385969289940863</v>
      </c>
      <c r="H820" s="57"/>
    </row>
    <row r="821" spans="1:8" x14ac:dyDescent="0.25">
      <c r="A821">
        <v>2.08</v>
      </c>
      <c r="B821" t="s">
        <v>7</v>
      </c>
      <c r="C821">
        <v>2.3580000000000001</v>
      </c>
      <c r="D821" s="34">
        <f t="shared" si="49"/>
        <v>0.27800000000000002</v>
      </c>
      <c r="E821" s="36">
        <f t="shared" si="50"/>
        <v>13.365384615384615</v>
      </c>
      <c r="F821" s="37">
        <f t="shared" si="52"/>
        <v>7.7284000000000019E-2</v>
      </c>
      <c r="G821" s="57">
        <f t="shared" si="51"/>
        <v>0.61453539053254236</v>
      </c>
      <c r="H821" s="57"/>
    </row>
    <row r="822" spans="1:8" x14ac:dyDescent="0.25">
      <c r="A822">
        <v>2.41</v>
      </c>
      <c r="B822" t="s">
        <v>7</v>
      </c>
      <c r="C822">
        <v>2.407</v>
      </c>
      <c r="D822" s="34">
        <f t="shared" si="49"/>
        <v>3.0000000000001137E-3</v>
      </c>
      <c r="E822" s="36">
        <f t="shared" si="50"/>
        <v>0.1244813278008346</v>
      </c>
      <c r="F822" s="37">
        <f t="shared" si="52"/>
        <v>9.0000000000006829E-6</v>
      </c>
      <c r="G822" s="57">
        <f t="shared" si="51"/>
        <v>0.20604615976331236</v>
      </c>
      <c r="H822" s="57"/>
    </row>
    <row r="823" spans="1:8" x14ac:dyDescent="0.25">
      <c r="A823">
        <v>2.4169999999999998</v>
      </c>
      <c r="B823" t="s">
        <v>7</v>
      </c>
      <c r="C823">
        <v>2.41</v>
      </c>
      <c r="D823" s="34">
        <f t="shared" si="49"/>
        <v>6.9999999999996732E-3</v>
      </c>
      <c r="E823" s="36">
        <f t="shared" si="50"/>
        <v>0.28961522548612634</v>
      </c>
      <c r="F823" s="37">
        <f t="shared" si="52"/>
        <v>4.8999999999995424E-5</v>
      </c>
      <c r="G823" s="57">
        <f t="shared" si="51"/>
        <v>0.1997402366863896</v>
      </c>
      <c r="H823" s="57"/>
    </row>
    <row r="824" spans="1:8" x14ac:dyDescent="0.25">
      <c r="A824">
        <v>1.95</v>
      </c>
      <c r="B824" t="s">
        <v>7</v>
      </c>
      <c r="C824">
        <v>2.1139999999999999</v>
      </c>
      <c r="D824" s="34">
        <f t="shared" si="49"/>
        <v>0.16399999999999992</v>
      </c>
      <c r="E824" s="36">
        <f t="shared" si="50"/>
        <v>8.4102564102564052</v>
      </c>
      <c r="F824" s="37">
        <f t="shared" si="52"/>
        <v>2.6895999999999975E-2</v>
      </c>
      <c r="G824" s="57">
        <f t="shared" si="51"/>
        <v>0.83525539053254216</v>
      </c>
      <c r="H824" s="57"/>
    </row>
    <row r="825" spans="1:8" x14ac:dyDescent="0.25">
      <c r="A825">
        <v>1.97</v>
      </c>
      <c r="B825" t="s">
        <v>7</v>
      </c>
      <c r="C825">
        <v>2.0710000000000002</v>
      </c>
      <c r="D825" s="34">
        <f t="shared" si="49"/>
        <v>0.1010000000000002</v>
      </c>
      <c r="E825" s="36">
        <f t="shared" si="50"/>
        <v>5.1269035532995026</v>
      </c>
      <c r="F825" s="37">
        <f t="shared" si="52"/>
        <v>1.020100000000004E-2</v>
      </c>
      <c r="G825" s="57">
        <f t="shared" si="51"/>
        <v>0.79909846745561919</v>
      </c>
      <c r="H825" s="57"/>
    </row>
    <row r="826" spans="1:8" x14ac:dyDescent="0.25">
      <c r="A826">
        <v>2.08</v>
      </c>
      <c r="B826" t="s">
        <v>7</v>
      </c>
      <c r="C826">
        <v>2.129</v>
      </c>
      <c r="D826" s="34">
        <f t="shared" si="49"/>
        <v>4.8999999999999932E-2</v>
      </c>
      <c r="E826" s="36">
        <f t="shared" si="50"/>
        <v>2.3557692307692277</v>
      </c>
      <c r="F826" s="37">
        <f t="shared" si="52"/>
        <v>2.4009999999999934E-3</v>
      </c>
      <c r="G826" s="57">
        <f t="shared" si="51"/>
        <v>0.61453539053254236</v>
      </c>
      <c r="H826" s="57"/>
    </row>
    <row r="827" spans="1:8" x14ac:dyDescent="0.25">
      <c r="A827">
        <v>2.0249999999999999</v>
      </c>
      <c r="B827" t="s">
        <v>7</v>
      </c>
      <c r="C827">
        <v>2.1379999999999999</v>
      </c>
      <c r="D827" s="34">
        <f t="shared" si="49"/>
        <v>0.11299999999999999</v>
      </c>
      <c r="E827" s="36">
        <f t="shared" si="50"/>
        <v>5.5802469135802468</v>
      </c>
      <c r="F827" s="37">
        <f t="shared" si="52"/>
        <v>1.2768999999999997E-2</v>
      </c>
      <c r="G827" s="57">
        <f t="shared" si="51"/>
        <v>0.70379192899408094</v>
      </c>
      <c r="H827" s="57"/>
    </row>
    <row r="828" spans="1:8" x14ac:dyDescent="0.25">
      <c r="A828">
        <v>2.66</v>
      </c>
      <c r="B828" t="s">
        <v>7</v>
      </c>
      <c r="C828">
        <v>2.7280000000000002</v>
      </c>
      <c r="D828" s="34">
        <f t="shared" si="49"/>
        <v>6.800000000000006E-2</v>
      </c>
      <c r="E828" s="36">
        <f t="shared" si="50"/>
        <v>2.5563909774436113</v>
      </c>
      <c r="F828" s="37">
        <f t="shared" si="52"/>
        <v>4.6240000000000083E-3</v>
      </c>
      <c r="G828" s="57">
        <f t="shared" si="51"/>
        <v>4.1584621301774587E-2</v>
      </c>
      <c r="H828" s="57"/>
    </row>
    <row r="829" spans="1:8" x14ac:dyDescent="0.25">
      <c r="A829">
        <v>2.67</v>
      </c>
      <c r="B829" t="s">
        <v>7</v>
      </c>
      <c r="C829">
        <v>2.6989999999999998</v>
      </c>
      <c r="D829" s="34">
        <f t="shared" si="49"/>
        <v>2.8999999999999915E-2</v>
      </c>
      <c r="E829" s="36">
        <f t="shared" si="50"/>
        <v>1.0861423220973752</v>
      </c>
      <c r="F829" s="37">
        <f t="shared" si="52"/>
        <v>8.4099999999999507E-4</v>
      </c>
      <c r="G829" s="57">
        <f t="shared" si="51"/>
        <v>3.7606159763313156E-2</v>
      </c>
      <c r="H829" s="57"/>
    </row>
    <row r="830" spans="1:8" x14ac:dyDescent="0.25">
      <c r="A830">
        <v>2.6</v>
      </c>
      <c r="B830" t="s">
        <v>7</v>
      </c>
      <c r="C830">
        <v>2.7149999999999999</v>
      </c>
      <c r="D830" s="34">
        <f t="shared" si="49"/>
        <v>0.11499999999999977</v>
      </c>
      <c r="E830" s="36">
        <f t="shared" si="50"/>
        <v>4.4230769230769145</v>
      </c>
      <c r="F830" s="37">
        <f t="shared" si="52"/>
        <v>1.3224999999999947E-2</v>
      </c>
      <c r="G830" s="57">
        <f t="shared" si="51"/>
        <v>6.9655390532543673E-2</v>
      </c>
      <c r="H830" s="57"/>
    </row>
    <row r="831" spans="1:8" x14ac:dyDescent="0.25">
      <c r="A831">
        <v>2.96</v>
      </c>
      <c r="B831" t="s">
        <v>7</v>
      </c>
      <c r="C831">
        <v>2.758</v>
      </c>
      <c r="D831" s="34">
        <f t="shared" si="49"/>
        <v>0.20199999999999996</v>
      </c>
      <c r="E831" s="36">
        <f t="shared" si="50"/>
        <v>6.8243243243243228</v>
      </c>
      <c r="F831" s="37">
        <f t="shared" si="52"/>
        <v>4.0803999999999986E-2</v>
      </c>
      <c r="G831" s="57">
        <f t="shared" si="51"/>
        <v>9.2307751479292263E-3</v>
      </c>
      <c r="H831" s="57"/>
    </row>
    <row r="832" spans="1:8" x14ac:dyDescent="0.25">
      <c r="A832">
        <v>1.7729999999999999</v>
      </c>
      <c r="B832" t="s">
        <v>7</v>
      </c>
      <c r="C832">
        <v>2.27</v>
      </c>
      <c r="D832" s="34">
        <f t="shared" si="49"/>
        <v>0.49700000000000011</v>
      </c>
      <c r="E832" s="36">
        <f t="shared" si="50"/>
        <v>28.03158488437677</v>
      </c>
      <c r="F832" s="37">
        <f t="shared" si="52"/>
        <v>0.24700900000000012</v>
      </c>
      <c r="G832" s="57">
        <f t="shared" si="51"/>
        <v>1.190113159763311</v>
      </c>
      <c r="H832" s="57"/>
    </row>
    <row r="833" spans="1:8" x14ac:dyDescent="0.25">
      <c r="A833">
        <v>2.21</v>
      </c>
      <c r="B833" t="s">
        <v>7</v>
      </c>
      <c r="C833">
        <v>2.3109999999999999</v>
      </c>
      <c r="D833" s="34">
        <f t="shared" si="49"/>
        <v>0.10099999999999998</v>
      </c>
      <c r="E833" s="36">
        <f t="shared" si="50"/>
        <v>4.5701357466063337</v>
      </c>
      <c r="F833" s="37">
        <f t="shared" si="52"/>
        <v>1.0200999999999997E-2</v>
      </c>
      <c r="G833" s="57">
        <f t="shared" si="51"/>
        <v>0.42761539053254283</v>
      </c>
      <c r="H833" s="57"/>
    </row>
    <row r="834" spans="1:8" x14ac:dyDescent="0.25">
      <c r="A834">
        <v>2.2799999999999998</v>
      </c>
      <c r="B834" t="s">
        <v>7</v>
      </c>
      <c r="C834">
        <v>2.7629999999999999</v>
      </c>
      <c r="D834" s="34">
        <f t="shared" si="49"/>
        <v>0.4830000000000001</v>
      </c>
      <c r="E834" s="36">
        <f t="shared" si="50"/>
        <v>21.184210526315795</v>
      </c>
      <c r="F834" s="37">
        <f t="shared" si="52"/>
        <v>0.23328900000000008</v>
      </c>
      <c r="G834" s="57">
        <f t="shared" si="51"/>
        <v>0.3409661597633124</v>
      </c>
      <c r="H834" s="57"/>
    </row>
    <row r="835" spans="1:8" x14ac:dyDescent="0.25">
      <c r="A835">
        <v>2.69</v>
      </c>
      <c r="B835" t="s">
        <v>7</v>
      </c>
      <c r="C835">
        <v>2.8660000000000001</v>
      </c>
      <c r="D835" s="34">
        <f t="shared" si="49"/>
        <v>0.17600000000000016</v>
      </c>
      <c r="E835" s="36">
        <f t="shared" si="50"/>
        <v>6.5427509293680348</v>
      </c>
      <c r="F835" s="37">
        <f t="shared" si="52"/>
        <v>3.0976000000000056E-2</v>
      </c>
      <c r="G835" s="57">
        <f t="shared" si="51"/>
        <v>3.0249236686390121E-2</v>
      </c>
      <c r="H835" s="57"/>
    </row>
    <row r="836" spans="1:8" x14ac:dyDescent="0.25">
      <c r="A836">
        <v>2.9630000000000001</v>
      </c>
      <c r="B836" t="s">
        <v>7</v>
      </c>
      <c r="C836">
        <v>2.9129999999999998</v>
      </c>
      <c r="D836" s="34">
        <f t="shared" ref="D836:D899" si="53">ABS(A836-C836)</f>
        <v>5.0000000000000266E-2</v>
      </c>
      <c r="E836" s="36">
        <f t="shared" ref="E836:E899" si="54">ABS(D836)/A836*100</f>
        <v>1.6874789065136775</v>
      </c>
      <c r="F836" s="37">
        <f t="shared" si="52"/>
        <v>2.5000000000000265E-3</v>
      </c>
      <c r="G836" s="57">
        <f t="shared" ref="G836:G899" si="55">(A836-$E$2)^2</f>
        <v>9.8162366863907939E-3</v>
      </c>
      <c r="H836" s="57"/>
    </row>
    <row r="837" spans="1:8" x14ac:dyDescent="0.25">
      <c r="A837">
        <v>2.7629999999999999</v>
      </c>
      <c r="B837" t="s">
        <v>7</v>
      </c>
      <c r="C837">
        <v>2.911</v>
      </c>
      <c r="D837" s="34">
        <f t="shared" si="53"/>
        <v>0.14800000000000013</v>
      </c>
      <c r="E837" s="36">
        <f t="shared" si="54"/>
        <v>5.3564965617082931</v>
      </c>
      <c r="F837" s="37">
        <f t="shared" si="52"/>
        <v>2.1904000000000038E-2</v>
      </c>
      <c r="G837" s="57">
        <f t="shared" si="55"/>
        <v>1.0185467455621072E-2</v>
      </c>
      <c r="H837" s="57"/>
    </row>
    <row r="838" spans="1:8" x14ac:dyDescent="0.25">
      <c r="A838">
        <v>2.86</v>
      </c>
      <c r="B838" t="s">
        <v>7</v>
      </c>
      <c r="C838">
        <v>2.5270000000000001</v>
      </c>
      <c r="D838" s="34">
        <f t="shared" si="53"/>
        <v>0.33299999999999974</v>
      </c>
      <c r="E838" s="36">
        <f t="shared" si="54"/>
        <v>11.643356643356634</v>
      </c>
      <c r="F838" s="37">
        <f t="shared" si="52"/>
        <v>0.11088899999999982</v>
      </c>
      <c r="G838" s="57">
        <f t="shared" si="55"/>
        <v>1.5390532544369947E-5</v>
      </c>
      <c r="H838" s="57"/>
    </row>
    <row r="839" spans="1:8" x14ac:dyDescent="0.25">
      <c r="A839">
        <v>2.48</v>
      </c>
      <c r="B839" t="s">
        <v>7</v>
      </c>
      <c r="C839">
        <v>2.5550000000000002</v>
      </c>
      <c r="D839" s="34">
        <f t="shared" si="53"/>
        <v>7.5000000000000178E-2</v>
      </c>
      <c r="E839" s="36">
        <f t="shared" si="54"/>
        <v>3.0241935483871036</v>
      </c>
      <c r="F839" s="37">
        <f t="shared" si="52"/>
        <v>5.6250000000000267E-3</v>
      </c>
      <c r="G839" s="57">
        <f t="shared" si="55"/>
        <v>0.14739692899408191</v>
      </c>
      <c r="H839" s="57"/>
    </row>
    <row r="840" spans="1:8" x14ac:dyDescent="0.25">
      <c r="A840">
        <v>2.3260000000000001</v>
      </c>
      <c r="B840" t="s">
        <v>7</v>
      </c>
      <c r="C840">
        <v>2.2919999999999998</v>
      </c>
      <c r="D840" s="34">
        <f t="shared" si="53"/>
        <v>3.4000000000000252E-2</v>
      </c>
      <c r="E840" s="36">
        <f t="shared" si="54"/>
        <v>1.4617368873602858</v>
      </c>
      <c r="F840" s="37">
        <f t="shared" si="52"/>
        <v>1.1560000000000173E-3</v>
      </c>
      <c r="G840" s="57">
        <f t="shared" si="55"/>
        <v>0.28936123668638913</v>
      </c>
      <c r="H840" s="57"/>
    </row>
    <row r="841" spans="1:8" x14ac:dyDescent="0.25">
      <c r="A841">
        <v>3.24</v>
      </c>
      <c r="B841" t="s">
        <v>7</v>
      </c>
      <c r="C841">
        <v>3.085</v>
      </c>
      <c r="D841" s="34">
        <f t="shared" si="53"/>
        <v>0.15500000000000025</v>
      </c>
      <c r="E841" s="36">
        <f t="shared" si="54"/>
        <v>4.7839506172839581</v>
      </c>
      <c r="F841" s="37">
        <f t="shared" si="52"/>
        <v>2.4025000000000078E-2</v>
      </c>
      <c r="G841" s="57">
        <f t="shared" si="55"/>
        <v>0.141433852071007</v>
      </c>
      <c r="H841" s="57"/>
    </row>
    <row r="842" spans="1:8" x14ac:dyDescent="0.25">
      <c r="A842">
        <v>3.03</v>
      </c>
      <c r="B842" t="s">
        <v>7</v>
      </c>
      <c r="C842">
        <v>3.1030000000000002</v>
      </c>
      <c r="D842" s="34">
        <f t="shared" si="53"/>
        <v>7.3000000000000398E-2</v>
      </c>
      <c r="E842" s="36">
        <f t="shared" si="54"/>
        <v>2.4092409240924222</v>
      </c>
      <c r="F842" s="37">
        <f t="shared" si="52"/>
        <v>5.3290000000000585E-3</v>
      </c>
      <c r="G842" s="57">
        <f t="shared" si="55"/>
        <v>2.7581544378698572E-2</v>
      </c>
      <c r="H842" s="57"/>
    </row>
    <row r="843" spans="1:8" x14ac:dyDescent="0.25">
      <c r="A843">
        <v>3.2549999999999999</v>
      </c>
      <c r="B843" t="s">
        <v>7</v>
      </c>
      <c r="C843">
        <v>3.165</v>
      </c>
      <c r="D843" s="34">
        <f t="shared" si="53"/>
        <v>8.9999999999999858E-2</v>
      </c>
      <c r="E843" s="36">
        <f t="shared" si="54"/>
        <v>2.7649769585253412</v>
      </c>
      <c r="F843" s="37">
        <f t="shared" si="52"/>
        <v>8.0999999999999753E-3</v>
      </c>
      <c r="G843" s="57">
        <f t="shared" si="55"/>
        <v>0.15294115976331449</v>
      </c>
      <c r="H843" s="57"/>
    </row>
    <row r="844" spans="1:8" x14ac:dyDescent="0.25">
      <c r="A844">
        <v>3.03</v>
      </c>
      <c r="B844" t="s">
        <v>7</v>
      </c>
      <c r="C844">
        <v>3.157</v>
      </c>
      <c r="D844" s="34">
        <f t="shared" si="53"/>
        <v>0.12700000000000022</v>
      </c>
      <c r="E844" s="36">
        <f t="shared" si="54"/>
        <v>4.1914191419141993</v>
      </c>
      <c r="F844" s="37">
        <f t="shared" si="52"/>
        <v>1.6129000000000056E-2</v>
      </c>
      <c r="G844" s="57">
        <f t="shared" si="55"/>
        <v>2.7581544378698572E-2</v>
      </c>
      <c r="H844" s="57"/>
    </row>
    <row r="845" spans="1:8" x14ac:dyDescent="0.25">
      <c r="A845">
        <v>3.14</v>
      </c>
      <c r="B845" t="s">
        <v>7</v>
      </c>
      <c r="C845">
        <v>3.3250000000000002</v>
      </c>
      <c r="D845" s="34">
        <f t="shared" si="53"/>
        <v>0.18500000000000005</v>
      </c>
      <c r="E845" s="36">
        <f t="shared" si="54"/>
        <v>5.8917197452229315</v>
      </c>
      <c r="F845" s="37">
        <f t="shared" si="52"/>
        <v>3.4225000000000019E-2</v>
      </c>
      <c r="G845" s="57">
        <f t="shared" si="55"/>
        <v>7.6218467455622052E-2</v>
      </c>
      <c r="H845" s="57"/>
    </row>
    <row r="846" spans="1:8" x14ac:dyDescent="0.25">
      <c r="A846">
        <v>2.87</v>
      </c>
      <c r="B846" t="s">
        <v>7</v>
      </c>
      <c r="C846">
        <v>3.355</v>
      </c>
      <c r="D846" s="34">
        <f t="shared" si="53"/>
        <v>0.48499999999999988</v>
      </c>
      <c r="E846" s="36">
        <f t="shared" si="54"/>
        <v>16.898954703832747</v>
      </c>
      <c r="F846" s="37">
        <f t="shared" si="52"/>
        <v>0.23522499999999988</v>
      </c>
      <c r="G846" s="57">
        <f t="shared" si="55"/>
        <v>3.6928994082856595E-5</v>
      </c>
      <c r="H846" s="57"/>
    </row>
    <row r="847" spans="1:8" x14ac:dyDescent="0.25">
      <c r="A847">
        <v>3.29</v>
      </c>
      <c r="B847" t="s">
        <v>7</v>
      </c>
      <c r="C847">
        <v>3.5</v>
      </c>
      <c r="D847" s="34">
        <f t="shared" si="53"/>
        <v>0.20999999999999996</v>
      </c>
      <c r="E847" s="36">
        <f t="shared" si="54"/>
        <v>6.3829787234042552</v>
      </c>
      <c r="F847" s="37">
        <f t="shared" si="52"/>
        <v>4.4099999999999986E-2</v>
      </c>
      <c r="G847" s="57">
        <f t="shared" si="55"/>
        <v>0.18154154437869932</v>
      </c>
      <c r="H847" s="57"/>
    </row>
    <row r="848" spans="1:8" x14ac:dyDescent="0.25">
      <c r="A848">
        <v>3.383</v>
      </c>
      <c r="B848" t="s">
        <v>7</v>
      </c>
      <c r="C848">
        <v>3.36</v>
      </c>
      <c r="D848" s="34">
        <f t="shared" si="53"/>
        <v>2.3000000000000131E-2</v>
      </c>
      <c r="E848" s="36">
        <f t="shared" si="54"/>
        <v>0.67986993792492256</v>
      </c>
      <c r="F848" s="37">
        <f t="shared" si="52"/>
        <v>5.2900000000000603E-4</v>
      </c>
      <c r="G848" s="57">
        <f t="shared" si="55"/>
        <v>0.26944085207100721</v>
      </c>
      <c r="H848" s="57"/>
    </row>
    <row r="849" spans="1:8" x14ac:dyDescent="0.25">
      <c r="A849">
        <v>3.31</v>
      </c>
      <c r="B849" t="s">
        <v>7</v>
      </c>
      <c r="C849">
        <v>3.3820000000000001</v>
      </c>
      <c r="D849" s="34">
        <f t="shared" si="53"/>
        <v>7.2000000000000064E-2</v>
      </c>
      <c r="E849" s="36">
        <f t="shared" si="54"/>
        <v>2.1752265861027209</v>
      </c>
      <c r="F849" s="37">
        <f t="shared" si="52"/>
        <v>5.1840000000000089E-3</v>
      </c>
      <c r="G849" s="57">
        <f t="shared" si="55"/>
        <v>0.1989846213017763</v>
      </c>
      <c r="H849" s="57"/>
    </row>
    <row r="850" spans="1:8" x14ac:dyDescent="0.25">
      <c r="A850">
        <v>4.08</v>
      </c>
      <c r="B850" t="s">
        <v>7</v>
      </c>
      <c r="C850">
        <v>3.8010000000000002</v>
      </c>
      <c r="D850" s="34">
        <f t="shared" si="53"/>
        <v>0.27899999999999991</v>
      </c>
      <c r="E850" s="36">
        <f t="shared" si="54"/>
        <v>6.838235294117645</v>
      </c>
      <c r="F850" s="37">
        <f t="shared" si="52"/>
        <v>7.7840999999999952E-2</v>
      </c>
      <c r="G850" s="57">
        <f t="shared" si="55"/>
        <v>1.4788430828402399</v>
      </c>
      <c r="H850" s="57"/>
    </row>
    <row r="851" spans="1:8" x14ac:dyDescent="0.25">
      <c r="A851">
        <v>4.08</v>
      </c>
      <c r="B851" t="s">
        <v>7</v>
      </c>
      <c r="C851">
        <v>3.8319999999999999</v>
      </c>
      <c r="D851" s="34">
        <f t="shared" si="53"/>
        <v>0.24800000000000022</v>
      </c>
      <c r="E851" s="36">
        <f t="shared" si="54"/>
        <v>6.0784313725490247</v>
      </c>
      <c r="F851" s="37">
        <f t="shared" si="52"/>
        <v>6.1504000000000107E-2</v>
      </c>
      <c r="G851" s="57">
        <f t="shared" si="55"/>
        <v>1.4788430828402399</v>
      </c>
      <c r="H851" s="57"/>
    </row>
    <row r="852" spans="1:8" x14ac:dyDescent="0.25">
      <c r="A852">
        <v>3.85</v>
      </c>
      <c r="B852" t="s">
        <v>7</v>
      </c>
      <c r="C852">
        <v>3.9790000000000001</v>
      </c>
      <c r="D852" s="34">
        <f t="shared" si="53"/>
        <v>0.129</v>
      </c>
      <c r="E852" s="36">
        <f t="shared" si="54"/>
        <v>3.3506493506493507</v>
      </c>
      <c r="F852" s="37">
        <f t="shared" si="52"/>
        <v>1.6641E-2</v>
      </c>
      <c r="G852" s="57">
        <f t="shared" si="55"/>
        <v>0.97234769822485467</v>
      </c>
      <c r="H852" s="57"/>
    </row>
    <row r="853" spans="1:8" x14ac:dyDescent="0.25">
      <c r="A853">
        <v>3.9609999999999999</v>
      </c>
      <c r="B853" t="s">
        <v>7</v>
      </c>
      <c r="C853">
        <v>3.964</v>
      </c>
      <c r="D853" s="34">
        <f t="shared" si="53"/>
        <v>3.0000000000001137E-3</v>
      </c>
      <c r="E853" s="36">
        <f t="shared" si="54"/>
        <v>7.5738449886395193E-2</v>
      </c>
      <c r="F853" s="37">
        <f t="shared" si="52"/>
        <v>9.0000000000006829E-6</v>
      </c>
      <c r="G853" s="57">
        <f t="shared" si="55"/>
        <v>1.2035777751479313</v>
      </c>
      <c r="H853" s="57"/>
    </row>
    <row r="854" spans="1:8" x14ac:dyDescent="0.25">
      <c r="A854">
        <v>4.2050000000000001</v>
      </c>
      <c r="B854" t="s">
        <v>7</v>
      </c>
      <c r="C854">
        <v>3.9729999999999999</v>
      </c>
      <c r="D854" s="34">
        <f t="shared" si="53"/>
        <v>0.23200000000000021</v>
      </c>
      <c r="E854" s="36">
        <f t="shared" si="54"/>
        <v>5.5172413793103496</v>
      </c>
      <c r="F854" s="37">
        <f t="shared" si="52"/>
        <v>5.3824000000000094E-2</v>
      </c>
      <c r="G854" s="57">
        <f t="shared" si="55"/>
        <v>1.798487313609471</v>
      </c>
      <c r="H854" s="57"/>
    </row>
    <row r="855" spans="1:8" x14ac:dyDescent="0.25">
      <c r="A855">
        <v>4.05</v>
      </c>
      <c r="B855" t="s">
        <v>7</v>
      </c>
      <c r="C855">
        <v>3.9870000000000001</v>
      </c>
      <c r="D855" s="34">
        <f t="shared" si="53"/>
        <v>6.2999999999999723E-2</v>
      </c>
      <c r="E855" s="36">
        <f t="shared" si="54"/>
        <v>1.5555555555555487</v>
      </c>
      <c r="F855" s="37">
        <f t="shared" si="52"/>
        <v>3.9689999999999647E-3</v>
      </c>
      <c r="G855" s="57">
        <f t="shared" si="55"/>
        <v>1.4067784674556238</v>
      </c>
      <c r="H855" s="57"/>
    </row>
    <row r="856" spans="1:8" x14ac:dyDescent="0.25">
      <c r="A856">
        <v>2.09</v>
      </c>
      <c r="B856" t="s">
        <v>7</v>
      </c>
      <c r="C856">
        <v>2.3450000000000002</v>
      </c>
      <c r="D856" s="34">
        <f t="shared" si="53"/>
        <v>0.25500000000000034</v>
      </c>
      <c r="E856" s="36">
        <f t="shared" si="54"/>
        <v>12.200956937799059</v>
      </c>
      <c r="F856" s="37">
        <f t="shared" si="52"/>
        <v>6.5025000000000166E-2</v>
      </c>
      <c r="G856" s="57">
        <f t="shared" si="55"/>
        <v>0.59895692899408115</v>
      </c>
      <c r="H856" s="57"/>
    </row>
    <row r="857" spans="1:8" x14ac:dyDescent="0.25">
      <c r="A857">
        <v>2.74</v>
      </c>
      <c r="B857" t="s">
        <v>7</v>
      </c>
      <c r="C857">
        <v>2.488</v>
      </c>
      <c r="D857" s="34">
        <f t="shared" si="53"/>
        <v>0.25200000000000022</v>
      </c>
      <c r="E857" s="36">
        <f t="shared" si="54"/>
        <v>9.1970802919708099</v>
      </c>
      <c r="F857" s="37">
        <f t="shared" si="52"/>
        <v>6.3504000000000116E-2</v>
      </c>
      <c r="G857" s="57">
        <f t="shared" si="55"/>
        <v>1.535692899408248E-2</v>
      </c>
      <c r="H857" s="57"/>
    </row>
    <row r="858" spans="1:8" x14ac:dyDescent="0.25">
      <c r="A858">
        <v>2.6</v>
      </c>
      <c r="B858" t="s">
        <v>7</v>
      </c>
      <c r="C858">
        <v>2.391</v>
      </c>
      <c r="D858" s="34">
        <f t="shared" si="53"/>
        <v>0.20900000000000007</v>
      </c>
      <c r="E858" s="36">
        <f t="shared" si="54"/>
        <v>8.0384615384615419</v>
      </c>
      <c r="F858" s="37">
        <f t="shared" ref="F858:F921" si="56">(A858-C858)^2</f>
        <v>4.3681000000000032E-2</v>
      </c>
      <c r="G858" s="57">
        <f t="shared" si="55"/>
        <v>6.9655390532543673E-2</v>
      </c>
      <c r="H858" s="57"/>
    </row>
    <row r="859" spans="1:8" x14ac:dyDescent="0.25">
      <c r="A859">
        <v>2.0910000000000002</v>
      </c>
      <c r="B859" t="s">
        <v>7</v>
      </c>
      <c r="C859">
        <v>2.2890000000000001</v>
      </c>
      <c r="D859" s="34">
        <f t="shared" si="53"/>
        <v>0.19799999999999995</v>
      </c>
      <c r="E859" s="36">
        <f t="shared" si="54"/>
        <v>9.4691535150645585</v>
      </c>
      <c r="F859" s="37">
        <f t="shared" si="56"/>
        <v>3.9203999999999982E-2</v>
      </c>
      <c r="G859" s="57">
        <f t="shared" si="55"/>
        <v>0.59741008284023445</v>
      </c>
      <c r="H859" s="57"/>
    </row>
    <row r="860" spans="1:8" x14ac:dyDescent="0.25">
      <c r="A860">
        <v>1.5980000000000001</v>
      </c>
      <c r="B860" t="s">
        <v>7</v>
      </c>
      <c r="C860">
        <v>2.1789999999999998</v>
      </c>
      <c r="D860" s="34">
        <f t="shared" si="53"/>
        <v>0.58099999999999974</v>
      </c>
      <c r="E860" s="36">
        <f t="shared" si="54"/>
        <v>36.357947434292846</v>
      </c>
      <c r="F860" s="37">
        <f t="shared" si="56"/>
        <v>0.33756099999999972</v>
      </c>
      <c r="G860" s="57">
        <f t="shared" si="55"/>
        <v>1.6025612366863873</v>
      </c>
      <c r="H860" s="57"/>
    </row>
    <row r="861" spans="1:8" x14ac:dyDescent="0.25">
      <c r="A861">
        <v>2.2999999999999998</v>
      </c>
      <c r="B861" t="s">
        <v>7</v>
      </c>
      <c r="C861">
        <v>2.2109999999999999</v>
      </c>
      <c r="D861" s="34">
        <f t="shared" si="53"/>
        <v>8.8999999999999968E-2</v>
      </c>
      <c r="E861" s="36">
        <f t="shared" si="54"/>
        <v>3.8695652173913033</v>
      </c>
      <c r="F861" s="37">
        <f t="shared" si="56"/>
        <v>7.920999999999994E-3</v>
      </c>
      <c r="G861" s="57">
        <f t="shared" si="55"/>
        <v>0.31800923668638931</v>
      </c>
      <c r="H861" s="57"/>
    </row>
    <row r="862" spans="1:8" x14ac:dyDescent="0.25">
      <c r="A862">
        <v>1.98</v>
      </c>
      <c r="B862" t="s">
        <v>7</v>
      </c>
      <c r="C862">
        <v>2.274</v>
      </c>
      <c r="D862" s="34">
        <f t="shared" si="53"/>
        <v>0.29400000000000004</v>
      </c>
      <c r="E862" s="36">
        <f t="shared" si="54"/>
        <v>14.84848484848485</v>
      </c>
      <c r="F862" s="37">
        <f t="shared" si="56"/>
        <v>8.6436000000000027E-2</v>
      </c>
      <c r="G862" s="57">
        <f t="shared" si="55"/>
        <v>0.78132000591715756</v>
      </c>
      <c r="H862" s="57"/>
    </row>
    <row r="863" spans="1:8" x14ac:dyDescent="0.25">
      <c r="A863">
        <v>2.4900000000000002</v>
      </c>
      <c r="B863" t="s">
        <v>7</v>
      </c>
      <c r="C863">
        <v>2.327</v>
      </c>
      <c r="D863" s="34">
        <f t="shared" si="53"/>
        <v>0.16300000000000026</v>
      </c>
      <c r="E863" s="36">
        <f t="shared" si="54"/>
        <v>6.5461847389558336</v>
      </c>
      <c r="F863" s="37">
        <f t="shared" si="56"/>
        <v>2.6569000000000082E-2</v>
      </c>
      <c r="G863" s="57">
        <f t="shared" si="55"/>
        <v>0.13981846745562021</v>
      </c>
      <c r="H863" s="57"/>
    </row>
    <row r="864" spans="1:8" x14ac:dyDescent="0.25">
      <c r="A864">
        <v>2.0299999999999998</v>
      </c>
      <c r="B864" t="s">
        <v>7</v>
      </c>
      <c r="C864">
        <v>2.2480000000000002</v>
      </c>
      <c r="D864" s="34">
        <f t="shared" si="53"/>
        <v>0.21800000000000042</v>
      </c>
      <c r="E864" s="36">
        <f t="shared" si="54"/>
        <v>10.738916256157657</v>
      </c>
      <c r="F864" s="37">
        <f t="shared" si="56"/>
        <v>4.7524000000000184E-2</v>
      </c>
      <c r="G864" s="57">
        <f t="shared" si="55"/>
        <v>0.69542769822485029</v>
      </c>
      <c r="H864" s="57"/>
    </row>
    <row r="865" spans="1:8" x14ac:dyDescent="0.25">
      <c r="A865">
        <v>2.5299999999999998</v>
      </c>
      <c r="B865" t="s">
        <v>7</v>
      </c>
      <c r="C865">
        <v>2.327</v>
      </c>
      <c r="D865" s="34">
        <f t="shared" si="53"/>
        <v>0.20299999999999985</v>
      </c>
      <c r="E865" s="36">
        <f t="shared" si="54"/>
        <v>8.0237154150197565</v>
      </c>
      <c r="F865" s="37">
        <f t="shared" si="56"/>
        <v>4.120899999999994E-2</v>
      </c>
      <c r="G865" s="57">
        <f t="shared" si="55"/>
        <v>0.11150462130177445</v>
      </c>
      <c r="H865" s="57"/>
    </row>
    <row r="866" spans="1:8" x14ac:dyDescent="0.25">
      <c r="A866">
        <v>2.1640000000000001</v>
      </c>
      <c r="B866" t="s">
        <v>7</v>
      </c>
      <c r="C866">
        <v>2.2879999999999998</v>
      </c>
      <c r="D866" s="34">
        <f t="shared" si="53"/>
        <v>0.12399999999999967</v>
      </c>
      <c r="E866" s="36">
        <f t="shared" si="54"/>
        <v>5.7301293900184689</v>
      </c>
      <c r="F866" s="37">
        <f t="shared" si="56"/>
        <v>1.5375999999999918E-2</v>
      </c>
      <c r="G866" s="57">
        <f t="shared" si="55"/>
        <v>0.4898923136094655</v>
      </c>
      <c r="H866" s="57"/>
    </row>
    <row r="867" spans="1:8" x14ac:dyDescent="0.25">
      <c r="A867">
        <v>2.42</v>
      </c>
      <c r="B867" t="s">
        <v>7</v>
      </c>
      <c r="C867">
        <v>2.339</v>
      </c>
      <c r="D867" s="34">
        <f t="shared" si="53"/>
        <v>8.0999999999999961E-2</v>
      </c>
      <c r="E867" s="36">
        <f t="shared" si="54"/>
        <v>3.3471074380165269</v>
      </c>
      <c r="F867" s="37">
        <f t="shared" si="56"/>
        <v>6.5609999999999939E-3</v>
      </c>
      <c r="G867" s="57">
        <f t="shared" si="55"/>
        <v>0.19706769822485104</v>
      </c>
      <c r="H867" s="57"/>
    </row>
    <row r="868" spans="1:8" x14ac:dyDescent="0.25">
      <c r="A868">
        <v>2.25</v>
      </c>
      <c r="B868" t="s">
        <v>7</v>
      </c>
      <c r="C868">
        <v>2.4140000000000001</v>
      </c>
      <c r="D868" s="34">
        <f t="shared" si="53"/>
        <v>0.16400000000000015</v>
      </c>
      <c r="E868" s="36">
        <f t="shared" si="54"/>
        <v>7.288888888888895</v>
      </c>
      <c r="F868" s="37">
        <f t="shared" si="56"/>
        <v>2.6896000000000048E-2</v>
      </c>
      <c r="G868" s="57">
        <f t="shared" si="55"/>
        <v>0.37690154437869672</v>
      </c>
      <c r="H868" s="57"/>
    </row>
    <row r="869" spans="1:8" x14ac:dyDescent="0.25">
      <c r="A869">
        <v>2.6</v>
      </c>
      <c r="B869" t="s">
        <v>7</v>
      </c>
      <c r="C869">
        <v>2.379</v>
      </c>
      <c r="D869" s="34">
        <f t="shared" si="53"/>
        <v>0.22100000000000009</v>
      </c>
      <c r="E869" s="36">
        <f t="shared" si="54"/>
        <v>8.5000000000000036</v>
      </c>
      <c r="F869" s="37">
        <f t="shared" si="56"/>
        <v>4.8841000000000037E-2</v>
      </c>
      <c r="G869" s="57">
        <f t="shared" si="55"/>
        <v>6.9655390532543673E-2</v>
      </c>
      <c r="H869" s="57"/>
    </row>
    <row r="870" spans="1:8" x14ac:dyDescent="0.25">
      <c r="A870">
        <v>2.58</v>
      </c>
      <c r="B870" t="s">
        <v>7</v>
      </c>
      <c r="C870">
        <v>2.4550000000000001</v>
      </c>
      <c r="D870" s="34">
        <f t="shared" si="53"/>
        <v>0.125</v>
      </c>
      <c r="E870" s="36">
        <f t="shared" si="54"/>
        <v>4.8449612403100772</v>
      </c>
      <c r="F870" s="37">
        <f t="shared" si="56"/>
        <v>1.5625E-2</v>
      </c>
      <c r="G870" s="57">
        <f t="shared" si="55"/>
        <v>8.0612313609466718E-2</v>
      </c>
      <c r="H870" s="57"/>
    </row>
    <row r="871" spans="1:8" x14ac:dyDescent="0.25">
      <c r="A871">
        <v>2.6179999999999999</v>
      </c>
      <c r="B871" t="s">
        <v>7</v>
      </c>
      <c r="C871">
        <v>2.5129999999999999</v>
      </c>
      <c r="D871" s="34">
        <f t="shared" si="53"/>
        <v>0.10499999999999998</v>
      </c>
      <c r="E871" s="36">
        <f t="shared" si="54"/>
        <v>4.0106951871657746</v>
      </c>
      <c r="F871" s="37">
        <f t="shared" si="56"/>
        <v>1.1024999999999997E-2</v>
      </c>
      <c r="G871" s="57">
        <f t="shared" si="55"/>
        <v>6.0478159763313055E-2</v>
      </c>
      <c r="H871" s="57"/>
    </row>
    <row r="872" spans="1:8" x14ac:dyDescent="0.25">
      <c r="A872">
        <v>2.4500000000000002</v>
      </c>
      <c r="B872" t="s">
        <v>7</v>
      </c>
      <c r="C872">
        <v>2.5430000000000001</v>
      </c>
      <c r="D872" s="34">
        <f t="shared" si="53"/>
        <v>9.2999999999999972E-2</v>
      </c>
      <c r="E872" s="36">
        <f t="shared" si="54"/>
        <v>3.7959183673469372</v>
      </c>
      <c r="F872" s="37">
        <f t="shared" si="56"/>
        <v>8.6489999999999952E-3</v>
      </c>
      <c r="G872" s="57">
        <f t="shared" si="55"/>
        <v>0.17133231360946627</v>
      </c>
      <c r="H872" s="57"/>
    </row>
    <row r="873" spans="1:8" x14ac:dyDescent="0.25">
      <c r="A873">
        <v>3.31</v>
      </c>
      <c r="B873" t="s">
        <v>7</v>
      </c>
      <c r="C873">
        <v>2.9249999999999998</v>
      </c>
      <c r="D873" s="34">
        <f t="shared" si="53"/>
        <v>0.38500000000000023</v>
      </c>
      <c r="E873" s="36">
        <f t="shared" si="54"/>
        <v>11.631419939577047</v>
      </c>
      <c r="F873" s="37">
        <f t="shared" si="56"/>
        <v>0.14822500000000019</v>
      </c>
      <c r="G873" s="57">
        <f t="shared" si="55"/>
        <v>0.1989846213017763</v>
      </c>
      <c r="H873" s="57"/>
    </row>
    <row r="874" spans="1:8" x14ac:dyDescent="0.25">
      <c r="A874">
        <v>3.29</v>
      </c>
      <c r="B874" t="s">
        <v>7</v>
      </c>
      <c r="C874">
        <v>2.9089999999999998</v>
      </c>
      <c r="D874" s="34">
        <f t="shared" si="53"/>
        <v>0.38100000000000023</v>
      </c>
      <c r="E874" s="36">
        <f t="shared" si="54"/>
        <v>11.580547112462012</v>
      </c>
      <c r="F874" s="37">
        <f t="shared" si="56"/>
        <v>0.14516100000000018</v>
      </c>
      <c r="G874" s="57">
        <f t="shared" si="55"/>
        <v>0.18154154437869932</v>
      </c>
      <c r="H874" s="57"/>
    </row>
    <row r="875" spans="1:8" x14ac:dyDescent="0.25">
      <c r="A875">
        <v>3.2549999999999999</v>
      </c>
      <c r="B875" t="s">
        <v>7</v>
      </c>
      <c r="C875">
        <v>3.09</v>
      </c>
      <c r="D875" s="34">
        <f t="shared" si="53"/>
        <v>0.16500000000000004</v>
      </c>
      <c r="E875" s="36">
        <f t="shared" si="54"/>
        <v>5.0691244239631343</v>
      </c>
      <c r="F875" s="37">
        <f t="shared" si="56"/>
        <v>2.7225000000000013E-2</v>
      </c>
      <c r="G875" s="57">
        <f t="shared" si="55"/>
        <v>0.15294115976331449</v>
      </c>
      <c r="H875" s="57"/>
    </row>
    <row r="876" spans="1:8" x14ac:dyDescent="0.25">
      <c r="A876">
        <v>1.93</v>
      </c>
      <c r="B876" t="s">
        <v>7</v>
      </c>
      <c r="C876">
        <v>2.214</v>
      </c>
      <c r="D876" s="34">
        <f t="shared" si="53"/>
        <v>0.28400000000000003</v>
      </c>
      <c r="E876" s="36">
        <f t="shared" si="54"/>
        <v>14.715025906735754</v>
      </c>
      <c r="F876" s="37">
        <f t="shared" si="56"/>
        <v>8.0656000000000019E-2</v>
      </c>
      <c r="G876" s="57">
        <f t="shared" si="55"/>
        <v>0.87221231360946527</v>
      </c>
      <c r="H876" s="57"/>
    </row>
    <row r="877" spans="1:8" x14ac:dyDescent="0.25">
      <c r="A877">
        <v>2.35</v>
      </c>
      <c r="B877" t="s">
        <v>7</v>
      </c>
      <c r="C877">
        <v>2.2530000000000001</v>
      </c>
      <c r="D877" s="34">
        <f t="shared" si="53"/>
        <v>9.6999999999999975E-2</v>
      </c>
      <c r="E877" s="36">
        <f t="shared" si="54"/>
        <v>4.1276595744680833</v>
      </c>
      <c r="F877" s="37">
        <f t="shared" si="56"/>
        <v>9.4089999999999955E-3</v>
      </c>
      <c r="G877" s="57">
        <f t="shared" si="55"/>
        <v>0.26411692899408146</v>
      </c>
      <c r="H877" s="57"/>
    </row>
    <row r="878" spans="1:8" x14ac:dyDescent="0.25">
      <c r="A878">
        <v>2.0630000000000002</v>
      </c>
      <c r="B878" t="s">
        <v>7</v>
      </c>
      <c r="C878">
        <v>2.23</v>
      </c>
      <c r="D878" s="34">
        <f t="shared" si="53"/>
        <v>0.16699999999999982</v>
      </c>
      <c r="E878" s="36">
        <f t="shared" si="54"/>
        <v>8.0950072709646044</v>
      </c>
      <c r="F878" s="37">
        <f t="shared" si="56"/>
        <v>2.7888999999999938E-2</v>
      </c>
      <c r="G878" s="57">
        <f t="shared" si="55"/>
        <v>0.6414777751479267</v>
      </c>
      <c r="H878" s="57"/>
    </row>
    <row r="879" spans="1:8" x14ac:dyDescent="0.25">
      <c r="A879">
        <v>2.34</v>
      </c>
      <c r="B879" t="s">
        <v>7</v>
      </c>
      <c r="C879">
        <v>2.23</v>
      </c>
      <c r="D879" s="34">
        <f t="shared" si="53"/>
        <v>0.10999999999999988</v>
      </c>
      <c r="E879" s="36">
        <f t="shared" si="54"/>
        <v>4.7008547008546957</v>
      </c>
      <c r="F879" s="37">
        <f t="shared" si="56"/>
        <v>1.2099999999999972E-2</v>
      </c>
      <c r="G879" s="57">
        <f t="shared" si="55"/>
        <v>0.27449539053254324</v>
      </c>
      <c r="H879" s="57"/>
    </row>
    <row r="880" spans="1:8" x14ac:dyDescent="0.25">
      <c r="A880">
        <v>2.3050000000000002</v>
      </c>
      <c r="B880" t="s">
        <v>7</v>
      </c>
      <c r="C880">
        <v>2.3650000000000002</v>
      </c>
      <c r="D880" s="34">
        <f t="shared" si="53"/>
        <v>6.0000000000000053E-2</v>
      </c>
      <c r="E880" s="36">
        <f t="shared" si="54"/>
        <v>2.6030368763557505</v>
      </c>
      <c r="F880" s="37">
        <f t="shared" si="56"/>
        <v>3.6000000000000064E-3</v>
      </c>
      <c r="G880" s="57">
        <f t="shared" si="55"/>
        <v>0.31239500591715819</v>
      </c>
      <c r="H880" s="57"/>
    </row>
    <row r="881" spans="1:8" x14ac:dyDescent="0.25">
      <c r="A881">
        <v>2.2109999999999999</v>
      </c>
      <c r="B881" t="s">
        <v>7</v>
      </c>
      <c r="C881">
        <v>2.2949999999999999</v>
      </c>
      <c r="D881" s="34">
        <f t="shared" si="53"/>
        <v>8.4000000000000075E-2</v>
      </c>
      <c r="E881" s="36">
        <f t="shared" si="54"/>
        <v>3.7991858887381311</v>
      </c>
      <c r="F881" s="37">
        <f t="shared" si="56"/>
        <v>7.0560000000000128E-3</v>
      </c>
      <c r="G881" s="57">
        <f t="shared" si="55"/>
        <v>0.42630854437869681</v>
      </c>
      <c r="H881" s="57"/>
    </row>
    <row r="882" spans="1:8" x14ac:dyDescent="0.25">
      <c r="A882">
        <v>2.41</v>
      </c>
      <c r="B882" t="s">
        <v>7</v>
      </c>
      <c r="C882">
        <v>2.468</v>
      </c>
      <c r="D882" s="34">
        <f t="shared" si="53"/>
        <v>5.7999999999999829E-2</v>
      </c>
      <c r="E882" s="36">
        <f t="shared" si="54"/>
        <v>2.4066390041493704</v>
      </c>
      <c r="F882" s="37">
        <f t="shared" si="56"/>
        <v>3.3639999999999803E-3</v>
      </c>
      <c r="G882" s="57">
        <f t="shared" si="55"/>
        <v>0.20604615976331236</v>
      </c>
      <c r="H882" s="57"/>
    </row>
    <row r="883" spans="1:8" x14ac:dyDescent="0.25">
      <c r="A883">
        <v>2.42</v>
      </c>
      <c r="B883" t="s">
        <v>7</v>
      </c>
      <c r="C883">
        <v>2.7610000000000001</v>
      </c>
      <c r="D883" s="34">
        <f t="shared" si="53"/>
        <v>0.34100000000000019</v>
      </c>
      <c r="E883" s="36">
        <f t="shared" si="54"/>
        <v>14.090909090909099</v>
      </c>
      <c r="F883" s="37">
        <f t="shared" si="56"/>
        <v>0.11628100000000013</v>
      </c>
      <c r="G883" s="57">
        <f t="shared" si="55"/>
        <v>0.19706769822485104</v>
      </c>
      <c r="H883" s="57"/>
    </row>
    <row r="884" spans="1:8" x14ac:dyDescent="0.25">
      <c r="A884">
        <v>2.76</v>
      </c>
      <c r="B884" t="s">
        <v>7</v>
      </c>
      <c r="C884">
        <v>2.8109999999999999</v>
      </c>
      <c r="D884" s="34">
        <f t="shared" si="53"/>
        <v>5.1000000000000156E-2</v>
      </c>
      <c r="E884" s="36">
        <f t="shared" si="54"/>
        <v>1.8478260869565273</v>
      </c>
      <c r="F884" s="37">
        <f t="shared" si="56"/>
        <v>2.6010000000000161E-3</v>
      </c>
      <c r="G884" s="57">
        <f t="shared" si="55"/>
        <v>1.0800005917159549E-2</v>
      </c>
      <c r="H884" s="57"/>
    </row>
    <row r="885" spans="1:8" x14ac:dyDescent="0.25">
      <c r="A885">
        <v>2.84</v>
      </c>
      <c r="B885" t="s">
        <v>7</v>
      </c>
      <c r="C885">
        <v>2.8140000000000001</v>
      </c>
      <c r="D885" s="34">
        <f t="shared" si="53"/>
        <v>2.5999999999999801E-2</v>
      </c>
      <c r="E885" s="36">
        <f t="shared" si="54"/>
        <v>0.91549295774647188</v>
      </c>
      <c r="F885" s="37">
        <f t="shared" si="56"/>
        <v>6.7599999999998965E-4</v>
      </c>
      <c r="G885" s="57">
        <f t="shared" si="55"/>
        <v>5.7231360946740316E-4</v>
      </c>
      <c r="H885" s="57"/>
    </row>
    <row r="886" spans="1:8" x14ac:dyDescent="0.25">
      <c r="A886">
        <v>3.17</v>
      </c>
      <c r="B886" t="s">
        <v>7</v>
      </c>
      <c r="C886">
        <v>2.8719999999999999</v>
      </c>
      <c r="D886" s="34">
        <f t="shared" si="53"/>
        <v>0.29800000000000004</v>
      </c>
      <c r="E886" s="36">
        <f t="shared" si="54"/>
        <v>9.4006309148264986</v>
      </c>
      <c r="F886" s="37">
        <f t="shared" si="56"/>
        <v>8.8804000000000022E-2</v>
      </c>
      <c r="G886" s="57">
        <f t="shared" si="55"/>
        <v>9.3683082840237408E-2</v>
      </c>
      <c r="H886" s="57"/>
    </row>
    <row r="887" spans="1:8" x14ac:dyDescent="0.25">
      <c r="A887">
        <v>2.5510000000000002</v>
      </c>
      <c r="B887" t="s">
        <v>7</v>
      </c>
      <c r="C887">
        <v>2.77</v>
      </c>
      <c r="D887" s="34">
        <f t="shared" si="53"/>
        <v>0.21899999999999986</v>
      </c>
      <c r="E887" s="36">
        <f t="shared" si="54"/>
        <v>8.5848686789494248</v>
      </c>
      <c r="F887" s="37">
        <f t="shared" si="56"/>
        <v>4.7960999999999941E-2</v>
      </c>
      <c r="G887" s="57">
        <f t="shared" si="55"/>
        <v>9.7920852071005038E-2</v>
      </c>
      <c r="H887" s="57"/>
    </row>
    <row r="888" spans="1:8" x14ac:dyDescent="0.25">
      <c r="A888">
        <v>2.57</v>
      </c>
      <c r="B888" t="s">
        <v>7</v>
      </c>
      <c r="C888">
        <v>2.7349999999999999</v>
      </c>
      <c r="D888" s="34">
        <f t="shared" si="53"/>
        <v>0.16500000000000004</v>
      </c>
      <c r="E888" s="36">
        <f t="shared" si="54"/>
        <v>6.4202334630350215</v>
      </c>
      <c r="F888" s="37">
        <f t="shared" si="56"/>
        <v>2.7225000000000013E-2</v>
      </c>
      <c r="G888" s="57">
        <f t="shared" si="55"/>
        <v>8.6390775147928353E-2</v>
      </c>
      <c r="H888" s="57"/>
    </row>
    <row r="889" spans="1:8" x14ac:dyDescent="0.25">
      <c r="A889">
        <v>3.15</v>
      </c>
      <c r="B889" t="s">
        <v>7</v>
      </c>
      <c r="C889">
        <v>3.097</v>
      </c>
      <c r="D889" s="34">
        <f t="shared" si="53"/>
        <v>5.2999999999999936E-2</v>
      </c>
      <c r="E889" s="36">
        <f t="shared" si="54"/>
        <v>1.6825396825396806</v>
      </c>
      <c r="F889" s="37">
        <f t="shared" si="56"/>
        <v>2.8089999999999934E-3</v>
      </c>
      <c r="G889" s="57">
        <f t="shared" si="55"/>
        <v>8.1840005917160424E-2</v>
      </c>
      <c r="H889" s="57"/>
    </row>
    <row r="890" spans="1:8" x14ac:dyDescent="0.25">
      <c r="A890">
        <v>3.22</v>
      </c>
      <c r="B890" t="s">
        <v>7</v>
      </c>
      <c r="C890">
        <v>3.24</v>
      </c>
      <c r="D890" s="34">
        <f t="shared" si="53"/>
        <v>2.0000000000000018E-2</v>
      </c>
      <c r="E890" s="36">
        <f t="shared" si="54"/>
        <v>0.62111801242236075</v>
      </c>
      <c r="F890" s="37">
        <f t="shared" si="56"/>
        <v>4.0000000000000072E-4</v>
      </c>
      <c r="G890" s="57">
        <f t="shared" si="55"/>
        <v>0.12679077514793002</v>
      </c>
      <c r="H890" s="57"/>
    </row>
    <row r="891" spans="1:8" x14ac:dyDescent="0.25">
      <c r="A891">
        <v>3.4239999999999999</v>
      </c>
      <c r="B891" t="s">
        <v>7</v>
      </c>
      <c r="C891">
        <v>3.2989999999999999</v>
      </c>
      <c r="D891" s="34">
        <f t="shared" si="53"/>
        <v>0.125</v>
      </c>
      <c r="E891" s="36">
        <f t="shared" si="54"/>
        <v>3.6507009345794392</v>
      </c>
      <c r="F891" s="37">
        <f t="shared" si="56"/>
        <v>1.5625E-2</v>
      </c>
      <c r="G891" s="57">
        <f t="shared" si="55"/>
        <v>0.31368615976331493</v>
      </c>
      <c r="H891" s="57"/>
    </row>
    <row r="892" spans="1:8" x14ac:dyDescent="0.25">
      <c r="A892">
        <v>3.15</v>
      </c>
      <c r="B892" t="s">
        <v>7</v>
      </c>
      <c r="C892">
        <v>3.0449999999999999</v>
      </c>
      <c r="D892" s="34">
        <f t="shared" si="53"/>
        <v>0.10499999999999998</v>
      </c>
      <c r="E892" s="36">
        <f t="shared" si="54"/>
        <v>3.3333333333333326</v>
      </c>
      <c r="F892" s="37">
        <f t="shared" si="56"/>
        <v>1.1024999999999997E-2</v>
      </c>
      <c r="G892" s="57">
        <f t="shared" si="55"/>
        <v>8.1840005917160424E-2</v>
      </c>
      <c r="H892" s="57"/>
    </row>
    <row r="893" spans="1:8" x14ac:dyDescent="0.25">
      <c r="A893">
        <v>2.08</v>
      </c>
      <c r="B893" t="s">
        <v>7</v>
      </c>
      <c r="C893">
        <v>2.2879999999999998</v>
      </c>
      <c r="D893" s="34">
        <f t="shared" si="53"/>
        <v>0.20799999999999974</v>
      </c>
      <c r="E893" s="36">
        <f t="shared" si="54"/>
        <v>9.9999999999999858</v>
      </c>
      <c r="F893" s="37">
        <f t="shared" si="56"/>
        <v>4.3263999999999893E-2</v>
      </c>
      <c r="G893" s="57">
        <f t="shared" si="55"/>
        <v>0.61453539053254236</v>
      </c>
      <c r="H893" s="57"/>
    </row>
    <row r="894" spans="1:8" x14ac:dyDescent="0.25">
      <c r="A894">
        <v>2.6</v>
      </c>
      <c r="B894" t="s">
        <v>7</v>
      </c>
      <c r="C894">
        <v>2.4980000000000002</v>
      </c>
      <c r="D894" s="34">
        <f t="shared" si="53"/>
        <v>0.10199999999999987</v>
      </c>
      <c r="E894" s="36">
        <f t="shared" si="54"/>
        <v>3.923076923076918</v>
      </c>
      <c r="F894" s="37">
        <f t="shared" si="56"/>
        <v>1.0403999999999974E-2</v>
      </c>
      <c r="G894" s="57">
        <f t="shared" si="55"/>
        <v>6.9655390532543673E-2</v>
      </c>
      <c r="H894" s="57"/>
    </row>
    <row r="895" spans="1:8" x14ac:dyDescent="0.25">
      <c r="A895">
        <v>2.99</v>
      </c>
      <c r="B895" t="s">
        <v>7</v>
      </c>
      <c r="C895">
        <v>2.6179999999999999</v>
      </c>
      <c r="D895" s="34">
        <f t="shared" si="53"/>
        <v>0.37200000000000033</v>
      </c>
      <c r="E895" s="36">
        <f t="shared" si="54"/>
        <v>12.441471571906366</v>
      </c>
      <c r="F895" s="37">
        <f t="shared" si="56"/>
        <v>0.13838400000000026</v>
      </c>
      <c r="G895" s="57">
        <f t="shared" si="55"/>
        <v>1.5895390532544747E-2</v>
      </c>
      <c r="H895" s="57"/>
    </row>
    <row r="896" spans="1:8" x14ac:dyDescent="0.25">
      <c r="A896">
        <v>2.4900000000000002</v>
      </c>
      <c r="B896" t="s">
        <v>7</v>
      </c>
      <c r="C896">
        <v>2.3319999999999999</v>
      </c>
      <c r="D896" s="34">
        <f t="shared" si="53"/>
        <v>0.15800000000000036</v>
      </c>
      <c r="E896" s="36">
        <f t="shared" si="54"/>
        <v>6.3453815261044326</v>
      </c>
      <c r="F896" s="37">
        <f t="shared" si="56"/>
        <v>2.4964000000000115E-2</v>
      </c>
      <c r="G896" s="57">
        <f t="shared" si="55"/>
        <v>0.13981846745562021</v>
      </c>
      <c r="H896" s="57"/>
    </row>
    <row r="897" spans="1:8" x14ac:dyDescent="0.25">
      <c r="A897">
        <v>3.0430000000000001</v>
      </c>
      <c r="B897" t="s">
        <v>7</v>
      </c>
      <c r="C897">
        <v>2.7170000000000001</v>
      </c>
      <c r="D897" s="34">
        <f t="shared" si="53"/>
        <v>0.32600000000000007</v>
      </c>
      <c r="E897" s="36">
        <f t="shared" si="54"/>
        <v>10.713112060466647</v>
      </c>
      <c r="F897" s="37">
        <f t="shared" si="56"/>
        <v>0.10627600000000004</v>
      </c>
      <c r="G897" s="57">
        <f t="shared" si="55"/>
        <v>3.2068544378698723E-2</v>
      </c>
      <c r="H897" s="57"/>
    </row>
    <row r="898" spans="1:8" x14ac:dyDescent="0.25">
      <c r="A898">
        <v>2.58</v>
      </c>
      <c r="B898" t="s">
        <v>7</v>
      </c>
      <c r="C898">
        <v>2.5299999999999998</v>
      </c>
      <c r="D898" s="34">
        <f t="shared" si="53"/>
        <v>5.0000000000000266E-2</v>
      </c>
      <c r="E898" s="36">
        <f t="shared" si="54"/>
        <v>1.9379844961240413</v>
      </c>
      <c r="F898" s="37">
        <f t="shared" si="56"/>
        <v>2.5000000000000265E-3</v>
      </c>
      <c r="G898" s="57">
        <f t="shared" si="55"/>
        <v>8.0612313609466718E-2</v>
      </c>
      <c r="H898" s="57"/>
    </row>
    <row r="899" spans="1:8" x14ac:dyDescent="0.25">
      <c r="A899">
        <v>2.57</v>
      </c>
      <c r="B899" t="s">
        <v>7</v>
      </c>
      <c r="C899">
        <v>2.9380000000000002</v>
      </c>
      <c r="D899" s="34">
        <f t="shared" si="53"/>
        <v>0.36800000000000033</v>
      </c>
      <c r="E899" s="36">
        <f t="shared" si="54"/>
        <v>14.319066147859935</v>
      </c>
      <c r="F899" s="37">
        <f t="shared" si="56"/>
        <v>0.13542400000000024</v>
      </c>
      <c r="G899" s="57">
        <f t="shared" si="55"/>
        <v>8.6390775147928353E-2</v>
      </c>
      <c r="H899" s="57"/>
    </row>
    <row r="900" spans="1:8" x14ac:dyDescent="0.25">
      <c r="A900">
        <v>2.85</v>
      </c>
      <c r="B900" t="s">
        <v>7</v>
      </c>
      <c r="C900">
        <v>2.903</v>
      </c>
      <c r="D900" s="34">
        <f t="shared" ref="D900:D928" si="57">ABS(A900-C900)</f>
        <v>5.2999999999999936E-2</v>
      </c>
      <c r="E900" s="36">
        <f t="shared" ref="E900:E928" si="58">ABS(D900)/A900*100</f>
        <v>1.8596491228070153</v>
      </c>
      <c r="F900" s="37">
        <f t="shared" si="56"/>
        <v>2.8089999999999934E-3</v>
      </c>
      <c r="G900" s="57">
        <f t="shared" ref="G900:G928" si="59">(A900-$E$2)^2</f>
        <v>1.9385207100588016E-4</v>
      </c>
      <c r="H900" s="57"/>
    </row>
    <row r="901" spans="1:8" x14ac:dyDescent="0.25">
      <c r="A901">
        <v>2.7370000000000001</v>
      </c>
      <c r="B901" t="s">
        <v>7</v>
      </c>
      <c r="C901">
        <v>2.7770000000000001</v>
      </c>
      <c r="D901" s="34">
        <f t="shared" si="57"/>
        <v>4.0000000000000036E-2</v>
      </c>
      <c r="E901" s="36">
        <f t="shared" si="58"/>
        <v>1.4614541468761431</v>
      </c>
      <c r="F901" s="37">
        <f t="shared" si="56"/>
        <v>1.6000000000000029E-3</v>
      </c>
      <c r="G901" s="57">
        <f t="shared" si="59"/>
        <v>1.6109467455620963E-2</v>
      </c>
      <c r="H901" s="57"/>
    </row>
    <row r="902" spans="1:8" x14ac:dyDescent="0.25">
      <c r="A902">
        <v>2.83</v>
      </c>
      <c r="B902" t="s">
        <v>7</v>
      </c>
      <c r="C902">
        <v>2.7570000000000001</v>
      </c>
      <c r="D902" s="34">
        <f t="shared" si="57"/>
        <v>7.2999999999999954E-2</v>
      </c>
      <c r="E902" s="36">
        <f t="shared" si="58"/>
        <v>2.5795053003533552</v>
      </c>
      <c r="F902" s="37">
        <f t="shared" si="56"/>
        <v>5.3289999999999935E-3</v>
      </c>
      <c r="G902" s="57">
        <f t="shared" si="59"/>
        <v>1.1507751479289052E-3</v>
      </c>
      <c r="H902" s="57"/>
    </row>
    <row r="903" spans="1:8" x14ac:dyDescent="0.25">
      <c r="A903">
        <v>2.5099999999999998</v>
      </c>
      <c r="B903" t="s">
        <v>7</v>
      </c>
      <c r="C903">
        <v>2.7829999999999999</v>
      </c>
      <c r="D903" s="34">
        <f t="shared" si="57"/>
        <v>0.27300000000000013</v>
      </c>
      <c r="E903" s="36">
        <f t="shared" si="58"/>
        <v>10.876494023904389</v>
      </c>
      <c r="F903" s="37">
        <f t="shared" si="56"/>
        <v>7.4529000000000067E-2</v>
      </c>
      <c r="G903" s="57">
        <f t="shared" si="59"/>
        <v>0.12526154437869749</v>
      </c>
      <c r="H903" s="57"/>
    </row>
    <row r="904" spans="1:8" x14ac:dyDescent="0.25">
      <c r="A904">
        <v>2.75</v>
      </c>
      <c r="B904" t="s">
        <v>7</v>
      </c>
      <c r="C904">
        <v>2.7639999999999998</v>
      </c>
      <c r="D904" s="34">
        <f t="shared" si="57"/>
        <v>1.399999999999979E-2</v>
      </c>
      <c r="E904" s="36">
        <f t="shared" si="58"/>
        <v>0.50909090909090149</v>
      </c>
      <c r="F904" s="37">
        <f t="shared" si="56"/>
        <v>1.9599999999999414E-4</v>
      </c>
      <c r="G904" s="57">
        <f t="shared" si="59"/>
        <v>1.2978467455621019E-2</v>
      </c>
      <c r="H904" s="57"/>
    </row>
    <row r="905" spans="1:8" x14ac:dyDescent="0.25">
      <c r="A905">
        <v>2.98</v>
      </c>
      <c r="B905" t="s">
        <v>7</v>
      </c>
      <c r="C905">
        <v>2.758</v>
      </c>
      <c r="D905" s="34">
        <f t="shared" si="57"/>
        <v>0.22199999999999998</v>
      </c>
      <c r="E905" s="36">
        <f t="shared" si="58"/>
        <v>7.4496644295302001</v>
      </c>
      <c r="F905" s="37">
        <f t="shared" si="56"/>
        <v>4.9283999999999988E-2</v>
      </c>
      <c r="G905" s="57">
        <f t="shared" si="59"/>
        <v>1.3473852071006201E-2</v>
      </c>
      <c r="H905" s="57"/>
    </row>
    <row r="906" spans="1:8" x14ac:dyDescent="0.25">
      <c r="A906">
        <v>2.6789999999999998</v>
      </c>
      <c r="B906" t="s">
        <v>7</v>
      </c>
      <c r="C906">
        <v>2.7450000000000001</v>
      </c>
      <c r="D906" s="34">
        <f t="shared" si="57"/>
        <v>6.6000000000000281E-2</v>
      </c>
      <c r="E906" s="36">
        <f t="shared" si="58"/>
        <v>2.4636058230683195</v>
      </c>
      <c r="F906" s="37">
        <f t="shared" si="56"/>
        <v>4.3560000000000369E-3</v>
      </c>
      <c r="G906" s="57">
        <f t="shared" si="59"/>
        <v>3.4196544378697832E-2</v>
      </c>
      <c r="H906" s="57"/>
    </row>
    <row r="907" spans="1:8" x14ac:dyDescent="0.25">
      <c r="A907">
        <v>2.69</v>
      </c>
      <c r="B907" t="s">
        <v>7</v>
      </c>
      <c r="C907">
        <v>2.706</v>
      </c>
      <c r="D907" s="34">
        <f t="shared" si="57"/>
        <v>1.6000000000000014E-2</v>
      </c>
      <c r="E907" s="36">
        <f t="shared" si="58"/>
        <v>0.59479553903345772</v>
      </c>
      <c r="F907" s="37">
        <f t="shared" si="56"/>
        <v>2.5600000000000048E-4</v>
      </c>
      <c r="G907" s="57">
        <f t="shared" si="59"/>
        <v>3.0249236686390121E-2</v>
      </c>
      <c r="H907" s="57"/>
    </row>
    <row r="908" spans="1:8" x14ac:dyDescent="0.25">
      <c r="A908">
        <v>3.86</v>
      </c>
      <c r="B908" t="s">
        <v>7</v>
      </c>
      <c r="C908">
        <v>3.8809999999999998</v>
      </c>
      <c r="D908" s="34">
        <f t="shared" si="57"/>
        <v>2.0999999999999908E-2</v>
      </c>
      <c r="E908" s="36">
        <f t="shared" si="58"/>
        <v>0.54404145077719979</v>
      </c>
      <c r="F908" s="37">
        <f t="shared" si="56"/>
        <v>4.4099999999999614E-4</v>
      </c>
      <c r="G908" s="57">
        <f t="shared" si="59"/>
        <v>0.99216923668639279</v>
      </c>
      <c r="H908" s="57"/>
    </row>
    <row r="909" spans="1:8" x14ac:dyDescent="0.25">
      <c r="A909">
        <v>3.9180000000000001</v>
      </c>
      <c r="B909" t="s">
        <v>7</v>
      </c>
      <c r="C909">
        <v>3.9129999999999998</v>
      </c>
      <c r="D909" s="34">
        <f t="shared" si="57"/>
        <v>5.0000000000003375E-3</v>
      </c>
      <c r="E909" s="36">
        <f t="shared" si="58"/>
        <v>0.12761613067892641</v>
      </c>
      <c r="F909" s="37">
        <f t="shared" si="56"/>
        <v>2.5000000000003376E-5</v>
      </c>
      <c r="G909" s="57">
        <f t="shared" si="59"/>
        <v>1.1110781597633166</v>
      </c>
      <c r="H909" s="57"/>
    </row>
    <row r="910" spans="1:8" x14ac:dyDescent="0.25">
      <c r="A910">
        <v>3.992</v>
      </c>
      <c r="B910" t="s">
        <v>7</v>
      </c>
      <c r="C910">
        <v>3.9329999999999998</v>
      </c>
      <c r="D910" s="34">
        <f t="shared" si="57"/>
        <v>5.9000000000000163E-2</v>
      </c>
      <c r="E910" s="36">
        <f t="shared" si="58"/>
        <v>1.4779559118236514</v>
      </c>
      <c r="F910" s="37">
        <f t="shared" si="56"/>
        <v>3.4810000000000192E-3</v>
      </c>
      <c r="G910" s="57">
        <f t="shared" si="59"/>
        <v>1.2725575443787009</v>
      </c>
      <c r="H910" s="57"/>
    </row>
    <row r="911" spans="1:8" x14ac:dyDescent="0.25">
      <c r="A911">
        <v>2.46</v>
      </c>
      <c r="B911" t="s">
        <v>7</v>
      </c>
      <c r="C911">
        <v>2.464</v>
      </c>
      <c r="D911" s="34">
        <f t="shared" si="57"/>
        <v>4.0000000000000036E-3</v>
      </c>
      <c r="E911" s="36">
        <f t="shared" si="58"/>
        <v>0.16260162601626033</v>
      </c>
      <c r="F911" s="37">
        <f t="shared" si="56"/>
        <v>1.600000000000003E-5</v>
      </c>
      <c r="G911" s="57">
        <f t="shared" si="59"/>
        <v>0.16315385207100494</v>
      </c>
      <c r="H911" s="57"/>
    </row>
    <row r="912" spans="1:8" x14ac:dyDescent="0.25">
      <c r="A912">
        <v>2.395</v>
      </c>
      <c r="B912" t="s">
        <v>7</v>
      </c>
      <c r="C912">
        <v>2.3759999999999999</v>
      </c>
      <c r="D912" s="34">
        <f t="shared" si="57"/>
        <v>1.9000000000000128E-2</v>
      </c>
      <c r="E912" s="36">
        <f t="shared" si="58"/>
        <v>0.79331941544885709</v>
      </c>
      <c r="F912" s="37">
        <f t="shared" si="56"/>
        <v>3.6100000000000487E-4</v>
      </c>
      <c r="G912" s="57">
        <f t="shared" si="59"/>
        <v>0.21988885207100473</v>
      </c>
      <c r="H912" s="57"/>
    </row>
    <row r="913" spans="1:8" x14ac:dyDescent="0.25">
      <c r="A913">
        <v>2.4049999999999998</v>
      </c>
      <c r="B913" t="s">
        <v>7</v>
      </c>
      <c r="C913">
        <v>2.395</v>
      </c>
      <c r="D913" s="34">
        <f t="shared" si="57"/>
        <v>9.9999999999997868E-3</v>
      </c>
      <c r="E913" s="36">
        <f t="shared" si="58"/>
        <v>0.415800415800407</v>
      </c>
      <c r="F913" s="37">
        <f t="shared" si="56"/>
        <v>9.9999999999995736E-5</v>
      </c>
      <c r="G913" s="57">
        <f t="shared" si="59"/>
        <v>0.21061039053254341</v>
      </c>
      <c r="H913" s="57"/>
    </row>
    <row r="914" spans="1:8" x14ac:dyDescent="0.25">
      <c r="A914">
        <v>2.96</v>
      </c>
      <c r="B914" t="s">
        <v>7</v>
      </c>
      <c r="C914">
        <v>2.9510000000000001</v>
      </c>
      <c r="D914" s="34">
        <f t="shared" si="57"/>
        <v>8.999999999999897E-3</v>
      </c>
      <c r="E914" s="36">
        <f t="shared" si="58"/>
        <v>0.30405405405405056</v>
      </c>
      <c r="F914" s="37">
        <f t="shared" si="56"/>
        <v>8.0999999999998147E-5</v>
      </c>
      <c r="G914" s="57">
        <f t="shared" si="59"/>
        <v>9.2307751479292263E-3</v>
      </c>
      <c r="H914" s="57"/>
    </row>
    <row r="915" spans="1:8" x14ac:dyDescent="0.25">
      <c r="A915">
        <v>3</v>
      </c>
      <c r="B915" t="s">
        <v>7</v>
      </c>
      <c r="C915">
        <v>2.8780000000000001</v>
      </c>
      <c r="D915" s="34">
        <f t="shared" si="57"/>
        <v>0.12199999999999989</v>
      </c>
      <c r="E915" s="36">
        <f t="shared" si="58"/>
        <v>4.0666666666666629</v>
      </c>
      <c r="F915" s="37">
        <f t="shared" si="56"/>
        <v>1.4883999999999972E-2</v>
      </c>
      <c r="G915" s="57">
        <f t="shared" si="59"/>
        <v>1.8516928994083179E-2</v>
      </c>
      <c r="H915" s="57"/>
    </row>
    <row r="916" spans="1:8" x14ac:dyDescent="0.25">
      <c r="A916">
        <v>3.1549999999999998</v>
      </c>
      <c r="B916" t="s">
        <v>7</v>
      </c>
      <c r="C916">
        <v>2.9569999999999999</v>
      </c>
      <c r="D916" s="34">
        <f t="shared" si="57"/>
        <v>0.19799999999999995</v>
      </c>
      <c r="E916" s="36">
        <f t="shared" si="58"/>
        <v>6.2757527733755936</v>
      </c>
      <c r="F916" s="37">
        <f t="shared" si="56"/>
        <v>3.9203999999999982E-2</v>
      </c>
      <c r="G916" s="57">
        <f t="shared" si="59"/>
        <v>8.4725775147929602E-2</v>
      </c>
      <c r="H916" s="57"/>
    </row>
    <row r="917" spans="1:8" x14ac:dyDescent="0.25">
      <c r="A917">
        <v>2.9769999999999999</v>
      </c>
      <c r="B917" t="s">
        <v>7</v>
      </c>
      <c r="C917">
        <v>2.8879999999999999</v>
      </c>
      <c r="D917" s="34">
        <f t="shared" si="57"/>
        <v>8.8999999999999968E-2</v>
      </c>
      <c r="E917" s="36">
        <f t="shared" si="58"/>
        <v>2.9895868323815913</v>
      </c>
      <c r="F917" s="37">
        <f t="shared" si="56"/>
        <v>7.920999999999994E-3</v>
      </c>
      <c r="G917" s="57">
        <f t="shared" si="59"/>
        <v>1.278639053254463E-2</v>
      </c>
      <c r="H917" s="57"/>
    </row>
    <row r="918" spans="1:8" x14ac:dyDescent="0.25">
      <c r="A918">
        <v>2.29</v>
      </c>
      <c r="B918" t="s">
        <v>7</v>
      </c>
      <c r="C918">
        <v>2.238</v>
      </c>
      <c r="D918" s="34">
        <f t="shared" si="57"/>
        <v>5.2000000000000046E-2</v>
      </c>
      <c r="E918" s="36">
        <f t="shared" si="58"/>
        <v>2.2707423580786044</v>
      </c>
      <c r="F918" s="37">
        <f t="shared" si="56"/>
        <v>2.704000000000005E-3</v>
      </c>
      <c r="G918" s="57">
        <f t="shared" si="59"/>
        <v>0.32938769822485059</v>
      </c>
      <c r="H918" s="57"/>
    </row>
    <row r="919" spans="1:8" x14ac:dyDescent="0.25">
      <c r="A919">
        <v>2.27</v>
      </c>
      <c r="B919" t="s">
        <v>7</v>
      </c>
      <c r="C919">
        <v>2.3330000000000002</v>
      </c>
      <c r="D919" s="34">
        <f t="shared" si="57"/>
        <v>6.3000000000000167E-2</v>
      </c>
      <c r="E919" s="36">
        <f t="shared" si="58"/>
        <v>2.7753303964757783</v>
      </c>
      <c r="F919" s="37">
        <f t="shared" si="56"/>
        <v>3.9690000000000211E-3</v>
      </c>
      <c r="G919" s="57">
        <f t="shared" si="59"/>
        <v>0.35274462130177364</v>
      </c>
      <c r="H919" s="57"/>
    </row>
    <row r="920" spans="1:8" x14ac:dyDescent="0.25">
      <c r="A920">
        <v>3.53</v>
      </c>
      <c r="B920" t="s">
        <v>7</v>
      </c>
      <c r="C920">
        <v>3.5070000000000001</v>
      </c>
      <c r="D920" s="34">
        <f t="shared" si="57"/>
        <v>2.2999999999999687E-2</v>
      </c>
      <c r="E920" s="36">
        <f t="shared" si="58"/>
        <v>0.65155807365438212</v>
      </c>
      <c r="F920" s="37">
        <f t="shared" si="56"/>
        <v>5.2899999999998564E-4</v>
      </c>
      <c r="G920" s="57">
        <f t="shared" si="59"/>
        <v>0.44365846745562271</v>
      </c>
      <c r="H920" s="57"/>
    </row>
    <row r="921" spans="1:8" x14ac:dyDescent="0.25">
      <c r="A921">
        <v>3.46</v>
      </c>
      <c r="B921" t="s">
        <v>7</v>
      </c>
      <c r="C921">
        <v>3.31</v>
      </c>
      <c r="D921" s="34">
        <f t="shared" si="57"/>
        <v>0.14999999999999991</v>
      </c>
      <c r="E921" s="36">
        <f t="shared" si="58"/>
        <v>4.3352601156069337</v>
      </c>
      <c r="F921" s="37">
        <f t="shared" si="56"/>
        <v>2.2499999999999975E-2</v>
      </c>
      <c r="G921" s="57">
        <f t="shared" si="59"/>
        <v>0.35530769822485353</v>
      </c>
      <c r="H921" s="57"/>
    </row>
    <row r="922" spans="1:8" x14ac:dyDescent="0.25">
      <c r="A922">
        <v>3.431</v>
      </c>
      <c r="B922" t="s">
        <v>7</v>
      </c>
      <c r="C922">
        <v>3.411</v>
      </c>
      <c r="D922" s="34">
        <f t="shared" si="57"/>
        <v>2.0000000000000018E-2</v>
      </c>
      <c r="E922" s="36">
        <f t="shared" si="58"/>
        <v>0.58292043136111971</v>
      </c>
      <c r="F922" s="37">
        <f t="shared" ref="F922:F928" si="60">(A922-C922)^2</f>
        <v>4.0000000000000072E-4</v>
      </c>
      <c r="G922" s="57">
        <f t="shared" si="59"/>
        <v>0.32157623668639201</v>
      </c>
      <c r="H922" s="57"/>
    </row>
    <row r="923" spans="1:8" x14ac:dyDescent="0.25">
      <c r="A923">
        <v>3.7749999999999999</v>
      </c>
      <c r="B923" t="s">
        <v>7</v>
      </c>
      <c r="C923">
        <v>3.4660000000000002</v>
      </c>
      <c r="D923" s="34">
        <f t="shared" si="57"/>
        <v>0.30899999999999972</v>
      </c>
      <c r="E923" s="36">
        <f t="shared" si="58"/>
        <v>8.1854304635761519</v>
      </c>
      <c r="F923" s="37">
        <f t="shared" si="60"/>
        <v>9.548099999999983E-2</v>
      </c>
      <c r="G923" s="57">
        <f t="shared" si="59"/>
        <v>0.83006115976331574</v>
      </c>
      <c r="H923" s="57"/>
    </row>
    <row r="924" spans="1:8" x14ac:dyDescent="0.25">
      <c r="A924">
        <v>3.38</v>
      </c>
      <c r="B924" t="s">
        <v>7</v>
      </c>
      <c r="C924">
        <v>3.3069999999999999</v>
      </c>
      <c r="D924" s="34">
        <f t="shared" si="57"/>
        <v>7.2999999999999954E-2</v>
      </c>
      <c r="E924" s="36">
        <f t="shared" si="58"/>
        <v>2.1597633136094663</v>
      </c>
      <c r="F924" s="37">
        <f t="shared" si="60"/>
        <v>5.3289999999999935E-3</v>
      </c>
      <c r="G924" s="57">
        <f t="shared" si="59"/>
        <v>0.26633539053254557</v>
      </c>
      <c r="H924" s="57"/>
    </row>
    <row r="925" spans="1:8" x14ac:dyDescent="0.25">
      <c r="A925">
        <v>2.37</v>
      </c>
      <c r="B925" t="s">
        <v>7</v>
      </c>
      <c r="C925">
        <v>2.3180000000000001</v>
      </c>
      <c r="D925" s="34">
        <f t="shared" si="57"/>
        <v>5.2000000000000046E-2</v>
      </c>
      <c r="E925" s="36">
        <f t="shared" si="58"/>
        <v>2.1940928270042215</v>
      </c>
      <c r="F925" s="37">
        <f t="shared" si="60"/>
        <v>2.704000000000005E-3</v>
      </c>
      <c r="G925" s="57">
        <f t="shared" si="59"/>
        <v>0.24396000591715844</v>
      </c>
      <c r="H925" s="57"/>
    </row>
    <row r="926" spans="1:8" x14ac:dyDescent="0.25">
      <c r="A926">
        <v>2.2799999999999998</v>
      </c>
      <c r="B926" t="s">
        <v>7</v>
      </c>
      <c r="C926">
        <v>2.4710000000000001</v>
      </c>
      <c r="D926" s="34">
        <f t="shared" si="57"/>
        <v>0.19100000000000028</v>
      </c>
      <c r="E926" s="36">
        <f t="shared" si="58"/>
        <v>8.3771929824561546</v>
      </c>
      <c r="F926" s="37">
        <f t="shared" si="60"/>
        <v>3.6481000000000111E-2</v>
      </c>
      <c r="G926" s="57">
        <f t="shared" si="59"/>
        <v>0.3409661597633124</v>
      </c>
      <c r="H926" s="57"/>
    </row>
    <row r="927" spans="1:8" x14ac:dyDescent="0.25">
      <c r="A927">
        <v>2.29</v>
      </c>
      <c r="B927" t="s">
        <v>7</v>
      </c>
      <c r="C927">
        <v>2.379</v>
      </c>
      <c r="D927" s="34">
        <f t="shared" si="57"/>
        <v>8.8999999999999968E-2</v>
      </c>
      <c r="E927" s="36">
        <f t="shared" si="58"/>
        <v>3.8864628820960685</v>
      </c>
      <c r="F927" s="37">
        <f t="shared" si="60"/>
        <v>7.920999999999994E-3</v>
      </c>
      <c r="G927" s="57">
        <f t="shared" si="59"/>
        <v>0.32938769822485059</v>
      </c>
      <c r="H927" s="57"/>
    </row>
    <row r="928" spans="1:8" x14ac:dyDescent="0.25">
      <c r="A928">
        <v>2.0819999999999999</v>
      </c>
      <c r="B928" t="s">
        <v>7</v>
      </c>
      <c r="C928">
        <v>2.419</v>
      </c>
      <c r="D928" s="34">
        <f t="shared" si="57"/>
        <v>0.33700000000000019</v>
      </c>
      <c r="E928" s="36">
        <f t="shared" si="58"/>
        <v>16.186359269932769</v>
      </c>
      <c r="F928" s="37">
        <f t="shared" si="60"/>
        <v>0.11356900000000013</v>
      </c>
      <c r="G928" s="57">
        <f t="shared" si="59"/>
        <v>0.61140369822485041</v>
      </c>
      <c r="H928" s="57"/>
    </row>
  </sheetData>
  <autoFilter ref="A3:G3" xr:uid="{19DA0EC0-018E-4110-BD9F-824833D9CE60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6935B9-6771-4761-ADAB-E74DBBB23656}">
  <sheetPr>
    <tabColor theme="3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9" width="14.42578125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2.8612857142857142</v>
      </c>
      <c r="F2" s="57">
        <f>SUM(F4:F94)</f>
        <v>6.1524950000000018</v>
      </c>
      <c r="G2" s="57">
        <f>SUM(G4:G94)</f>
        <v>40.636593857142877</v>
      </c>
      <c r="H2" s="58">
        <f>1-(F2/G2)</f>
        <v>0.84859717766629328</v>
      </c>
      <c r="I2" s="32" t="s">
        <v>24</v>
      </c>
      <c r="J2" s="32">
        <f>AVERAGE(D4:D94)</f>
        <v>0.19976923076923078</v>
      </c>
      <c r="K2" s="32">
        <f>AVERAGE(E4:E94)</f>
        <v>7.8250884231911995</v>
      </c>
      <c r="L2" s="33">
        <f>AVERAGE(F4:F94)</f>
        <v>6.760983516483518E-2</v>
      </c>
      <c r="M2" s="32">
        <f>SQRT(L2)</f>
        <v>0.26001891309063496</v>
      </c>
      <c r="N2" s="60">
        <f>H2</f>
        <v>0.84859717766629328</v>
      </c>
      <c r="O2" s="59">
        <f>RSQ(A4:A94,C4:C94)</f>
        <v>0.85931173851169429</v>
      </c>
      <c r="P2" s="59">
        <f>SQRT(O2)</f>
        <v>0.92699068954962771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2.2789999999999999</v>
      </c>
      <c r="D4" s="34">
        <f t="shared" ref="D4:D67" si="0">ABS(A4-C4)</f>
        <v>0.20900000000000007</v>
      </c>
      <c r="E4" s="36">
        <f t="shared" ref="E4:E67" si="1">ABS(D4)/A4*100</f>
        <v>10.096618357487927</v>
      </c>
      <c r="F4" s="37">
        <f t="shared" ref="F4:F67" si="2">(A4-C4)^2</f>
        <v>4.3681000000000032E-2</v>
      </c>
      <c r="G4" s="57">
        <f t="shared" ref="G4:G67" si="3">(A4-$E$2)^2</f>
        <v>0.62613308163265324</v>
      </c>
      <c r="H4" s="57"/>
    </row>
    <row r="5" spans="1:16" x14ac:dyDescent="0.25">
      <c r="A5">
        <v>2.08</v>
      </c>
      <c r="B5" t="s">
        <v>9</v>
      </c>
      <c r="C5">
        <v>2.4630000000000001</v>
      </c>
      <c r="D5" s="34">
        <f t="shared" si="0"/>
        <v>0.38300000000000001</v>
      </c>
      <c r="E5" s="36">
        <f t="shared" si="1"/>
        <v>18.413461538461537</v>
      </c>
      <c r="F5" s="37">
        <f t="shared" si="2"/>
        <v>0.14668900000000001</v>
      </c>
      <c r="G5" s="57">
        <f t="shared" si="3"/>
        <v>0.61040736734693857</v>
      </c>
      <c r="H5" s="57"/>
    </row>
    <row r="6" spans="1:16" x14ac:dyDescent="0.25">
      <c r="A6">
        <v>2.4119999999999999</v>
      </c>
      <c r="B6" t="s">
        <v>9</v>
      </c>
      <c r="C6">
        <v>2.5289999999999999</v>
      </c>
      <c r="D6" s="34">
        <f t="shared" si="0"/>
        <v>0.11699999999999999</v>
      </c>
      <c r="E6" s="36">
        <f t="shared" si="1"/>
        <v>4.8507462686567164</v>
      </c>
      <c r="F6" s="37">
        <f t="shared" si="2"/>
        <v>1.3688999999999998E-2</v>
      </c>
      <c r="G6" s="57">
        <f t="shared" si="3"/>
        <v>0.2018576530612245</v>
      </c>
      <c r="H6" s="57"/>
    </row>
    <row r="7" spans="1:16" x14ac:dyDescent="0.25">
      <c r="A7">
        <v>3.9420000000000002</v>
      </c>
      <c r="B7" t="s">
        <v>9</v>
      </c>
      <c r="C7">
        <v>3.327</v>
      </c>
      <c r="D7" s="34">
        <f t="shared" si="0"/>
        <v>0.61500000000000021</v>
      </c>
      <c r="E7" s="36">
        <f t="shared" si="1"/>
        <v>15.601217656012182</v>
      </c>
      <c r="F7" s="37">
        <f t="shared" si="2"/>
        <v>0.37822500000000026</v>
      </c>
      <c r="G7" s="57">
        <f t="shared" si="3"/>
        <v>1.1679433673469393</v>
      </c>
      <c r="H7" s="57"/>
    </row>
    <row r="8" spans="1:16" x14ac:dyDescent="0.25">
      <c r="A8">
        <v>2.9860000000000002</v>
      </c>
      <c r="B8" t="s">
        <v>9</v>
      </c>
      <c r="C8">
        <v>2.6080000000000001</v>
      </c>
      <c r="D8" s="34">
        <f t="shared" si="0"/>
        <v>0.37800000000000011</v>
      </c>
      <c r="E8" s="36">
        <f t="shared" si="1"/>
        <v>12.659075686537177</v>
      </c>
      <c r="F8" s="37">
        <f t="shared" si="2"/>
        <v>0.14288400000000009</v>
      </c>
      <c r="G8" s="57">
        <f t="shared" si="3"/>
        <v>1.5553653061224561E-2</v>
      </c>
      <c r="H8" s="57"/>
    </row>
    <row r="9" spans="1:16" x14ac:dyDescent="0.25">
      <c r="A9">
        <v>2.9630000000000001</v>
      </c>
      <c r="B9" t="s">
        <v>9</v>
      </c>
      <c r="C9">
        <v>2.57</v>
      </c>
      <c r="D9" s="34">
        <f t="shared" si="0"/>
        <v>0.39300000000000024</v>
      </c>
      <c r="E9" s="36">
        <f t="shared" si="1"/>
        <v>13.263584205197443</v>
      </c>
      <c r="F9" s="37">
        <f t="shared" si="2"/>
        <v>0.1544490000000002</v>
      </c>
      <c r="G9" s="57">
        <f t="shared" si="3"/>
        <v>1.0345795918367378E-2</v>
      </c>
      <c r="H9" s="57"/>
    </row>
    <row r="10" spans="1:16" x14ac:dyDescent="0.25">
      <c r="A10">
        <v>3.79</v>
      </c>
      <c r="B10" t="s">
        <v>9</v>
      </c>
      <c r="C10">
        <v>3.4350000000000001</v>
      </c>
      <c r="D10" s="34">
        <f t="shared" si="0"/>
        <v>0.35499999999999998</v>
      </c>
      <c r="E10" s="36">
        <f t="shared" si="1"/>
        <v>9.3667546174142462</v>
      </c>
      <c r="F10" s="37">
        <f t="shared" si="2"/>
        <v>0.126025</v>
      </c>
      <c r="G10" s="57">
        <f t="shared" si="3"/>
        <v>0.86251022448979608</v>
      </c>
      <c r="H10" s="57"/>
    </row>
    <row r="11" spans="1:16" x14ac:dyDescent="0.25">
      <c r="A11">
        <v>3.76</v>
      </c>
      <c r="B11" t="s">
        <v>9</v>
      </c>
      <c r="C11">
        <v>3.923</v>
      </c>
      <c r="D11" s="34">
        <f t="shared" si="0"/>
        <v>0.16300000000000026</v>
      </c>
      <c r="E11" s="36">
        <f t="shared" si="1"/>
        <v>4.3351063829787302</v>
      </c>
      <c r="F11" s="37">
        <f t="shared" si="2"/>
        <v>2.6569000000000082E-2</v>
      </c>
      <c r="G11" s="57">
        <f t="shared" si="3"/>
        <v>0.80768736734693858</v>
      </c>
      <c r="H11" s="57"/>
    </row>
    <row r="12" spans="1:16" x14ac:dyDescent="0.25">
      <c r="A12">
        <v>2.29</v>
      </c>
      <c r="B12" t="s">
        <v>9</v>
      </c>
      <c r="C12">
        <v>2.3580000000000001</v>
      </c>
      <c r="D12" s="34">
        <f t="shared" si="0"/>
        <v>6.800000000000006E-2</v>
      </c>
      <c r="E12" s="36">
        <f t="shared" si="1"/>
        <v>2.9694323144104828</v>
      </c>
      <c r="F12" s="37">
        <f t="shared" si="2"/>
        <v>4.6240000000000083E-3</v>
      </c>
      <c r="G12" s="57">
        <f t="shared" si="3"/>
        <v>0.32636736734693866</v>
      </c>
      <c r="H12" s="57"/>
    </row>
    <row r="13" spans="1:16" x14ac:dyDescent="0.25">
      <c r="A13">
        <v>2.64</v>
      </c>
      <c r="B13" t="s">
        <v>9</v>
      </c>
      <c r="C13">
        <v>2.3919999999999999</v>
      </c>
      <c r="D13" s="34">
        <f t="shared" si="0"/>
        <v>0.24800000000000022</v>
      </c>
      <c r="E13" s="36">
        <f t="shared" si="1"/>
        <v>9.3939393939394016</v>
      </c>
      <c r="F13" s="37">
        <f t="shared" si="2"/>
        <v>6.1504000000000107E-2</v>
      </c>
      <c r="G13" s="57">
        <f t="shared" si="3"/>
        <v>4.8967367346938684E-2</v>
      </c>
      <c r="H13" s="57"/>
    </row>
    <row r="14" spans="1:16" x14ac:dyDescent="0.25">
      <c r="A14">
        <v>4.0449999999999999</v>
      </c>
      <c r="B14" t="s">
        <v>9</v>
      </c>
      <c r="C14">
        <v>3.952</v>
      </c>
      <c r="D14" s="34">
        <f t="shared" si="0"/>
        <v>9.2999999999999972E-2</v>
      </c>
      <c r="E14" s="36">
        <f t="shared" si="1"/>
        <v>2.2991347342398014</v>
      </c>
      <c r="F14" s="37">
        <f t="shared" si="2"/>
        <v>8.6489999999999952E-3</v>
      </c>
      <c r="G14" s="57">
        <f t="shared" si="3"/>
        <v>1.4011795102040816</v>
      </c>
      <c r="H14" s="57"/>
    </row>
    <row r="15" spans="1:16" x14ac:dyDescent="0.25">
      <c r="A15">
        <v>2.2400000000000002</v>
      </c>
      <c r="B15" t="s">
        <v>9</v>
      </c>
      <c r="C15">
        <v>2.512</v>
      </c>
      <c r="D15" s="34">
        <f t="shared" si="0"/>
        <v>0.2719999999999998</v>
      </c>
      <c r="E15" s="36">
        <f t="shared" si="1"/>
        <v>12.142857142857133</v>
      </c>
      <c r="F15" s="37">
        <f t="shared" si="2"/>
        <v>7.3983999999999883E-2</v>
      </c>
      <c r="G15" s="57">
        <f t="shared" si="3"/>
        <v>0.38599593877550986</v>
      </c>
      <c r="H15" s="57"/>
    </row>
    <row r="16" spans="1:16" x14ac:dyDescent="0.25">
      <c r="A16">
        <v>2.5630000000000002</v>
      </c>
      <c r="B16" t="s">
        <v>9</v>
      </c>
      <c r="C16">
        <v>2.706</v>
      </c>
      <c r="D16" s="34">
        <f t="shared" si="0"/>
        <v>0.14299999999999979</v>
      </c>
      <c r="E16" s="36">
        <f t="shared" si="1"/>
        <v>5.5793991416308923</v>
      </c>
      <c r="F16" s="37">
        <f t="shared" si="2"/>
        <v>2.0448999999999939E-2</v>
      </c>
      <c r="G16" s="57">
        <f t="shared" si="3"/>
        <v>8.8974367346938629E-2</v>
      </c>
      <c r="H16" s="57"/>
    </row>
    <row r="17" spans="1:8" x14ac:dyDescent="0.25">
      <c r="A17">
        <v>2.58</v>
      </c>
      <c r="B17" t="s">
        <v>9</v>
      </c>
      <c r="C17">
        <v>2.778</v>
      </c>
      <c r="D17" s="34">
        <f t="shared" si="0"/>
        <v>0.19799999999999995</v>
      </c>
      <c r="E17" s="36">
        <f t="shared" si="1"/>
        <v>7.6744186046511604</v>
      </c>
      <c r="F17" s="37">
        <f t="shared" si="2"/>
        <v>3.9203999999999982E-2</v>
      </c>
      <c r="G17" s="57">
        <f t="shared" si="3"/>
        <v>7.9121653061224401E-2</v>
      </c>
      <c r="H17" s="57"/>
    </row>
    <row r="18" spans="1:8" x14ac:dyDescent="0.25">
      <c r="A18">
        <v>3.157</v>
      </c>
      <c r="B18" t="s">
        <v>9</v>
      </c>
      <c r="C18">
        <v>2.9329999999999998</v>
      </c>
      <c r="D18" s="34">
        <f t="shared" si="0"/>
        <v>0.2240000000000002</v>
      </c>
      <c r="E18" s="36">
        <f t="shared" si="1"/>
        <v>7.09534368070954</v>
      </c>
      <c r="F18" s="37">
        <f t="shared" si="2"/>
        <v>5.0176000000000089E-2</v>
      </c>
      <c r="G18" s="57">
        <f t="shared" si="3"/>
        <v>8.7446938775510269E-2</v>
      </c>
      <c r="H18" s="57"/>
    </row>
    <row r="19" spans="1:8" x14ac:dyDescent="0.25">
      <c r="A19">
        <v>3.37</v>
      </c>
      <c r="B19" t="s">
        <v>9</v>
      </c>
      <c r="C19">
        <v>3.1040000000000001</v>
      </c>
      <c r="D19" s="34">
        <f t="shared" si="0"/>
        <v>0.26600000000000001</v>
      </c>
      <c r="E19" s="36">
        <f t="shared" si="1"/>
        <v>7.8931750741839766</v>
      </c>
      <c r="F19" s="37">
        <f t="shared" si="2"/>
        <v>7.0756000000000013E-2</v>
      </c>
      <c r="G19" s="57">
        <f t="shared" si="3"/>
        <v>0.25879022448979611</v>
      </c>
      <c r="H19" s="57"/>
    </row>
    <row r="20" spans="1:8" x14ac:dyDescent="0.25">
      <c r="A20">
        <v>2.36</v>
      </c>
      <c r="B20" t="s">
        <v>9</v>
      </c>
      <c r="C20">
        <v>2.6219999999999999</v>
      </c>
      <c r="D20" s="34">
        <f t="shared" si="0"/>
        <v>0.26200000000000001</v>
      </c>
      <c r="E20" s="36">
        <f t="shared" si="1"/>
        <v>11.101694915254239</v>
      </c>
      <c r="F20" s="37">
        <f t="shared" si="2"/>
        <v>6.8644000000000011E-2</v>
      </c>
      <c r="G20" s="57">
        <f t="shared" si="3"/>
        <v>0.25128736734693885</v>
      </c>
      <c r="H20" s="57"/>
    </row>
    <row r="21" spans="1:8" x14ac:dyDescent="0.25">
      <c r="A21">
        <v>2.29</v>
      </c>
      <c r="B21" t="s">
        <v>9</v>
      </c>
      <c r="C21">
        <v>2.4980000000000002</v>
      </c>
      <c r="D21" s="34">
        <f t="shared" si="0"/>
        <v>0.20800000000000018</v>
      </c>
      <c r="E21" s="36">
        <f t="shared" si="1"/>
        <v>9.0829694323144174</v>
      </c>
      <c r="F21" s="37">
        <f t="shared" si="2"/>
        <v>4.326400000000008E-2</v>
      </c>
      <c r="G21" s="57">
        <f t="shared" si="3"/>
        <v>0.32636736734693866</v>
      </c>
      <c r="H21" s="57"/>
    </row>
    <row r="22" spans="1:8" x14ac:dyDescent="0.25">
      <c r="A22">
        <v>2.17</v>
      </c>
      <c r="B22" t="s">
        <v>9</v>
      </c>
      <c r="C22">
        <v>2.5089999999999999</v>
      </c>
      <c r="D22" s="34">
        <f t="shared" si="0"/>
        <v>0.33899999999999997</v>
      </c>
      <c r="E22" s="36">
        <f t="shared" si="1"/>
        <v>15.622119815668201</v>
      </c>
      <c r="F22" s="37">
        <f t="shared" si="2"/>
        <v>0.11492099999999998</v>
      </c>
      <c r="G22" s="57">
        <f t="shared" si="3"/>
        <v>0.47787593877551021</v>
      </c>
      <c r="H22" s="57"/>
    </row>
    <row r="23" spans="1:8" x14ac:dyDescent="0.25">
      <c r="A23">
        <v>2.84</v>
      </c>
      <c r="B23" t="s">
        <v>9</v>
      </c>
      <c r="C23">
        <v>2.85</v>
      </c>
      <c r="D23" s="34">
        <f t="shared" si="0"/>
        <v>1.0000000000000231E-2</v>
      </c>
      <c r="E23" s="36">
        <f t="shared" si="1"/>
        <v>0.35211267605634616</v>
      </c>
      <c r="F23" s="37">
        <f t="shared" si="2"/>
        <v>1.0000000000000461E-4</v>
      </c>
      <c r="G23" s="57">
        <f t="shared" si="3"/>
        <v>4.5308163265306403E-4</v>
      </c>
      <c r="H23" s="57"/>
    </row>
    <row r="24" spans="1:8" x14ac:dyDescent="0.25">
      <c r="A24">
        <v>2.3610000000000002</v>
      </c>
      <c r="B24" t="s">
        <v>9</v>
      </c>
      <c r="C24">
        <v>2.1360000000000001</v>
      </c>
      <c r="D24" s="34">
        <f t="shared" si="0"/>
        <v>0.22500000000000009</v>
      </c>
      <c r="E24" s="36">
        <f t="shared" si="1"/>
        <v>9.5298602287166485</v>
      </c>
      <c r="F24" s="37">
        <f t="shared" si="2"/>
        <v>5.0625000000000038E-2</v>
      </c>
      <c r="G24" s="57">
        <f t="shared" si="3"/>
        <v>0.25028579591836708</v>
      </c>
      <c r="H24" s="57"/>
    </row>
    <row r="25" spans="1:8" x14ac:dyDescent="0.25">
      <c r="A25">
        <v>3.931</v>
      </c>
      <c r="B25" t="s">
        <v>9</v>
      </c>
      <c r="C25">
        <v>3.839</v>
      </c>
      <c r="D25" s="34">
        <f t="shared" si="0"/>
        <v>9.2000000000000082E-2</v>
      </c>
      <c r="E25" s="36">
        <f t="shared" si="1"/>
        <v>2.3403714067667281</v>
      </c>
      <c r="F25" s="37">
        <f t="shared" si="2"/>
        <v>8.4640000000000149E-3</v>
      </c>
      <c r="G25" s="57">
        <f t="shared" si="3"/>
        <v>1.1442886530612248</v>
      </c>
      <c r="H25" s="57"/>
    </row>
    <row r="26" spans="1:8" x14ac:dyDescent="0.25">
      <c r="A26">
        <v>3.09</v>
      </c>
      <c r="B26" t="s">
        <v>9</v>
      </c>
      <c r="C26">
        <v>3.0430000000000001</v>
      </c>
      <c r="D26" s="34">
        <f t="shared" si="0"/>
        <v>4.6999999999999709E-2</v>
      </c>
      <c r="E26" s="36">
        <f t="shared" si="1"/>
        <v>1.5210355987054922</v>
      </c>
      <c r="F26" s="37">
        <f t="shared" si="2"/>
        <v>2.2089999999999727E-3</v>
      </c>
      <c r="G26" s="57">
        <f t="shared" si="3"/>
        <v>5.2310224489795887E-2</v>
      </c>
      <c r="H26" s="57"/>
    </row>
    <row r="27" spans="1:8" x14ac:dyDescent="0.25">
      <c r="A27">
        <v>3.17</v>
      </c>
      <c r="B27" t="s">
        <v>9</v>
      </c>
      <c r="C27">
        <v>3.173</v>
      </c>
      <c r="D27" s="34">
        <f t="shared" si="0"/>
        <v>3.0000000000001137E-3</v>
      </c>
      <c r="E27" s="36">
        <f t="shared" si="1"/>
        <v>9.4637223974766996E-2</v>
      </c>
      <c r="F27" s="37">
        <f t="shared" si="2"/>
        <v>9.0000000000006829E-6</v>
      </c>
      <c r="G27" s="57">
        <f t="shared" si="3"/>
        <v>9.5304510204081636E-2</v>
      </c>
      <c r="H27" s="57"/>
    </row>
    <row r="28" spans="1:8" x14ac:dyDescent="0.25">
      <c r="A28">
        <v>3.32</v>
      </c>
      <c r="B28" t="s">
        <v>9</v>
      </c>
      <c r="C28">
        <v>3.4990000000000001</v>
      </c>
      <c r="D28" s="34">
        <f t="shared" si="0"/>
        <v>0.17900000000000027</v>
      </c>
      <c r="E28" s="36">
        <f t="shared" si="1"/>
        <v>5.3915662650602494</v>
      </c>
      <c r="F28" s="37">
        <f t="shared" si="2"/>
        <v>3.2041000000000097E-2</v>
      </c>
      <c r="G28" s="57">
        <f t="shared" si="3"/>
        <v>0.21041879591836726</v>
      </c>
      <c r="H28" s="57"/>
    </row>
    <row r="29" spans="1:8" x14ac:dyDescent="0.25">
      <c r="A29">
        <v>3.61</v>
      </c>
      <c r="B29" t="s">
        <v>9</v>
      </c>
      <c r="C29">
        <v>3.5339999999999998</v>
      </c>
      <c r="D29" s="34">
        <f t="shared" si="0"/>
        <v>7.6000000000000068E-2</v>
      </c>
      <c r="E29" s="36">
        <f t="shared" si="1"/>
        <v>2.1052631578947389</v>
      </c>
      <c r="F29" s="37">
        <f t="shared" si="2"/>
        <v>5.7760000000000103E-3</v>
      </c>
      <c r="G29" s="57">
        <f t="shared" si="3"/>
        <v>0.56057308163265296</v>
      </c>
      <c r="H29" s="57"/>
    </row>
    <row r="30" spans="1:8" x14ac:dyDescent="0.25">
      <c r="A30">
        <v>2.4300000000000002</v>
      </c>
      <c r="B30" t="s">
        <v>9</v>
      </c>
      <c r="C30">
        <v>2.29</v>
      </c>
      <c r="D30" s="34">
        <f t="shared" si="0"/>
        <v>0.14000000000000012</v>
      </c>
      <c r="E30" s="36">
        <f t="shared" si="1"/>
        <v>5.7613168724279884</v>
      </c>
      <c r="F30" s="37">
        <f t="shared" si="2"/>
        <v>1.9600000000000034E-2</v>
      </c>
      <c r="G30" s="57">
        <f t="shared" si="3"/>
        <v>0.18600736734693857</v>
      </c>
      <c r="H30" s="57"/>
    </row>
    <row r="31" spans="1:8" x14ac:dyDescent="0.25">
      <c r="A31">
        <v>2.3769999999999998</v>
      </c>
      <c r="B31" t="s">
        <v>9</v>
      </c>
      <c r="C31">
        <v>2.3559999999999999</v>
      </c>
      <c r="D31" s="34">
        <f t="shared" si="0"/>
        <v>2.0999999999999908E-2</v>
      </c>
      <c r="E31" s="36">
        <f t="shared" si="1"/>
        <v>0.88346655448043376</v>
      </c>
      <c r="F31" s="37">
        <f t="shared" si="2"/>
        <v>4.4099999999999614E-4</v>
      </c>
      <c r="G31" s="57">
        <f t="shared" si="3"/>
        <v>0.23453265306122462</v>
      </c>
      <c r="H31" s="57"/>
    </row>
    <row r="32" spans="1:8" x14ac:dyDescent="0.25">
      <c r="A32">
        <v>2.5</v>
      </c>
      <c r="B32" t="s">
        <v>9</v>
      </c>
      <c r="C32">
        <v>2.73</v>
      </c>
      <c r="D32" s="34">
        <f t="shared" si="0"/>
        <v>0.22999999999999998</v>
      </c>
      <c r="E32" s="36">
        <f t="shared" si="1"/>
        <v>9.1999999999999993</v>
      </c>
      <c r="F32" s="37">
        <f t="shared" si="2"/>
        <v>5.2899999999999989E-2</v>
      </c>
      <c r="G32" s="57">
        <f t="shared" si="3"/>
        <v>0.13052736734693873</v>
      </c>
      <c r="H32" s="57"/>
    </row>
    <row r="33" spans="1:8" x14ac:dyDescent="0.25">
      <c r="A33">
        <v>2.14</v>
      </c>
      <c r="B33" t="s">
        <v>9</v>
      </c>
      <c r="C33">
        <v>2.4260000000000002</v>
      </c>
      <c r="D33" s="34">
        <f t="shared" si="0"/>
        <v>0.28600000000000003</v>
      </c>
      <c r="E33" s="36">
        <f t="shared" si="1"/>
        <v>13.364485981308412</v>
      </c>
      <c r="F33" s="37">
        <f t="shared" si="2"/>
        <v>8.1796000000000021E-2</v>
      </c>
      <c r="G33" s="57">
        <f t="shared" si="3"/>
        <v>0.52025308163265283</v>
      </c>
      <c r="H33" s="57"/>
    </row>
    <row r="34" spans="1:8" x14ac:dyDescent="0.25">
      <c r="A34">
        <v>2.4020000000000001</v>
      </c>
      <c r="B34" t="s">
        <v>9</v>
      </c>
      <c r="C34">
        <v>2.4769999999999999</v>
      </c>
      <c r="D34" s="34">
        <f t="shared" si="0"/>
        <v>7.4999999999999734E-2</v>
      </c>
      <c r="E34" s="36">
        <f t="shared" si="1"/>
        <v>3.1223980016652679</v>
      </c>
      <c r="F34" s="37">
        <f t="shared" si="2"/>
        <v>5.6249999999999599E-3</v>
      </c>
      <c r="G34" s="57">
        <f t="shared" si="3"/>
        <v>0.21094336734693858</v>
      </c>
      <c r="H34" s="57"/>
    </row>
    <row r="35" spans="1:8" x14ac:dyDescent="0.25">
      <c r="A35">
        <v>2.79</v>
      </c>
      <c r="B35" t="s">
        <v>9</v>
      </c>
      <c r="C35">
        <v>2.7559999999999998</v>
      </c>
      <c r="D35" s="34">
        <f t="shared" si="0"/>
        <v>3.4000000000000252E-2</v>
      </c>
      <c r="E35" s="36">
        <f t="shared" si="1"/>
        <v>1.2186379928315503</v>
      </c>
      <c r="F35" s="37">
        <f t="shared" si="2"/>
        <v>1.1560000000000173E-3</v>
      </c>
      <c r="G35" s="57">
        <f t="shared" si="3"/>
        <v>5.0816530612244736E-3</v>
      </c>
      <c r="H35" s="57"/>
    </row>
    <row r="36" spans="1:8" x14ac:dyDescent="0.25">
      <c r="A36">
        <v>2.0699999999999998</v>
      </c>
      <c r="B36" t="s">
        <v>9</v>
      </c>
      <c r="C36">
        <v>2.6819999999999999</v>
      </c>
      <c r="D36" s="34">
        <f t="shared" si="0"/>
        <v>0.6120000000000001</v>
      </c>
      <c r="E36" s="36">
        <f t="shared" si="1"/>
        <v>29.565217391304355</v>
      </c>
      <c r="F36" s="37">
        <f t="shared" si="2"/>
        <v>0.3745440000000001</v>
      </c>
      <c r="G36" s="57">
        <f t="shared" si="3"/>
        <v>0.62613308163265324</v>
      </c>
      <c r="H36" s="57"/>
    </row>
    <row r="37" spans="1:8" x14ac:dyDescent="0.25">
      <c r="A37">
        <v>2.1800000000000002</v>
      </c>
      <c r="B37" t="s">
        <v>9</v>
      </c>
      <c r="C37">
        <v>2.532</v>
      </c>
      <c r="D37" s="34">
        <f t="shared" si="0"/>
        <v>0.35199999999999987</v>
      </c>
      <c r="E37" s="36">
        <f t="shared" si="1"/>
        <v>16.14678899082568</v>
      </c>
      <c r="F37" s="37">
        <f t="shared" si="2"/>
        <v>0.1239039999999999</v>
      </c>
      <c r="G37" s="57">
        <f t="shared" si="3"/>
        <v>0.46415022448979559</v>
      </c>
      <c r="H37" s="57"/>
    </row>
    <row r="38" spans="1:8" x14ac:dyDescent="0.25">
      <c r="A38">
        <v>2.3460000000000001</v>
      </c>
      <c r="B38" t="s">
        <v>9</v>
      </c>
      <c r="C38">
        <v>2.4580000000000002</v>
      </c>
      <c r="D38" s="34">
        <f t="shared" si="0"/>
        <v>0.1120000000000001</v>
      </c>
      <c r="E38" s="36">
        <f t="shared" si="1"/>
        <v>4.7740835464620668</v>
      </c>
      <c r="F38" s="37">
        <f t="shared" si="2"/>
        <v>1.2544000000000022E-2</v>
      </c>
      <c r="G38" s="57">
        <f t="shared" si="3"/>
        <v>0.2655193673469386</v>
      </c>
      <c r="H38" s="57"/>
    </row>
    <row r="39" spans="1:8" x14ac:dyDescent="0.25">
      <c r="A39">
        <v>2.39</v>
      </c>
      <c r="B39" t="s">
        <v>9</v>
      </c>
      <c r="C39">
        <v>2.4319999999999999</v>
      </c>
      <c r="D39" s="34">
        <f t="shared" si="0"/>
        <v>4.1999999999999815E-2</v>
      </c>
      <c r="E39" s="36">
        <f t="shared" si="1"/>
        <v>1.7573221757322097</v>
      </c>
      <c r="F39" s="37">
        <f t="shared" si="2"/>
        <v>1.7639999999999845E-3</v>
      </c>
      <c r="G39" s="57">
        <f t="shared" si="3"/>
        <v>0.22211022448979573</v>
      </c>
      <c r="H39" s="57"/>
    </row>
    <row r="40" spans="1:8" x14ac:dyDescent="0.25">
      <c r="A40">
        <v>3.86</v>
      </c>
      <c r="B40" t="s">
        <v>9</v>
      </c>
      <c r="C40">
        <v>3.9910000000000001</v>
      </c>
      <c r="D40" s="34">
        <f t="shared" si="0"/>
        <v>0.13100000000000023</v>
      </c>
      <c r="E40" s="36">
        <f t="shared" si="1"/>
        <v>3.3937823834196954</v>
      </c>
      <c r="F40" s="37">
        <f t="shared" si="2"/>
        <v>1.7161000000000058E-2</v>
      </c>
      <c r="G40" s="57">
        <f t="shared" si="3"/>
        <v>0.99743022448979579</v>
      </c>
      <c r="H40" s="57"/>
    </row>
    <row r="41" spans="1:8" x14ac:dyDescent="0.25">
      <c r="A41">
        <v>2.41</v>
      </c>
      <c r="B41" t="s">
        <v>9</v>
      </c>
      <c r="C41">
        <v>2.46</v>
      </c>
      <c r="D41" s="34">
        <f t="shared" si="0"/>
        <v>4.9999999999999822E-2</v>
      </c>
      <c r="E41" s="36">
        <f t="shared" si="1"/>
        <v>2.0746887966804906</v>
      </c>
      <c r="F41" s="37">
        <f t="shared" si="2"/>
        <v>2.4999999999999823E-3</v>
      </c>
      <c r="G41" s="57">
        <f t="shared" si="3"/>
        <v>0.20365879591836716</v>
      </c>
      <c r="H41" s="57"/>
    </row>
    <row r="42" spans="1:8" x14ac:dyDescent="0.25">
      <c r="A42">
        <v>2.61</v>
      </c>
      <c r="B42" t="s">
        <v>9</v>
      </c>
      <c r="C42">
        <v>2.613</v>
      </c>
      <c r="D42" s="34">
        <f t="shared" si="0"/>
        <v>3.0000000000001137E-3</v>
      </c>
      <c r="E42" s="36">
        <f t="shared" si="1"/>
        <v>0.11494252873563654</v>
      </c>
      <c r="F42" s="37">
        <f t="shared" si="2"/>
        <v>9.0000000000006829E-6</v>
      </c>
      <c r="G42" s="57">
        <f t="shared" si="3"/>
        <v>6.3144510204081655E-2</v>
      </c>
      <c r="H42" s="57"/>
    </row>
    <row r="43" spans="1:8" x14ac:dyDescent="0.25">
      <c r="A43">
        <v>1.7</v>
      </c>
      <c r="B43" t="s">
        <v>9</v>
      </c>
      <c r="C43">
        <v>2.2749999999999999</v>
      </c>
      <c r="D43" s="34">
        <f t="shared" si="0"/>
        <v>0.57499999999999996</v>
      </c>
      <c r="E43" s="36">
        <f t="shared" si="1"/>
        <v>33.823529411764703</v>
      </c>
      <c r="F43" s="37">
        <f t="shared" si="2"/>
        <v>0.33062499999999995</v>
      </c>
      <c r="G43" s="57">
        <f t="shared" si="3"/>
        <v>1.3485845102040817</v>
      </c>
      <c r="H43" s="57"/>
    </row>
    <row r="44" spans="1:8" x14ac:dyDescent="0.25">
      <c r="A44">
        <v>2.11</v>
      </c>
      <c r="B44" t="s">
        <v>9</v>
      </c>
      <c r="C44">
        <v>2.3559999999999999</v>
      </c>
      <c r="D44" s="34">
        <f t="shared" si="0"/>
        <v>0.246</v>
      </c>
      <c r="E44" s="36">
        <f t="shared" si="1"/>
        <v>11.658767772511849</v>
      </c>
      <c r="F44" s="37">
        <f t="shared" si="2"/>
        <v>6.0516E-2</v>
      </c>
      <c r="G44" s="57">
        <f t="shared" si="3"/>
        <v>0.56443022448979596</v>
      </c>
      <c r="H44" s="57"/>
    </row>
    <row r="45" spans="1:8" x14ac:dyDescent="0.25">
      <c r="A45">
        <v>2.085</v>
      </c>
      <c r="B45" t="s">
        <v>9</v>
      </c>
      <c r="C45">
        <v>2.3559999999999999</v>
      </c>
      <c r="D45" s="34">
        <f t="shared" si="0"/>
        <v>0.27099999999999991</v>
      </c>
      <c r="E45" s="36">
        <f t="shared" si="1"/>
        <v>12.997601918465223</v>
      </c>
      <c r="F45" s="37">
        <f t="shared" si="2"/>
        <v>7.3440999999999951E-2</v>
      </c>
      <c r="G45" s="57">
        <f t="shared" si="3"/>
        <v>0.60261951020408155</v>
      </c>
      <c r="H45" s="57"/>
    </row>
    <row r="46" spans="1:8" x14ac:dyDescent="0.25">
      <c r="A46">
        <v>3.7</v>
      </c>
      <c r="B46" t="s">
        <v>9</v>
      </c>
      <c r="C46">
        <v>3.665</v>
      </c>
      <c r="D46" s="34">
        <f t="shared" si="0"/>
        <v>3.5000000000000142E-2</v>
      </c>
      <c r="E46" s="36">
        <f t="shared" si="1"/>
        <v>0.94594594594594983</v>
      </c>
      <c r="F46" s="37">
        <f t="shared" si="2"/>
        <v>1.2250000000000099E-3</v>
      </c>
      <c r="G46" s="57">
        <f t="shared" si="3"/>
        <v>0.70344165306122497</v>
      </c>
      <c r="H46" s="57"/>
    </row>
    <row r="47" spans="1:8" x14ac:dyDescent="0.25">
      <c r="A47">
        <v>2.2400000000000002</v>
      </c>
      <c r="B47" t="s">
        <v>9</v>
      </c>
      <c r="C47">
        <v>2.4820000000000002</v>
      </c>
      <c r="D47" s="34">
        <f t="shared" si="0"/>
        <v>0.24199999999999999</v>
      </c>
      <c r="E47" s="36">
        <f t="shared" si="1"/>
        <v>10.803571428571427</v>
      </c>
      <c r="F47" s="37">
        <f t="shared" si="2"/>
        <v>5.8563999999999998E-2</v>
      </c>
      <c r="G47" s="57">
        <f t="shared" si="3"/>
        <v>0.38599593877550986</v>
      </c>
      <c r="H47" s="57"/>
    </row>
    <row r="48" spans="1:8" x14ac:dyDescent="0.25">
      <c r="A48">
        <v>2.5939999999999999</v>
      </c>
      <c r="B48" t="s">
        <v>9</v>
      </c>
      <c r="C48">
        <v>2.4529999999999998</v>
      </c>
      <c r="D48" s="34">
        <f t="shared" si="0"/>
        <v>0.14100000000000001</v>
      </c>
      <c r="E48" s="36">
        <f t="shared" si="1"/>
        <v>5.4356206630686206</v>
      </c>
      <c r="F48" s="37">
        <f t="shared" si="2"/>
        <v>1.9881000000000003E-2</v>
      </c>
      <c r="G48" s="57">
        <f t="shared" si="3"/>
        <v>7.1441653061224519E-2</v>
      </c>
      <c r="H48" s="57"/>
    </row>
    <row r="49" spans="1:8" x14ac:dyDescent="0.25">
      <c r="A49">
        <v>2.5449999999999999</v>
      </c>
      <c r="B49" t="s">
        <v>9</v>
      </c>
      <c r="C49">
        <v>2.6030000000000002</v>
      </c>
      <c r="D49" s="34">
        <f t="shared" si="0"/>
        <v>5.8000000000000274E-2</v>
      </c>
      <c r="E49" s="36">
        <f t="shared" si="1"/>
        <v>2.2789783889980462</v>
      </c>
      <c r="F49" s="37">
        <f t="shared" si="2"/>
        <v>3.3640000000000319E-3</v>
      </c>
      <c r="G49" s="57">
        <f t="shared" si="3"/>
        <v>0.10003665306122449</v>
      </c>
      <c r="H49" s="57"/>
    </row>
    <row r="50" spans="1:8" x14ac:dyDescent="0.25">
      <c r="A50">
        <v>3.76</v>
      </c>
      <c r="B50" t="s">
        <v>9</v>
      </c>
      <c r="C50">
        <v>3.911</v>
      </c>
      <c r="D50" s="34">
        <f t="shared" si="0"/>
        <v>0.15100000000000025</v>
      </c>
      <c r="E50" s="36">
        <f t="shared" si="1"/>
        <v>4.0159574468085175</v>
      </c>
      <c r="F50" s="37">
        <f t="shared" si="2"/>
        <v>2.2801000000000075E-2</v>
      </c>
      <c r="G50" s="57">
        <f t="shared" si="3"/>
        <v>0.80768736734693858</v>
      </c>
      <c r="H50" s="57"/>
    </row>
    <row r="51" spans="1:8" x14ac:dyDescent="0.25">
      <c r="A51">
        <v>3.847</v>
      </c>
      <c r="B51" t="s">
        <v>9</v>
      </c>
      <c r="C51">
        <v>3.911</v>
      </c>
      <c r="D51" s="34">
        <f t="shared" si="0"/>
        <v>6.4000000000000057E-2</v>
      </c>
      <c r="E51" s="36">
        <f t="shared" si="1"/>
        <v>1.6636340005198873</v>
      </c>
      <c r="F51" s="37">
        <f t="shared" si="2"/>
        <v>4.0960000000000076E-3</v>
      </c>
      <c r="G51" s="57">
        <f t="shared" si="3"/>
        <v>0.97163265306122459</v>
      </c>
      <c r="H51" s="57"/>
    </row>
    <row r="52" spans="1:8" x14ac:dyDescent="0.25">
      <c r="A52">
        <v>2.41</v>
      </c>
      <c r="B52" t="s">
        <v>9</v>
      </c>
      <c r="C52">
        <v>2.4140000000000001</v>
      </c>
      <c r="D52" s="34">
        <f t="shared" si="0"/>
        <v>4.0000000000000036E-3</v>
      </c>
      <c r="E52" s="36">
        <f t="shared" si="1"/>
        <v>0.16597510373443999</v>
      </c>
      <c r="F52" s="37">
        <f t="shared" si="2"/>
        <v>1.600000000000003E-5</v>
      </c>
      <c r="G52" s="57">
        <f t="shared" si="3"/>
        <v>0.20365879591836716</v>
      </c>
      <c r="H52" s="57"/>
    </row>
    <row r="53" spans="1:8" x14ac:dyDescent="0.25">
      <c r="A53">
        <v>2.3530000000000002</v>
      </c>
      <c r="B53" t="s">
        <v>9</v>
      </c>
      <c r="C53">
        <v>2.6120000000000001</v>
      </c>
      <c r="D53" s="34">
        <f t="shared" si="0"/>
        <v>0.2589999999999999</v>
      </c>
      <c r="E53" s="36">
        <f t="shared" si="1"/>
        <v>11.007224819379511</v>
      </c>
      <c r="F53" s="37">
        <f t="shared" si="2"/>
        <v>6.7080999999999946E-2</v>
      </c>
      <c r="G53" s="57">
        <f t="shared" si="3"/>
        <v>0.25835436734693851</v>
      </c>
      <c r="H53" s="57"/>
    </row>
    <row r="54" spans="1:8" x14ac:dyDescent="0.25">
      <c r="A54">
        <v>2.5099999999999998</v>
      </c>
      <c r="B54" t="s">
        <v>9</v>
      </c>
      <c r="C54">
        <v>2.3769999999999998</v>
      </c>
      <c r="D54" s="34">
        <f t="shared" si="0"/>
        <v>0.13300000000000001</v>
      </c>
      <c r="E54" s="36">
        <f t="shared" si="1"/>
        <v>5.2988047808764946</v>
      </c>
      <c r="F54" s="37">
        <f t="shared" si="2"/>
        <v>1.7689000000000003E-2</v>
      </c>
      <c r="G54" s="57">
        <f t="shared" si="3"/>
        <v>0.12340165306122458</v>
      </c>
      <c r="H54" s="57"/>
    </row>
    <row r="55" spans="1:8" x14ac:dyDescent="0.25">
      <c r="A55">
        <v>2.476</v>
      </c>
      <c r="B55" t="s">
        <v>9</v>
      </c>
      <c r="C55">
        <v>2.641</v>
      </c>
      <c r="D55" s="34">
        <f t="shared" si="0"/>
        <v>0.16500000000000004</v>
      </c>
      <c r="E55" s="36">
        <f t="shared" si="1"/>
        <v>6.6639741518578361</v>
      </c>
      <c r="F55" s="37">
        <f t="shared" si="2"/>
        <v>2.7225000000000013E-2</v>
      </c>
      <c r="G55" s="57">
        <f t="shared" si="3"/>
        <v>0.14844508163265302</v>
      </c>
      <c r="H55" s="57"/>
    </row>
    <row r="56" spans="1:8" x14ac:dyDescent="0.25">
      <c r="A56">
        <v>3.88</v>
      </c>
      <c r="B56" t="s">
        <v>9</v>
      </c>
      <c r="C56">
        <v>3.7490000000000001</v>
      </c>
      <c r="D56" s="34">
        <f t="shared" si="0"/>
        <v>0.13099999999999978</v>
      </c>
      <c r="E56" s="36">
        <f t="shared" si="1"/>
        <v>3.3762886597938087</v>
      </c>
      <c r="F56" s="37">
        <f t="shared" si="2"/>
        <v>1.7160999999999944E-2</v>
      </c>
      <c r="G56" s="57">
        <f t="shared" si="3"/>
        <v>1.0377787959183673</v>
      </c>
      <c r="H56" s="57"/>
    </row>
    <row r="57" spans="1:8" x14ac:dyDescent="0.25">
      <c r="A57">
        <v>4.12</v>
      </c>
      <c r="B57" t="s">
        <v>9</v>
      </c>
      <c r="C57">
        <v>3.7490000000000001</v>
      </c>
      <c r="D57" s="34">
        <f t="shared" si="0"/>
        <v>0.371</v>
      </c>
      <c r="E57" s="36">
        <f t="shared" si="1"/>
        <v>9.0048543689320386</v>
      </c>
      <c r="F57" s="37">
        <f t="shared" si="2"/>
        <v>0.13764099999999999</v>
      </c>
      <c r="G57" s="57">
        <f t="shared" si="3"/>
        <v>1.584361653061225</v>
      </c>
      <c r="H57" s="57"/>
    </row>
    <row r="58" spans="1:8" x14ac:dyDescent="0.25">
      <c r="A58">
        <v>4.069</v>
      </c>
      <c r="B58" t="s">
        <v>9</v>
      </c>
      <c r="C58">
        <v>3.7490000000000001</v>
      </c>
      <c r="D58" s="34">
        <f t="shared" si="0"/>
        <v>0.31999999999999984</v>
      </c>
      <c r="E58" s="36">
        <f t="shared" si="1"/>
        <v>7.8643401327107361</v>
      </c>
      <c r="F58" s="37">
        <f t="shared" si="2"/>
        <v>0.10239999999999989</v>
      </c>
      <c r="G58" s="57">
        <f t="shared" si="3"/>
        <v>1.4585737959183673</v>
      </c>
      <c r="H58" s="57"/>
    </row>
    <row r="59" spans="1:8" x14ac:dyDescent="0.25">
      <c r="A59">
        <v>2.5299999999999998</v>
      </c>
      <c r="B59" t="s">
        <v>9</v>
      </c>
      <c r="C59">
        <v>2.645</v>
      </c>
      <c r="D59" s="34">
        <f t="shared" si="0"/>
        <v>0.11500000000000021</v>
      </c>
      <c r="E59" s="36">
        <f t="shared" si="1"/>
        <v>4.5454545454545539</v>
      </c>
      <c r="F59" s="37">
        <f t="shared" si="2"/>
        <v>1.3225000000000049E-2</v>
      </c>
      <c r="G59" s="57">
        <f t="shared" si="3"/>
        <v>0.109750224489796</v>
      </c>
      <c r="H59" s="57"/>
    </row>
    <row r="60" spans="1:8" x14ac:dyDescent="0.25">
      <c r="A60">
        <v>2.77</v>
      </c>
      <c r="B60" t="s">
        <v>9</v>
      </c>
      <c r="C60">
        <v>2.9950000000000001</v>
      </c>
      <c r="D60" s="34">
        <f t="shared" si="0"/>
        <v>0.22500000000000009</v>
      </c>
      <c r="E60" s="36">
        <f t="shared" si="1"/>
        <v>8.1227436823104728</v>
      </c>
      <c r="F60" s="37">
        <f t="shared" si="2"/>
        <v>5.0625000000000038E-2</v>
      </c>
      <c r="G60" s="57">
        <f t="shared" si="3"/>
        <v>8.3330816326530437E-3</v>
      </c>
      <c r="H60" s="57"/>
    </row>
    <row r="61" spans="1:8" x14ac:dyDescent="0.25">
      <c r="A61">
        <v>2.21</v>
      </c>
      <c r="B61" t="s">
        <v>9</v>
      </c>
      <c r="C61">
        <v>2.524</v>
      </c>
      <c r="D61" s="34">
        <f t="shared" si="0"/>
        <v>0.31400000000000006</v>
      </c>
      <c r="E61" s="36">
        <f t="shared" si="1"/>
        <v>14.208144796380093</v>
      </c>
      <c r="F61" s="37">
        <f t="shared" si="2"/>
        <v>9.8596000000000031E-2</v>
      </c>
      <c r="G61" s="57">
        <f t="shared" si="3"/>
        <v>0.42417308163265299</v>
      </c>
      <c r="H61" s="57"/>
    </row>
    <row r="62" spans="1:8" x14ac:dyDescent="0.25">
      <c r="A62">
        <v>1.716</v>
      </c>
      <c r="B62" t="s">
        <v>9</v>
      </c>
      <c r="C62">
        <v>2.524</v>
      </c>
      <c r="D62" s="34">
        <f t="shared" si="0"/>
        <v>0.80800000000000005</v>
      </c>
      <c r="E62" s="36">
        <f t="shared" si="1"/>
        <v>47.086247086247091</v>
      </c>
      <c r="F62" s="37">
        <f t="shared" si="2"/>
        <v>0.65286400000000011</v>
      </c>
      <c r="G62" s="57">
        <f t="shared" si="3"/>
        <v>1.3116793673469387</v>
      </c>
      <c r="H62" s="57"/>
    </row>
    <row r="63" spans="1:8" x14ac:dyDescent="0.25">
      <c r="A63">
        <v>3.42</v>
      </c>
      <c r="B63" t="s">
        <v>9</v>
      </c>
      <c r="C63">
        <v>3.306</v>
      </c>
      <c r="D63" s="34">
        <f t="shared" si="0"/>
        <v>0.11399999999999988</v>
      </c>
      <c r="E63" s="36">
        <f t="shared" si="1"/>
        <v>3.3333333333333299</v>
      </c>
      <c r="F63" s="37">
        <f t="shared" si="2"/>
        <v>1.2995999999999973E-2</v>
      </c>
      <c r="G63" s="57">
        <f t="shared" si="3"/>
        <v>0.31216165306122451</v>
      </c>
      <c r="H63" s="57"/>
    </row>
    <row r="64" spans="1:8" x14ac:dyDescent="0.25">
      <c r="A64">
        <v>3.89</v>
      </c>
      <c r="B64" t="s">
        <v>9</v>
      </c>
      <c r="C64">
        <v>3.923</v>
      </c>
      <c r="D64" s="34">
        <f t="shared" si="0"/>
        <v>3.2999999999999918E-2</v>
      </c>
      <c r="E64" s="36">
        <f t="shared" si="1"/>
        <v>0.8483290488431855</v>
      </c>
      <c r="F64" s="37">
        <f t="shared" si="2"/>
        <v>1.0889999999999947E-3</v>
      </c>
      <c r="G64" s="57">
        <f t="shared" si="3"/>
        <v>1.0582530816326534</v>
      </c>
      <c r="H64" s="57"/>
    </row>
    <row r="65" spans="1:8" x14ac:dyDescent="0.25">
      <c r="A65">
        <v>3.64</v>
      </c>
      <c r="B65" t="s">
        <v>9</v>
      </c>
      <c r="C65">
        <v>3.827</v>
      </c>
      <c r="D65" s="34">
        <f t="shared" si="0"/>
        <v>0.18699999999999983</v>
      </c>
      <c r="E65" s="36">
        <f t="shared" si="1"/>
        <v>5.1373626373626324</v>
      </c>
      <c r="F65" s="37">
        <f t="shared" si="2"/>
        <v>3.4968999999999938E-2</v>
      </c>
      <c r="G65" s="57">
        <f t="shared" si="3"/>
        <v>0.60639593877551057</v>
      </c>
      <c r="H65" s="57"/>
    </row>
    <row r="66" spans="1:8" x14ac:dyDescent="0.25">
      <c r="A66">
        <v>2.52</v>
      </c>
      <c r="B66" t="s">
        <v>9</v>
      </c>
      <c r="C66">
        <v>2.544</v>
      </c>
      <c r="D66" s="34">
        <f t="shared" si="0"/>
        <v>2.4000000000000021E-2</v>
      </c>
      <c r="E66" s="36">
        <f t="shared" si="1"/>
        <v>0.95238095238095322</v>
      </c>
      <c r="F66" s="37">
        <f t="shared" si="2"/>
        <v>5.7600000000000099E-4</v>
      </c>
      <c r="G66" s="57">
        <f t="shared" si="3"/>
        <v>0.11647593877551014</v>
      </c>
      <c r="H66" s="57"/>
    </row>
    <row r="67" spans="1:8" x14ac:dyDescent="0.25">
      <c r="A67">
        <v>4.03</v>
      </c>
      <c r="B67" t="s">
        <v>9</v>
      </c>
      <c r="C67">
        <v>3.944</v>
      </c>
      <c r="D67" s="34">
        <f t="shared" si="0"/>
        <v>8.6000000000000298E-2</v>
      </c>
      <c r="E67" s="36">
        <f t="shared" si="1"/>
        <v>2.1339950372208509</v>
      </c>
      <c r="F67" s="37">
        <f t="shared" si="2"/>
        <v>7.396000000000051E-3</v>
      </c>
      <c r="G67" s="57">
        <f t="shared" si="3"/>
        <v>1.3658930816326538</v>
      </c>
      <c r="H67" s="57"/>
    </row>
    <row r="68" spans="1:8" x14ac:dyDescent="0.25">
      <c r="A68">
        <v>2.12</v>
      </c>
      <c r="B68" t="s">
        <v>9</v>
      </c>
      <c r="C68">
        <v>2.8109999999999999</v>
      </c>
      <c r="D68" s="34">
        <f t="shared" ref="D68:D131" si="4">ABS(A68-C68)</f>
        <v>0.69099999999999984</v>
      </c>
      <c r="E68" s="36">
        <f t="shared" ref="E68:E131" si="5">ABS(D68)/A68*100</f>
        <v>32.594339622641499</v>
      </c>
      <c r="F68" s="37">
        <f t="shared" ref="F68:F131" si="6">(A68-C68)^2</f>
        <v>0.47748099999999977</v>
      </c>
      <c r="G68" s="57">
        <f t="shared" ref="G68:G131" si="7">(A68-$E$2)^2</f>
        <v>0.54950451020408131</v>
      </c>
      <c r="H68" s="57"/>
    </row>
    <row r="69" spans="1:8" x14ac:dyDescent="0.25">
      <c r="A69">
        <v>3.28</v>
      </c>
      <c r="B69" t="s">
        <v>9</v>
      </c>
      <c r="C69">
        <v>3.1040000000000001</v>
      </c>
      <c r="D69" s="34">
        <f t="shared" si="4"/>
        <v>0.17599999999999971</v>
      </c>
      <c r="E69" s="36">
        <f t="shared" si="5"/>
        <v>5.3658536585365768</v>
      </c>
      <c r="F69" s="37">
        <f t="shared" si="6"/>
        <v>3.0975999999999899E-2</v>
      </c>
      <c r="G69" s="57">
        <f t="shared" si="7"/>
        <v>0.17532165306122438</v>
      </c>
      <c r="H69" s="57"/>
    </row>
    <row r="70" spans="1:8" x14ac:dyDescent="0.25">
      <c r="A70">
        <v>3.1520000000000001</v>
      </c>
      <c r="B70" t="s">
        <v>9</v>
      </c>
      <c r="C70">
        <v>3.2679999999999998</v>
      </c>
      <c r="D70" s="34">
        <f t="shared" si="4"/>
        <v>0.11599999999999966</v>
      </c>
      <c r="E70" s="36">
        <f t="shared" si="5"/>
        <v>3.6802030456852681</v>
      </c>
      <c r="F70" s="37">
        <f t="shared" si="6"/>
        <v>1.3455999999999921E-2</v>
      </c>
      <c r="G70" s="57">
        <f t="shared" si="7"/>
        <v>8.4514795918367469E-2</v>
      </c>
      <c r="H70" s="57"/>
    </row>
    <row r="71" spans="1:8" x14ac:dyDescent="0.25">
      <c r="A71">
        <v>2.56</v>
      </c>
      <c r="B71" t="s">
        <v>9</v>
      </c>
      <c r="C71">
        <v>2.5099999999999998</v>
      </c>
      <c r="D71" s="34">
        <f t="shared" si="4"/>
        <v>5.0000000000000266E-2</v>
      </c>
      <c r="E71" s="36">
        <f t="shared" si="5"/>
        <v>1.9531250000000104</v>
      </c>
      <c r="F71" s="37">
        <f t="shared" si="6"/>
        <v>2.5000000000000265E-3</v>
      </c>
      <c r="G71" s="57">
        <f t="shared" si="7"/>
        <v>9.0773081632652977E-2</v>
      </c>
      <c r="H71" s="57"/>
    </row>
    <row r="72" spans="1:8" x14ac:dyDescent="0.25">
      <c r="A72">
        <v>2.4990000000000001</v>
      </c>
      <c r="B72" t="s">
        <v>9</v>
      </c>
      <c r="C72">
        <v>2.4980000000000002</v>
      </c>
      <c r="D72" s="34">
        <f t="shared" si="4"/>
        <v>9.9999999999988987E-4</v>
      </c>
      <c r="E72" s="36">
        <f t="shared" si="5"/>
        <v>4.0016006402556613E-2</v>
      </c>
      <c r="F72" s="37">
        <f t="shared" si="6"/>
        <v>9.9999999999977973E-7</v>
      </c>
      <c r="G72" s="57">
        <f t="shared" si="7"/>
        <v>0.13125093877551006</v>
      </c>
      <c r="H72" s="57"/>
    </row>
    <row r="73" spans="1:8" x14ac:dyDescent="0.25">
      <c r="A73">
        <v>2.5030000000000001</v>
      </c>
      <c r="B73" t="s">
        <v>9</v>
      </c>
      <c r="C73">
        <v>2.5179999999999998</v>
      </c>
      <c r="D73" s="34">
        <f t="shared" si="4"/>
        <v>1.499999999999968E-2</v>
      </c>
      <c r="E73" s="36">
        <f t="shared" si="5"/>
        <v>0.59928086296442995</v>
      </c>
      <c r="F73" s="37">
        <f t="shared" si="6"/>
        <v>2.249999999999904E-4</v>
      </c>
      <c r="G73" s="57">
        <f t="shared" si="7"/>
        <v>0.12836865306122436</v>
      </c>
      <c r="H73" s="57"/>
    </row>
    <row r="74" spans="1:8" x14ac:dyDescent="0.25">
      <c r="A74">
        <v>2.33</v>
      </c>
      <c r="B74" t="s">
        <v>9</v>
      </c>
      <c r="C74">
        <v>2.3519999999999999</v>
      </c>
      <c r="D74" s="34">
        <f t="shared" si="4"/>
        <v>2.1999999999999797E-2</v>
      </c>
      <c r="E74" s="36">
        <f t="shared" si="5"/>
        <v>0.9442060085836822</v>
      </c>
      <c r="F74" s="37">
        <f t="shared" si="6"/>
        <v>4.8399999999999111E-4</v>
      </c>
      <c r="G74" s="57">
        <f t="shared" si="7"/>
        <v>0.2822645102040815</v>
      </c>
      <c r="H74" s="57"/>
    </row>
    <row r="75" spans="1:8" x14ac:dyDescent="0.25">
      <c r="A75">
        <v>2.5059999999999998</v>
      </c>
      <c r="B75" t="s">
        <v>9</v>
      </c>
      <c r="C75">
        <v>2.6619999999999999</v>
      </c>
      <c r="D75" s="34">
        <f t="shared" si="4"/>
        <v>0.15600000000000014</v>
      </c>
      <c r="E75" s="36">
        <f t="shared" si="5"/>
        <v>6.225059856344779</v>
      </c>
      <c r="F75" s="37">
        <f t="shared" si="6"/>
        <v>2.4336000000000042E-2</v>
      </c>
      <c r="G75" s="57">
        <f t="shared" si="7"/>
        <v>0.12622793877551031</v>
      </c>
      <c r="H75" s="57"/>
    </row>
    <row r="76" spans="1:8" x14ac:dyDescent="0.25">
      <c r="A76">
        <v>4.07</v>
      </c>
      <c r="B76" t="s">
        <v>9</v>
      </c>
      <c r="C76">
        <v>4.0209999999999999</v>
      </c>
      <c r="D76" s="34">
        <f t="shared" si="4"/>
        <v>4.9000000000000377E-2</v>
      </c>
      <c r="E76" s="36">
        <f t="shared" si="5"/>
        <v>1.2039312039312131</v>
      </c>
      <c r="F76" s="37">
        <f t="shared" si="6"/>
        <v>2.4010000000000368E-3</v>
      </c>
      <c r="G76" s="57">
        <f t="shared" si="7"/>
        <v>1.4609902244897968</v>
      </c>
      <c r="H76" s="57"/>
    </row>
    <row r="77" spans="1:8" x14ac:dyDescent="0.25">
      <c r="A77">
        <v>2.14</v>
      </c>
      <c r="B77" t="s">
        <v>9</v>
      </c>
      <c r="C77">
        <v>2.4129999999999998</v>
      </c>
      <c r="D77" s="34">
        <f t="shared" si="4"/>
        <v>0.27299999999999969</v>
      </c>
      <c r="E77" s="36">
        <f t="shared" si="5"/>
        <v>12.757009345794376</v>
      </c>
      <c r="F77" s="37">
        <f t="shared" si="6"/>
        <v>7.4528999999999831E-2</v>
      </c>
      <c r="G77" s="57">
        <f t="shared" si="7"/>
        <v>0.52025308163265283</v>
      </c>
      <c r="H77" s="57"/>
    </row>
    <row r="78" spans="1:8" x14ac:dyDescent="0.25">
      <c r="A78">
        <v>2.5880000000000001</v>
      </c>
      <c r="B78" t="s">
        <v>9</v>
      </c>
      <c r="C78">
        <v>2.4380000000000002</v>
      </c>
      <c r="D78" s="34">
        <f t="shared" si="4"/>
        <v>0.14999999999999991</v>
      </c>
      <c r="E78" s="36">
        <f t="shared" si="5"/>
        <v>5.7959814528593476</v>
      </c>
      <c r="F78" s="37">
        <f t="shared" si="6"/>
        <v>2.2499999999999975E-2</v>
      </c>
      <c r="G78" s="57">
        <f t="shared" si="7"/>
        <v>7.4685081632652972E-2</v>
      </c>
      <c r="H78" s="57"/>
    </row>
    <row r="79" spans="1:8" x14ac:dyDescent="0.25">
      <c r="A79">
        <v>3.75</v>
      </c>
      <c r="B79" t="s">
        <v>9</v>
      </c>
      <c r="C79">
        <v>3.43</v>
      </c>
      <c r="D79" s="34">
        <f t="shared" si="4"/>
        <v>0.31999999999999984</v>
      </c>
      <c r="E79" s="36">
        <f t="shared" si="5"/>
        <v>8.5333333333333297</v>
      </c>
      <c r="F79" s="37">
        <f t="shared" si="6"/>
        <v>0.10239999999999989</v>
      </c>
      <c r="G79" s="57">
        <f t="shared" si="7"/>
        <v>0.78981308163265318</v>
      </c>
      <c r="H79" s="57"/>
    </row>
    <row r="80" spans="1:8" x14ac:dyDescent="0.25">
      <c r="A80">
        <v>3.88</v>
      </c>
      <c r="B80" t="s">
        <v>9</v>
      </c>
      <c r="C80">
        <v>3.3370000000000002</v>
      </c>
      <c r="D80" s="34">
        <f t="shared" si="4"/>
        <v>0.54299999999999971</v>
      </c>
      <c r="E80" s="36">
        <f t="shared" si="5"/>
        <v>13.994845360824733</v>
      </c>
      <c r="F80" s="37">
        <f t="shared" si="6"/>
        <v>0.29484899999999969</v>
      </c>
      <c r="G80" s="57">
        <f t="shared" si="7"/>
        <v>1.0377787959183673</v>
      </c>
      <c r="H80" s="57"/>
    </row>
    <row r="81" spans="1:8" x14ac:dyDescent="0.25">
      <c r="A81">
        <v>2.42</v>
      </c>
      <c r="B81" t="s">
        <v>9</v>
      </c>
      <c r="C81">
        <v>2.5209999999999999</v>
      </c>
      <c r="D81" s="34">
        <f t="shared" si="4"/>
        <v>0.10099999999999998</v>
      </c>
      <c r="E81" s="36">
        <f t="shared" si="5"/>
        <v>4.1735537190082637</v>
      </c>
      <c r="F81" s="37">
        <f t="shared" si="6"/>
        <v>1.0200999999999997E-2</v>
      </c>
      <c r="G81" s="57">
        <f t="shared" si="7"/>
        <v>0.19473308163265304</v>
      </c>
      <c r="H81" s="57"/>
    </row>
    <row r="82" spans="1:8" x14ac:dyDescent="0.25">
      <c r="A82">
        <v>2.77</v>
      </c>
      <c r="B82" t="s">
        <v>9</v>
      </c>
      <c r="C82">
        <v>2.7709999999999999</v>
      </c>
      <c r="D82" s="34">
        <f t="shared" si="4"/>
        <v>9.9999999999988987E-4</v>
      </c>
      <c r="E82" s="36">
        <f t="shared" si="5"/>
        <v>3.6101083032486998E-2</v>
      </c>
      <c r="F82" s="37">
        <f t="shared" si="6"/>
        <v>9.9999999999977973E-7</v>
      </c>
      <c r="G82" s="57">
        <f t="shared" si="7"/>
        <v>8.3330816326530437E-3</v>
      </c>
      <c r="H82" s="57"/>
    </row>
    <row r="83" spans="1:8" x14ac:dyDescent="0.25">
      <c r="A83">
        <v>2.5110000000000001</v>
      </c>
      <c r="B83" t="s">
        <v>9</v>
      </c>
      <c r="C83">
        <v>2.3769999999999998</v>
      </c>
      <c r="D83" s="34">
        <f t="shared" si="4"/>
        <v>0.13400000000000034</v>
      </c>
      <c r="E83" s="36">
        <f t="shared" si="5"/>
        <v>5.3365193150139518</v>
      </c>
      <c r="F83" s="37">
        <f t="shared" si="6"/>
        <v>1.795600000000009E-2</v>
      </c>
      <c r="G83" s="57">
        <f t="shared" si="7"/>
        <v>0.12270008163265292</v>
      </c>
      <c r="H83" s="57"/>
    </row>
    <row r="84" spans="1:8" x14ac:dyDescent="0.25">
      <c r="A84">
        <v>3.1480000000000001</v>
      </c>
      <c r="B84" t="s">
        <v>9</v>
      </c>
      <c r="C84">
        <v>3.0230000000000001</v>
      </c>
      <c r="D84" s="34">
        <f t="shared" si="4"/>
        <v>0.125</v>
      </c>
      <c r="E84" s="36">
        <f t="shared" si="5"/>
        <v>3.9707750952986025</v>
      </c>
      <c r="F84" s="37">
        <f t="shared" si="6"/>
        <v>1.5625E-2</v>
      </c>
      <c r="G84" s="57">
        <f t="shared" si="7"/>
        <v>8.2205081632653179E-2</v>
      </c>
      <c r="H84" s="57"/>
    </row>
    <row r="85" spans="1:8" x14ac:dyDescent="0.25">
      <c r="A85">
        <v>4.13</v>
      </c>
      <c r="B85" t="s">
        <v>9</v>
      </c>
      <c r="C85">
        <v>4.0640000000000001</v>
      </c>
      <c r="D85" s="34">
        <f t="shared" si="4"/>
        <v>6.5999999999999837E-2</v>
      </c>
      <c r="E85" s="36">
        <f t="shared" si="5"/>
        <v>1.5980629539951534</v>
      </c>
      <c r="F85" s="37">
        <f t="shared" si="6"/>
        <v>4.3559999999999788E-3</v>
      </c>
      <c r="G85" s="57">
        <f t="shared" si="7"/>
        <v>1.6096359387755101</v>
      </c>
      <c r="H85" s="57"/>
    </row>
    <row r="86" spans="1:8" x14ac:dyDescent="0.25">
      <c r="A86">
        <v>1.7470000000000001</v>
      </c>
      <c r="B86" t="s">
        <v>9</v>
      </c>
      <c r="C86">
        <v>2.2349999999999999</v>
      </c>
      <c r="D86" s="34">
        <f t="shared" si="4"/>
        <v>0.48799999999999977</v>
      </c>
      <c r="E86" s="36">
        <f t="shared" si="5"/>
        <v>27.933600457927859</v>
      </c>
      <c r="F86" s="37">
        <f t="shared" si="6"/>
        <v>0.23814399999999977</v>
      </c>
      <c r="G86" s="57">
        <f t="shared" si="7"/>
        <v>1.2416326530612241</v>
      </c>
      <c r="H86" s="57"/>
    </row>
    <row r="87" spans="1:8" x14ac:dyDescent="0.25">
      <c r="A87">
        <v>3.3370000000000002</v>
      </c>
      <c r="B87" t="s">
        <v>9</v>
      </c>
      <c r="C87">
        <v>3.0960000000000001</v>
      </c>
      <c r="D87" s="34">
        <f t="shared" si="4"/>
        <v>0.2410000000000001</v>
      </c>
      <c r="E87" s="36">
        <f t="shared" si="5"/>
        <v>7.2220557386874464</v>
      </c>
      <c r="F87" s="37">
        <f t="shared" si="6"/>
        <v>5.8081000000000049E-2</v>
      </c>
      <c r="G87" s="57">
        <f t="shared" si="7"/>
        <v>0.22630408163265331</v>
      </c>
      <c r="H87" s="57"/>
    </row>
    <row r="88" spans="1:8" x14ac:dyDescent="0.25">
      <c r="A88">
        <v>2.3180000000000001</v>
      </c>
      <c r="B88" t="s">
        <v>9</v>
      </c>
      <c r="C88">
        <v>2.4830000000000001</v>
      </c>
      <c r="D88" s="34">
        <f t="shared" si="4"/>
        <v>0.16500000000000004</v>
      </c>
      <c r="E88" s="36">
        <f t="shared" si="5"/>
        <v>7.1182053494391733</v>
      </c>
      <c r="F88" s="37">
        <f t="shared" si="6"/>
        <v>2.7225000000000013E-2</v>
      </c>
      <c r="G88" s="57">
        <f t="shared" si="7"/>
        <v>0.29515936734693865</v>
      </c>
      <c r="H88" s="57"/>
    </row>
    <row r="89" spans="1:8" x14ac:dyDescent="0.25">
      <c r="A89">
        <v>2.5270000000000001</v>
      </c>
      <c r="B89" t="s">
        <v>9</v>
      </c>
      <c r="C89">
        <v>2.25</v>
      </c>
      <c r="D89" s="34">
        <f t="shared" si="4"/>
        <v>0.27700000000000014</v>
      </c>
      <c r="E89" s="36">
        <f t="shared" si="5"/>
        <v>10.9616145627226</v>
      </c>
      <c r="F89" s="37">
        <f t="shared" si="6"/>
        <v>7.6729000000000075E-2</v>
      </c>
      <c r="G89" s="57">
        <f t="shared" si="7"/>
        <v>0.11174693877551006</v>
      </c>
      <c r="H89" s="57"/>
    </row>
    <row r="90" spans="1:8" x14ac:dyDescent="0.25">
      <c r="A90">
        <v>2.65</v>
      </c>
      <c r="B90" t="s">
        <v>9</v>
      </c>
      <c r="C90">
        <v>2.3879999999999999</v>
      </c>
      <c r="D90" s="34">
        <f t="shared" si="4"/>
        <v>0.26200000000000001</v>
      </c>
      <c r="E90" s="36">
        <f t="shared" si="5"/>
        <v>9.8867924528301891</v>
      </c>
      <c r="F90" s="37">
        <f t="shared" si="6"/>
        <v>6.8644000000000011E-2</v>
      </c>
      <c r="G90" s="57">
        <f t="shared" si="7"/>
        <v>4.4641653061224494E-2</v>
      </c>
      <c r="H90" s="57"/>
    </row>
    <row r="91" spans="1:8" x14ac:dyDescent="0.25">
      <c r="A91">
        <v>2.89</v>
      </c>
      <c r="B91" t="s">
        <v>9</v>
      </c>
      <c r="C91">
        <v>2.37</v>
      </c>
      <c r="D91" s="34">
        <f t="shared" si="4"/>
        <v>0.52</v>
      </c>
      <c r="E91" s="36">
        <f t="shared" si="5"/>
        <v>17.993079584775089</v>
      </c>
      <c r="F91" s="37">
        <f t="shared" si="6"/>
        <v>0.27040000000000003</v>
      </c>
      <c r="G91" s="57">
        <f t="shared" si="7"/>
        <v>8.2451020408164414E-4</v>
      </c>
      <c r="H91" s="57"/>
    </row>
    <row r="92" spans="1:8" x14ac:dyDescent="0.25">
      <c r="A92">
        <v>3.67</v>
      </c>
      <c r="B92" t="s">
        <v>9</v>
      </c>
      <c r="C92">
        <v>3.3490000000000002</v>
      </c>
      <c r="D92" s="34">
        <f t="shared" si="4"/>
        <v>0.32099999999999973</v>
      </c>
      <c r="E92" s="36">
        <f t="shared" si="5"/>
        <v>8.7465940054495839</v>
      </c>
      <c r="F92" s="37">
        <f t="shared" si="6"/>
        <v>0.10304099999999983</v>
      </c>
      <c r="G92" s="57">
        <f t="shared" si="7"/>
        <v>0.65401879591836731</v>
      </c>
      <c r="H92" s="57"/>
    </row>
    <row r="93" spans="1:8" x14ac:dyDescent="0.25">
      <c r="A93">
        <v>2.4630000000000001</v>
      </c>
      <c r="B93" t="s">
        <v>9</v>
      </c>
      <c r="C93">
        <v>2.3559999999999999</v>
      </c>
      <c r="D93" s="34">
        <f t="shared" si="4"/>
        <v>0.10700000000000021</v>
      </c>
      <c r="E93" s="36">
        <f t="shared" si="5"/>
        <v>4.344295574502647</v>
      </c>
      <c r="F93" s="37">
        <f t="shared" si="6"/>
        <v>1.1449000000000044E-2</v>
      </c>
      <c r="G93" s="57">
        <f t="shared" si="7"/>
        <v>0.15863151020408151</v>
      </c>
      <c r="H93" s="57"/>
    </row>
    <row r="94" spans="1:8" x14ac:dyDescent="0.25">
      <c r="A94">
        <v>2.339</v>
      </c>
      <c r="B94" t="s">
        <v>9</v>
      </c>
      <c r="C94">
        <v>2.4220000000000002</v>
      </c>
      <c r="D94" s="34">
        <f t="shared" si="4"/>
        <v>8.3000000000000185E-2</v>
      </c>
      <c r="E94" s="36">
        <f t="shared" si="5"/>
        <v>3.5485250106883366</v>
      </c>
      <c r="F94" s="37">
        <f t="shared" si="6"/>
        <v>6.8890000000000305E-3</v>
      </c>
      <c r="G94" s="57">
        <f t="shared" si="7"/>
        <v>0.27278236734693873</v>
      </c>
      <c r="H94" s="57"/>
    </row>
    <row r="95" spans="1:8" x14ac:dyDescent="0.25">
      <c r="A95">
        <v>2.77</v>
      </c>
      <c r="B95" t="s">
        <v>8</v>
      </c>
      <c r="C95">
        <v>2.5209999999999999</v>
      </c>
      <c r="D95" s="34">
        <f t="shared" si="4"/>
        <v>0.24900000000000011</v>
      </c>
      <c r="E95" s="36">
        <f t="shared" si="5"/>
        <v>8.9891696750902561</v>
      </c>
      <c r="F95" s="37">
        <f t="shared" si="6"/>
        <v>6.2001000000000056E-2</v>
      </c>
      <c r="G95" s="57">
        <f t="shared" si="7"/>
        <v>8.3330816326530437E-3</v>
      </c>
      <c r="H95" s="57"/>
    </row>
    <row r="96" spans="1:8" x14ac:dyDescent="0.25">
      <c r="A96">
        <v>2.61</v>
      </c>
      <c r="B96" t="s">
        <v>8</v>
      </c>
      <c r="C96">
        <v>2.5209999999999999</v>
      </c>
      <c r="D96" s="34">
        <f t="shared" si="4"/>
        <v>8.8999999999999968E-2</v>
      </c>
      <c r="E96" s="36">
        <f t="shared" si="5"/>
        <v>3.4099616858237534</v>
      </c>
      <c r="F96" s="37">
        <f t="shared" si="6"/>
        <v>7.920999999999994E-3</v>
      </c>
      <c r="G96" s="57">
        <f t="shared" si="7"/>
        <v>6.3144510204081655E-2</v>
      </c>
      <c r="H96" s="57"/>
    </row>
    <row r="97" spans="1:8" x14ac:dyDescent="0.25">
      <c r="A97">
        <v>3.8109999999999999</v>
      </c>
      <c r="B97" t="s">
        <v>8</v>
      </c>
      <c r="C97">
        <v>3.6349999999999998</v>
      </c>
      <c r="D97" s="34">
        <f t="shared" si="4"/>
        <v>0.17600000000000016</v>
      </c>
      <c r="E97" s="36">
        <f t="shared" si="5"/>
        <v>4.6182104434531661</v>
      </c>
      <c r="F97" s="37">
        <f t="shared" si="6"/>
        <v>3.0976000000000056E-2</v>
      </c>
      <c r="G97" s="57">
        <f t="shared" si="7"/>
        <v>0.90195722448979598</v>
      </c>
      <c r="H97" s="57"/>
    </row>
    <row r="98" spans="1:8" x14ac:dyDescent="0.25">
      <c r="A98">
        <v>4.0979999999999999</v>
      </c>
      <c r="B98" t="s">
        <v>8</v>
      </c>
      <c r="C98">
        <v>3.9470000000000001</v>
      </c>
      <c r="D98" s="34">
        <f t="shared" si="4"/>
        <v>0.1509999999999998</v>
      </c>
      <c r="E98" s="36">
        <f t="shared" si="5"/>
        <v>3.6847242557344999</v>
      </c>
      <c r="F98" s="37">
        <f t="shared" si="6"/>
        <v>2.2800999999999939E-2</v>
      </c>
      <c r="G98" s="57">
        <f t="shared" si="7"/>
        <v>1.5294622244897957</v>
      </c>
      <c r="H98" s="57"/>
    </row>
    <row r="99" spans="1:8" x14ac:dyDescent="0.25">
      <c r="A99">
        <v>2.29</v>
      </c>
      <c r="B99" t="s">
        <v>8</v>
      </c>
      <c r="C99">
        <v>2.4239999999999999</v>
      </c>
      <c r="D99" s="34">
        <f t="shared" si="4"/>
        <v>0.1339999999999999</v>
      </c>
      <c r="E99" s="36">
        <f t="shared" si="5"/>
        <v>5.8515283842794714</v>
      </c>
      <c r="F99" s="37">
        <f t="shared" si="6"/>
        <v>1.7955999999999972E-2</v>
      </c>
      <c r="G99" s="57">
        <f t="shared" si="7"/>
        <v>0.32636736734693866</v>
      </c>
      <c r="H99" s="57"/>
    </row>
    <row r="100" spans="1:8" x14ac:dyDescent="0.25">
      <c r="A100">
        <v>2.06</v>
      </c>
      <c r="B100" t="s">
        <v>8</v>
      </c>
      <c r="C100">
        <v>2.4329999999999998</v>
      </c>
      <c r="D100" s="34">
        <f t="shared" si="4"/>
        <v>0.37299999999999978</v>
      </c>
      <c r="E100" s="36">
        <f t="shared" si="5"/>
        <v>18.106796116504842</v>
      </c>
      <c r="F100" s="37">
        <f t="shared" si="6"/>
        <v>0.13912899999999984</v>
      </c>
      <c r="G100" s="57">
        <f t="shared" si="7"/>
        <v>0.64205879591836712</v>
      </c>
      <c r="H100" s="57"/>
    </row>
    <row r="101" spans="1:8" x14ac:dyDescent="0.25">
      <c r="A101">
        <v>4.109</v>
      </c>
      <c r="B101" t="s">
        <v>8</v>
      </c>
      <c r="C101">
        <v>3.9820000000000002</v>
      </c>
      <c r="D101" s="34">
        <f t="shared" si="4"/>
        <v>0.12699999999999978</v>
      </c>
      <c r="E101" s="36">
        <f t="shared" si="5"/>
        <v>3.0907763446093885</v>
      </c>
      <c r="F101" s="37">
        <f t="shared" si="6"/>
        <v>1.6128999999999945E-2</v>
      </c>
      <c r="G101" s="57">
        <f t="shared" si="7"/>
        <v>1.5567909387755103</v>
      </c>
      <c r="H101" s="57"/>
    </row>
    <row r="102" spans="1:8" x14ac:dyDescent="0.25">
      <c r="A102">
        <v>2.4500000000000002</v>
      </c>
      <c r="B102" t="s">
        <v>8</v>
      </c>
      <c r="C102">
        <v>2.4180000000000001</v>
      </c>
      <c r="D102" s="34">
        <f t="shared" si="4"/>
        <v>3.2000000000000028E-2</v>
      </c>
      <c r="E102" s="36">
        <f t="shared" si="5"/>
        <v>1.3061224489795928</v>
      </c>
      <c r="F102" s="37">
        <f t="shared" si="6"/>
        <v>1.0240000000000019E-3</v>
      </c>
      <c r="G102" s="57">
        <f t="shared" si="7"/>
        <v>0.16915593877551</v>
      </c>
      <c r="H102" s="57"/>
    </row>
    <row r="103" spans="1:8" x14ac:dyDescent="0.25">
      <c r="A103">
        <v>2.4700000000000002</v>
      </c>
      <c r="B103" t="s">
        <v>8</v>
      </c>
      <c r="C103">
        <v>2.6659999999999999</v>
      </c>
      <c r="D103" s="34">
        <f t="shared" si="4"/>
        <v>0.19599999999999973</v>
      </c>
      <c r="E103" s="36">
        <f t="shared" si="5"/>
        <v>7.9352226720647661</v>
      </c>
      <c r="F103" s="37">
        <f t="shared" si="6"/>
        <v>3.8415999999999895E-2</v>
      </c>
      <c r="G103" s="57">
        <f t="shared" si="7"/>
        <v>0.15310451020408142</v>
      </c>
      <c r="H103" s="57"/>
    </row>
    <row r="104" spans="1:8" x14ac:dyDescent="0.25">
      <c r="A104">
        <v>2.74</v>
      </c>
      <c r="B104" t="s">
        <v>8</v>
      </c>
      <c r="C104">
        <v>2.681</v>
      </c>
      <c r="D104" s="34">
        <f t="shared" si="4"/>
        <v>5.9000000000000163E-2</v>
      </c>
      <c r="E104" s="36">
        <f t="shared" si="5"/>
        <v>2.1532846715328522</v>
      </c>
      <c r="F104" s="37">
        <f t="shared" si="6"/>
        <v>3.4810000000000192E-3</v>
      </c>
      <c r="G104" s="57">
        <f t="shared" si="7"/>
        <v>1.4710224489795849E-2</v>
      </c>
      <c r="H104" s="57"/>
    </row>
    <row r="105" spans="1:8" x14ac:dyDescent="0.25">
      <c r="A105">
        <v>2.6640000000000001</v>
      </c>
      <c r="B105" t="s">
        <v>8</v>
      </c>
      <c r="C105">
        <v>2.7850000000000001</v>
      </c>
      <c r="D105" s="34">
        <f t="shared" si="4"/>
        <v>0.121</v>
      </c>
      <c r="E105" s="36">
        <f t="shared" si="5"/>
        <v>4.5420420420420413</v>
      </c>
      <c r="F105" s="37">
        <f t="shared" si="6"/>
        <v>1.4641E-2</v>
      </c>
      <c r="G105" s="57">
        <f t="shared" si="7"/>
        <v>3.8921653061224401E-2</v>
      </c>
      <c r="H105" s="57"/>
    </row>
    <row r="106" spans="1:8" x14ac:dyDescent="0.25">
      <c r="A106">
        <v>2.75</v>
      </c>
      <c r="B106" t="s">
        <v>8</v>
      </c>
      <c r="C106">
        <v>2.95</v>
      </c>
      <c r="D106" s="34">
        <f t="shared" si="4"/>
        <v>0.20000000000000018</v>
      </c>
      <c r="E106" s="36">
        <f t="shared" si="5"/>
        <v>7.2727272727272796</v>
      </c>
      <c r="F106" s="37">
        <f t="shared" si="6"/>
        <v>4.000000000000007E-2</v>
      </c>
      <c r="G106" s="57">
        <f t="shared" si="7"/>
        <v>1.2384510204081616E-2</v>
      </c>
      <c r="H106" s="57"/>
    </row>
    <row r="107" spans="1:8" x14ac:dyDescent="0.25">
      <c r="A107">
        <v>2.75</v>
      </c>
      <c r="B107" t="s">
        <v>8</v>
      </c>
      <c r="C107">
        <v>3.101</v>
      </c>
      <c r="D107" s="34">
        <f t="shared" si="4"/>
        <v>0.35099999999999998</v>
      </c>
      <c r="E107" s="36">
        <f t="shared" si="5"/>
        <v>12.763636363636364</v>
      </c>
      <c r="F107" s="37">
        <f t="shared" si="6"/>
        <v>0.12320099999999999</v>
      </c>
      <c r="G107" s="57">
        <f t="shared" si="7"/>
        <v>1.2384510204081616E-2</v>
      </c>
      <c r="H107" s="57"/>
    </row>
    <row r="108" spans="1:8" x14ac:dyDescent="0.25">
      <c r="A108">
        <v>2.66</v>
      </c>
      <c r="B108" t="s">
        <v>8</v>
      </c>
      <c r="C108">
        <v>2.6469999999999998</v>
      </c>
      <c r="D108" s="34">
        <f t="shared" si="4"/>
        <v>1.3000000000000345E-2</v>
      </c>
      <c r="E108" s="36">
        <f t="shared" si="5"/>
        <v>0.4887218045112911</v>
      </c>
      <c r="F108" s="37">
        <f t="shared" si="6"/>
        <v>1.6900000000000896E-4</v>
      </c>
      <c r="G108" s="57">
        <f t="shared" si="7"/>
        <v>4.0515938775510116E-2</v>
      </c>
      <c r="H108" s="57"/>
    </row>
    <row r="109" spans="1:8" x14ac:dyDescent="0.25">
      <c r="A109">
        <v>2.7480000000000002</v>
      </c>
      <c r="B109" t="s">
        <v>8</v>
      </c>
      <c r="C109">
        <v>2.6349999999999998</v>
      </c>
      <c r="D109" s="34">
        <f t="shared" si="4"/>
        <v>0.11300000000000043</v>
      </c>
      <c r="E109" s="36">
        <f t="shared" si="5"/>
        <v>4.1120815138282545</v>
      </c>
      <c r="F109" s="37">
        <f t="shared" si="6"/>
        <v>1.2769000000000098E-2</v>
      </c>
      <c r="G109" s="57">
        <f t="shared" si="7"/>
        <v>1.2833653061224424E-2</v>
      </c>
      <c r="H109" s="57"/>
    </row>
    <row r="110" spans="1:8" x14ac:dyDescent="0.25">
      <c r="A110">
        <v>2.61</v>
      </c>
      <c r="B110" t="s">
        <v>8</v>
      </c>
      <c r="C110">
        <v>2.5459999999999998</v>
      </c>
      <c r="D110" s="34">
        <f t="shared" si="4"/>
        <v>6.4000000000000057E-2</v>
      </c>
      <c r="E110" s="36">
        <f t="shared" si="5"/>
        <v>2.4521072796934886</v>
      </c>
      <c r="F110" s="37">
        <f t="shared" si="6"/>
        <v>4.0960000000000076E-3</v>
      </c>
      <c r="G110" s="57">
        <f t="shared" si="7"/>
        <v>6.3144510204081655E-2</v>
      </c>
      <c r="H110" s="57"/>
    </row>
    <row r="111" spans="1:8" x14ac:dyDescent="0.25">
      <c r="A111">
        <v>3.13</v>
      </c>
      <c r="B111" t="s">
        <v>8</v>
      </c>
      <c r="C111">
        <v>3.0790000000000002</v>
      </c>
      <c r="D111" s="34">
        <f t="shared" si="4"/>
        <v>5.0999999999999712E-2</v>
      </c>
      <c r="E111" s="36">
        <f t="shared" si="5"/>
        <v>1.6293929712459971</v>
      </c>
      <c r="F111" s="37">
        <f t="shared" si="6"/>
        <v>2.6009999999999705E-3</v>
      </c>
      <c r="G111" s="57">
        <f t="shared" si="7"/>
        <v>7.2207367346938764E-2</v>
      </c>
      <c r="H111" s="57"/>
    </row>
    <row r="112" spans="1:8" x14ac:dyDescent="0.25">
      <c r="A112">
        <v>3.0880000000000001</v>
      </c>
      <c r="B112" t="s">
        <v>8</v>
      </c>
      <c r="C112">
        <v>3.0790000000000002</v>
      </c>
      <c r="D112" s="34">
        <f t="shared" si="4"/>
        <v>8.999999999999897E-3</v>
      </c>
      <c r="E112" s="36">
        <f t="shared" si="5"/>
        <v>0.29145077720206919</v>
      </c>
      <c r="F112" s="37">
        <f t="shared" si="6"/>
        <v>8.0999999999998147E-5</v>
      </c>
      <c r="G112" s="57">
        <f t="shared" si="7"/>
        <v>5.1399367346938847E-2</v>
      </c>
      <c r="H112" s="57"/>
    </row>
    <row r="113" spans="1:8" x14ac:dyDescent="0.25">
      <c r="A113">
        <v>2.38</v>
      </c>
      <c r="B113" t="s">
        <v>8</v>
      </c>
      <c r="C113">
        <v>2.5169999999999999</v>
      </c>
      <c r="D113" s="34">
        <f t="shared" si="4"/>
        <v>0.13700000000000001</v>
      </c>
      <c r="E113" s="36">
        <f t="shared" si="5"/>
        <v>5.7563025210084033</v>
      </c>
      <c r="F113" s="37">
        <f t="shared" si="6"/>
        <v>1.8769000000000004E-2</v>
      </c>
      <c r="G113" s="57">
        <f t="shared" si="7"/>
        <v>0.23163593877551023</v>
      </c>
      <c r="H113" s="57"/>
    </row>
    <row r="114" spans="1:8" x14ac:dyDescent="0.25">
      <c r="A114">
        <v>2.3199999999999998</v>
      </c>
      <c r="B114" t="s">
        <v>8</v>
      </c>
      <c r="C114">
        <v>2.8250000000000002</v>
      </c>
      <c r="D114" s="34">
        <f t="shared" si="4"/>
        <v>0.50500000000000034</v>
      </c>
      <c r="E114" s="36">
        <f t="shared" si="5"/>
        <v>21.767241379310363</v>
      </c>
      <c r="F114" s="37">
        <f t="shared" si="6"/>
        <v>0.25502500000000033</v>
      </c>
      <c r="G114" s="57">
        <f t="shared" si="7"/>
        <v>0.292990224489796</v>
      </c>
      <c r="H114" s="57"/>
    </row>
    <row r="115" spans="1:8" x14ac:dyDescent="0.25">
      <c r="A115">
        <v>2.15</v>
      </c>
      <c r="B115" t="s">
        <v>8</v>
      </c>
      <c r="C115">
        <v>2.351</v>
      </c>
      <c r="D115" s="34">
        <f t="shared" si="4"/>
        <v>0.20100000000000007</v>
      </c>
      <c r="E115" s="36">
        <f t="shared" si="5"/>
        <v>9.3488372093023298</v>
      </c>
      <c r="F115" s="37">
        <f t="shared" si="6"/>
        <v>4.0401000000000027E-2</v>
      </c>
      <c r="G115" s="57">
        <f t="shared" si="7"/>
        <v>0.50592736734693877</v>
      </c>
      <c r="H115" s="57"/>
    </row>
    <row r="116" spans="1:8" x14ac:dyDescent="0.25">
      <c r="A116">
        <v>3.97</v>
      </c>
      <c r="B116" t="s">
        <v>8</v>
      </c>
      <c r="C116">
        <v>3.8370000000000002</v>
      </c>
      <c r="D116" s="34">
        <f t="shared" si="4"/>
        <v>0.13300000000000001</v>
      </c>
      <c r="E116" s="36">
        <f t="shared" si="5"/>
        <v>3.3501259445843825</v>
      </c>
      <c r="F116" s="37">
        <f t="shared" si="6"/>
        <v>1.7689000000000003E-2</v>
      </c>
      <c r="G116" s="57">
        <f t="shared" si="7"/>
        <v>1.2292473673469393</v>
      </c>
      <c r="H116" s="57"/>
    </row>
    <row r="117" spans="1:8" x14ac:dyDescent="0.25">
      <c r="A117">
        <v>3.8439999999999999</v>
      </c>
      <c r="B117" t="s">
        <v>8</v>
      </c>
      <c r="C117">
        <v>3.8410000000000002</v>
      </c>
      <c r="D117" s="34">
        <f t="shared" si="4"/>
        <v>2.9999999999996696E-3</v>
      </c>
      <c r="E117" s="36">
        <f t="shared" si="5"/>
        <v>7.8043704474497128E-2</v>
      </c>
      <c r="F117" s="37">
        <f t="shared" si="6"/>
        <v>8.9999999999980182E-6</v>
      </c>
      <c r="G117" s="57">
        <f t="shared" si="7"/>
        <v>0.96572736734693865</v>
      </c>
      <c r="H117" s="57"/>
    </row>
    <row r="118" spans="1:8" x14ac:dyDescent="0.25">
      <c r="A118">
        <v>3.32</v>
      </c>
      <c r="B118" t="s">
        <v>8</v>
      </c>
      <c r="C118">
        <v>3.109</v>
      </c>
      <c r="D118" s="34">
        <f t="shared" si="4"/>
        <v>0.21099999999999985</v>
      </c>
      <c r="E118" s="36">
        <f t="shared" si="5"/>
        <v>6.3554216867469844</v>
      </c>
      <c r="F118" s="37">
        <f t="shared" si="6"/>
        <v>4.4520999999999936E-2</v>
      </c>
      <c r="G118" s="57">
        <f t="shared" si="7"/>
        <v>0.21041879591836726</v>
      </c>
      <c r="H118" s="57"/>
    </row>
    <row r="119" spans="1:8" x14ac:dyDescent="0.25">
      <c r="A119">
        <v>3.5310000000000001</v>
      </c>
      <c r="B119" t="s">
        <v>8</v>
      </c>
      <c r="C119">
        <v>3.4980000000000002</v>
      </c>
      <c r="D119" s="34">
        <f t="shared" si="4"/>
        <v>3.2999999999999918E-2</v>
      </c>
      <c r="E119" s="36">
        <f t="shared" si="5"/>
        <v>0.93457943925233411</v>
      </c>
      <c r="F119" s="37">
        <f t="shared" si="6"/>
        <v>1.0889999999999947E-3</v>
      </c>
      <c r="G119" s="57">
        <f t="shared" si="7"/>
        <v>0.4485172244897962</v>
      </c>
      <c r="H119" s="57"/>
    </row>
    <row r="120" spans="1:8" x14ac:dyDescent="0.25">
      <c r="A120">
        <v>2.762</v>
      </c>
      <c r="B120" t="s">
        <v>8</v>
      </c>
      <c r="C120">
        <v>2.4430000000000001</v>
      </c>
      <c r="D120" s="34">
        <f t="shared" si="4"/>
        <v>0.31899999999999995</v>
      </c>
      <c r="E120" s="36">
        <f t="shared" si="5"/>
        <v>11.549601737871106</v>
      </c>
      <c r="F120" s="37">
        <f t="shared" si="6"/>
        <v>0.10176099999999996</v>
      </c>
      <c r="G120" s="57">
        <f t="shared" si="7"/>
        <v>9.8576530612244726E-3</v>
      </c>
      <c r="H120" s="57"/>
    </row>
    <row r="121" spans="1:8" x14ac:dyDescent="0.25">
      <c r="A121">
        <v>2.5299999999999998</v>
      </c>
      <c r="B121" t="s">
        <v>8</v>
      </c>
      <c r="C121">
        <v>2.4460000000000002</v>
      </c>
      <c r="D121" s="34">
        <f t="shared" si="4"/>
        <v>8.3999999999999631E-2</v>
      </c>
      <c r="E121" s="36">
        <f t="shared" si="5"/>
        <v>3.3201581027667841</v>
      </c>
      <c r="F121" s="37">
        <f t="shared" si="6"/>
        <v>7.0559999999999382E-3</v>
      </c>
      <c r="G121" s="57">
        <f t="shared" si="7"/>
        <v>0.109750224489796</v>
      </c>
      <c r="H121" s="57"/>
    </row>
    <row r="122" spans="1:8" x14ac:dyDescent="0.25">
      <c r="A122">
        <v>2.3759999999999999</v>
      </c>
      <c r="B122" t="s">
        <v>8</v>
      </c>
      <c r="C122">
        <v>2.4809999999999999</v>
      </c>
      <c r="D122" s="34">
        <f t="shared" si="4"/>
        <v>0.10499999999999998</v>
      </c>
      <c r="E122" s="36">
        <f t="shared" si="5"/>
        <v>4.4191919191919187</v>
      </c>
      <c r="F122" s="37">
        <f t="shared" si="6"/>
        <v>1.1024999999999997E-2</v>
      </c>
      <c r="G122" s="57">
        <f t="shared" si="7"/>
        <v>0.23550222448979596</v>
      </c>
      <c r="H122" s="57"/>
    </row>
    <row r="123" spans="1:8" x14ac:dyDescent="0.25">
      <c r="A123">
        <v>2.077</v>
      </c>
      <c r="B123" t="s">
        <v>8</v>
      </c>
      <c r="C123">
        <v>2.3109999999999999</v>
      </c>
      <c r="D123" s="34">
        <f t="shared" si="4"/>
        <v>0.23399999999999999</v>
      </c>
      <c r="E123" s="36">
        <f t="shared" si="5"/>
        <v>11.266249398170437</v>
      </c>
      <c r="F123" s="37">
        <f t="shared" si="6"/>
        <v>5.4755999999999992E-2</v>
      </c>
      <c r="G123" s="57">
        <f t="shared" si="7"/>
        <v>0.61510408163265295</v>
      </c>
      <c r="H123" s="57"/>
    </row>
    <row r="124" spans="1:8" x14ac:dyDescent="0.25">
      <c r="A124">
        <v>2.4900000000000002</v>
      </c>
      <c r="B124" t="s">
        <v>8</v>
      </c>
      <c r="C124">
        <v>2.3559999999999999</v>
      </c>
      <c r="D124" s="34">
        <f t="shared" si="4"/>
        <v>0.13400000000000034</v>
      </c>
      <c r="E124" s="36">
        <f t="shared" si="5"/>
        <v>5.3815261044176843</v>
      </c>
      <c r="F124" s="37">
        <f t="shared" si="6"/>
        <v>1.795600000000009E-2</v>
      </c>
      <c r="G124" s="57">
        <f t="shared" si="7"/>
        <v>0.13785308163265284</v>
      </c>
      <c r="H124" s="57"/>
    </row>
    <row r="125" spans="1:8" x14ac:dyDescent="0.25">
      <c r="A125">
        <v>2.87</v>
      </c>
      <c r="B125" t="s">
        <v>8</v>
      </c>
      <c r="C125">
        <v>2.714</v>
      </c>
      <c r="D125" s="34">
        <f t="shared" si="4"/>
        <v>0.15600000000000014</v>
      </c>
      <c r="E125" s="36">
        <f t="shared" si="5"/>
        <v>5.4355400696864153</v>
      </c>
      <c r="F125" s="37">
        <f t="shared" si="6"/>
        <v>2.4336000000000042E-2</v>
      </c>
      <c r="G125" s="57">
        <f t="shared" si="7"/>
        <v>7.5938775510207257E-5</v>
      </c>
      <c r="H125" s="57"/>
    </row>
    <row r="126" spans="1:8" x14ac:dyDescent="0.25">
      <c r="A126">
        <v>2.64</v>
      </c>
      <c r="B126" t="s">
        <v>8</v>
      </c>
      <c r="C126">
        <v>2.625</v>
      </c>
      <c r="D126" s="34">
        <f t="shared" si="4"/>
        <v>1.5000000000000124E-2</v>
      </c>
      <c r="E126" s="36">
        <f t="shared" si="5"/>
        <v>0.5681818181818229</v>
      </c>
      <c r="F126" s="37">
        <f t="shared" si="6"/>
        <v>2.2500000000000373E-4</v>
      </c>
      <c r="G126" s="57">
        <f t="shared" si="7"/>
        <v>4.8967367346938684E-2</v>
      </c>
      <c r="H126" s="57"/>
    </row>
    <row r="127" spans="1:8" x14ac:dyDescent="0.25">
      <c r="A127">
        <v>2.91</v>
      </c>
      <c r="B127" t="s">
        <v>8</v>
      </c>
      <c r="C127">
        <v>2.7389999999999999</v>
      </c>
      <c r="D127" s="34">
        <f t="shared" si="4"/>
        <v>0.17100000000000026</v>
      </c>
      <c r="E127" s="36">
        <f t="shared" si="5"/>
        <v>5.8762886597938238</v>
      </c>
      <c r="F127" s="37">
        <f t="shared" si="6"/>
        <v>2.924100000000009E-2</v>
      </c>
      <c r="G127" s="57">
        <f t="shared" si="7"/>
        <v>2.3730816326530822E-3</v>
      </c>
      <c r="H127" s="57"/>
    </row>
    <row r="128" spans="1:8" x14ac:dyDescent="0.25">
      <c r="A128">
        <v>3.68</v>
      </c>
      <c r="B128" t="s">
        <v>8</v>
      </c>
      <c r="C128">
        <v>3.4340000000000002</v>
      </c>
      <c r="D128" s="34">
        <f t="shared" si="4"/>
        <v>0.246</v>
      </c>
      <c r="E128" s="36">
        <f t="shared" si="5"/>
        <v>6.6847826086956523</v>
      </c>
      <c r="F128" s="37">
        <f t="shared" si="6"/>
        <v>6.0516E-2</v>
      </c>
      <c r="G128" s="57">
        <f t="shared" si="7"/>
        <v>0.67029308163265344</v>
      </c>
      <c r="H128" s="57"/>
    </row>
    <row r="129" spans="1:8" x14ac:dyDescent="0.25">
      <c r="A129">
        <v>4.0999999999999996</v>
      </c>
      <c r="B129" t="s">
        <v>8</v>
      </c>
      <c r="C129">
        <v>4.0190000000000001</v>
      </c>
      <c r="D129" s="34">
        <f t="shared" si="4"/>
        <v>8.0999999999999517E-2</v>
      </c>
      <c r="E129" s="36">
        <f t="shared" si="5"/>
        <v>1.9756097560975492</v>
      </c>
      <c r="F129" s="37">
        <f t="shared" si="6"/>
        <v>6.5609999999999219E-3</v>
      </c>
      <c r="G129" s="57">
        <f t="shared" si="7"/>
        <v>1.5344130816326524</v>
      </c>
      <c r="H129" s="57"/>
    </row>
    <row r="130" spans="1:8" x14ac:dyDescent="0.25">
      <c r="A130">
        <v>2.15</v>
      </c>
      <c r="B130" t="s">
        <v>8</v>
      </c>
      <c r="C130">
        <v>2.6259999999999999</v>
      </c>
      <c r="D130" s="34">
        <f t="shared" si="4"/>
        <v>0.47599999999999998</v>
      </c>
      <c r="E130" s="36">
        <f t="shared" si="5"/>
        <v>22.13953488372093</v>
      </c>
      <c r="F130" s="37">
        <f t="shared" si="6"/>
        <v>0.22657599999999997</v>
      </c>
      <c r="G130" s="57">
        <f t="shared" si="7"/>
        <v>0.50592736734693877</v>
      </c>
      <c r="H130" s="57"/>
    </row>
    <row r="131" spans="1:8" x14ac:dyDescent="0.25">
      <c r="A131">
        <v>3.85</v>
      </c>
      <c r="B131" t="s">
        <v>8</v>
      </c>
      <c r="C131">
        <v>3.9809999999999999</v>
      </c>
      <c r="D131" s="34">
        <f t="shared" si="4"/>
        <v>0.13099999999999978</v>
      </c>
      <c r="E131" s="36">
        <f t="shared" si="5"/>
        <v>3.4025974025973968</v>
      </c>
      <c r="F131" s="37">
        <f t="shared" si="6"/>
        <v>1.7160999999999944E-2</v>
      </c>
      <c r="G131" s="57">
        <f t="shared" si="7"/>
        <v>0.9775559387755105</v>
      </c>
      <c r="H131" s="57"/>
    </row>
    <row r="132" spans="1:8" x14ac:dyDescent="0.25">
      <c r="A132">
        <v>3.8159999999999998</v>
      </c>
      <c r="B132" t="s">
        <v>8</v>
      </c>
      <c r="C132">
        <v>4.0119999999999996</v>
      </c>
      <c r="D132" s="34">
        <f t="shared" ref="D132:D195" si="8">ABS(A132-C132)</f>
        <v>0.19599999999999973</v>
      </c>
      <c r="E132" s="36">
        <f t="shared" ref="E132:E195" si="9">ABS(D132)/A132*100</f>
        <v>5.136268343815507</v>
      </c>
      <c r="F132" s="37">
        <f t="shared" ref="F132:F195" si="10">(A132-C132)^2</f>
        <v>3.8415999999999895E-2</v>
      </c>
      <c r="G132" s="57">
        <f t="shared" ref="G132:G195" si="11">(A132-$E$2)^2</f>
        <v>0.91147936734693857</v>
      </c>
      <c r="H132" s="57"/>
    </row>
    <row r="133" spans="1:8" x14ac:dyDescent="0.25">
      <c r="A133">
        <v>2.6269999999999998</v>
      </c>
      <c r="B133" t="s">
        <v>8</v>
      </c>
      <c r="C133">
        <v>2.6789999999999998</v>
      </c>
      <c r="D133" s="34">
        <f t="shared" si="8"/>
        <v>5.2000000000000046E-2</v>
      </c>
      <c r="E133" s="36">
        <f t="shared" si="9"/>
        <v>1.9794442329653616</v>
      </c>
      <c r="F133" s="37">
        <f t="shared" si="10"/>
        <v>2.704000000000005E-3</v>
      </c>
      <c r="G133" s="57">
        <f t="shared" si="11"/>
        <v>5.4889795918367415E-2</v>
      </c>
      <c r="H133" s="57"/>
    </row>
    <row r="134" spans="1:8" x14ac:dyDescent="0.25">
      <c r="A134">
        <v>2.77</v>
      </c>
      <c r="B134" t="s">
        <v>8</v>
      </c>
      <c r="C134">
        <v>2.5859999999999999</v>
      </c>
      <c r="D134" s="34">
        <f t="shared" si="8"/>
        <v>0.18400000000000016</v>
      </c>
      <c r="E134" s="36">
        <f t="shared" si="9"/>
        <v>6.6425992779783449</v>
      </c>
      <c r="F134" s="37">
        <f t="shared" si="10"/>
        <v>3.385600000000006E-2</v>
      </c>
      <c r="G134" s="57">
        <f t="shared" si="11"/>
        <v>8.3330816326530437E-3</v>
      </c>
      <c r="H134" s="57"/>
    </row>
    <row r="135" spans="1:8" x14ac:dyDescent="0.25">
      <c r="A135">
        <v>2.88</v>
      </c>
      <c r="B135" t="s">
        <v>8</v>
      </c>
      <c r="C135">
        <v>2.7050000000000001</v>
      </c>
      <c r="D135" s="34">
        <f t="shared" si="8"/>
        <v>0.17499999999999982</v>
      </c>
      <c r="E135" s="36">
        <f t="shared" si="9"/>
        <v>6.0763888888888831</v>
      </c>
      <c r="F135" s="37">
        <f t="shared" si="10"/>
        <v>3.0624999999999937E-2</v>
      </c>
      <c r="G135" s="57">
        <f t="shared" si="11"/>
        <v>3.502244897959172E-4</v>
      </c>
      <c r="H135" s="57"/>
    </row>
    <row r="136" spans="1:8" x14ac:dyDescent="0.25">
      <c r="A136">
        <v>2.09</v>
      </c>
      <c r="B136" t="s">
        <v>8</v>
      </c>
      <c r="C136">
        <v>2.4319999999999999</v>
      </c>
      <c r="D136" s="34">
        <f t="shared" si="8"/>
        <v>0.34200000000000008</v>
      </c>
      <c r="E136" s="36">
        <f t="shared" si="9"/>
        <v>16.36363636363637</v>
      </c>
      <c r="F136" s="37">
        <f t="shared" si="10"/>
        <v>0.11696400000000005</v>
      </c>
      <c r="G136" s="57">
        <f t="shared" si="11"/>
        <v>0.59488165306122465</v>
      </c>
      <c r="H136" s="57"/>
    </row>
    <row r="137" spans="1:8" x14ac:dyDescent="0.25">
      <c r="A137">
        <v>3.83</v>
      </c>
      <c r="B137" t="s">
        <v>8</v>
      </c>
      <c r="C137">
        <v>3.6280000000000001</v>
      </c>
      <c r="D137" s="34">
        <f t="shared" si="8"/>
        <v>0.20199999999999996</v>
      </c>
      <c r="E137" s="36">
        <f t="shared" si="9"/>
        <v>5.27415143603133</v>
      </c>
      <c r="F137" s="37">
        <f t="shared" si="10"/>
        <v>4.0803999999999986E-2</v>
      </c>
      <c r="G137" s="57">
        <f t="shared" si="11"/>
        <v>0.93840736734693908</v>
      </c>
      <c r="H137" s="57"/>
    </row>
    <row r="138" spans="1:8" x14ac:dyDescent="0.25">
      <c r="A138">
        <v>2.86</v>
      </c>
      <c r="B138" t="s">
        <v>8</v>
      </c>
      <c r="C138">
        <v>3.282</v>
      </c>
      <c r="D138" s="34">
        <f t="shared" si="8"/>
        <v>0.42200000000000015</v>
      </c>
      <c r="E138" s="36">
        <f t="shared" si="9"/>
        <v>14.755244755244762</v>
      </c>
      <c r="F138" s="37">
        <f t="shared" si="10"/>
        <v>0.17808400000000013</v>
      </c>
      <c r="G138" s="57">
        <f t="shared" si="11"/>
        <v>1.6530612244899212E-6</v>
      </c>
      <c r="H138" s="57"/>
    </row>
    <row r="139" spans="1:8" x14ac:dyDescent="0.25">
      <c r="A139">
        <v>2.2029999999999998</v>
      </c>
      <c r="B139" t="s">
        <v>8</v>
      </c>
      <c r="C139">
        <v>2.3769999999999998</v>
      </c>
      <c r="D139" s="34">
        <f t="shared" si="8"/>
        <v>0.17399999999999993</v>
      </c>
      <c r="E139" s="36">
        <f t="shared" si="9"/>
        <v>7.8983204720835198</v>
      </c>
      <c r="F139" s="37">
        <f t="shared" si="10"/>
        <v>3.0275999999999977E-2</v>
      </c>
      <c r="G139" s="57">
        <f t="shared" si="11"/>
        <v>0.43334008163265314</v>
      </c>
      <c r="H139" s="57"/>
    </row>
    <row r="140" spans="1:8" x14ac:dyDescent="0.25">
      <c r="A140">
        <v>2.1920000000000002</v>
      </c>
      <c r="B140" t="s">
        <v>8</v>
      </c>
      <c r="C140">
        <v>2.46</v>
      </c>
      <c r="D140" s="34">
        <f t="shared" si="8"/>
        <v>0.26799999999999979</v>
      </c>
      <c r="E140" s="36">
        <f t="shared" si="9"/>
        <v>12.226277372262762</v>
      </c>
      <c r="F140" s="37">
        <f t="shared" si="10"/>
        <v>7.1823999999999888E-2</v>
      </c>
      <c r="G140" s="57">
        <f t="shared" si="11"/>
        <v>0.44794336734693846</v>
      </c>
      <c r="H140" s="57"/>
    </row>
    <row r="141" spans="1:8" x14ac:dyDescent="0.25">
      <c r="A141">
        <v>2.16</v>
      </c>
      <c r="B141" t="s">
        <v>8</v>
      </c>
      <c r="C141">
        <v>2.4540000000000002</v>
      </c>
      <c r="D141" s="34">
        <f t="shared" si="8"/>
        <v>0.29400000000000004</v>
      </c>
      <c r="E141" s="36">
        <f t="shared" si="9"/>
        <v>13.611111111111112</v>
      </c>
      <c r="F141" s="37">
        <f t="shared" si="10"/>
        <v>8.6436000000000027E-2</v>
      </c>
      <c r="G141" s="57">
        <f t="shared" si="11"/>
        <v>0.4918016530612242</v>
      </c>
      <c r="H141" s="57"/>
    </row>
    <row r="142" spans="1:8" x14ac:dyDescent="0.25">
      <c r="A142">
        <v>3.9</v>
      </c>
      <c r="B142" t="s">
        <v>8</v>
      </c>
      <c r="C142">
        <v>3.8820000000000001</v>
      </c>
      <c r="D142" s="34">
        <f t="shared" si="8"/>
        <v>1.7999999999999794E-2</v>
      </c>
      <c r="E142" s="36">
        <f t="shared" si="9"/>
        <v>0.46153846153845629</v>
      </c>
      <c r="F142" s="37">
        <f t="shared" si="10"/>
        <v>3.2399999999999259E-4</v>
      </c>
      <c r="G142" s="57">
        <f t="shared" si="11"/>
        <v>1.0789273673469388</v>
      </c>
      <c r="H142" s="57"/>
    </row>
    <row r="143" spans="1:8" x14ac:dyDescent="0.25">
      <c r="A143">
        <v>2.16</v>
      </c>
      <c r="B143" t="s">
        <v>8</v>
      </c>
      <c r="C143">
        <v>2.3889999999999998</v>
      </c>
      <c r="D143" s="34">
        <f t="shared" si="8"/>
        <v>0.22899999999999965</v>
      </c>
      <c r="E143" s="36">
        <f t="shared" si="9"/>
        <v>10.601851851851835</v>
      </c>
      <c r="F143" s="37">
        <f t="shared" si="10"/>
        <v>5.2440999999999842E-2</v>
      </c>
      <c r="G143" s="57">
        <f t="shared" si="11"/>
        <v>0.4918016530612242</v>
      </c>
      <c r="H143" s="57"/>
    </row>
    <row r="144" spans="1:8" x14ac:dyDescent="0.25">
      <c r="A144">
        <v>2.6269999999999998</v>
      </c>
      <c r="B144" t="s">
        <v>8</v>
      </c>
      <c r="C144">
        <v>2.427</v>
      </c>
      <c r="D144" s="34">
        <f t="shared" si="8"/>
        <v>0.19999999999999973</v>
      </c>
      <c r="E144" s="36">
        <f t="shared" si="9"/>
        <v>7.613247049866759</v>
      </c>
      <c r="F144" s="37">
        <f t="shared" si="10"/>
        <v>3.9999999999999897E-2</v>
      </c>
      <c r="G144" s="57">
        <f t="shared" si="11"/>
        <v>5.4889795918367415E-2</v>
      </c>
      <c r="H144" s="57"/>
    </row>
    <row r="145" spans="1:8" x14ac:dyDescent="0.25">
      <c r="A145">
        <v>2.661</v>
      </c>
      <c r="B145" t="s">
        <v>8</v>
      </c>
      <c r="C145">
        <v>2.427</v>
      </c>
      <c r="D145" s="34">
        <f t="shared" si="8"/>
        <v>0.23399999999999999</v>
      </c>
      <c r="E145" s="36">
        <f t="shared" si="9"/>
        <v>8.7936865839909792</v>
      </c>
      <c r="F145" s="37">
        <f t="shared" si="10"/>
        <v>5.4755999999999992E-2</v>
      </c>
      <c r="G145" s="57">
        <f t="shared" si="11"/>
        <v>4.0114367346938733E-2</v>
      </c>
      <c r="H145" s="57"/>
    </row>
    <row r="146" spans="1:8" x14ac:dyDescent="0.25">
      <c r="A146">
        <v>2.71</v>
      </c>
      <c r="B146" t="s">
        <v>8</v>
      </c>
      <c r="C146">
        <v>2.335</v>
      </c>
      <c r="D146" s="34">
        <f t="shared" si="8"/>
        <v>0.375</v>
      </c>
      <c r="E146" s="36">
        <f t="shared" si="9"/>
        <v>13.837638376383765</v>
      </c>
      <c r="F146" s="37">
        <f t="shared" si="10"/>
        <v>0.140625</v>
      </c>
      <c r="G146" s="57">
        <f t="shared" si="11"/>
        <v>2.2887367346938765E-2</v>
      </c>
      <c r="H146" s="57"/>
    </row>
    <row r="147" spans="1:8" x14ac:dyDescent="0.25">
      <c r="A147">
        <v>2.6</v>
      </c>
      <c r="B147" t="s">
        <v>8</v>
      </c>
      <c r="C147">
        <v>2.3330000000000002</v>
      </c>
      <c r="D147" s="34">
        <f t="shared" si="8"/>
        <v>0.2669999999999999</v>
      </c>
      <c r="E147" s="36">
        <f t="shared" si="9"/>
        <v>10.269230769230765</v>
      </c>
      <c r="F147" s="37">
        <f t="shared" si="10"/>
        <v>7.128899999999995E-2</v>
      </c>
      <c r="G147" s="57">
        <f t="shared" si="11"/>
        <v>6.8270224489795833E-2</v>
      </c>
      <c r="H147" s="57"/>
    </row>
    <row r="148" spans="1:8" x14ac:dyDescent="0.25">
      <c r="A148">
        <v>2.4</v>
      </c>
      <c r="B148" t="s">
        <v>8</v>
      </c>
      <c r="C148">
        <v>2.335</v>
      </c>
      <c r="D148" s="34">
        <f t="shared" si="8"/>
        <v>6.4999999999999947E-2</v>
      </c>
      <c r="E148" s="36">
        <f t="shared" si="9"/>
        <v>2.7083333333333313</v>
      </c>
      <c r="F148" s="37">
        <f t="shared" si="10"/>
        <v>4.2249999999999927E-3</v>
      </c>
      <c r="G148" s="57">
        <f t="shared" si="11"/>
        <v>0.21278451020408165</v>
      </c>
      <c r="H148" s="57"/>
    </row>
    <row r="149" spans="1:8" x14ac:dyDescent="0.25">
      <c r="A149">
        <v>2.1</v>
      </c>
      <c r="B149" t="s">
        <v>8</v>
      </c>
      <c r="C149">
        <v>2.298</v>
      </c>
      <c r="D149" s="34">
        <f t="shared" si="8"/>
        <v>0.19799999999999995</v>
      </c>
      <c r="E149" s="36">
        <f t="shared" si="9"/>
        <v>9.428571428571427</v>
      </c>
      <c r="F149" s="37">
        <f t="shared" si="10"/>
        <v>3.9203999999999982E-2</v>
      </c>
      <c r="G149" s="57">
        <f t="shared" si="11"/>
        <v>0.57955593877550993</v>
      </c>
      <c r="H149" s="57"/>
    </row>
    <row r="150" spans="1:8" x14ac:dyDescent="0.25">
      <c r="A150">
        <v>2.4260000000000002</v>
      </c>
      <c r="B150" t="s">
        <v>8</v>
      </c>
      <c r="C150">
        <v>2.3690000000000002</v>
      </c>
      <c r="D150" s="34">
        <f t="shared" si="8"/>
        <v>5.699999999999994E-2</v>
      </c>
      <c r="E150" s="36">
        <f t="shared" si="9"/>
        <v>2.3495465787304175</v>
      </c>
      <c r="F150" s="37">
        <f t="shared" si="10"/>
        <v>3.2489999999999932E-3</v>
      </c>
      <c r="G150" s="57">
        <f t="shared" si="11"/>
        <v>0.1894736530612243</v>
      </c>
      <c r="H150" s="57"/>
    </row>
    <row r="151" spans="1:8" x14ac:dyDescent="0.25">
      <c r="A151">
        <v>2.371</v>
      </c>
      <c r="B151" t="s">
        <v>8</v>
      </c>
      <c r="C151">
        <v>2.391</v>
      </c>
      <c r="D151" s="34">
        <f t="shared" si="8"/>
        <v>2.0000000000000018E-2</v>
      </c>
      <c r="E151" s="36">
        <f t="shared" si="9"/>
        <v>0.84352593842260715</v>
      </c>
      <c r="F151" s="37">
        <f t="shared" si="10"/>
        <v>4.0000000000000072E-4</v>
      </c>
      <c r="G151" s="57">
        <f t="shared" si="11"/>
        <v>0.24038008163265298</v>
      </c>
      <c r="H151" s="57"/>
    </row>
    <row r="152" spans="1:8" x14ac:dyDescent="0.25">
      <c r="A152">
        <v>3.2</v>
      </c>
      <c r="B152" t="s">
        <v>8</v>
      </c>
      <c r="C152">
        <v>3.3969999999999998</v>
      </c>
      <c r="D152" s="34">
        <f t="shared" si="8"/>
        <v>0.19699999999999962</v>
      </c>
      <c r="E152" s="36">
        <f t="shared" si="9"/>
        <v>6.1562499999999885</v>
      </c>
      <c r="F152" s="37">
        <f t="shared" si="10"/>
        <v>3.8808999999999851E-2</v>
      </c>
      <c r="G152" s="57">
        <f t="shared" si="11"/>
        <v>0.11472736734693895</v>
      </c>
      <c r="H152" s="57"/>
    </row>
    <row r="153" spans="1:8" x14ac:dyDescent="0.25">
      <c r="A153">
        <v>2.5299999999999998</v>
      </c>
      <c r="B153" t="s">
        <v>8</v>
      </c>
      <c r="C153">
        <v>2.6789999999999998</v>
      </c>
      <c r="D153" s="34">
        <f t="shared" si="8"/>
        <v>0.14900000000000002</v>
      </c>
      <c r="E153" s="36">
        <f t="shared" si="9"/>
        <v>5.8893280632411082</v>
      </c>
      <c r="F153" s="37">
        <f t="shared" si="10"/>
        <v>2.2201000000000005E-2</v>
      </c>
      <c r="G153" s="57">
        <f t="shared" si="11"/>
        <v>0.109750224489796</v>
      </c>
      <c r="H153" s="57"/>
    </row>
    <row r="154" spans="1:8" x14ac:dyDescent="0.25">
      <c r="A154">
        <v>2.6669999999999998</v>
      </c>
      <c r="B154" t="s">
        <v>8</v>
      </c>
      <c r="C154">
        <v>2.488</v>
      </c>
      <c r="D154" s="34">
        <f t="shared" si="8"/>
        <v>0.17899999999999983</v>
      </c>
      <c r="E154" s="36">
        <f t="shared" si="9"/>
        <v>6.7116610423696974</v>
      </c>
      <c r="F154" s="37">
        <f t="shared" si="10"/>
        <v>3.2040999999999938E-2</v>
      </c>
      <c r="G154" s="57">
        <f t="shared" si="11"/>
        <v>3.7746938775510247E-2</v>
      </c>
      <c r="H154" s="57"/>
    </row>
    <row r="155" spans="1:8" x14ac:dyDescent="0.25">
      <c r="A155">
        <v>4</v>
      </c>
      <c r="B155" t="s">
        <v>8</v>
      </c>
      <c r="C155">
        <v>3.7040000000000002</v>
      </c>
      <c r="D155" s="34">
        <f t="shared" si="8"/>
        <v>0.29599999999999982</v>
      </c>
      <c r="E155" s="36">
        <f t="shared" si="9"/>
        <v>7.399999999999995</v>
      </c>
      <c r="F155" s="37">
        <f t="shared" si="10"/>
        <v>8.7615999999999888E-2</v>
      </c>
      <c r="G155" s="57">
        <f t="shared" si="11"/>
        <v>1.2966702244897961</v>
      </c>
      <c r="H155" s="57"/>
    </row>
    <row r="156" spans="1:8" x14ac:dyDescent="0.25">
      <c r="A156">
        <v>2.5</v>
      </c>
      <c r="B156" t="s">
        <v>8</v>
      </c>
      <c r="C156">
        <v>2.669</v>
      </c>
      <c r="D156" s="34">
        <f t="shared" si="8"/>
        <v>0.16900000000000004</v>
      </c>
      <c r="E156" s="36">
        <f t="shared" si="9"/>
        <v>6.7600000000000025</v>
      </c>
      <c r="F156" s="37">
        <f t="shared" si="10"/>
        <v>2.8561000000000013E-2</v>
      </c>
      <c r="G156" s="57">
        <f t="shared" si="11"/>
        <v>0.13052736734693873</v>
      </c>
      <c r="H156" s="57"/>
    </row>
    <row r="157" spans="1:8" x14ac:dyDescent="0.25">
      <c r="A157">
        <v>2.6070000000000002</v>
      </c>
      <c r="B157" t="s">
        <v>8</v>
      </c>
      <c r="C157">
        <v>2.6989999999999998</v>
      </c>
      <c r="D157" s="34">
        <f t="shared" si="8"/>
        <v>9.1999999999999638E-2</v>
      </c>
      <c r="E157" s="36">
        <f t="shared" si="9"/>
        <v>3.5289604909857935</v>
      </c>
      <c r="F157" s="37">
        <f t="shared" si="10"/>
        <v>8.4639999999999334E-3</v>
      </c>
      <c r="G157" s="57">
        <f t="shared" si="11"/>
        <v>6.4661224489795777E-2</v>
      </c>
      <c r="H157" s="57"/>
    </row>
    <row r="158" spans="1:8" x14ac:dyDescent="0.25">
      <c r="A158">
        <v>2.4630000000000001</v>
      </c>
      <c r="B158" t="s">
        <v>8</v>
      </c>
      <c r="C158">
        <v>2.6789999999999998</v>
      </c>
      <c r="D158" s="34">
        <f t="shared" si="8"/>
        <v>0.21599999999999975</v>
      </c>
      <c r="E158" s="36">
        <f t="shared" si="9"/>
        <v>8.7697929354445687</v>
      </c>
      <c r="F158" s="37">
        <f t="shared" si="10"/>
        <v>4.6655999999999892E-2</v>
      </c>
      <c r="G158" s="57">
        <f t="shared" si="11"/>
        <v>0.15863151020408151</v>
      </c>
      <c r="H158" s="57"/>
    </row>
    <row r="159" spans="1:8" x14ac:dyDescent="0.25">
      <c r="A159">
        <v>2.6</v>
      </c>
      <c r="B159" t="s">
        <v>8</v>
      </c>
      <c r="C159">
        <v>2.669</v>
      </c>
      <c r="D159" s="34">
        <f t="shared" si="8"/>
        <v>6.899999999999995E-2</v>
      </c>
      <c r="E159" s="36">
        <f t="shared" si="9"/>
        <v>2.653846153846152</v>
      </c>
      <c r="F159" s="37">
        <f t="shared" si="10"/>
        <v>4.7609999999999935E-3</v>
      </c>
      <c r="G159" s="57">
        <f t="shared" si="11"/>
        <v>6.8270224489795833E-2</v>
      </c>
      <c r="H159" s="57"/>
    </row>
    <row r="160" spans="1:8" x14ac:dyDescent="0.25">
      <c r="A160">
        <v>3.16</v>
      </c>
      <c r="B160" t="s">
        <v>8</v>
      </c>
      <c r="C160">
        <v>3.089</v>
      </c>
      <c r="D160" s="34">
        <f t="shared" si="8"/>
        <v>7.1000000000000174E-2</v>
      </c>
      <c r="E160" s="36">
        <f t="shared" si="9"/>
        <v>2.24683544303798</v>
      </c>
      <c r="F160" s="37">
        <f t="shared" si="10"/>
        <v>5.0410000000000246E-3</v>
      </c>
      <c r="G160" s="57">
        <f t="shared" si="11"/>
        <v>8.9230224489796048E-2</v>
      </c>
      <c r="H160" s="57"/>
    </row>
    <row r="161" spans="1:8" x14ac:dyDescent="0.25">
      <c r="A161">
        <v>2.0299999999999998</v>
      </c>
      <c r="B161" t="s">
        <v>8</v>
      </c>
      <c r="C161">
        <v>2.524</v>
      </c>
      <c r="D161" s="34">
        <f t="shared" si="8"/>
        <v>0.49400000000000022</v>
      </c>
      <c r="E161" s="36">
        <f t="shared" si="9"/>
        <v>24.334975369458142</v>
      </c>
      <c r="F161" s="37">
        <f t="shared" si="10"/>
        <v>0.24403600000000022</v>
      </c>
      <c r="G161" s="57">
        <f t="shared" si="11"/>
        <v>0.69103593877551039</v>
      </c>
      <c r="H161" s="57"/>
    </row>
    <row r="162" spans="1:8" x14ac:dyDescent="0.25">
      <c r="A162">
        <v>3.01</v>
      </c>
      <c r="B162" t="s">
        <v>8</v>
      </c>
      <c r="C162">
        <v>2.6640000000000001</v>
      </c>
      <c r="D162" s="34">
        <f t="shared" si="8"/>
        <v>0.34599999999999964</v>
      </c>
      <c r="E162" s="36">
        <f t="shared" si="9"/>
        <v>11.49501661129567</v>
      </c>
      <c r="F162" s="37">
        <f t="shared" si="10"/>
        <v>0.11971599999999975</v>
      </c>
      <c r="G162" s="57">
        <f t="shared" si="11"/>
        <v>2.2115938775510165E-2</v>
      </c>
      <c r="H162" s="57"/>
    </row>
    <row r="163" spans="1:8" x14ac:dyDescent="0.25">
      <c r="A163">
        <v>2.76</v>
      </c>
      <c r="B163" t="s">
        <v>8</v>
      </c>
      <c r="C163">
        <v>2.714</v>
      </c>
      <c r="D163" s="34">
        <f t="shared" si="8"/>
        <v>4.5999999999999819E-2</v>
      </c>
      <c r="E163" s="36">
        <f t="shared" si="9"/>
        <v>1.6666666666666603</v>
      </c>
      <c r="F163" s="37">
        <f t="shared" si="10"/>
        <v>2.1159999999999833E-3</v>
      </c>
      <c r="G163" s="57">
        <f t="shared" si="11"/>
        <v>1.0258795918367375E-2</v>
      </c>
      <c r="H163" s="57"/>
    </row>
    <row r="164" spans="1:8" x14ac:dyDescent="0.25">
      <c r="A164">
        <v>3.15</v>
      </c>
      <c r="B164" t="s">
        <v>8</v>
      </c>
      <c r="C164">
        <v>2.78</v>
      </c>
      <c r="D164" s="34">
        <f t="shared" si="8"/>
        <v>0.37000000000000011</v>
      </c>
      <c r="E164" s="36">
        <f t="shared" si="9"/>
        <v>11.74603174603175</v>
      </c>
      <c r="F164" s="37">
        <f t="shared" si="10"/>
        <v>0.13690000000000008</v>
      </c>
      <c r="G164" s="57">
        <f t="shared" si="11"/>
        <v>8.3355938775510202E-2</v>
      </c>
      <c r="H164" s="57"/>
    </row>
    <row r="165" spans="1:8" x14ac:dyDescent="0.25">
      <c r="A165">
        <v>3.52</v>
      </c>
      <c r="B165" t="s">
        <v>8</v>
      </c>
      <c r="C165">
        <v>3.923</v>
      </c>
      <c r="D165" s="34">
        <f t="shared" si="8"/>
        <v>0.40300000000000002</v>
      </c>
      <c r="E165" s="36">
        <f t="shared" si="9"/>
        <v>11.448863636363637</v>
      </c>
      <c r="F165" s="37">
        <f t="shared" si="10"/>
        <v>0.16240900000000003</v>
      </c>
      <c r="G165" s="57">
        <f t="shared" si="11"/>
        <v>0.43390451020408177</v>
      </c>
      <c r="H165" s="57"/>
    </row>
    <row r="166" spans="1:8" x14ac:dyDescent="0.25">
      <c r="A166">
        <v>2.57</v>
      </c>
      <c r="B166" t="s">
        <v>8</v>
      </c>
      <c r="C166">
        <v>2.6440000000000001</v>
      </c>
      <c r="D166" s="34">
        <f t="shared" si="8"/>
        <v>7.4000000000000288E-2</v>
      </c>
      <c r="E166" s="36">
        <f t="shared" si="9"/>
        <v>2.8793774319066259</v>
      </c>
      <c r="F166" s="37">
        <f t="shared" si="10"/>
        <v>5.4760000000000425E-3</v>
      </c>
      <c r="G166" s="57">
        <f t="shared" si="11"/>
        <v>8.4847367346938818E-2</v>
      </c>
      <c r="H166" s="57"/>
    </row>
    <row r="167" spans="1:8" x14ac:dyDescent="0.25">
      <c r="A167">
        <v>2.1800000000000002</v>
      </c>
      <c r="B167" t="s">
        <v>8</v>
      </c>
      <c r="C167">
        <v>2.2770000000000001</v>
      </c>
      <c r="D167" s="34">
        <f t="shared" si="8"/>
        <v>9.6999999999999975E-2</v>
      </c>
      <c r="E167" s="36">
        <f t="shared" si="9"/>
        <v>4.4495412844036686</v>
      </c>
      <c r="F167" s="37">
        <f t="shared" si="10"/>
        <v>9.4089999999999955E-3</v>
      </c>
      <c r="G167" s="57">
        <f t="shared" si="11"/>
        <v>0.46415022448979559</v>
      </c>
      <c r="H167" s="57"/>
    </row>
    <row r="168" spans="1:8" x14ac:dyDescent="0.25">
      <c r="A168">
        <v>3.39</v>
      </c>
      <c r="B168" t="s">
        <v>8</v>
      </c>
      <c r="C168">
        <v>3.1150000000000002</v>
      </c>
      <c r="D168" s="34">
        <f t="shared" si="8"/>
        <v>0.27499999999999991</v>
      </c>
      <c r="E168" s="36">
        <f t="shared" si="9"/>
        <v>8.1120943952802325</v>
      </c>
      <c r="F168" s="37">
        <f t="shared" si="10"/>
        <v>7.5624999999999956E-2</v>
      </c>
      <c r="G168" s="57">
        <f t="shared" si="11"/>
        <v>0.27953879591836756</v>
      </c>
      <c r="H168" s="57"/>
    </row>
    <row r="169" spans="1:8" x14ac:dyDescent="0.25">
      <c r="A169">
        <v>3.41</v>
      </c>
      <c r="B169" t="s">
        <v>8</v>
      </c>
      <c r="C169">
        <v>3.4670000000000001</v>
      </c>
      <c r="D169" s="34">
        <f t="shared" si="8"/>
        <v>5.699999999999994E-2</v>
      </c>
      <c r="E169" s="36">
        <f t="shared" si="9"/>
        <v>1.6715542521994118</v>
      </c>
      <c r="F169" s="37">
        <f t="shared" si="10"/>
        <v>3.2489999999999932E-3</v>
      </c>
      <c r="G169" s="57">
        <f t="shared" si="11"/>
        <v>0.30108736734693903</v>
      </c>
      <c r="H169" s="57"/>
    </row>
    <row r="170" spans="1:8" x14ac:dyDescent="0.25">
      <c r="A170">
        <v>3.58</v>
      </c>
      <c r="B170" t="s">
        <v>8</v>
      </c>
      <c r="C170">
        <v>3.3090000000000002</v>
      </c>
      <c r="D170" s="34">
        <f t="shared" si="8"/>
        <v>0.27099999999999991</v>
      </c>
      <c r="E170" s="36">
        <f t="shared" si="9"/>
        <v>7.5698324022346348</v>
      </c>
      <c r="F170" s="37">
        <f t="shared" si="10"/>
        <v>7.3440999999999951E-2</v>
      </c>
      <c r="G170" s="57">
        <f t="shared" si="11"/>
        <v>0.51655022448979615</v>
      </c>
      <c r="H170" s="57"/>
    </row>
    <row r="171" spans="1:8" x14ac:dyDescent="0.25">
      <c r="A171">
        <v>2.5299999999999998</v>
      </c>
      <c r="B171" t="s">
        <v>8</v>
      </c>
      <c r="C171">
        <v>2.5819999999999999</v>
      </c>
      <c r="D171" s="34">
        <f t="shared" si="8"/>
        <v>5.2000000000000046E-2</v>
      </c>
      <c r="E171" s="36">
        <f t="shared" si="9"/>
        <v>2.0553359683794485</v>
      </c>
      <c r="F171" s="37">
        <f t="shared" si="10"/>
        <v>2.704000000000005E-3</v>
      </c>
      <c r="G171" s="57">
        <f t="shared" si="11"/>
        <v>0.109750224489796</v>
      </c>
      <c r="H171" s="57"/>
    </row>
    <row r="172" spans="1:8" x14ac:dyDescent="0.25">
      <c r="A172">
        <v>2.74</v>
      </c>
      <c r="B172" t="s">
        <v>8</v>
      </c>
      <c r="C172">
        <v>2.8119999999999998</v>
      </c>
      <c r="D172" s="34">
        <f t="shared" si="8"/>
        <v>7.199999999999962E-2</v>
      </c>
      <c r="E172" s="36">
        <f t="shared" si="9"/>
        <v>2.627737226277358</v>
      </c>
      <c r="F172" s="37">
        <f t="shared" si="10"/>
        <v>5.1839999999999456E-3</v>
      </c>
      <c r="G172" s="57">
        <f t="shared" si="11"/>
        <v>1.4710224489795849E-2</v>
      </c>
      <c r="H172" s="57"/>
    </row>
    <row r="173" spans="1:8" x14ac:dyDescent="0.25">
      <c r="A173">
        <v>2.83</v>
      </c>
      <c r="B173" t="s">
        <v>8</v>
      </c>
      <c r="C173">
        <v>2.661</v>
      </c>
      <c r="D173" s="34">
        <f t="shared" si="8"/>
        <v>0.16900000000000004</v>
      </c>
      <c r="E173" s="36">
        <f t="shared" si="9"/>
        <v>5.9717314487632516</v>
      </c>
      <c r="F173" s="37">
        <f t="shared" si="10"/>
        <v>2.8561000000000013E-2</v>
      </c>
      <c r="G173" s="57">
        <f t="shared" si="11"/>
        <v>9.7879591836733766E-4</v>
      </c>
      <c r="H173" s="57"/>
    </row>
    <row r="174" spans="1:8" x14ac:dyDescent="0.25">
      <c r="A174">
        <v>2.69</v>
      </c>
      <c r="B174" t="s">
        <v>8</v>
      </c>
      <c r="C174">
        <v>2.6989999999999998</v>
      </c>
      <c r="D174" s="34">
        <f t="shared" si="8"/>
        <v>8.999999999999897E-3</v>
      </c>
      <c r="E174" s="36">
        <f t="shared" si="9"/>
        <v>0.33457249070631589</v>
      </c>
      <c r="F174" s="37">
        <f t="shared" si="10"/>
        <v>8.0999999999998147E-5</v>
      </c>
      <c r="G174" s="57">
        <f t="shared" si="11"/>
        <v>2.9338795918367338E-2</v>
      </c>
      <c r="H174" s="57"/>
    </row>
    <row r="175" spans="1:8" x14ac:dyDescent="0.25">
      <c r="A175">
        <v>2.52</v>
      </c>
      <c r="B175" t="s">
        <v>8</v>
      </c>
      <c r="C175">
        <v>2.5489999999999999</v>
      </c>
      <c r="D175" s="34">
        <f t="shared" si="8"/>
        <v>2.8999999999999915E-2</v>
      </c>
      <c r="E175" s="36">
        <f t="shared" si="9"/>
        <v>1.1507936507936474</v>
      </c>
      <c r="F175" s="37">
        <f t="shared" si="10"/>
        <v>8.4099999999999507E-4</v>
      </c>
      <c r="G175" s="57">
        <f t="shared" si="11"/>
        <v>0.11647593877551014</v>
      </c>
      <c r="H175" s="57"/>
    </row>
    <row r="176" spans="1:8" x14ac:dyDescent="0.25">
      <c r="A176">
        <v>2.7410000000000001</v>
      </c>
      <c r="B176" t="s">
        <v>8</v>
      </c>
      <c r="C176">
        <v>2.6709999999999998</v>
      </c>
      <c r="D176" s="34">
        <f t="shared" si="8"/>
        <v>7.0000000000000284E-2</v>
      </c>
      <c r="E176" s="36">
        <f t="shared" si="9"/>
        <v>2.5538124771981132</v>
      </c>
      <c r="F176" s="37">
        <f t="shared" si="10"/>
        <v>4.9000000000000397E-3</v>
      </c>
      <c r="G176" s="57">
        <f t="shared" si="11"/>
        <v>1.4468653061224447E-2</v>
      </c>
      <c r="H176" s="57"/>
    </row>
    <row r="177" spans="1:8" x14ac:dyDescent="0.25">
      <c r="A177">
        <v>3.52</v>
      </c>
      <c r="B177" t="s">
        <v>8</v>
      </c>
      <c r="C177">
        <v>3.698</v>
      </c>
      <c r="D177" s="34">
        <f t="shared" si="8"/>
        <v>0.17799999999999994</v>
      </c>
      <c r="E177" s="36">
        <f t="shared" si="9"/>
        <v>5.0568181818181799</v>
      </c>
      <c r="F177" s="37">
        <f t="shared" si="10"/>
        <v>3.1683999999999976E-2</v>
      </c>
      <c r="G177" s="57">
        <f t="shared" si="11"/>
        <v>0.43390451020408177</v>
      </c>
      <c r="H177" s="57"/>
    </row>
    <row r="178" spans="1:8" x14ac:dyDescent="0.25">
      <c r="A178">
        <v>3.6659999999999999</v>
      </c>
      <c r="B178" t="s">
        <v>8</v>
      </c>
      <c r="C178">
        <v>3.6219999999999999</v>
      </c>
      <c r="D178" s="34">
        <f t="shared" si="8"/>
        <v>4.4000000000000039E-2</v>
      </c>
      <c r="E178" s="36">
        <f t="shared" si="9"/>
        <v>1.2002182214948183</v>
      </c>
      <c r="F178" s="37">
        <f t="shared" si="10"/>
        <v>1.9360000000000035E-3</v>
      </c>
      <c r="G178" s="57">
        <f t="shared" si="11"/>
        <v>0.64756508163265303</v>
      </c>
      <c r="H178" s="57"/>
    </row>
    <row r="179" spans="1:8" x14ac:dyDescent="0.25">
      <c r="A179">
        <v>2.25</v>
      </c>
      <c r="B179" t="s">
        <v>8</v>
      </c>
      <c r="C179">
        <v>2.355</v>
      </c>
      <c r="D179" s="34">
        <f t="shared" si="8"/>
        <v>0.10499999999999998</v>
      </c>
      <c r="E179" s="36">
        <f t="shared" si="9"/>
        <v>4.6666666666666661</v>
      </c>
      <c r="F179" s="37">
        <f t="shared" si="10"/>
        <v>1.1024999999999997E-2</v>
      </c>
      <c r="G179" s="57">
        <f t="shared" si="11"/>
        <v>0.37367022448979581</v>
      </c>
      <c r="H179" s="57"/>
    </row>
    <row r="180" spans="1:8" x14ac:dyDescent="0.25">
      <c r="A180">
        <v>2.58</v>
      </c>
      <c r="B180" t="s">
        <v>8</v>
      </c>
      <c r="C180">
        <v>2.8090000000000002</v>
      </c>
      <c r="D180" s="34">
        <f t="shared" si="8"/>
        <v>0.22900000000000009</v>
      </c>
      <c r="E180" s="36">
        <f t="shared" si="9"/>
        <v>8.8759689922480653</v>
      </c>
      <c r="F180" s="37">
        <f t="shared" si="10"/>
        <v>5.2441000000000043E-2</v>
      </c>
      <c r="G180" s="57">
        <f t="shared" si="11"/>
        <v>7.9121653061224401E-2</v>
      </c>
      <c r="H180" s="57"/>
    </row>
    <row r="181" spans="1:8" x14ac:dyDescent="0.25">
      <c r="A181">
        <v>2.2400000000000002</v>
      </c>
      <c r="B181" t="s">
        <v>8</v>
      </c>
      <c r="C181">
        <v>2.3450000000000002</v>
      </c>
      <c r="D181" s="34">
        <f t="shared" si="8"/>
        <v>0.10499999999999998</v>
      </c>
      <c r="E181" s="36">
        <f t="shared" si="9"/>
        <v>4.6874999999999982</v>
      </c>
      <c r="F181" s="37">
        <f t="shared" si="10"/>
        <v>1.1024999999999997E-2</v>
      </c>
      <c r="G181" s="57">
        <f t="shared" si="11"/>
        <v>0.38599593877550986</v>
      </c>
      <c r="H181" s="57"/>
    </row>
    <row r="182" spans="1:8" x14ac:dyDescent="0.25">
      <c r="A182">
        <v>2.3730000000000002</v>
      </c>
      <c r="B182" t="s">
        <v>8</v>
      </c>
      <c r="C182">
        <v>2.3450000000000002</v>
      </c>
      <c r="D182" s="34">
        <f t="shared" si="8"/>
        <v>2.8000000000000025E-2</v>
      </c>
      <c r="E182" s="36">
        <f t="shared" si="9"/>
        <v>1.1799410029498536</v>
      </c>
      <c r="F182" s="37">
        <f t="shared" si="10"/>
        <v>7.8400000000000138E-4</v>
      </c>
      <c r="G182" s="57">
        <f t="shared" si="11"/>
        <v>0.23842293877550991</v>
      </c>
      <c r="H182" s="57"/>
    </row>
    <row r="183" spans="1:8" x14ac:dyDescent="0.25">
      <c r="A183">
        <v>3.6320000000000001</v>
      </c>
      <c r="B183" t="s">
        <v>8</v>
      </c>
      <c r="C183">
        <v>2.9380000000000002</v>
      </c>
      <c r="D183" s="34">
        <f t="shared" si="8"/>
        <v>0.69399999999999995</v>
      </c>
      <c r="E183" s="36">
        <f t="shared" si="9"/>
        <v>19.107929515418501</v>
      </c>
      <c r="F183" s="37">
        <f t="shared" si="10"/>
        <v>0.48163599999999995</v>
      </c>
      <c r="G183" s="57">
        <f t="shared" si="11"/>
        <v>0.59400051020408196</v>
      </c>
      <c r="H183" s="57"/>
    </row>
    <row r="184" spans="1:8" x14ac:dyDescent="0.25">
      <c r="A184">
        <v>3.02</v>
      </c>
      <c r="B184" t="s">
        <v>8</v>
      </c>
      <c r="C184">
        <v>2.9390000000000001</v>
      </c>
      <c r="D184" s="34">
        <f t="shared" si="8"/>
        <v>8.0999999999999961E-2</v>
      </c>
      <c r="E184" s="36">
        <f t="shared" si="9"/>
        <v>2.6821192052980121</v>
      </c>
      <c r="F184" s="37">
        <f t="shared" si="10"/>
        <v>6.5609999999999939E-3</v>
      </c>
      <c r="G184" s="57">
        <f t="shared" si="11"/>
        <v>2.5190224489795947E-2</v>
      </c>
      <c r="H184" s="57"/>
    </row>
    <row r="185" spans="1:8" x14ac:dyDescent="0.25">
      <c r="A185">
        <v>3.54</v>
      </c>
      <c r="B185" t="s">
        <v>8</v>
      </c>
      <c r="C185">
        <v>3.8570000000000002</v>
      </c>
      <c r="D185" s="34">
        <f t="shared" si="8"/>
        <v>0.31700000000000017</v>
      </c>
      <c r="E185" s="36">
        <f t="shared" si="9"/>
        <v>8.9548022598870105</v>
      </c>
      <c r="F185" s="37">
        <f t="shared" si="10"/>
        <v>0.10048900000000011</v>
      </c>
      <c r="G185" s="57">
        <f t="shared" si="11"/>
        <v>0.46065308163265323</v>
      </c>
      <c r="H185" s="57"/>
    </row>
    <row r="186" spans="1:8" x14ac:dyDescent="0.25">
      <c r="A186">
        <v>3.82</v>
      </c>
      <c r="B186" t="s">
        <v>8</v>
      </c>
      <c r="C186">
        <v>3.88</v>
      </c>
      <c r="D186" s="34">
        <f t="shared" si="8"/>
        <v>6.0000000000000053E-2</v>
      </c>
      <c r="E186" s="36">
        <f t="shared" si="9"/>
        <v>1.5706806282722525</v>
      </c>
      <c r="F186" s="37">
        <f t="shared" si="10"/>
        <v>3.6000000000000064E-3</v>
      </c>
      <c r="G186" s="57">
        <f t="shared" si="11"/>
        <v>0.91913308163265295</v>
      </c>
      <c r="H186" s="57"/>
    </row>
    <row r="187" spans="1:8" x14ac:dyDescent="0.25">
      <c r="A187">
        <v>2.81</v>
      </c>
      <c r="B187" t="s">
        <v>8</v>
      </c>
      <c r="C187">
        <v>3.024</v>
      </c>
      <c r="D187" s="34">
        <f t="shared" si="8"/>
        <v>0.21399999999999997</v>
      </c>
      <c r="E187" s="36">
        <f t="shared" si="9"/>
        <v>7.615658362989322</v>
      </c>
      <c r="F187" s="37">
        <f t="shared" si="10"/>
        <v>4.5795999999999989E-2</v>
      </c>
      <c r="G187" s="57">
        <f t="shared" si="11"/>
        <v>2.6302244897959052E-3</v>
      </c>
      <c r="H187" s="57"/>
    </row>
    <row r="188" spans="1:8" x14ac:dyDescent="0.25">
      <c r="A188">
        <v>3.03</v>
      </c>
      <c r="B188" t="s">
        <v>8</v>
      </c>
      <c r="C188">
        <v>2.7109999999999999</v>
      </c>
      <c r="D188" s="34">
        <f t="shared" si="8"/>
        <v>0.31899999999999995</v>
      </c>
      <c r="E188" s="36">
        <f t="shared" si="9"/>
        <v>10.528052805280527</v>
      </c>
      <c r="F188" s="37">
        <f t="shared" si="10"/>
        <v>0.10176099999999996</v>
      </c>
      <c r="G188" s="57">
        <f t="shared" si="11"/>
        <v>2.8464510204081594E-2</v>
      </c>
      <c r="H188" s="57"/>
    </row>
    <row r="189" spans="1:8" x14ac:dyDescent="0.25">
      <c r="A189">
        <v>2.31</v>
      </c>
      <c r="B189" t="s">
        <v>8</v>
      </c>
      <c r="C189">
        <v>2.5550000000000002</v>
      </c>
      <c r="D189" s="34">
        <f t="shared" si="8"/>
        <v>0.24500000000000011</v>
      </c>
      <c r="E189" s="36">
        <f t="shared" si="9"/>
        <v>10.606060606060611</v>
      </c>
      <c r="F189" s="37">
        <f t="shared" si="10"/>
        <v>6.0025000000000051E-2</v>
      </c>
      <c r="G189" s="57">
        <f t="shared" si="11"/>
        <v>0.30391593877551004</v>
      </c>
      <c r="H189" s="57"/>
    </row>
    <row r="190" spans="1:8" x14ac:dyDescent="0.25">
      <c r="A190">
        <v>2.2400000000000002</v>
      </c>
      <c r="B190" t="s">
        <v>8</v>
      </c>
      <c r="C190">
        <v>2.355</v>
      </c>
      <c r="D190" s="34">
        <f t="shared" si="8"/>
        <v>0.11499999999999977</v>
      </c>
      <c r="E190" s="36">
        <f t="shared" si="9"/>
        <v>5.1339285714285605</v>
      </c>
      <c r="F190" s="37">
        <f t="shared" si="10"/>
        <v>1.3224999999999947E-2</v>
      </c>
      <c r="G190" s="57">
        <f t="shared" si="11"/>
        <v>0.38599593877550986</v>
      </c>
      <c r="H190" s="57"/>
    </row>
    <row r="191" spans="1:8" x14ac:dyDescent="0.25">
      <c r="A191">
        <v>2.72</v>
      </c>
      <c r="B191" t="s">
        <v>8</v>
      </c>
      <c r="C191">
        <v>2.39</v>
      </c>
      <c r="D191" s="34">
        <f t="shared" si="8"/>
        <v>0.33000000000000007</v>
      </c>
      <c r="E191" s="36">
        <f t="shared" si="9"/>
        <v>12.132352941176471</v>
      </c>
      <c r="F191" s="37">
        <f t="shared" si="10"/>
        <v>0.10890000000000005</v>
      </c>
      <c r="G191" s="57">
        <f t="shared" si="11"/>
        <v>1.9961653061224414E-2</v>
      </c>
      <c r="H191" s="57"/>
    </row>
    <row r="192" spans="1:8" x14ac:dyDescent="0.25">
      <c r="A192">
        <v>2.3820000000000001</v>
      </c>
      <c r="B192" t="s">
        <v>8</v>
      </c>
      <c r="C192">
        <v>2.3919999999999999</v>
      </c>
      <c r="D192" s="34">
        <f t="shared" si="8"/>
        <v>9.9999999999997868E-3</v>
      </c>
      <c r="E192" s="36">
        <f t="shared" si="9"/>
        <v>0.41981528127622952</v>
      </c>
      <c r="F192" s="37">
        <f t="shared" si="10"/>
        <v>9.9999999999995736E-5</v>
      </c>
      <c r="G192" s="57">
        <f t="shared" si="11"/>
        <v>0.22971479591836716</v>
      </c>
      <c r="H192" s="57"/>
    </row>
    <row r="193" spans="1:8" x14ac:dyDescent="0.25">
      <c r="A193">
        <v>2.5129999999999999</v>
      </c>
      <c r="B193" t="s">
        <v>8</v>
      </c>
      <c r="C193">
        <v>2.4849999999999999</v>
      </c>
      <c r="D193" s="34">
        <f t="shared" si="8"/>
        <v>2.8000000000000025E-2</v>
      </c>
      <c r="E193" s="36">
        <f t="shared" si="9"/>
        <v>1.1142061281337057</v>
      </c>
      <c r="F193" s="37">
        <f t="shared" si="10"/>
        <v>7.8400000000000138E-4</v>
      </c>
      <c r="G193" s="57">
        <f t="shared" si="11"/>
        <v>0.12130293877551022</v>
      </c>
      <c r="H193" s="57"/>
    </row>
    <row r="194" spans="1:8" x14ac:dyDescent="0.25">
      <c r="A194">
        <v>2.67</v>
      </c>
      <c r="B194" t="s">
        <v>8</v>
      </c>
      <c r="C194">
        <v>2.5270000000000001</v>
      </c>
      <c r="D194" s="34">
        <f t="shared" si="8"/>
        <v>0.14299999999999979</v>
      </c>
      <c r="E194" s="36">
        <f t="shared" si="9"/>
        <v>5.3558052434456851</v>
      </c>
      <c r="F194" s="37">
        <f t="shared" si="10"/>
        <v>2.0448999999999939E-2</v>
      </c>
      <c r="G194" s="57">
        <f t="shared" si="11"/>
        <v>3.6590224489795917E-2</v>
      </c>
      <c r="H194" s="57"/>
    </row>
    <row r="195" spans="1:8" x14ac:dyDescent="0.25">
      <c r="A195">
        <v>3.05</v>
      </c>
      <c r="B195" t="s">
        <v>8</v>
      </c>
      <c r="C195">
        <v>2.6269999999999998</v>
      </c>
      <c r="D195" s="34">
        <f t="shared" si="8"/>
        <v>0.42300000000000004</v>
      </c>
      <c r="E195" s="36">
        <f t="shared" si="9"/>
        <v>13.868852459016395</v>
      </c>
      <c r="F195" s="37">
        <f t="shared" si="10"/>
        <v>0.17892900000000003</v>
      </c>
      <c r="G195" s="57">
        <f t="shared" si="11"/>
        <v>3.5613081632653025E-2</v>
      </c>
      <c r="H195" s="57"/>
    </row>
    <row r="196" spans="1:8" x14ac:dyDescent="0.25">
      <c r="A196">
        <v>3.1280000000000001</v>
      </c>
      <c r="B196" t="s">
        <v>8</v>
      </c>
      <c r="C196">
        <v>2.9609999999999999</v>
      </c>
      <c r="D196" s="34">
        <f t="shared" ref="D196:D259" si="12">ABS(A196-C196)</f>
        <v>0.16700000000000026</v>
      </c>
      <c r="E196" s="36">
        <f t="shared" ref="E196:E259" si="13">ABS(D196)/A196*100</f>
        <v>5.3388746803069136</v>
      </c>
      <c r="F196" s="37">
        <f t="shared" ref="F196:F259" si="14">(A196-C196)^2</f>
        <v>2.7889000000000087E-2</v>
      </c>
      <c r="G196" s="57">
        <f t="shared" ref="G196:G259" si="15">(A196-$E$2)^2</f>
        <v>7.1136510204081738E-2</v>
      </c>
      <c r="H196" s="57"/>
    </row>
    <row r="197" spans="1:8" x14ac:dyDescent="0.25">
      <c r="A197">
        <v>3.05</v>
      </c>
      <c r="B197" t="s">
        <v>8</v>
      </c>
      <c r="C197">
        <v>2.923</v>
      </c>
      <c r="D197" s="34">
        <f t="shared" si="12"/>
        <v>0.12699999999999978</v>
      </c>
      <c r="E197" s="36">
        <f t="shared" si="13"/>
        <v>4.1639344262295017</v>
      </c>
      <c r="F197" s="37">
        <f t="shared" si="14"/>
        <v>1.6128999999999945E-2</v>
      </c>
      <c r="G197" s="57">
        <f t="shared" si="15"/>
        <v>3.5613081632653025E-2</v>
      </c>
      <c r="H197" s="57"/>
    </row>
    <row r="198" spans="1:8" x14ac:dyDescent="0.25">
      <c r="A198">
        <v>2.4300000000000002</v>
      </c>
      <c r="B198" t="s">
        <v>8</v>
      </c>
      <c r="C198">
        <v>2.5979999999999999</v>
      </c>
      <c r="D198" s="34">
        <f t="shared" si="12"/>
        <v>0.16799999999999971</v>
      </c>
      <c r="E198" s="36">
        <f t="shared" si="13"/>
        <v>6.9135802469135674</v>
      </c>
      <c r="F198" s="37">
        <f t="shared" si="14"/>
        <v>2.8223999999999902E-2</v>
      </c>
      <c r="G198" s="57">
        <f t="shared" si="15"/>
        <v>0.18600736734693857</v>
      </c>
      <c r="H198" s="57"/>
    </row>
    <row r="199" spans="1:8" x14ac:dyDescent="0.25">
      <c r="A199">
        <v>2.77</v>
      </c>
      <c r="B199" t="s">
        <v>8</v>
      </c>
      <c r="C199">
        <v>2.5179999999999998</v>
      </c>
      <c r="D199" s="34">
        <f t="shared" si="12"/>
        <v>0.25200000000000022</v>
      </c>
      <c r="E199" s="36">
        <f t="shared" si="13"/>
        <v>9.0974729241877341</v>
      </c>
      <c r="F199" s="37">
        <f t="shared" si="14"/>
        <v>6.3504000000000116E-2</v>
      </c>
      <c r="G199" s="57">
        <f t="shared" si="15"/>
        <v>8.3330816326530437E-3</v>
      </c>
      <c r="H199" s="57"/>
    </row>
    <row r="200" spans="1:8" x14ac:dyDescent="0.25">
      <c r="A200">
        <v>2.4500000000000002</v>
      </c>
      <c r="B200" t="s">
        <v>8</v>
      </c>
      <c r="C200">
        <v>2.6059999999999999</v>
      </c>
      <c r="D200" s="34">
        <f t="shared" si="12"/>
        <v>0.15599999999999969</v>
      </c>
      <c r="E200" s="36">
        <f t="shared" si="13"/>
        <v>6.3673469387754977</v>
      </c>
      <c r="F200" s="37">
        <f t="shared" si="14"/>
        <v>2.4335999999999906E-2</v>
      </c>
      <c r="G200" s="57">
        <f t="shared" si="15"/>
        <v>0.16915593877551</v>
      </c>
      <c r="H200" s="57"/>
    </row>
    <row r="201" spans="1:8" x14ac:dyDescent="0.25">
      <c r="A201">
        <v>2.38</v>
      </c>
      <c r="B201" t="s">
        <v>8</v>
      </c>
      <c r="C201">
        <v>2.5489999999999999</v>
      </c>
      <c r="D201" s="34">
        <f t="shared" si="12"/>
        <v>0.16900000000000004</v>
      </c>
      <c r="E201" s="36">
        <f t="shared" si="13"/>
        <v>7.1008403361344561</v>
      </c>
      <c r="F201" s="37">
        <f t="shared" si="14"/>
        <v>2.8561000000000013E-2</v>
      </c>
      <c r="G201" s="57">
        <f t="shared" si="15"/>
        <v>0.23163593877551023</v>
      </c>
      <c r="H201" s="57"/>
    </row>
    <row r="202" spans="1:8" x14ac:dyDescent="0.25">
      <c r="A202">
        <v>2.25</v>
      </c>
      <c r="B202" t="s">
        <v>8</v>
      </c>
      <c r="C202">
        <v>2.573</v>
      </c>
      <c r="D202" s="34">
        <f t="shared" si="12"/>
        <v>0.32299999999999995</v>
      </c>
      <c r="E202" s="36">
        <f t="shared" si="13"/>
        <v>14.355555555555554</v>
      </c>
      <c r="F202" s="37">
        <f t="shared" si="14"/>
        <v>0.10432899999999996</v>
      </c>
      <c r="G202" s="57">
        <f t="shared" si="15"/>
        <v>0.37367022448979581</v>
      </c>
      <c r="H202" s="57"/>
    </row>
    <row r="203" spans="1:8" x14ac:dyDescent="0.25">
      <c r="A203">
        <v>2.2290000000000001</v>
      </c>
      <c r="B203" t="s">
        <v>8</v>
      </c>
      <c r="C203">
        <v>2.5219999999999998</v>
      </c>
      <c r="D203" s="34">
        <f t="shared" si="12"/>
        <v>0.29299999999999971</v>
      </c>
      <c r="E203" s="36">
        <f t="shared" si="13"/>
        <v>13.14490803050694</v>
      </c>
      <c r="F203" s="37">
        <f t="shared" si="14"/>
        <v>8.5848999999999828E-2</v>
      </c>
      <c r="G203" s="57">
        <f t="shared" si="15"/>
        <v>0.3997852244897957</v>
      </c>
      <c r="H203" s="57"/>
    </row>
    <row r="204" spans="1:8" x14ac:dyDescent="0.25">
      <c r="A204">
        <v>1.8660000000000001</v>
      </c>
      <c r="B204" t="s">
        <v>8</v>
      </c>
      <c r="C204">
        <v>2.387</v>
      </c>
      <c r="D204" s="34">
        <f t="shared" si="12"/>
        <v>0.52099999999999991</v>
      </c>
      <c r="E204" s="36">
        <f t="shared" si="13"/>
        <v>27.920685959271164</v>
      </c>
      <c r="F204" s="37">
        <f t="shared" si="14"/>
        <v>0.27144099999999988</v>
      </c>
      <c r="G204" s="57">
        <f t="shared" si="15"/>
        <v>0.99059365306122416</v>
      </c>
      <c r="H204" s="57"/>
    </row>
    <row r="205" spans="1:8" x14ac:dyDescent="0.25">
      <c r="A205">
        <v>2.33</v>
      </c>
      <c r="B205" t="s">
        <v>8</v>
      </c>
      <c r="C205">
        <v>2.4390000000000001</v>
      </c>
      <c r="D205" s="34">
        <f t="shared" si="12"/>
        <v>0.10899999999999999</v>
      </c>
      <c r="E205" s="36">
        <f t="shared" si="13"/>
        <v>4.6781115879828317</v>
      </c>
      <c r="F205" s="37">
        <f t="shared" si="14"/>
        <v>1.1880999999999997E-2</v>
      </c>
      <c r="G205" s="57">
        <f t="shared" si="15"/>
        <v>0.2822645102040815</v>
      </c>
      <c r="H205" s="57"/>
    </row>
    <row r="206" spans="1:8" x14ac:dyDescent="0.25">
      <c r="A206">
        <v>2.72</v>
      </c>
      <c r="B206" t="s">
        <v>8</v>
      </c>
      <c r="C206">
        <v>2.7080000000000002</v>
      </c>
      <c r="D206" s="34">
        <f t="shared" si="12"/>
        <v>1.2000000000000011E-2</v>
      </c>
      <c r="E206" s="36">
        <f t="shared" si="13"/>
        <v>0.44117647058823561</v>
      </c>
      <c r="F206" s="37">
        <f t="shared" si="14"/>
        <v>1.4400000000000025E-4</v>
      </c>
      <c r="G206" s="57">
        <f t="shared" si="15"/>
        <v>1.9961653061224414E-2</v>
      </c>
      <c r="H206" s="57"/>
    </row>
    <row r="207" spans="1:8" x14ac:dyDescent="0.25">
      <c r="A207">
        <v>2.82</v>
      </c>
      <c r="B207" t="s">
        <v>8</v>
      </c>
      <c r="C207">
        <v>2.6840000000000002</v>
      </c>
      <c r="D207" s="34">
        <f t="shared" si="12"/>
        <v>0.13599999999999968</v>
      </c>
      <c r="E207" s="36">
        <f t="shared" si="13"/>
        <v>4.8226950354609821</v>
      </c>
      <c r="F207" s="37">
        <f t="shared" si="14"/>
        <v>1.8495999999999912E-2</v>
      </c>
      <c r="G207" s="57">
        <f t="shared" si="15"/>
        <v>1.7045102040816396E-3</v>
      </c>
      <c r="H207" s="57"/>
    </row>
    <row r="208" spans="1:8" x14ac:dyDescent="0.25">
      <c r="A208">
        <v>2.73</v>
      </c>
      <c r="B208" t="s">
        <v>8</v>
      </c>
      <c r="C208">
        <v>2.9180000000000001</v>
      </c>
      <c r="D208" s="34">
        <f t="shared" si="12"/>
        <v>0.18800000000000017</v>
      </c>
      <c r="E208" s="36">
        <f t="shared" si="13"/>
        <v>6.8864468864468922</v>
      </c>
      <c r="F208" s="37">
        <f t="shared" si="14"/>
        <v>3.5344000000000063E-2</v>
      </c>
      <c r="G208" s="57">
        <f t="shared" si="15"/>
        <v>1.723593877551019E-2</v>
      </c>
      <c r="H208" s="57"/>
    </row>
    <row r="209" spans="1:8" x14ac:dyDescent="0.25">
      <c r="A209">
        <v>2.42</v>
      </c>
      <c r="B209" t="s">
        <v>8</v>
      </c>
      <c r="C209">
        <v>2.3559999999999999</v>
      </c>
      <c r="D209" s="34">
        <f t="shared" si="12"/>
        <v>6.4000000000000057E-2</v>
      </c>
      <c r="E209" s="36">
        <f t="shared" si="13"/>
        <v>2.644628099173556</v>
      </c>
      <c r="F209" s="37">
        <f t="shared" si="14"/>
        <v>4.0960000000000076E-3</v>
      </c>
      <c r="G209" s="57">
        <f t="shared" si="15"/>
        <v>0.19473308163265304</v>
      </c>
      <c r="H209" s="57"/>
    </row>
    <row r="210" spans="1:8" x14ac:dyDescent="0.25">
      <c r="A210">
        <v>2.81</v>
      </c>
      <c r="B210" t="s">
        <v>8</v>
      </c>
      <c r="C210">
        <v>2.375</v>
      </c>
      <c r="D210" s="34">
        <f t="shared" si="12"/>
        <v>0.43500000000000005</v>
      </c>
      <c r="E210" s="36">
        <f t="shared" si="13"/>
        <v>15.480427046263348</v>
      </c>
      <c r="F210" s="37">
        <f t="shared" si="14"/>
        <v>0.18922500000000006</v>
      </c>
      <c r="G210" s="57">
        <f t="shared" si="15"/>
        <v>2.6302244897959052E-3</v>
      </c>
      <c r="H210" s="57"/>
    </row>
    <row r="211" spans="1:8" x14ac:dyDescent="0.25">
      <c r="A211">
        <v>3.48</v>
      </c>
      <c r="B211" t="s">
        <v>8</v>
      </c>
      <c r="C211">
        <v>3.1080000000000001</v>
      </c>
      <c r="D211" s="34">
        <f t="shared" si="12"/>
        <v>0.37199999999999989</v>
      </c>
      <c r="E211" s="36">
        <f t="shared" si="13"/>
        <v>10.68965517241379</v>
      </c>
      <c r="F211" s="37">
        <f t="shared" si="14"/>
        <v>0.13838399999999992</v>
      </c>
      <c r="G211" s="57">
        <f t="shared" si="15"/>
        <v>0.38280736734693882</v>
      </c>
      <c r="H211" s="57"/>
    </row>
    <row r="212" spans="1:8" x14ac:dyDescent="0.25">
      <c r="A212">
        <v>3.22</v>
      </c>
      <c r="B212" t="s">
        <v>8</v>
      </c>
      <c r="C212">
        <v>3.3069999999999999</v>
      </c>
      <c r="D212" s="34">
        <f t="shared" si="12"/>
        <v>8.6999999999999744E-2</v>
      </c>
      <c r="E212" s="36">
        <f t="shared" si="13"/>
        <v>2.701863354037259</v>
      </c>
      <c r="F212" s="37">
        <f t="shared" si="14"/>
        <v>7.5689999999999551E-3</v>
      </c>
      <c r="G212" s="57">
        <f t="shared" si="15"/>
        <v>0.1286759387755104</v>
      </c>
      <c r="H212" s="57"/>
    </row>
    <row r="213" spans="1:8" x14ac:dyDescent="0.25">
      <c r="A213">
        <v>2.65</v>
      </c>
      <c r="B213" t="s">
        <v>8</v>
      </c>
      <c r="C213">
        <v>2.601</v>
      </c>
      <c r="D213" s="34">
        <f t="shared" si="12"/>
        <v>4.8999999999999932E-2</v>
      </c>
      <c r="E213" s="36">
        <f t="shared" si="13"/>
        <v>1.8490566037735825</v>
      </c>
      <c r="F213" s="37">
        <f t="shared" si="14"/>
        <v>2.4009999999999934E-3</v>
      </c>
      <c r="G213" s="57">
        <f t="shared" si="15"/>
        <v>4.4641653061224494E-2</v>
      </c>
      <c r="H213" s="57"/>
    </row>
    <row r="214" spans="1:8" x14ac:dyDescent="0.25">
      <c r="A214">
        <v>2.6579999999999999</v>
      </c>
      <c r="B214" t="s">
        <v>8</v>
      </c>
      <c r="C214">
        <v>2.6139999999999999</v>
      </c>
      <c r="D214" s="34">
        <f t="shared" si="12"/>
        <v>4.4000000000000039E-2</v>
      </c>
      <c r="E214" s="36">
        <f t="shared" si="13"/>
        <v>1.6553799849510924</v>
      </c>
      <c r="F214" s="37">
        <f t="shared" si="14"/>
        <v>1.9360000000000035E-3</v>
      </c>
      <c r="G214" s="57">
        <f t="shared" si="15"/>
        <v>4.1325081632653062E-2</v>
      </c>
      <c r="H214" s="57"/>
    </row>
    <row r="215" spans="1:8" x14ac:dyDescent="0.25">
      <c r="A215">
        <v>2.5619999999999998</v>
      </c>
      <c r="B215" t="s">
        <v>8</v>
      </c>
      <c r="C215">
        <v>2.355</v>
      </c>
      <c r="D215" s="34">
        <f t="shared" si="12"/>
        <v>0.20699999999999985</v>
      </c>
      <c r="E215" s="36">
        <f t="shared" si="13"/>
        <v>8.079625292740042</v>
      </c>
      <c r="F215" s="37">
        <f t="shared" si="14"/>
        <v>4.2848999999999936E-2</v>
      </c>
      <c r="G215" s="57">
        <f t="shared" si="15"/>
        <v>8.9571938775510257E-2</v>
      </c>
      <c r="H215" s="57"/>
    </row>
    <row r="216" spans="1:8" x14ac:dyDescent="0.25">
      <c r="A216">
        <v>2.4500000000000002</v>
      </c>
      <c r="B216" t="s">
        <v>8</v>
      </c>
      <c r="C216">
        <v>2.444</v>
      </c>
      <c r="D216" s="34">
        <f t="shared" si="12"/>
        <v>6.0000000000002274E-3</v>
      </c>
      <c r="E216" s="36">
        <f t="shared" si="13"/>
        <v>0.24489795918368273</v>
      </c>
      <c r="F216" s="37">
        <f t="shared" si="14"/>
        <v>3.6000000000002732E-5</v>
      </c>
      <c r="G216" s="57">
        <f t="shared" si="15"/>
        <v>0.16915593877551</v>
      </c>
      <c r="H216" s="57"/>
    </row>
    <row r="217" spans="1:8" x14ac:dyDescent="0.25">
      <c r="A217">
        <v>2.5299999999999998</v>
      </c>
      <c r="B217" t="s">
        <v>8</v>
      </c>
      <c r="C217">
        <v>2.5</v>
      </c>
      <c r="D217" s="34">
        <f t="shared" si="12"/>
        <v>2.9999999999999805E-2</v>
      </c>
      <c r="E217" s="36">
        <f t="shared" si="13"/>
        <v>1.1857707509881346</v>
      </c>
      <c r="F217" s="37">
        <f t="shared" si="14"/>
        <v>8.9999999999998827E-4</v>
      </c>
      <c r="G217" s="57">
        <f t="shared" si="15"/>
        <v>0.109750224489796</v>
      </c>
      <c r="H217" s="57"/>
    </row>
    <row r="218" spans="1:8" x14ac:dyDescent="0.25">
      <c r="A218">
        <v>2.5310000000000001</v>
      </c>
      <c r="B218" t="s">
        <v>8</v>
      </c>
      <c r="C218">
        <v>2.5950000000000002</v>
      </c>
      <c r="D218" s="34">
        <f t="shared" si="12"/>
        <v>6.4000000000000057E-2</v>
      </c>
      <c r="E218" s="36">
        <f t="shared" si="13"/>
        <v>2.5286448044251304</v>
      </c>
      <c r="F218" s="37">
        <f t="shared" si="14"/>
        <v>4.0960000000000076E-3</v>
      </c>
      <c r="G218" s="57">
        <f t="shared" si="15"/>
        <v>0.10908865306122435</v>
      </c>
      <c r="H218" s="57"/>
    </row>
    <row r="219" spans="1:8" x14ac:dyDescent="0.25">
      <c r="A219">
        <v>3.93</v>
      </c>
      <c r="B219" t="s">
        <v>8</v>
      </c>
      <c r="C219">
        <v>3.879</v>
      </c>
      <c r="D219" s="34">
        <f t="shared" si="12"/>
        <v>5.1000000000000156E-2</v>
      </c>
      <c r="E219" s="36">
        <f t="shared" si="13"/>
        <v>1.2977099236641261</v>
      </c>
      <c r="F219" s="37">
        <f t="shared" si="14"/>
        <v>2.6010000000000161E-3</v>
      </c>
      <c r="G219" s="57">
        <f t="shared" si="15"/>
        <v>1.1421502244897965</v>
      </c>
      <c r="H219" s="57"/>
    </row>
    <row r="220" spans="1:8" x14ac:dyDescent="0.25">
      <c r="A220">
        <v>2.89</v>
      </c>
      <c r="B220" t="s">
        <v>8</v>
      </c>
      <c r="C220">
        <v>2.76</v>
      </c>
      <c r="D220" s="34">
        <f t="shared" si="12"/>
        <v>0.13000000000000034</v>
      </c>
      <c r="E220" s="36">
        <f t="shared" si="13"/>
        <v>4.4982698961937828</v>
      </c>
      <c r="F220" s="37">
        <f t="shared" si="14"/>
        <v>1.6900000000000089E-2</v>
      </c>
      <c r="G220" s="57">
        <f t="shared" si="15"/>
        <v>8.2451020408164414E-4</v>
      </c>
      <c r="H220" s="57"/>
    </row>
    <row r="221" spans="1:8" x14ac:dyDescent="0.25">
      <c r="A221">
        <v>2.93</v>
      </c>
      <c r="B221" t="s">
        <v>8</v>
      </c>
      <c r="C221">
        <v>3.1549999999999998</v>
      </c>
      <c r="D221" s="34">
        <f t="shared" si="12"/>
        <v>0.22499999999999964</v>
      </c>
      <c r="E221" s="36">
        <f t="shared" si="13"/>
        <v>7.6791808873720013</v>
      </c>
      <c r="F221" s="37">
        <f t="shared" si="14"/>
        <v>5.0624999999999837E-2</v>
      </c>
      <c r="G221" s="57">
        <f t="shared" si="15"/>
        <v>4.7216530612245221E-3</v>
      </c>
      <c r="H221" s="57"/>
    </row>
    <row r="222" spans="1:8" x14ac:dyDescent="0.25">
      <c r="A222">
        <v>3.004</v>
      </c>
      <c r="B222" t="s">
        <v>8</v>
      </c>
      <c r="C222">
        <v>2.6930000000000001</v>
      </c>
      <c r="D222" s="34">
        <f t="shared" si="12"/>
        <v>0.31099999999999994</v>
      </c>
      <c r="E222" s="36">
        <f t="shared" si="13"/>
        <v>10.352862849533953</v>
      </c>
      <c r="F222" s="37">
        <f t="shared" si="14"/>
        <v>9.672099999999996E-2</v>
      </c>
      <c r="G222" s="57">
        <f t="shared" si="15"/>
        <v>2.0367367346938798E-2</v>
      </c>
      <c r="H222" s="57"/>
    </row>
    <row r="223" spans="1:8" x14ac:dyDescent="0.25">
      <c r="A223">
        <v>2.4300000000000002</v>
      </c>
      <c r="B223" t="s">
        <v>8</v>
      </c>
      <c r="C223">
        <v>2.3559999999999999</v>
      </c>
      <c r="D223" s="34">
        <f t="shared" si="12"/>
        <v>7.4000000000000288E-2</v>
      </c>
      <c r="E223" s="36">
        <f t="shared" si="13"/>
        <v>3.0452674897119456</v>
      </c>
      <c r="F223" s="37">
        <f t="shared" si="14"/>
        <v>5.4760000000000425E-3</v>
      </c>
      <c r="G223" s="57">
        <f t="shared" si="15"/>
        <v>0.18600736734693857</v>
      </c>
      <c r="H223" s="57"/>
    </row>
    <row r="224" spans="1:8" x14ac:dyDescent="0.25">
      <c r="A224">
        <v>3.04</v>
      </c>
      <c r="B224" t="s">
        <v>8</v>
      </c>
      <c r="C224">
        <v>2.9089999999999998</v>
      </c>
      <c r="D224" s="34">
        <f t="shared" si="12"/>
        <v>0.13100000000000023</v>
      </c>
      <c r="E224" s="36">
        <f t="shared" si="13"/>
        <v>4.3092105263157965</v>
      </c>
      <c r="F224" s="37">
        <f t="shared" si="14"/>
        <v>1.7161000000000058E-2</v>
      </c>
      <c r="G224" s="57">
        <f t="shared" si="15"/>
        <v>3.1938795918367388E-2</v>
      </c>
      <c r="H224" s="57"/>
    </row>
    <row r="225" spans="1:8" x14ac:dyDescent="0.25">
      <c r="A225">
        <v>2.75</v>
      </c>
      <c r="B225" t="s">
        <v>8</v>
      </c>
      <c r="C225">
        <v>2.609</v>
      </c>
      <c r="D225" s="34">
        <f t="shared" si="12"/>
        <v>0.14100000000000001</v>
      </c>
      <c r="E225" s="36">
        <f t="shared" si="13"/>
        <v>5.1272727272727279</v>
      </c>
      <c r="F225" s="37">
        <f t="shared" si="14"/>
        <v>1.9881000000000003E-2</v>
      </c>
      <c r="G225" s="57">
        <f t="shared" si="15"/>
        <v>1.2384510204081616E-2</v>
      </c>
      <c r="H225" s="57"/>
    </row>
    <row r="226" spans="1:8" x14ac:dyDescent="0.25">
      <c r="A226">
        <v>2.5609999999999999</v>
      </c>
      <c r="B226" t="s">
        <v>8</v>
      </c>
      <c r="C226">
        <v>2.7480000000000002</v>
      </c>
      <c r="D226" s="34">
        <f t="shared" si="12"/>
        <v>0.18700000000000028</v>
      </c>
      <c r="E226" s="36">
        <f t="shared" si="13"/>
        <v>7.3018352206169572</v>
      </c>
      <c r="F226" s="37">
        <f t="shared" si="14"/>
        <v>3.4969000000000104E-2</v>
      </c>
      <c r="G226" s="57">
        <f t="shared" si="15"/>
        <v>9.0171510204081623E-2</v>
      </c>
      <c r="H226" s="57"/>
    </row>
    <row r="227" spans="1:8" x14ac:dyDescent="0.25">
      <c r="A227">
        <v>2.98</v>
      </c>
      <c r="B227" t="s">
        <v>8</v>
      </c>
      <c r="C227">
        <v>3.101</v>
      </c>
      <c r="D227" s="34">
        <f t="shared" si="12"/>
        <v>0.121</v>
      </c>
      <c r="E227" s="36">
        <f t="shared" si="13"/>
        <v>4.0604026845637584</v>
      </c>
      <c r="F227" s="37">
        <f t="shared" si="14"/>
        <v>1.4641E-2</v>
      </c>
      <c r="G227" s="57">
        <f t="shared" si="15"/>
        <v>1.4093081632653074E-2</v>
      </c>
      <c r="H227" s="57"/>
    </row>
    <row r="228" spans="1:8" x14ac:dyDescent="0.25">
      <c r="A228">
        <v>3.2610000000000001</v>
      </c>
      <c r="B228" t="s">
        <v>8</v>
      </c>
      <c r="C228">
        <v>2.8140000000000001</v>
      </c>
      <c r="D228" s="34">
        <f t="shared" si="12"/>
        <v>0.44700000000000006</v>
      </c>
      <c r="E228" s="36">
        <f t="shared" si="13"/>
        <v>13.707451701931925</v>
      </c>
      <c r="F228" s="37">
        <f t="shared" si="14"/>
        <v>0.19980900000000007</v>
      </c>
      <c r="G228" s="57">
        <f t="shared" si="15"/>
        <v>0.15977151020408178</v>
      </c>
      <c r="H228" s="57"/>
    </row>
    <row r="229" spans="1:8" x14ac:dyDescent="0.25">
      <c r="A229">
        <v>2.61</v>
      </c>
      <c r="B229" t="s">
        <v>8</v>
      </c>
      <c r="C229">
        <v>2.9830000000000001</v>
      </c>
      <c r="D229" s="34">
        <f t="shared" si="12"/>
        <v>0.37300000000000022</v>
      </c>
      <c r="E229" s="36">
        <f t="shared" si="13"/>
        <v>14.291187739463609</v>
      </c>
      <c r="F229" s="37">
        <f t="shared" si="14"/>
        <v>0.13912900000000017</v>
      </c>
      <c r="G229" s="57">
        <f t="shared" si="15"/>
        <v>6.3144510204081655E-2</v>
      </c>
      <c r="H229" s="57"/>
    </row>
    <row r="230" spans="1:8" x14ac:dyDescent="0.25">
      <c r="A230">
        <v>2.7589999999999999</v>
      </c>
      <c r="B230" t="s">
        <v>8</v>
      </c>
      <c r="C230">
        <v>2.42</v>
      </c>
      <c r="D230" s="34">
        <f t="shared" si="12"/>
        <v>0.33899999999999997</v>
      </c>
      <c r="E230" s="36">
        <f t="shared" si="13"/>
        <v>12.287060529177237</v>
      </c>
      <c r="F230" s="37">
        <f t="shared" si="14"/>
        <v>0.11492099999999998</v>
      </c>
      <c r="G230" s="57">
        <f t="shared" si="15"/>
        <v>1.0462367346938782E-2</v>
      </c>
      <c r="H230" s="57"/>
    </row>
    <row r="231" spans="1:8" x14ac:dyDescent="0.25">
      <c r="A231">
        <v>2.9860000000000002</v>
      </c>
      <c r="B231" t="s">
        <v>8</v>
      </c>
      <c r="C231">
        <v>2.42</v>
      </c>
      <c r="D231" s="34">
        <f t="shared" si="12"/>
        <v>0.56600000000000028</v>
      </c>
      <c r="E231" s="36">
        <f t="shared" si="13"/>
        <v>18.955123911587414</v>
      </c>
      <c r="F231" s="37">
        <f t="shared" si="14"/>
        <v>0.32035600000000031</v>
      </c>
      <c r="G231" s="57">
        <f t="shared" si="15"/>
        <v>1.5553653061224561E-2</v>
      </c>
      <c r="H231" s="57"/>
    </row>
    <row r="232" spans="1:8" x14ac:dyDescent="0.25">
      <c r="A232">
        <v>3.18</v>
      </c>
      <c r="B232" t="s">
        <v>8</v>
      </c>
      <c r="C232">
        <v>3.0089999999999999</v>
      </c>
      <c r="D232" s="34">
        <f t="shared" si="12"/>
        <v>0.17100000000000026</v>
      </c>
      <c r="E232" s="36">
        <f t="shared" si="13"/>
        <v>5.3773584905660456</v>
      </c>
      <c r="F232" s="37">
        <f t="shared" si="14"/>
        <v>2.924100000000009E-2</v>
      </c>
      <c r="G232" s="57">
        <f t="shared" si="15"/>
        <v>0.10157879591836749</v>
      </c>
      <c r="H232" s="57"/>
    </row>
    <row r="233" spans="1:8" x14ac:dyDescent="0.25">
      <c r="A233">
        <v>3.1560000000000001</v>
      </c>
      <c r="B233" t="s">
        <v>8</v>
      </c>
      <c r="C233">
        <v>3.1459999999999999</v>
      </c>
      <c r="D233" s="34">
        <f t="shared" si="12"/>
        <v>1.0000000000000231E-2</v>
      </c>
      <c r="E233" s="36">
        <f t="shared" si="13"/>
        <v>0.31685678073511503</v>
      </c>
      <c r="F233" s="37">
        <f t="shared" si="14"/>
        <v>1.0000000000000461E-4</v>
      </c>
      <c r="G233" s="57">
        <f t="shared" si="15"/>
        <v>8.6856510204081763E-2</v>
      </c>
      <c r="H233" s="57"/>
    </row>
    <row r="234" spans="1:8" x14ac:dyDescent="0.25">
      <c r="A234">
        <v>2.21</v>
      </c>
      <c r="B234" t="s">
        <v>8</v>
      </c>
      <c r="C234">
        <v>2.456</v>
      </c>
      <c r="D234" s="34">
        <f t="shared" si="12"/>
        <v>0.246</v>
      </c>
      <c r="E234" s="36">
        <f t="shared" si="13"/>
        <v>11.131221719457015</v>
      </c>
      <c r="F234" s="37">
        <f t="shared" si="14"/>
        <v>6.0516E-2</v>
      </c>
      <c r="G234" s="57">
        <f t="shared" si="15"/>
        <v>0.42417308163265299</v>
      </c>
      <c r="H234" s="57"/>
    </row>
    <row r="235" spans="1:8" x14ac:dyDescent="0.25">
      <c r="A235">
        <v>2.4300000000000002</v>
      </c>
      <c r="B235" t="s">
        <v>8</v>
      </c>
      <c r="C235">
        <v>2.4380000000000002</v>
      </c>
      <c r="D235" s="34">
        <f t="shared" si="12"/>
        <v>8.0000000000000071E-3</v>
      </c>
      <c r="E235" s="36">
        <f t="shared" si="13"/>
        <v>0.32921810699588505</v>
      </c>
      <c r="F235" s="37">
        <f t="shared" si="14"/>
        <v>6.4000000000000119E-5</v>
      </c>
      <c r="G235" s="57">
        <f t="shared" si="15"/>
        <v>0.18600736734693857</v>
      </c>
      <c r="H235" s="57"/>
    </row>
    <row r="236" spans="1:8" x14ac:dyDescent="0.25">
      <c r="A236">
        <v>2.37</v>
      </c>
      <c r="B236" t="s">
        <v>8</v>
      </c>
      <c r="C236">
        <v>2.4969999999999999</v>
      </c>
      <c r="D236" s="34">
        <f t="shared" si="12"/>
        <v>0.12699999999999978</v>
      </c>
      <c r="E236" s="36">
        <f t="shared" si="13"/>
        <v>5.3586497890295268</v>
      </c>
      <c r="F236" s="37">
        <f t="shared" si="14"/>
        <v>1.6128999999999945E-2</v>
      </c>
      <c r="G236" s="57">
        <f t="shared" si="15"/>
        <v>0.24136165306122431</v>
      </c>
      <c r="H236" s="57"/>
    </row>
    <row r="237" spans="1:8" x14ac:dyDescent="0.25">
      <c r="A237">
        <v>2.86</v>
      </c>
      <c r="B237" t="s">
        <v>8</v>
      </c>
      <c r="C237">
        <v>2.577</v>
      </c>
      <c r="D237" s="34">
        <f t="shared" si="12"/>
        <v>0.28299999999999992</v>
      </c>
      <c r="E237" s="36">
        <f t="shared" si="13"/>
        <v>9.8951048951048914</v>
      </c>
      <c r="F237" s="37">
        <f t="shared" si="14"/>
        <v>8.0088999999999952E-2</v>
      </c>
      <c r="G237" s="57">
        <f t="shared" si="15"/>
        <v>1.6530612244899212E-6</v>
      </c>
      <c r="H237" s="57"/>
    </row>
    <row r="238" spans="1:8" x14ac:dyDescent="0.25">
      <c r="A238">
        <v>2.4900000000000002</v>
      </c>
      <c r="B238" t="s">
        <v>8</v>
      </c>
      <c r="C238">
        <v>2.5720000000000001</v>
      </c>
      <c r="D238" s="34">
        <f t="shared" si="12"/>
        <v>8.1999999999999851E-2</v>
      </c>
      <c r="E238" s="36">
        <f t="shared" si="13"/>
        <v>3.2931726907630456</v>
      </c>
      <c r="F238" s="37">
        <f t="shared" si="14"/>
        <v>6.7239999999999757E-3</v>
      </c>
      <c r="G238" s="57">
        <f t="shared" si="15"/>
        <v>0.13785308163265284</v>
      </c>
      <c r="H238" s="57"/>
    </row>
    <row r="239" spans="1:8" x14ac:dyDescent="0.25">
      <c r="A239">
        <v>4.1900000000000004</v>
      </c>
      <c r="B239" t="s">
        <v>8</v>
      </c>
      <c r="C239">
        <v>4.0309999999999997</v>
      </c>
      <c r="D239" s="34">
        <f t="shared" si="12"/>
        <v>0.1590000000000007</v>
      </c>
      <c r="E239" s="36">
        <f t="shared" si="13"/>
        <v>3.7947494033413047</v>
      </c>
      <c r="F239" s="37">
        <f t="shared" si="14"/>
        <v>2.528100000000022E-2</v>
      </c>
      <c r="G239" s="57">
        <f t="shared" si="15"/>
        <v>1.7654816530612256</v>
      </c>
      <c r="H239" s="57"/>
    </row>
    <row r="240" spans="1:8" x14ac:dyDescent="0.25">
      <c r="A240">
        <v>4.0039999999999996</v>
      </c>
      <c r="B240" t="s">
        <v>8</v>
      </c>
      <c r="C240">
        <v>4.0640000000000001</v>
      </c>
      <c r="D240" s="34">
        <f t="shared" si="12"/>
        <v>6.0000000000000497E-2</v>
      </c>
      <c r="E240" s="36">
        <f t="shared" si="13"/>
        <v>1.498501498501511</v>
      </c>
      <c r="F240" s="37">
        <f t="shared" si="14"/>
        <v>3.6000000000000597E-3</v>
      </c>
      <c r="G240" s="57">
        <f t="shared" si="15"/>
        <v>1.3057959387755094</v>
      </c>
      <c r="H240" s="57"/>
    </row>
    <row r="241" spans="1:8" x14ac:dyDescent="0.25">
      <c r="A241">
        <v>4</v>
      </c>
      <c r="B241" t="s">
        <v>8</v>
      </c>
      <c r="C241">
        <v>4.0640000000000001</v>
      </c>
      <c r="D241" s="34">
        <f t="shared" si="12"/>
        <v>6.4000000000000057E-2</v>
      </c>
      <c r="E241" s="36">
        <f t="shared" si="13"/>
        <v>1.6000000000000014</v>
      </c>
      <c r="F241" s="37">
        <f t="shared" si="14"/>
        <v>4.0960000000000076E-3</v>
      </c>
      <c r="G241" s="57">
        <f t="shared" si="15"/>
        <v>1.2966702244897961</v>
      </c>
      <c r="H241" s="57"/>
    </row>
    <row r="242" spans="1:8" x14ac:dyDescent="0.25">
      <c r="A242">
        <v>2.31</v>
      </c>
      <c r="B242" t="s">
        <v>8</v>
      </c>
      <c r="C242">
        <v>2.387</v>
      </c>
      <c r="D242" s="34">
        <f t="shared" si="12"/>
        <v>7.6999999999999957E-2</v>
      </c>
      <c r="E242" s="36">
        <f t="shared" si="13"/>
        <v>3.3333333333333313</v>
      </c>
      <c r="F242" s="37">
        <f t="shared" si="14"/>
        <v>5.9289999999999933E-3</v>
      </c>
      <c r="G242" s="57">
        <f t="shared" si="15"/>
        <v>0.30391593877551004</v>
      </c>
      <c r="H242" s="57"/>
    </row>
    <row r="243" spans="1:8" x14ac:dyDescent="0.25">
      <c r="A243">
        <v>2.5880000000000001</v>
      </c>
      <c r="B243" t="s">
        <v>8</v>
      </c>
      <c r="C243">
        <v>2.375</v>
      </c>
      <c r="D243" s="34">
        <f t="shared" si="12"/>
        <v>0.21300000000000008</v>
      </c>
      <c r="E243" s="36">
        <f t="shared" si="13"/>
        <v>8.2302936630602819</v>
      </c>
      <c r="F243" s="37">
        <f t="shared" si="14"/>
        <v>4.5369000000000034E-2</v>
      </c>
      <c r="G243" s="57">
        <f t="shared" si="15"/>
        <v>7.4685081632652972E-2</v>
      </c>
      <c r="H243" s="57"/>
    </row>
    <row r="244" spans="1:8" x14ac:dyDescent="0.25">
      <c r="A244">
        <v>2.57</v>
      </c>
      <c r="B244" t="s">
        <v>8</v>
      </c>
      <c r="C244">
        <v>2.375</v>
      </c>
      <c r="D244" s="34">
        <f t="shared" si="12"/>
        <v>0.19499999999999984</v>
      </c>
      <c r="E244" s="36">
        <f t="shared" si="13"/>
        <v>7.5875486381322892</v>
      </c>
      <c r="F244" s="37">
        <f t="shared" si="14"/>
        <v>3.8024999999999941E-2</v>
      </c>
      <c r="G244" s="57">
        <f t="shared" si="15"/>
        <v>8.4847367346938818E-2</v>
      </c>
      <c r="H244" s="57"/>
    </row>
    <row r="245" spans="1:8" x14ac:dyDescent="0.25">
      <c r="A245">
        <v>2.08</v>
      </c>
      <c r="B245" t="s">
        <v>8</v>
      </c>
      <c r="C245">
        <v>2.2589999999999999</v>
      </c>
      <c r="D245" s="34">
        <f t="shared" si="12"/>
        <v>0.17899999999999983</v>
      </c>
      <c r="E245" s="36">
        <f t="shared" si="13"/>
        <v>8.6057692307692228</v>
      </c>
      <c r="F245" s="37">
        <f t="shared" si="14"/>
        <v>3.2040999999999938E-2</v>
      </c>
      <c r="G245" s="57">
        <f t="shared" si="15"/>
        <v>0.61040736734693857</v>
      </c>
      <c r="H245" s="57"/>
    </row>
    <row r="246" spans="1:8" x14ac:dyDescent="0.25">
      <c r="A246">
        <v>2.706</v>
      </c>
      <c r="B246" t="s">
        <v>8</v>
      </c>
      <c r="C246">
        <v>2.669</v>
      </c>
      <c r="D246" s="34">
        <f t="shared" si="12"/>
        <v>3.6999999999999922E-2</v>
      </c>
      <c r="E246" s="36">
        <f t="shared" si="13"/>
        <v>1.3673318551367304</v>
      </c>
      <c r="F246" s="37">
        <f t="shared" si="14"/>
        <v>1.3689999999999941E-3</v>
      </c>
      <c r="G246" s="57">
        <f t="shared" si="15"/>
        <v>2.4113653061224479E-2</v>
      </c>
      <c r="H246" s="57"/>
    </row>
    <row r="247" spans="1:8" x14ac:dyDescent="0.25">
      <c r="A247">
        <v>2.58</v>
      </c>
      <c r="B247" t="s">
        <v>8</v>
      </c>
      <c r="C247">
        <v>2.69</v>
      </c>
      <c r="D247" s="34">
        <f t="shared" si="12"/>
        <v>0.10999999999999988</v>
      </c>
      <c r="E247" s="36">
        <f t="shared" si="13"/>
        <v>4.2635658914728634</v>
      </c>
      <c r="F247" s="37">
        <f t="shared" si="14"/>
        <v>1.2099999999999972E-2</v>
      </c>
      <c r="G247" s="57">
        <f t="shared" si="15"/>
        <v>7.9121653061224401E-2</v>
      </c>
      <c r="H247" s="57"/>
    </row>
    <row r="248" spans="1:8" x14ac:dyDescent="0.25">
      <c r="A248">
        <v>2.8</v>
      </c>
      <c r="B248" t="s">
        <v>8</v>
      </c>
      <c r="C248">
        <v>2.7549999999999999</v>
      </c>
      <c r="D248" s="34">
        <f t="shared" si="12"/>
        <v>4.4999999999999929E-2</v>
      </c>
      <c r="E248" s="36">
        <f t="shared" si="13"/>
        <v>1.6071428571428545</v>
      </c>
      <c r="F248" s="37">
        <f t="shared" si="14"/>
        <v>2.0249999999999938E-3</v>
      </c>
      <c r="G248" s="57">
        <f t="shared" si="15"/>
        <v>3.7559387755102167E-3</v>
      </c>
      <c r="H248" s="57"/>
    </row>
    <row r="249" spans="1:8" x14ac:dyDescent="0.25">
      <c r="A249">
        <v>2.84</v>
      </c>
      <c r="B249" t="s">
        <v>8</v>
      </c>
      <c r="C249">
        <v>2.7349999999999999</v>
      </c>
      <c r="D249" s="34">
        <f t="shared" si="12"/>
        <v>0.10499999999999998</v>
      </c>
      <c r="E249" s="36">
        <f t="shared" si="13"/>
        <v>3.6971830985915486</v>
      </c>
      <c r="F249" s="37">
        <f t="shared" si="14"/>
        <v>1.1024999999999997E-2</v>
      </c>
      <c r="G249" s="57">
        <f t="shared" si="15"/>
        <v>4.5308163265306403E-4</v>
      </c>
      <c r="H249" s="57"/>
    </row>
    <row r="250" spans="1:8" x14ac:dyDescent="0.25">
      <c r="A250">
        <v>2.734</v>
      </c>
      <c r="B250" t="s">
        <v>8</v>
      </c>
      <c r="C250">
        <v>2.4830000000000001</v>
      </c>
      <c r="D250" s="34">
        <f t="shared" si="12"/>
        <v>0.25099999999999989</v>
      </c>
      <c r="E250" s="36">
        <f t="shared" si="13"/>
        <v>9.1806876371616628</v>
      </c>
      <c r="F250" s="37">
        <f t="shared" si="14"/>
        <v>6.3000999999999946E-2</v>
      </c>
      <c r="G250" s="57">
        <f t="shared" si="15"/>
        <v>1.6201653061224473E-2</v>
      </c>
      <c r="H250" s="57"/>
    </row>
    <row r="251" spans="1:8" x14ac:dyDescent="0.25">
      <c r="A251">
        <v>2.65</v>
      </c>
      <c r="B251" t="s">
        <v>8</v>
      </c>
      <c r="C251">
        <v>2.4670000000000001</v>
      </c>
      <c r="D251" s="34">
        <f t="shared" si="12"/>
        <v>0.18299999999999983</v>
      </c>
      <c r="E251" s="36">
        <f t="shared" si="13"/>
        <v>6.9056603773584841</v>
      </c>
      <c r="F251" s="37">
        <f t="shared" si="14"/>
        <v>3.3488999999999935E-2</v>
      </c>
      <c r="G251" s="57">
        <f t="shared" si="15"/>
        <v>4.4641653061224494E-2</v>
      </c>
      <c r="H251" s="57"/>
    </row>
    <row r="252" spans="1:8" x14ac:dyDescent="0.25">
      <c r="A252">
        <v>2.92</v>
      </c>
      <c r="B252" t="s">
        <v>8</v>
      </c>
      <c r="C252">
        <v>3.0230000000000001</v>
      </c>
      <c r="D252" s="34">
        <f t="shared" si="12"/>
        <v>0.1030000000000002</v>
      </c>
      <c r="E252" s="36">
        <f t="shared" si="13"/>
        <v>3.5273972602739798</v>
      </c>
      <c r="F252" s="37">
        <f t="shared" si="14"/>
        <v>1.0609000000000042E-2</v>
      </c>
      <c r="G252" s="57">
        <f t="shared" si="15"/>
        <v>3.4473673469387761E-3</v>
      </c>
      <c r="H252" s="57"/>
    </row>
    <row r="253" spans="1:8" x14ac:dyDescent="0.25">
      <c r="A253">
        <v>3.1850000000000001</v>
      </c>
      <c r="B253" t="s">
        <v>8</v>
      </c>
      <c r="C253">
        <v>3.3620000000000001</v>
      </c>
      <c r="D253" s="34">
        <f t="shared" si="12"/>
        <v>0.17700000000000005</v>
      </c>
      <c r="E253" s="36">
        <f t="shared" si="13"/>
        <v>5.55729984301413</v>
      </c>
      <c r="F253" s="37">
        <f t="shared" si="14"/>
        <v>3.1329000000000017E-2</v>
      </c>
      <c r="G253" s="57">
        <f t="shared" si="15"/>
        <v>0.10479093877551028</v>
      </c>
      <c r="H253" s="57"/>
    </row>
    <row r="254" spans="1:8" x14ac:dyDescent="0.25">
      <c r="A254">
        <v>3.18</v>
      </c>
      <c r="B254" t="s">
        <v>8</v>
      </c>
      <c r="C254">
        <v>3.286</v>
      </c>
      <c r="D254" s="34">
        <f t="shared" si="12"/>
        <v>0.10599999999999987</v>
      </c>
      <c r="E254" s="36">
        <f t="shared" si="13"/>
        <v>3.333333333333329</v>
      </c>
      <c r="F254" s="37">
        <f t="shared" si="14"/>
        <v>1.1235999999999973E-2</v>
      </c>
      <c r="G254" s="57">
        <f t="shared" si="15"/>
        <v>0.10157879591836749</v>
      </c>
      <c r="H254" s="57"/>
    </row>
    <row r="255" spans="1:8" x14ac:dyDescent="0.25">
      <c r="A255">
        <v>3.43</v>
      </c>
      <c r="B255" t="s">
        <v>8</v>
      </c>
      <c r="C255">
        <v>3.286</v>
      </c>
      <c r="D255" s="34">
        <f t="shared" si="12"/>
        <v>0.14400000000000013</v>
      </c>
      <c r="E255" s="36">
        <f t="shared" si="13"/>
        <v>4.1982507288629778</v>
      </c>
      <c r="F255" s="37">
        <f t="shared" si="14"/>
        <v>2.0736000000000036E-2</v>
      </c>
      <c r="G255" s="57">
        <f t="shared" si="15"/>
        <v>0.32343593877551047</v>
      </c>
      <c r="H255" s="57"/>
    </row>
    <row r="256" spans="1:8" x14ac:dyDescent="0.25">
      <c r="A256">
        <v>3.41</v>
      </c>
      <c r="B256" t="s">
        <v>8</v>
      </c>
      <c r="C256">
        <v>3.3340000000000001</v>
      </c>
      <c r="D256" s="34">
        <f t="shared" si="12"/>
        <v>7.6000000000000068E-2</v>
      </c>
      <c r="E256" s="36">
        <f t="shared" si="13"/>
        <v>2.2287390029325533</v>
      </c>
      <c r="F256" s="37">
        <f t="shared" si="14"/>
        <v>5.7760000000000103E-3</v>
      </c>
      <c r="G256" s="57">
        <f t="shared" si="15"/>
        <v>0.30108736734693903</v>
      </c>
      <c r="H256" s="57"/>
    </row>
    <row r="257" spans="1:8" x14ac:dyDescent="0.25">
      <c r="A257">
        <v>2.2799999999999998</v>
      </c>
      <c r="B257" t="s">
        <v>8</v>
      </c>
      <c r="C257">
        <v>2.2370000000000001</v>
      </c>
      <c r="D257" s="34">
        <f t="shared" si="12"/>
        <v>4.2999999999999705E-2</v>
      </c>
      <c r="E257" s="36">
        <f t="shared" si="13"/>
        <v>1.885964912280689</v>
      </c>
      <c r="F257" s="37">
        <f t="shared" si="14"/>
        <v>1.8489999999999746E-3</v>
      </c>
      <c r="G257" s="57">
        <f t="shared" si="15"/>
        <v>0.33789308163265319</v>
      </c>
      <c r="H257" s="57"/>
    </row>
    <row r="258" spans="1:8" x14ac:dyDescent="0.25">
      <c r="A258">
        <v>2.4900000000000002</v>
      </c>
      <c r="B258" t="s">
        <v>8</v>
      </c>
      <c r="C258">
        <v>2.5459999999999998</v>
      </c>
      <c r="D258" s="34">
        <f t="shared" si="12"/>
        <v>5.5999999999999606E-2</v>
      </c>
      <c r="E258" s="36">
        <f t="shared" si="13"/>
        <v>2.248995983935727</v>
      </c>
      <c r="F258" s="37">
        <f t="shared" si="14"/>
        <v>3.1359999999999557E-3</v>
      </c>
      <c r="G258" s="57">
        <f t="shared" si="15"/>
        <v>0.13785308163265284</v>
      </c>
      <c r="H258" s="57"/>
    </row>
    <row r="259" spans="1:8" x14ac:dyDescent="0.25">
      <c r="A259">
        <v>1.71</v>
      </c>
      <c r="B259" t="s">
        <v>8</v>
      </c>
      <c r="C259">
        <v>2.4220000000000002</v>
      </c>
      <c r="D259" s="34">
        <f t="shared" si="12"/>
        <v>0.71200000000000019</v>
      </c>
      <c r="E259" s="36">
        <f t="shared" si="13"/>
        <v>41.637426900584806</v>
      </c>
      <c r="F259" s="37">
        <f t="shared" si="14"/>
        <v>0.50694400000000028</v>
      </c>
      <c r="G259" s="57">
        <f t="shared" si="15"/>
        <v>1.3254587959183672</v>
      </c>
      <c r="H259" s="57"/>
    </row>
    <row r="260" spans="1:8" x14ac:dyDescent="0.25">
      <c r="A260">
        <v>2.3980000000000001</v>
      </c>
      <c r="B260" t="s">
        <v>8</v>
      </c>
      <c r="C260">
        <v>2.9089999999999998</v>
      </c>
      <c r="D260" s="34">
        <f t="shared" ref="D260:D323" si="16">ABS(A260-C260)</f>
        <v>0.51099999999999968</v>
      </c>
      <c r="E260" s="36">
        <f t="shared" ref="E260:E323" si="17">ABS(D260)/A260*100</f>
        <v>21.30942452043368</v>
      </c>
      <c r="F260" s="37">
        <f t="shared" ref="F260:F323" si="18">(A260-C260)^2</f>
        <v>0.26112099999999966</v>
      </c>
      <c r="G260" s="57">
        <f t="shared" ref="G260:G323" si="19">(A260-$E$2)^2</f>
        <v>0.21463365306122431</v>
      </c>
      <c r="H260" s="57"/>
    </row>
    <row r="261" spans="1:8" x14ac:dyDescent="0.25">
      <c r="A261">
        <v>2.4969999999999999</v>
      </c>
      <c r="B261" t="s">
        <v>8</v>
      </c>
      <c r="C261">
        <v>2.653</v>
      </c>
      <c r="D261" s="34">
        <f t="shared" si="16"/>
        <v>0.15600000000000014</v>
      </c>
      <c r="E261" s="36">
        <f t="shared" si="17"/>
        <v>6.2474969963956806</v>
      </c>
      <c r="F261" s="37">
        <f t="shared" si="18"/>
        <v>2.4336000000000042E-2</v>
      </c>
      <c r="G261" s="57">
        <f t="shared" si="19"/>
        <v>0.1327040816326531</v>
      </c>
      <c r="H261" s="57"/>
    </row>
    <row r="262" spans="1:8" x14ac:dyDescent="0.25">
      <c r="A262">
        <v>3.51</v>
      </c>
      <c r="B262" t="s">
        <v>8</v>
      </c>
      <c r="C262">
        <v>2.7210000000000001</v>
      </c>
      <c r="D262" s="34">
        <f t="shared" si="16"/>
        <v>0.7889999999999997</v>
      </c>
      <c r="E262" s="36">
        <f t="shared" si="17"/>
        <v>22.47863247863247</v>
      </c>
      <c r="F262" s="37">
        <f t="shared" si="18"/>
        <v>0.62252099999999955</v>
      </c>
      <c r="G262" s="57">
        <f t="shared" si="19"/>
        <v>0.42083022448979573</v>
      </c>
      <c r="H262" s="57"/>
    </row>
    <row r="263" spans="1:8" x14ac:dyDescent="0.25">
      <c r="A263">
        <v>3.5</v>
      </c>
      <c r="B263" t="s">
        <v>8</v>
      </c>
      <c r="C263">
        <v>2.8279999999999998</v>
      </c>
      <c r="D263" s="34">
        <f t="shared" si="16"/>
        <v>0.67200000000000015</v>
      </c>
      <c r="E263" s="36">
        <f t="shared" si="17"/>
        <v>19.200000000000003</v>
      </c>
      <c r="F263" s="37">
        <f t="shared" si="18"/>
        <v>0.45158400000000021</v>
      </c>
      <c r="G263" s="57">
        <f t="shared" si="19"/>
        <v>0.40795593877551029</v>
      </c>
      <c r="H263" s="57"/>
    </row>
    <row r="264" spans="1:8" x14ac:dyDescent="0.25">
      <c r="A264">
        <v>2.331</v>
      </c>
      <c r="B264" t="s">
        <v>8</v>
      </c>
      <c r="C264">
        <v>2.556</v>
      </c>
      <c r="D264" s="34">
        <f t="shared" si="16"/>
        <v>0.22500000000000009</v>
      </c>
      <c r="E264" s="36">
        <f t="shared" si="17"/>
        <v>9.6525096525096572</v>
      </c>
      <c r="F264" s="37">
        <f t="shared" si="18"/>
        <v>5.0625000000000038E-2</v>
      </c>
      <c r="G264" s="57">
        <f t="shared" si="19"/>
        <v>0.28120293877551017</v>
      </c>
      <c r="H264" s="57"/>
    </row>
    <row r="265" spans="1:8" x14ac:dyDescent="0.25">
      <c r="A265">
        <v>2.82</v>
      </c>
      <c r="B265" t="s">
        <v>8</v>
      </c>
      <c r="C265">
        <v>2.5339999999999998</v>
      </c>
      <c r="D265" s="34">
        <f t="shared" si="16"/>
        <v>0.28600000000000003</v>
      </c>
      <c r="E265" s="36">
        <f t="shared" si="17"/>
        <v>10.141843971631207</v>
      </c>
      <c r="F265" s="37">
        <f t="shared" si="18"/>
        <v>8.1796000000000021E-2</v>
      </c>
      <c r="G265" s="57">
        <f t="shared" si="19"/>
        <v>1.7045102040816396E-3</v>
      </c>
      <c r="H265" s="57"/>
    </row>
    <row r="266" spans="1:8" x14ac:dyDescent="0.25">
      <c r="A266">
        <v>2.5499999999999998</v>
      </c>
      <c r="B266" t="s">
        <v>8</v>
      </c>
      <c r="C266">
        <v>2.827</v>
      </c>
      <c r="D266" s="34">
        <f t="shared" si="16"/>
        <v>0.27700000000000014</v>
      </c>
      <c r="E266" s="36">
        <f t="shared" si="17"/>
        <v>10.862745098039222</v>
      </c>
      <c r="F266" s="37">
        <f t="shared" si="18"/>
        <v>7.6729000000000075E-2</v>
      </c>
      <c r="G266" s="57">
        <f t="shared" si="19"/>
        <v>9.6898795918367406E-2</v>
      </c>
      <c r="H266" s="57"/>
    </row>
    <row r="267" spans="1:8" x14ac:dyDescent="0.25">
      <c r="A267">
        <v>2.976</v>
      </c>
      <c r="B267" t="s">
        <v>8</v>
      </c>
      <c r="C267">
        <v>2.766</v>
      </c>
      <c r="D267" s="34">
        <f t="shared" si="16"/>
        <v>0.20999999999999996</v>
      </c>
      <c r="E267" s="36">
        <f t="shared" si="17"/>
        <v>7.0564516129032251</v>
      </c>
      <c r="F267" s="37">
        <f t="shared" si="18"/>
        <v>4.4099999999999986E-2</v>
      </c>
      <c r="G267" s="57">
        <f t="shared" si="19"/>
        <v>1.3159367346938788E-2</v>
      </c>
      <c r="H267" s="57"/>
    </row>
    <row r="268" spans="1:8" x14ac:dyDescent="0.25">
      <c r="A268">
        <v>2.9750000000000001</v>
      </c>
      <c r="B268" t="s">
        <v>8</v>
      </c>
      <c r="C268">
        <v>2.7519999999999998</v>
      </c>
      <c r="D268" s="34">
        <f t="shared" si="16"/>
        <v>0.22300000000000031</v>
      </c>
      <c r="E268" s="36">
        <f t="shared" si="17"/>
        <v>7.4957983193277418</v>
      </c>
      <c r="F268" s="37">
        <f t="shared" si="18"/>
        <v>4.9729000000000141E-2</v>
      </c>
      <c r="G268" s="57">
        <f t="shared" si="19"/>
        <v>1.2930938775510242E-2</v>
      </c>
      <c r="H268" s="57"/>
    </row>
    <row r="269" spans="1:8" x14ac:dyDescent="0.25">
      <c r="A269">
        <v>3.84</v>
      </c>
      <c r="B269" t="s">
        <v>8</v>
      </c>
      <c r="C269">
        <v>3.923</v>
      </c>
      <c r="D269" s="34">
        <f t="shared" si="16"/>
        <v>8.3000000000000185E-2</v>
      </c>
      <c r="E269" s="36">
        <f t="shared" si="17"/>
        <v>2.1614583333333384</v>
      </c>
      <c r="F269" s="37">
        <f t="shared" si="18"/>
        <v>6.8890000000000305E-3</v>
      </c>
      <c r="G269" s="57">
        <f t="shared" si="19"/>
        <v>0.95788165306122441</v>
      </c>
      <c r="H269" s="57"/>
    </row>
    <row r="270" spans="1:8" x14ac:dyDescent="0.25">
      <c r="A270">
        <v>3.93</v>
      </c>
      <c r="B270" t="s">
        <v>8</v>
      </c>
      <c r="C270">
        <v>3.95</v>
      </c>
      <c r="D270" s="34">
        <f t="shared" si="16"/>
        <v>2.0000000000000018E-2</v>
      </c>
      <c r="E270" s="36">
        <f t="shared" si="17"/>
        <v>0.50890585241730324</v>
      </c>
      <c r="F270" s="37">
        <f t="shared" si="18"/>
        <v>4.0000000000000072E-4</v>
      </c>
      <c r="G270" s="57">
        <f t="shared" si="19"/>
        <v>1.1421502244897965</v>
      </c>
      <c r="H270" s="57"/>
    </row>
    <row r="271" spans="1:8" x14ac:dyDescent="0.25">
      <c r="A271">
        <v>3.89</v>
      </c>
      <c r="B271" t="s">
        <v>8</v>
      </c>
      <c r="C271">
        <v>3.9079999999999999</v>
      </c>
      <c r="D271" s="34">
        <f t="shared" si="16"/>
        <v>1.7999999999999794E-2</v>
      </c>
      <c r="E271" s="36">
        <f t="shared" si="17"/>
        <v>0.46272493573264251</v>
      </c>
      <c r="F271" s="37">
        <f t="shared" si="18"/>
        <v>3.2399999999999259E-4</v>
      </c>
      <c r="G271" s="57">
        <f t="shared" si="19"/>
        <v>1.0582530816326534</v>
      </c>
      <c r="H271" s="57"/>
    </row>
    <row r="272" spans="1:8" x14ac:dyDescent="0.25">
      <c r="A272">
        <v>2.16</v>
      </c>
      <c r="B272" t="s">
        <v>8</v>
      </c>
      <c r="C272">
        <v>2.5840000000000001</v>
      </c>
      <c r="D272" s="34">
        <f t="shared" si="16"/>
        <v>0.42399999999999993</v>
      </c>
      <c r="E272" s="36">
        <f t="shared" si="17"/>
        <v>19.629629629629626</v>
      </c>
      <c r="F272" s="37">
        <f t="shared" si="18"/>
        <v>0.17977599999999994</v>
      </c>
      <c r="G272" s="57">
        <f t="shared" si="19"/>
        <v>0.4918016530612242</v>
      </c>
      <c r="H272" s="57"/>
    </row>
    <row r="273" spans="1:8" x14ac:dyDescent="0.25">
      <c r="A273">
        <v>2.79</v>
      </c>
      <c r="B273" t="s">
        <v>8</v>
      </c>
      <c r="C273">
        <v>2.629</v>
      </c>
      <c r="D273" s="34">
        <f t="shared" si="16"/>
        <v>0.16100000000000003</v>
      </c>
      <c r="E273" s="36">
        <f t="shared" si="17"/>
        <v>5.7706093189964172</v>
      </c>
      <c r="F273" s="37">
        <f t="shared" si="18"/>
        <v>2.592100000000001E-2</v>
      </c>
      <c r="G273" s="57">
        <f t="shared" si="19"/>
        <v>5.0816530612244736E-3</v>
      </c>
      <c r="H273" s="57"/>
    </row>
    <row r="274" spans="1:8" x14ac:dyDescent="0.25">
      <c r="A274">
        <v>2.58</v>
      </c>
      <c r="B274" t="s">
        <v>8</v>
      </c>
      <c r="C274">
        <v>2.6269999999999998</v>
      </c>
      <c r="D274" s="34">
        <f t="shared" si="16"/>
        <v>4.6999999999999709E-2</v>
      </c>
      <c r="E274" s="36">
        <f t="shared" si="17"/>
        <v>1.8217054263565777</v>
      </c>
      <c r="F274" s="37">
        <f t="shared" si="18"/>
        <v>2.2089999999999727E-3</v>
      </c>
      <c r="G274" s="57">
        <f t="shared" si="19"/>
        <v>7.9121653061224401E-2</v>
      </c>
      <c r="H274" s="57"/>
    </row>
    <row r="275" spans="1:8" x14ac:dyDescent="0.25">
      <c r="A275">
        <v>2.89</v>
      </c>
      <c r="B275" t="s">
        <v>8</v>
      </c>
      <c r="C275">
        <v>2.8340000000000001</v>
      </c>
      <c r="D275" s="34">
        <f t="shared" si="16"/>
        <v>5.600000000000005E-2</v>
      </c>
      <c r="E275" s="36">
        <f t="shared" si="17"/>
        <v>1.93771626297578</v>
      </c>
      <c r="F275" s="37">
        <f t="shared" si="18"/>
        <v>3.1360000000000055E-3</v>
      </c>
      <c r="G275" s="57">
        <f t="shared" si="19"/>
        <v>8.2451020408164414E-4</v>
      </c>
      <c r="H275" s="57"/>
    </row>
    <row r="276" spans="1:8" x14ac:dyDescent="0.25">
      <c r="A276">
        <v>3.27</v>
      </c>
      <c r="B276" t="s">
        <v>8</v>
      </c>
      <c r="C276">
        <v>3.1829999999999998</v>
      </c>
      <c r="D276" s="34">
        <f t="shared" si="16"/>
        <v>8.7000000000000188E-2</v>
      </c>
      <c r="E276" s="36">
        <f t="shared" si="17"/>
        <v>2.6605504587156021</v>
      </c>
      <c r="F276" s="37">
        <f t="shared" si="18"/>
        <v>7.5690000000000332E-3</v>
      </c>
      <c r="G276" s="57">
        <f t="shared" si="19"/>
        <v>0.16704736734693884</v>
      </c>
      <c r="H276" s="57"/>
    </row>
    <row r="277" spans="1:8" x14ac:dyDescent="0.25">
      <c r="A277">
        <v>2.58</v>
      </c>
      <c r="B277" t="s">
        <v>8</v>
      </c>
      <c r="C277">
        <v>2.3140000000000001</v>
      </c>
      <c r="D277" s="34">
        <f t="shared" si="16"/>
        <v>0.26600000000000001</v>
      </c>
      <c r="E277" s="36">
        <f t="shared" si="17"/>
        <v>10.310077519379846</v>
      </c>
      <c r="F277" s="37">
        <f t="shared" si="18"/>
        <v>7.0756000000000013E-2</v>
      </c>
      <c r="G277" s="57">
        <f t="shared" si="19"/>
        <v>7.9121653061224401E-2</v>
      </c>
      <c r="H277" s="57"/>
    </row>
    <row r="278" spans="1:8" x14ac:dyDescent="0.25">
      <c r="A278">
        <v>2.1840000000000002</v>
      </c>
      <c r="B278" t="s">
        <v>8</v>
      </c>
      <c r="C278">
        <v>2.5099999999999998</v>
      </c>
      <c r="D278" s="34">
        <f t="shared" si="16"/>
        <v>0.32599999999999962</v>
      </c>
      <c r="E278" s="36">
        <f t="shared" si="17"/>
        <v>14.926739926739907</v>
      </c>
      <c r="F278" s="37">
        <f t="shared" si="18"/>
        <v>0.10627599999999976</v>
      </c>
      <c r="G278" s="57">
        <f t="shared" si="19"/>
        <v>0.45871593877550987</v>
      </c>
      <c r="H278" s="57"/>
    </row>
    <row r="279" spans="1:8" x14ac:dyDescent="0.25">
      <c r="A279">
        <v>2.4300000000000002</v>
      </c>
      <c r="B279" t="s">
        <v>8</v>
      </c>
      <c r="C279">
        <v>2.4409999999999998</v>
      </c>
      <c r="D279" s="34">
        <f t="shared" si="16"/>
        <v>1.0999999999999677E-2</v>
      </c>
      <c r="E279" s="36">
        <f t="shared" si="17"/>
        <v>0.45267489711932829</v>
      </c>
      <c r="F279" s="37">
        <f t="shared" si="18"/>
        <v>1.2099999999999289E-4</v>
      </c>
      <c r="G279" s="57">
        <f t="shared" si="19"/>
        <v>0.18600736734693857</v>
      </c>
      <c r="H279" s="57"/>
    </row>
    <row r="280" spans="1:8" x14ac:dyDescent="0.25">
      <c r="A280">
        <v>2.5299999999999998</v>
      </c>
      <c r="B280" t="s">
        <v>8</v>
      </c>
      <c r="C280">
        <v>2.33</v>
      </c>
      <c r="D280" s="34">
        <f t="shared" si="16"/>
        <v>0.19999999999999973</v>
      </c>
      <c r="E280" s="36">
        <f t="shared" si="17"/>
        <v>7.9051383399209394</v>
      </c>
      <c r="F280" s="37">
        <f t="shared" si="18"/>
        <v>3.9999999999999897E-2</v>
      </c>
      <c r="G280" s="57">
        <f t="shared" si="19"/>
        <v>0.109750224489796</v>
      </c>
      <c r="H280" s="57"/>
    </row>
    <row r="281" spans="1:8" x14ac:dyDescent="0.25">
      <c r="A281">
        <v>2.5499999999999998</v>
      </c>
      <c r="B281" t="s">
        <v>8</v>
      </c>
      <c r="C281">
        <v>2.456</v>
      </c>
      <c r="D281" s="34">
        <f t="shared" si="16"/>
        <v>9.3999999999999861E-2</v>
      </c>
      <c r="E281" s="36">
        <f t="shared" si="17"/>
        <v>3.6862745098039165</v>
      </c>
      <c r="F281" s="37">
        <f t="shared" si="18"/>
        <v>8.8359999999999741E-3</v>
      </c>
      <c r="G281" s="57">
        <f t="shared" si="19"/>
        <v>9.6898795918367406E-2</v>
      </c>
      <c r="H281" s="57"/>
    </row>
    <row r="282" spans="1:8" x14ac:dyDescent="0.25">
      <c r="A282">
        <v>2.12</v>
      </c>
      <c r="B282" t="s">
        <v>8</v>
      </c>
      <c r="C282">
        <v>2.4510000000000001</v>
      </c>
      <c r="D282" s="34">
        <f t="shared" si="16"/>
        <v>0.33099999999999996</v>
      </c>
      <c r="E282" s="36">
        <f t="shared" si="17"/>
        <v>15.613207547169807</v>
      </c>
      <c r="F282" s="37">
        <f t="shared" si="18"/>
        <v>0.10956099999999998</v>
      </c>
      <c r="G282" s="57">
        <f t="shared" si="19"/>
        <v>0.54950451020408131</v>
      </c>
      <c r="H282" s="57"/>
    </row>
    <row r="283" spans="1:8" x14ac:dyDescent="0.25">
      <c r="A283">
        <v>1.21</v>
      </c>
      <c r="B283" t="s">
        <v>7</v>
      </c>
      <c r="C283">
        <v>1.4870000000000001</v>
      </c>
      <c r="D283" s="34">
        <f t="shared" si="16"/>
        <v>0.27700000000000014</v>
      </c>
      <c r="E283" s="36">
        <f t="shared" si="17"/>
        <v>22.892561983471087</v>
      </c>
      <c r="F283" s="37">
        <f t="shared" si="18"/>
        <v>7.6729000000000075E-2</v>
      </c>
      <c r="G283" s="57">
        <f t="shared" si="19"/>
        <v>2.7267445102040817</v>
      </c>
      <c r="H283" s="57"/>
    </row>
    <row r="284" spans="1:8" x14ac:dyDescent="0.25">
      <c r="A284">
        <v>2.2400000000000002</v>
      </c>
      <c r="B284" t="s">
        <v>7</v>
      </c>
      <c r="C284">
        <v>2.327</v>
      </c>
      <c r="D284" s="34">
        <f t="shared" si="16"/>
        <v>8.6999999999999744E-2</v>
      </c>
      <c r="E284" s="36">
        <f t="shared" si="17"/>
        <v>3.8839285714285596</v>
      </c>
      <c r="F284" s="37">
        <f t="shared" si="18"/>
        <v>7.5689999999999551E-3</v>
      </c>
      <c r="G284" s="57">
        <f t="shared" si="19"/>
        <v>0.38599593877550986</v>
      </c>
      <c r="H284" s="57"/>
    </row>
    <row r="285" spans="1:8" x14ac:dyDescent="0.25">
      <c r="A285">
        <v>2.2999999999999998</v>
      </c>
      <c r="B285" t="s">
        <v>7</v>
      </c>
      <c r="C285">
        <v>2.2789999999999999</v>
      </c>
      <c r="D285" s="34">
        <f t="shared" si="16"/>
        <v>2.0999999999999908E-2</v>
      </c>
      <c r="E285" s="36">
        <f t="shared" si="17"/>
        <v>0.91304347826086563</v>
      </c>
      <c r="F285" s="37">
        <f t="shared" si="18"/>
        <v>4.4099999999999614E-4</v>
      </c>
      <c r="G285" s="57">
        <f t="shared" si="19"/>
        <v>0.31504165306122461</v>
      </c>
      <c r="H285" s="57"/>
    </row>
    <row r="286" spans="1:8" x14ac:dyDescent="0.25">
      <c r="A286">
        <v>2.141</v>
      </c>
      <c r="B286" t="s">
        <v>7</v>
      </c>
      <c r="C286">
        <v>2.2879999999999998</v>
      </c>
      <c r="D286" s="34">
        <f t="shared" si="16"/>
        <v>0.1469999999999998</v>
      </c>
      <c r="E286" s="36">
        <f t="shared" si="17"/>
        <v>6.8659504904250257</v>
      </c>
      <c r="F286" s="37">
        <f t="shared" si="18"/>
        <v>2.1608999999999941E-2</v>
      </c>
      <c r="G286" s="57">
        <f t="shared" si="19"/>
        <v>0.51881151020408145</v>
      </c>
      <c r="H286" s="57"/>
    </row>
    <row r="287" spans="1:8" x14ac:dyDescent="0.25">
      <c r="A287">
        <v>1.95</v>
      </c>
      <c r="B287" t="s">
        <v>7</v>
      </c>
      <c r="C287">
        <v>2.254</v>
      </c>
      <c r="D287" s="34">
        <f t="shared" si="16"/>
        <v>0.30400000000000005</v>
      </c>
      <c r="E287" s="36">
        <f t="shared" si="17"/>
        <v>15.589743589743593</v>
      </c>
      <c r="F287" s="37">
        <f t="shared" si="18"/>
        <v>9.2416000000000026E-2</v>
      </c>
      <c r="G287" s="57">
        <f t="shared" si="19"/>
        <v>0.83044165306122442</v>
      </c>
      <c r="H287" s="57"/>
    </row>
    <row r="288" spans="1:8" x14ac:dyDescent="0.25">
      <c r="A288">
        <v>2.48</v>
      </c>
      <c r="B288" t="s">
        <v>7</v>
      </c>
      <c r="C288">
        <v>2.3370000000000002</v>
      </c>
      <c r="D288" s="34">
        <f t="shared" si="16"/>
        <v>0.14299999999999979</v>
      </c>
      <c r="E288" s="36">
        <f t="shared" si="17"/>
        <v>5.7661290322580561</v>
      </c>
      <c r="F288" s="37">
        <f t="shared" si="18"/>
        <v>2.0448999999999939E-2</v>
      </c>
      <c r="G288" s="57">
        <f t="shared" si="19"/>
        <v>0.1453787959183673</v>
      </c>
      <c r="H288" s="57"/>
    </row>
    <row r="289" spans="1:8" x14ac:dyDescent="0.25">
      <c r="A289">
        <v>2.25</v>
      </c>
      <c r="B289" t="s">
        <v>7</v>
      </c>
      <c r="C289">
        <v>2.3370000000000002</v>
      </c>
      <c r="D289" s="34">
        <f t="shared" si="16"/>
        <v>8.7000000000000188E-2</v>
      </c>
      <c r="E289" s="36">
        <f t="shared" si="17"/>
        <v>3.8666666666666751</v>
      </c>
      <c r="F289" s="37">
        <f t="shared" si="18"/>
        <v>7.5690000000000332E-3</v>
      </c>
      <c r="G289" s="57">
        <f t="shared" si="19"/>
        <v>0.37367022448979581</v>
      </c>
      <c r="H289" s="57"/>
    </row>
    <row r="290" spans="1:8" x14ac:dyDescent="0.25">
      <c r="A290">
        <v>2.2799999999999998</v>
      </c>
      <c r="B290" t="s">
        <v>7</v>
      </c>
      <c r="C290">
        <v>2.3559999999999999</v>
      </c>
      <c r="D290" s="34">
        <f t="shared" si="16"/>
        <v>7.6000000000000068E-2</v>
      </c>
      <c r="E290" s="36">
        <f t="shared" si="17"/>
        <v>3.3333333333333366</v>
      </c>
      <c r="F290" s="37">
        <f t="shared" si="18"/>
        <v>5.7760000000000103E-3</v>
      </c>
      <c r="G290" s="57">
        <f t="shared" si="19"/>
        <v>0.33789308163265319</v>
      </c>
      <c r="H290" s="57"/>
    </row>
    <row r="291" spans="1:8" x14ac:dyDescent="0.25">
      <c r="A291">
        <v>2.5430000000000001</v>
      </c>
      <c r="B291" t="s">
        <v>7</v>
      </c>
      <c r="C291">
        <v>2.3559999999999999</v>
      </c>
      <c r="D291" s="34">
        <f t="shared" si="16"/>
        <v>0.18700000000000028</v>
      </c>
      <c r="E291" s="36">
        <f t="shared" si="17"/>
        <v>7.3535194651985947</v>
      </c>
      <c r="F291" s="37">
        <f t="shared" si="18"/>
        <v>3.4969000000000104E-2</v>
      </c>
      <c r="G291" s="57">
        <f t="shared" si="19"/>
        <v>0.10130579591836721</v>
      </c>
      <c r="H291" s="57"/>
    </row>
    <row r="292" spans="1:8" x14ac:dyDescent="0.25">
      <c r="A292">
        <v>2.2410000000000001</v>
      </c>
      <c r="B292" t="s">
        <v>7</v>
      </c>
      <c r="C292">
        <v>2.423</v>
      </c>
      <c r="D292" s="34">
        <f t="shared" si="16"/>
        <v>0.18199999999999994</v>
      </c>
      <c r="E292" s="36">
        <f t="shared" si="17"/>
        <v>8.1213743864346242</v>
      </c>
      <c r="F292" s="37">
        <f t="shared" si="18"/>
        <v>3.312399999999998E-2</v>
      </c>
      <c r="G292" s="57">
        <f t="shared" si="19"/>
        <v>0.38475436734693857</v>
      </c>
      <c r="H292" s="57"/>
    </row>
    <row r="293" spans="1:8" x14ac:dyDescent="0.25">
      <c r="A293">
        <v>2.0499999999999998</v>
      </c>
      <c r="B293" t="s">
        <v>7</v>
      </c>
      <c r="C293">
        <v>2.3769999999999998</v>
      </c>
      <c r="D293" s="34">
        <f t="shared" si="16"/>
        <v>0.32699999999999996</v>
      </c>
      <c r="E293" s="36">
        <f t="shared" si="17"/>
        <v>15.951219512195122</v>
      </c>
      <c r="F293" s="37">
        <f t="shared" si="18"/>
        <v>0.10692899999999997</v>
      </c>
      <c r="G293" s="57">
        <f t="shared" si="19"/>
        <v>0.65818451020408175</v>
      </c>
      <c r="H293" s="57"/>
    </row>
    <row r="294" spans="1:8" x14ac:dyDescent="0.25">
      <c r="A294">
        <v>2.46</v>
      </c>
      <c r="B294" t="s">
        <v>7</v>
      </c>
      <c r="C294">
        <v>2.5289999999999999</v>
      </c>
      <c r="D294" s="34">
        <f t="shared" si="16"/>
        <v>6.899999999999995E-2</v>
      </c>
      <c r="E294" s="36">
        <f t="shared" si="17"/>
        <v>2.8048780487804859</v>
      </c>
      <c r="F294" s="37">
        <f t="shared" si="18"/>
        <v>4.7609999999999935E-3</v>
      </c>
      <c r="G294" s="57">
        <f t="shared" si="19"/>
        <v>0.1610302244897959</v>
      </c>
      <c r="H294" s="57"/>
    </row>
    <row r="295" spans="1:8" x14ac:dyDescent="0.25">
      <c r="A295">
        <v>2.66</v>
      </c>
      <c r="B295" t="s">
        <v>7</v>
      </c>
      <c r="C295">
        <v>2.5259999999999998</v>
      </c>
      <c r="D295" s="34">
        <f t="shared" si="16"/>
        <v>0.13400000000000034</v>
      </c>
      <c r="E295" s="36">
        <f t="shared" si="17"/>
        <v>5.0375939849624185</v>
      </c>
      <c r="F295" s="37">
        <f t="shared" si="18"/>
        <v>1.795600000000009E-2</v>
      </c>
      <c r="G295" s="57">
        <f t="shared" si="19"/>
        <v>4.0515938775510116E-2</v>
      </c>
      <c r="H295" s="57"/>
    </row>
    <row r="296" spans="1:8" x14ac:dyDescent="0.25">
      <c r="A296">
        <v>3.73</v>
      </c>
      <c r="B296" t="s">
        <v>7</v>
      </c>
      <c r="C296">
        <v>3.4660000000000002</v>
      </c>
      <c r="D296" s="34">
        <f t="shared" si="16"/>
        <v>0.26399999999999979</v>
      </c>
      <c r="E296" s="36">
        <f t="shared" si="17"/>
        <v>7.0777479892761344</v>
      </c>
      <c r="F296" s="37">
        <f t="shared" si="18"/>
        <v>6.9695999999999883E-2</v>
      </c>
      <c r="G296" s="57">
        <f t="shared" si="19"/>
        <v>0.75466451020408176</v>
      </c>
      <c r="H296" s="57"/>
    </row>
    <row r="297" spans="1:8" x14ac:dyDescent="0.25">
      <c r="A297">
        <v>3.63</v>
      </c>
      <c r="B297" t="s">
        <v>7</v>
      </c>
      <c r="C297">
        <v>3.4870000000000001</v>
      </c>
      <c r="D297" s="34">
        <f t="shared" si="16"/>
        <v>0.14299999999999979</v>
      </c>
      <c r="E297" s="36">
        <f t="shared" si="17"/>
        <v>3.9393939393939337</v>
      </c>
      <c r="F297" s="37">
        <f t="shared" si="18"/>
        <v>2.0448999999999939E-2</v>
      </c>
      <c r="G297" s="57">
        <f t="shared" si="19"/>
        <v>0.59092165306122446</v>
      </c>
      <c r="H297" s="57"/>
    </row>
    <row r="298" spans="1:8" x14ac:dyDescent="0.25">
      <c r="A298">
        <v>3.78</v>
      </c>
      <c r="B298" t="s">
        <v>7</v>
      </c>
      <c r="C298">
        <v>3.5219999999999998</v>
      </c>
      <c r="D298" s="34">
        <f t="shared" si="16"/>
        <v>0.25800000000000001</v>
      </c>
      <c r="E298" s="36">
        <f t="shared" si="17"/>
        <v>6.825396825396826</v>
      </c>
      <c r="F298" s="37">
        <f t="shared" si="18"/>
        <v>6.6563999999999998E-2</v>
      </c>
      <c r="G298" s="57">
        <f t="shared" si="19"/>
        <v>0.84403593877550998</v>
      </c>
      <c r="H298" s="57"/>
    </row>
    <row r="299" spans="1:8" x14ac:dyDescent="0.25">
      <c r="A299">
        <v>3.5390000000000001</v>
      </c>
      <c r="B299" t="s">
        <v>7</v>
      </c>
      <c r="C299">
        <v>3.4209999999999998</v>
      </c>
      <c r="D299" s="34">
        <f t="shared" si="16"/>
        <v>0.11800000000000033</v>
      </c>
      <c r="E299" s="36">
        <f t="shared" si="17"/>
        <v>3.3342752189884237</v>
      </c>
      <c r="F299" s="37">
        <f t="shared" si="18"/>
        <v>1.3924000000000077E-2</v>
      </c>
      <c r="G299" s="57">
        <f t="shared" si="19"/>
        <v>0.4592966530612248</v>
      </c>
      <c r="H299" s="57"/>
    </row>
    <row r="300" spans="1:8" x14ac:dyDescent="0.25">
      <c r="A300">
        <v>3.96</v>
      </c>
      <c r="B300" t="s">
        <v>7</v>
      </c>
      <c r="C300">
        <v>3.9990000000000001</v>
      </c>
      <c r="D300" s="34">
        <f t="shared" si="16"/>
        <v>3.9000000000000146E-2</v>
      </c>
      <c r="E300" s="36">
        <f t="shared" si="17"/>
        <v>0.98484848484848864</v>
      </c>
      <c r="F300" s="37">
        <f t="shared" si="18"/>
        <v>1.5210000000000113E-3</v>
      </c>
      <c r="G300" s="57">
        <f t="shared" si="19"/>
        <v>1.2071730816326531</v>
      </c>
      <c r="H300" s="57"/>
    </row>
    <row r="301" spans="1:8" x14ac:dyDescent="0.25">
      <c r="A301">
        <v>2.98</v>
      </c>
      <c r="B301" t="s">
        <v>7</v>
      </c>
      <c r="C301">
        <v>2.573</v>
      </c>
      <c r="D301" s="34">
        <f t="shared" si="16"/>
        <v>0.40700000000000003</v>
      </c>
      <c r="E301" s="36">
        <f t="shared" si="17"/>
        <v>13.65771812080537</v>
      </c>
      <c r="F301" s="37">
        <f t="shared" si="18"/>
        <v>0.16564900000000002</v>
      </c>
      <c r="G301" s="57">
        <f t="shared" si="19"/>
        <v>1.4093081632653074E-2</v>
      </c>
      <c r="H301" s="57"/>
    </row>
    <row r="302" spans="1:8" x14ac:dyDescent="0.25">
      <c r="A302">
        <v>3.1</v>
      </c>
      <c r="B302" t="s">
        <v>7</v>
      </c>
      <c r="C302">
        <v>2.673</v>
      </c>
      <c r="D302" s="34">
        <f t="shared" si="16"/>
        <v>0.42700000000000005</v>
      </c>
      <c r="E302" s="36">
        <f t="shared" si="17"/>
        <v>13.774193548387098</v>
      </c>
      <c r="F302" s="37">
        <f t="shared" si="18"/>
        <v>0.18232900000000005</v>
      </c>
      <c r="G302" s="57">
        <f t="shared" si="19"/>
        <v>5.6984510204081712E-2</v>
      </c>
      <c r="H302" s="57"/>
    </row>
    <row r="303" spans="1:8" x14ac:dyDescent="0.25">
      <c r="A303">
        <v>3.05</v>
      </c>
      <c r="B303" t="s">
        <v>7</v>
      </c>
      <c r="C303">
        <v>2.6989999999999998</v>
      </c>
      <c r="D303" s="34">
        <f t="shared" si="16"/>
        <v>0.35099999999999998</v>
      </c>
      <c r="E303" s="36">
        <f t="shared" si="17"/>
        <v>11.508196721311476</v>
      </c>
      <c r="F303" s="37">
        <f t="shared" si="18"/>
        <v>0.12320099999999999</v>
      </c>
      <c r="G303" s="57">
        <f t="shared" si="19"/>
        <v>3.5613081632653025E-2</v>
      </c>
      <c r="H303" s="57"/>
    </row>
    <row r="304" spans="1:8" x14ac:dyDescent="0.25">
      <c r="A304">
        <v>2.89</v>
      </c>
      <c r="B304" t="s">
        <v>7</v>
      </c>
      <c r="C304">
        <v>2.7989999999999999</v>
      </c>
      <c r="D304" s="34">
        <f t="shared" si="16"/>
        <v>9.1000000000000192E-2</v>
      </c>
      <c r="E304" s="36">
        <f t="shared" si="17"/>
        <v>3.1487889273356466</v>
      </c>
      <c r="F304" s="37">
        <f t="shared" si="18"/>
        <v>8.2810000000000349E-3</v>
      </c>
      <c r="G304" s="57">
        <f t="shared" si="19"/>
        <v>8.2451020408164414E-4</v>
      </c>
      <c r="H304" s="57"/>
    </row>
    <row r="305" spans="1:8" x14ac:dyDescent="0.25">
      <c r="A305">
        <v>2.14</v>
      </c>
      <c r="B305" t="s">
        <v>7</v>
      </c>
      <c r="C305">
        <v>2.3959999999999999</v>
      </c>
      <c r="D305" s="34">
        <f t="shared" si="16"/>
        <v>0.25599999999999978</v>
      </c>
      <c r="E305" s="36">
        <f t="shared" si="17"/>
        <v>11.962616822429895</v>
      </c>
      <c r="F305" s="37">
        <f t="shared" si="18"/>
        <v>6.5535999999999886E-2</v>
      </c>
      <c r="G305" s="57">
        <f t="shared" si="19"/>
        <v>0.52025308163265283</v>
      </c>
      <c r="H305" s="57"/>
    </row>
    <row r="306" spans="1:8" x14ac:dyDescent="0.25">
      <c r="A306">
        <v>2.52</v>
      </c>
      <c r="B306" t="s">
        <v>7</v>
      </c>
      <c r="C306">
        <v>2.504</v>
      </c>
      <c r="D306" s="34">
        <f t="shared" si="16"/>
        <v>1.6000000000000014E-2</v>
      </c>
      <c r="E306" s="36">
        <f t="shared" si="17"/>
        <v>0.63492063492063544</v>
      </c>
      <c r="F306" s="37">
        <f t="shared" si="18"/>
        <v>2.5600000000000048E-4</v>
      </c>
      <c r="G306" s="57">
        <f t="shared" si="19"/>
        <v>0.11647593877551014</v>
      </c>
      <c r="H306" s="57"/>
    </row>
    <row r="307" spans="1:8" x14ac:dyDescent="0.25">
      <c r="A307">
        <v>2.56</v>
      </c>
      <c r="B307" t="s">
        <v>7</v>
      </c>
      <c r="C307">
        <v>2.54</v>
      </c>
      <c r="D307" s="34">
        <f t="shared" si="16"/>
        <v>2.0000000000000018E-2</v>
      </c>
      <c r="E307" s="36">
        <f t="shared" si="17"/>
        <v>0.78125000000000067</v>
      </c>
      <c r="F307" s="37">
        <f t="shared" si="18"/>
        <v>4.0000000000000072E-4</v>
      </c>
      <c r="G307" s="57">
        <f t="shared" si="19"/>
        <v>9.0773081632652977E-2</v>
      </c>
      <c r="H307" s="57"/>
    </row>
    <row r="308" spans="1:8" x14ac:dyDescent="0.25">
      <c r="A308">
        <v>2.673</v>
      </c>
      <c r="B308" t="s">
        <v>7</v>
      </c>
      <c r="C308">
        <v>2.496</v>
      </c>
      <c r="D308" s="34">
        <f t="shared" si="16"/>
        <v>0.17700000000000005</v>
      </c>
      <c r="E308" s="36">
        <f t="shared" si="17"/>
        <v>6.6217732884399565</v>
      </c>
      <c r="F308" s="37">
        <f t="shared" si="18"/>
        <v>3.1329000000000017E-2</v>
      </c>
      <c r="G308" s="57">
        <f t="shared" si="19"/>
        <v>3.545151020408159E-2</v>
      </c>
      <c r="H308" s="57"/>
    </row>
    <row r="309" spans="1:8" x14ac:dyDescent="0.25">
      <c r="A309">
        <v>2.206</v>
      </c>
      <c r="B309" t="s">
        <v>7</v>
      </c>
      <c r="C309">
        <v>2.4550000000000001</v>
      </c>
      <c r="D309" s="34">
        <f t="shared" si="16"/>
        <v>0.24900000000000011</v>
      </c>
      <c r="E309" s="36">
        <f t="shared" si="17"/>
        <v>11.287398005439716</v>
      </c>
      <c r="F309" s="37">
        <f t="shared" si="18"/>
        <v>6.2001000000000056E-2</v>
      </c>
      <c r="G309" s="57">
        <f t="shared" si="19"/>
        <v>0.42939936734693873</v>
      </c>
      <c r="H309" s="57"/>
    </row>
    <row r="310" spans="1:8" x14ac:dyDescent="0.25">
      <c r="A310">
        <v>3.84</v>
      </c>
      <c r="B310" t="s">
        <v>7</v>
      </c>
      <c r="C310">
        <v>3.6880000000000002</v>
      </c>
      <c r="D310" s="34">
        <f t="shared" si="16"/>
        <v>0.15199999999999969</v>
      </c>
      <c r="E310" s="36">
        <f t="shared" si="17"/>
        <v>3.9583333333333255</v>
      </c>
      <c r="F310" s="37">
        <f t="shared" si="18"/>
        <v>2.3103999999999906E-2</v>
      </c>
      <c r="G310" s="57">
        <f t="shared" si="19"/>
        <v>0.95788165306122441</v>
      </c>
      <c r="H310" s="57"/>
    </row>
    <row r="311" spans="1:8" x14ac:dyDescent="0.25">
      <c r="A311">
        <v>3.73</v>
      </c>
      <c r="B311" t="s">
        <v>7</v>
      </c>
      <c r="C311">
        <v>3.5529999999999999</v>
      </c>
      <c r="D311" s="34">
        <f t="shared" si="16"/>
        <v>0.17700000000000005</v>
      </c>
      <c r="E311" s="36">
        <f t="shared" si="17"/>
        <v>4.745308310991958</v>
      </c>
      <c r="F311" s="37">
        <f t="shared" si="18"/>
        <v>3.1329000000000017E-2</v>
      </c>
      <c r="G311" s="57">
        <f t="shared" si="19"/>
        <v>0.75466451020408176</v>
      </c>
      <c r="H311" s="57"/>
    </row>
    <row r="312" spans="1:8" x14ac:dyDescent="0.25">
      <c r="A312">
        <v>3.7930000000000001</v>
      </c>
      <c r="B312" t="s">
        <v>7</v>
      </c>
      <c r="C312">
        <v>3.7149999999999999</v>
      </c>
      <c r="D312" s="34">
        <f t="shared" si="16"/>
        <v>7.8000000000000291E-2</v>
      </c>
      <c r="E312" s="36">
        <f t="shared" si="17"/>
        <v>2.0564197205378405</v>
      </c>
      <c r="F312" s="37">
        <f t="shared" si="18"/>
        <v>6.0840000000000451E-3</v>
      </c>
      <c r="G312" s="57">
        <f t="shared" si="19"/>
        <v>0.86809151020408204</v>
      </c>
      <c r="H312" s="57"/>
    </row>
    <row r="313" spans="1:8" x14ac:dyDescent="0.25">
      <c r="A313">
        <v>3.75</v>
      </c>
      <c r="B313" t="s">
        <v>7</v>
      </c>
      <c r="C313">
        <v>3.7109999999999999</v>
      </c>
      <c r="D313" s="34">
        <f t="shared" si="16"/>
        <v>3.9000000000000146E-2</v>
      </c>
      <c r="E313" s="36">
        <f t="shared" si="17"/>
        <v>1.040000000000004</v>
      </c>
      <c r="F313" s="37">
        <f t="shared" si="18"/>
        <v>1.5210000000000113E-3</v>
      </c>
      <c r="G313" s="57">
        <f t="shared" si="19"/>
        <v>0.78981308163265318</v>
      </c>
      <c r="H313" s="57"/>
    </row>
    <row r="314" spans="1:8" x14ac:dyDescent="0.25">
      <c r="A314">
        <v>4.0599999999999996</v>
      </c>
      <c r="B314" t="s">
        <v>7</v>
      </c>
      <c r="C314">
        <v>3.964</v>
      </c>
      <c r="D314" s="34">
        <f t="shared" si="16"/>
        <v>9.5999999999999641E-2</v>
      </c>
      <c r="E314" s="36">
        <f t="shared" si="17"/>
        <v>2.3645320197044248</v>
      </c>
      <c r="F314" s="37">
        <f t="shared" si="18"/>
        <v>9.2159999999999308E-3</v>
      </c>
      <c r="G314" s="57">
        <f t="shared" si="19"/>
        <v>1.4369159387755095</v>
      </c>
      <c r="H314" s="57"/>
    </row>
    <row r="315" spans="1:8" x14ac:dyDescent="0.25">
      <c r="A315">
        <v>3.89</v>
      </c>
      <c r="B315" t="s">
        <v>7</v>
      </c>
      <c r="C315">
        <v>3.9540000000000002</v>
      </c>
      <c r="D315" s="34">
        <f t="shared" si="16"/>
        <v>6.4000000000000057E-2</v>
      </c>
      <c r="E315" s="36">
        <f t="shared" si="17"/>
        <v>1.6452442159383045</v>
      </c>
      <c r="F315" s="37">
        <f t="shared" si="18"/>
        <v>4.0960000000000076E-3</v>
      </c>
      <c r="G315" s="57">
        <f t="shared" si="19"/>
        <v>1.0582530816326534</v>
      </c>
      <c r="H315" s="57"/>
    </row>
    <row r="316" spans="1:8" x14ac:dyDescent="0.25">
      <c r="A316">
        <v>3.649</v>
      </c>
      <c r="B316" t="s">
        <v>7</v>
      </c>
      <c r="C316">
        <v>3.9060000000000001</v>
      </c>
      <c r="D316" s="34">
        <f t="shared" si="16"/>
        <v>0.25700000000000012</v>
      </c>
      <c r="E316" s="36">
        <f t="shared" si="17"/>
        <v>7.0430254864346429</v>
      </c>
      <c r="F316" s="37">
        <f t="shared" si="18"/>
        <v>6.6049000000000066E-2</v>
      </c>
      <c r="G316" s="57">
        <f t="shared" si="19"/>
        <v>0.62049379591836751</v>
      </c>
      <c r="H316" s="57"/>
    </row>
    <row r="317" spans="1:8" x14ac:dyDescent="0.25">
      <c r="A317">
        <v>4.03</v>
      </c>
      <c r="B317" t="s">
        <v>7</v>
      </c>
      <c r="C317">
        <v>3.9870000000000001</v>
      </c>
      <c r="D317" s="34">
        <f t="shared" si="16"/>
        <v>4.3000000000000149E-2</v>
      </c>
      <c r="E317" s="36">
        <f t="shared" si="17"/>
        <v>1.0669975186104255</v>
      </c>
      <c r="F317" s="37">
        <f t="shared" si="18"/>
        <v>1.8490000000000127E-3</v>
      </c>
      <c r="G317" s="57">
        <f t="shared" si="19"/>
        <v>1.3658930816326538</v>
      </c>
      <c r="H317" s="57"/>
    </row>
    <row r="318" spans="1:8" x14ac:dyDescent="0.25">
      <c r="A318">
        <v>2.48</v>
      </c>
      <c r="B318" t="s">
        <v>7</v>
      </c>
      <c r="C318">
        <v>2.3580000000000001</v>
      </c>
      <c r="D318" s="34">
        <f t="shared" si="16"/>
        <v>0.12199999999999989</v>
      </c>
      <c r="E318" s="36">
        <f t="shared" si="17"/>
        <v>4.9193548387096726</v>
      </c>
      <c r="F318" s="37">
        <f t="shared" si="18"/>
        <v>1.4883999999999972E-2</v>
      </c>
      <c r="G318" s="57">
        <f t="shared" si="19"/>
        <v>0.1453787959183673</v>
      </c>
      <c r="H318" s="57"/>
    </row>
    <row r="319" spans="1:8" x14ac:dyDescent="0.25">
      <c r="A319">
        <v>2.448</v>
      </c>
      <c r="B319" t="s">
        <v>7</v>
      </c>
      <c r="C319">
        <v>2.5310000000000001</v>
      </c>
      <c r="D319" s="34">
        <f t="shared" si="16"/>
        <v>8.3000000000000185E-2</v>
      </c>
      <c r="E319" s="36">
        <f t="shared" si="17"/>
        <v>3.390522875817001</v>
      </c>
      <c r="F319" s="37">
        <f t="shared" si="18"/>
        <v>6.8890000000000305E-3</v>
      </c>
      <c r="G319" s="57">
        <f t="shared" si="19"/>
        <v>0.17080508163265304</v>
      </c>
      <c r="H319" s="57"/>
    </row>
    <row r="320" spans="1:8" x14ac:dyDescent="0.25">
      <c r="A320">
        <v>1.61</v>
      </c>
      <c r="B320" t="s">
        <v>7</v>
      </c>
      <c r="C320">
        <v>2.38</v>
      </c>
      <c r="D320" s="34">
        <f t="shared" si="16"/>
        <v>0.7699999999999998</v>
      </c>
      <c r="E320" s="36">
        <f t="shared" si="17"/>
        <v>47.826086956521721</v>
      </c>
      <c r="F320" s="37">
        <f t="shared" si="18"/>
        <v>0.59289999999999965</v>
      </c>
      <c r="G320" s="57">
        <f t="shared" si="19"/>
        <v>1.5657159387755097</v>
      </c>
      <c r="H320" s="57"/>
    </row>
    <row r="321" spans="1:8" x14ac:dyDescent="0.25">
      <c r="A321">
        <v>2.5659999999999998</v>
      </c>
      <c r="B321" t="s">
        <v>7</v>
      </c>
      <c r="C321">
        <v>2.4660000000000002</v>
      </c>
      <c r="D321" s="34">
        <f t="shared" si="16"/>
        <v>9.9999999999999645E-2</v>
      </c>
      <c r="E321" s="36">
        <f t="shared" si="17"/>
        <v>3.8971161340607816</v>
      </c>
      <c r="F321" s="37">
        <f t="shared" si="18"/>
        <v>9.9999999999999291E-3</v>
      </c>
      <c r="G321" s="57">
        <f t="shared" si="19"/>
        <v>8.7193653061224535E-2</v>
      </c>
      <c r="H321" s="57"/>
    </row>
    <row r="322" spans="1:8" x14ac:dyDescent="0.25">
      <c r="A322">
        <v>2.5099999999999998</v>
      </c>
      <c r="B322" t="s">
        <v>7</v>
      </c>
      <c r="C322">
        <v>2.5</v>
      </c>
      <c r="D322" s="34">
        <f t="shared" si="16"/>
        <v>9.9999999999997868E-3</v>
      </c>
      <c r="E322" s="36">
        <f t="shared" si="17"/>
        <v>0.39840637450198363</v>
      </c>
      <c r="F322" s="37">
        <f t="shared" si="18"/>
        <v>9.9999999999995736E-5</v>
      </c>
      <c r="G322" s="57">
        <f t="shared" si="19"/>
        <v>0.12340165306122458</v>
      </c>
      <c r="H322" s="57"/>
    </row>
    <row r="323" spans="1:8" x14ac:dyDescent="0.25">
      <c r="A323">
        <v>3.89</v>
      </c>
      <c r="B323" t="s">
        <v>7</v>
      </c>
      <c r="C323">
        <v>3.95</v>
      </c>
      <c r="D323" s="34">
        <f t="shared" si="16"/>
        <v>6.0000000000000053E-2</v>
      </c>
      <c r="E323" s="36">
        <f t="shared" si="17"/>
        <v>1.5424164524421609</v>
      </c>
      <c r="F323" s="37">
        <f t="shared" si="18"/>
        <v>3.6000000000000064E-3</v>
      </c>
      <c r="G323" s="57">
        <f t="shared" si="19"/>
        <v>1.0582530816326534</v>
      </c>
      <c r="H323" s="57"/>
    </row>
    <row r="324" spans="1:8" x14ac:dyDescent="0.25">
      <c r="A324">
        <v>3.94</v>
      </c>
      <c r="B324" t="s">
        <v>7</v>
      </c>
      <c r="C324">
        <v>3.9820000000000002</v>
      </c>
      <c r="D324" s="34">
        <f t="shared" ref="D324:D387" si="20">ABS(A324-C324)</f>
        <v>4.2000000000000259E-2</v>
      </c>
      <c r="E324" s="36">
        <f t="shared" ref="E324:E387" si="21">ABS(D324)/A324*100</f>
        <v>1.0659898477157426</v>
      </c>
      <c r="F324" s="37">
        <f t="shared" ref="F324:F387" si="22">(A324-C324)^2</f>
        <v>1.7640000000000218E-3</v>
      </c>
      <c r="G324" s="57">
        <f t="shared" ref="G324:G387" si="23">(A324-$E$2)^2</f>
        <v>1.1636245102040816</v>
      </c>
      <c r="H324" s="57"/>
    </row>
    <row r="325" spans="1:8" x14ac:dyDescent="0.25">
      <c r="A325">
        <v>3.98</v>
      </c>
      <c r="B325" t="s">
        <v>7</v>
      </c>
      <c r="C325">
        <v>3.9820000000000002</v>
      </c>
      <c r="D325" s="34">
        <f t="shared" si="20"/>
        <v>2.0000000000002238E-3</v>
      </c>
      <c r="E325" s="36">
        <f t="shared" si="21"/>
        <v>5.0251256281412658E-2</v>
      </c>
      <c r="F325" s="37">
        <f t="shared" si="22"/>
        <v>4.0000000000008951E-6</v>
      </c>
      <c r="G325" s="57">
        <f t="shared" si="23"/>
        <v>1.2515216530612245</v>
      </c>
      <c r="H325" s="57"/>
    </row>
    <row r="326" spans="1:8" x14ac:dyDescent="0.25">
      <c r="A326">
        <v>4.04</v>
      </c>
      <c r="B326" t="s">
        <v>7</v>
      </c>
      <c r="C326">
        <v>3.9689999999999999</v>
      </c>
      <c r="D326" s="34">
        <f t="shared" si="20"/>
        <v>7.1000000000000174E-2</v>
      </c>
      <c r="E326" s="36">
        <f t="shared" si="21"/>
        <v>1.7574257425742617</v>
      </c>
      <c r="F326" s="37">
        <f t="shared" si="22"/>
        <v>5.0410000000000246E-3</v>
      </c>
      <c r="G326" s="57">
        <f t="shared" si="23"/>
        <v>1.3893673673469391</v>
      </c>
      <c r="H326" s="57"/>
    </row>
    <row r="327" spans="1:8" x14ac:dyDescent="0.25">
      <c r="A327">
        <v>2.79</v>
      </c>
      <c r="B327" t="s">
        <v>7</v>
      </c>
      <c r="C327">
        <v>2.4900000000000002</v>
      </c>
      <c r="D327" s="34">
        <f t="shared" si="20"/>
        <v>0.29999999999999982</v>
      </c>
      <c r="E327" s="36">
        <f t="shared" si="21"/>
        <v>10.752688172043005</v>
      </c>
      <c r="F327" s="37">
        <f t="shared" si="22"/>
        <v>8.99999999999999E-2</v>
      </c>
      <c r="G327" s="57">
        <f t="shared" si="23"/>
        <v>5.0816530612244736E-3</v>
      </c>
      <c r="H327" s="57"/>
    </row>
    <row r="328" spans="1:8" x14ac:dyDescent="0.25">
      <c r="A328">
        <v>2.85</v>
      </c>
      <c r="B328" t="s">
        <v>7</v>
      </c>
      <c r="C328">
        <v>2.4900000000000002</v>
      </c>
      <c r="D328" s="34">
        <f t="shared" si="20"/>
        <v>0.35999999999999988</v>
      </c>
      <c r="E328" s="36">
        <f t="shared" si="21"/>
        <v>12.631578947368416</v>
      </c>
      <c r="F328" s="37">
        <f t="shared" si="22"/>
        <v>0.12959999999999991</v>
      </c>
      <c r="G328" s="57">
        <f t="shared" si="23"/>
        <v>1.2736734693877179E-4</v>
      </c>
      <c r="H328" s="57"/>
    </row>
    <row r="329" spans="1:8" x14ac:dyDescent="0.25">
      <c r="A329">
        <v>2.5609999999999999</v>
      </c>
      <c r="B329" t="s">
        <v>7</v>
      </c>
      <c r="C329">
        <v>2.427</v>
      </c>
      <c r="D329" s="34">
        <f t="shared" si="20"/>
        <v>0.1339999999999999</v>
      </c>
      <c r="E329" s="36">
        <f t="shared" si="21"/>
        <v>5.2323311206559895</v>
      </c>
      <c r="F329" s="37">
        <f t="shared" si="22"/>
        <v>1.7955999999999972E-2</v>
      </c>
      <c r="G329" s="57">
        <f t="shared" si="23"/>
        <v>9.0171510204081623E-2</v>
      </c>
      <c r="H329" s="57"/>
    </row>
    <row r="330" spans="1:8" x14ac:dyDescent="0.25">
      <c r="A330">
        <v>2.4279999999999999</v>
      </c>
      <c r="B330" t="s">
        <v>7</v>
      </c>
      <c r="C330">
        <v>2.464</v>
      </c>
      <c r="D330" s="34">
        <f t="shared" si="20"/>
        <v>3.6000000000000032E-2</v>
      </c>
      <c r="E330" s="36">
        <f t="shared" si="21"/>
        <v>1.4827018121911051</v>
      </c>
      <c r="F330" s="37">
        <f t="shared" si="22"/>
        <v>1.2960000000000022E-3</v>
      </c>
      <c r="G330" s="57">
        <f t="shared" si="23"/>
        <v>0.18773651020408164</v>
      </c>
      <c r="H330" s="57"/>
    </row>
    <row r="331" spans="1:8" x14ac:dyDescent="0.25">
      <c r="A331">
        <v>2.75</v>
      </c>
      <c r="B331" t="s">
        <v>7</v>
      </c>
      <c r="C331">
        <v>2.464</v>
      </c>
      <c r="D331" s="34">
        <f t="shared" si="20"/>
        <v>0.28600000000000003</v>
      </c>
      <c r="E331" s="36">
        <f t="shared" si="21"/>
        <v>10.4</v>
      </c>
      <c r="F331" s="37">
        <f t="shared" si="22"/>
        <v>8.1796000000000021E-2</v>
      </c>
      <c r="G331" s="57">
        <f t="shared" si="23"/>
        <v>1.2384510204081616E-2</v>
      </c>
      <c r="H331" s="57"/>
    </row>
    <row r="332" spans="1:8" x14ac:dyDescent="0.25">
      <c r="A332">
        <v>2.23</v>
      </c>
      <c r="B332" t="s">
        <v>7</v>
      </c>
      <c r="C332">
        <v>2.4129999999999998</v>
      </c>
      <c r="D332" s="34">
        <f t="shared" si="20"/>
        <v>0.18299999999999983</v>
      </c>
      <c r="E332" s="36">
        <f t="shared" si="21"/>
        <v>8.2062780269058226</v>
      </c>
      <c r="F332" s="37">
        <f t="shared" si="22"/>
        <v>3.3488999999999935E-2</v>
      </c>
      <c r="G332" s="57">
        <f t="shared" si="23"/>
        <v>0.39852165306122439</v>
      </c>
      <c r="H332" s="57"/>
    </row>
    <row r="333" spans="1:8" x14ac:dyDescent="0.25">
      <c r="A333">
        <v>2.3199999999999998</v>
      </c>
      <c r="B333" t="s">
        <v>7</v>
      </c>
      <c r="C333">
        <v>2.4129999999999998</v>
      </c>
      <c r="D333" s="34">
        <f t="shared" si="20"/>
        <v>9.2999999999999972E-2</v>
      </c>
      <c r="E333" s="36">
        <f t="shared" si="21"/>
        <v>4.0086206896551717</v>
      </c>
      <c r="F333" s="37">
        <f t="shared" si="22"/>
        <v>8.6489999999999952E-3</v>
      </c>
      <c r="G333" s="57">
        <f t="shared" si="23"/>
        <v>0.292990224489796</v>
      </c>
      <c r="H333" s="57"/>
    </row>
    <row r="334" spans="1:8" x14ac:dyDescent="0.25">
      <c r="A334">
        <v>2.6379999999999999</v>
      </c>
      <c r="B334" t="s">
        <v>7</v>
      </c>
      <c r="C334">
        <v>2.5489999999999999</v>
      </c>
      <c r="D334" s="34">
        <f t="shared" si="20"/>
        <v>8.8999999999999968E-2</v>
      </c>
      <c r="E334" s="36">
        <f t="shared" si="21"/>
        <v>3.3737680060651996</v>
      </c>
      <c r="F334" s="37">
        <f t="shared" si="22"/>
        <v>7.920999999999994E-3</v>
      </c>
      <c r="G334" s="57">
        <f t="shared" si="23"/>
        <v>4.985651020408164E-2</v>
      </c>
      <c r="H334" s="57"/>
    </row>
    <row r="335" spans="1:8" x14ac:dyDescent="0.25">
      <c r="A335">
        <v>2.7309999999999999</v>
      </c>
      <c r="B335" t="s">
        <v>7</v>
      </c>
      <c r="C335">
        <v>2.5369999999999999</v>
      </c>
      <c r="D335" s="34">
        <f t="shared" si="20"/>
        <v>0.19399999999999995</v>
      </c>
      <c r="E335" s="36">
        <f t="shared" si="21"/>
        <v>7.1036250457707784</v>
      </c>
      <c r="F335" s="37">
        <f t="shared" si="22"/>
        <v>3.7635999999999982E-2</v>
      </c>
      <c r="G335" s="57">
        <f t="shared" si="23"/>
        <v>1.6974367346938791E-2</v>
      </c>
      <c r="H335" s="57"/>
    </row>
    <row r="336" spans="1:8" x14ac:dyDescent="0.25">
      <c r="A336">
        <v>2.62</v>
      </c>
      <c r="B336" t="s">
        <v>7</v>
      </c>
      <c r="C336">
        <v>2.5369999999999999</v>
      </c>
      <c r="D336" s="34">
        <f t="shared" si="20"/>
        <v>8.3000000000000185E-2</v>
      </c>
      <c r="E336" s="36">
        <f t="shared" si="21"/>
        <v>3.1679389312977166</v>
      </c>
      <c r="F336" s="37">
        <f t="shared" si="22"/>
        <v>6.8890000000000305E-3</v>
      </c>
      <c r="G336" s="57">
        <f t="shared" si="23"/>
        <v>5.8218795918367261E-2</v>
      </c>
      <c r="H336" s="57"/>
    </row>
    <row r="337" spans="1:8" x14ac:dyDescent="0.25">
      <c r="A337">
        <v>2.87</v>
      </c>
      <c r="B337" t="s">
        <v>7</v>
      </c>
      <c r="C337">
        <v>2.8140000000000001</v>
      </c>
      <c r="D337" s="34">
        <f t="shared" si="20"/>
        <v>5.600000000000005E-2</v>
      </c>
      <c r="E337" s="36">
        <f t="shared" si="21"/>
        <v>1.9512195121951237</v>
      </c>
      <c r="F337" s="37">
        <f t="shared" si="22"/>
        <v>3.1360000000000055E-3</v>
      </c>
      <c r="G337" s="57">
        <f t="shared" si="23"/>
        <v>7.5938775510207257E-5</v>
      </c>
      <c r="H337" s="57"/>
    </row>
    <row r="338" spans="1:8" x14ac:dyDescent="0.25">
      <c r="A338">
        <v>2.83</v>
      </c>
      <c r="B338" t="s">
        <v>7</v>
      </c>
      <c r="C338">
        <v>2.7970000000000002</v>
      </c>
      <c r="D338" s="34">
        <f t="shared" si="20"/>
        <v>3.2999999999999918E-2</v>
      </c>
      <c r="E338" s="36">
        <f t="shared" si="21"/>
        <v>1.1660777385158982</v>
      </c>
      <c r="F338" s="37">
        <f t="shared" si="22"/>
        <v>1.0889999999999947E-3</v>
      </c>
      <c r="G338" s="57">
        <f t="shared" si="23"/>
        <v>9.7879591836733766E-4</v>
      </c>
      <c r="H338" s="57"/>
    </row>
    <row r="339" spans="1:8" x14ac:dyDescent="0.25">
      <c r="A339">
        <v>3.21</v>
      </c>
      <c r="B339" t="s">
        <v>7</v>
      </c>
      <c r="C339">
        <v>2.8370000000000002</v>
      </c>
      <c r="D339" s="34">
        <f t="shared" si="20"/>
        <v>0.37299999999999978</v>
      </c>
      <c r="E339" s="36">
        <f t="shared" si="21"/>
        <v>11.619937694704042</v>
      </c>
      <c r="F339" s="37">
        <f t="shared" si="22"/>
        <v>0.13912899999999984</v>
      </c>
      <c r="G339" s="57">
        <f t="shared" si="23"/>
        <v>0.12160165306122452</v>
      </c>
      <c r="H339" s="57"/>
    </row>
    <row r="340" spans="1:8" x14ac:dyDescent="0.25">
      <c r="A340">
        <v>2.8079999999999998</v>
      </c>
      <c r="B340" t="s">
        <v>7</v>
      </c>
      <c r="C340">
        <v>2.8250000000000002</v>
      </c>
      <c r="D340" s="34">
        <f t="shared" si="20"/>
        <v>1.7000000000000348E-2</v>
      </c>
      <c r="E340" s="36">
        <f t="shared" si="21"/>
        <v>0.60541310541311788</v>
      </c>
      <c r="F340" s="37">
        <f t="shared" si="22"/>
        <v>2.8900000000001185E-4</v>
      </c>
      <c r="G340" s="57">
        <f t="shared" si="23"/>
        <v>2.8393673469387856E-3</v>
      </c>
      <c r="H340" s="57"/>
    </row>
    <row r="341" spans="1:8" x14ac:dyDescent="0.25">
      <c r="A341">
        <v>3.03</v>
      </c>
      <c r="B341" t="s">
        <v>7</v>
      </c>
      <c r="C341">
        <v>3.0089999999999999</v>
      </c>
      <c r="D341" s="34">
        <f t="shared" si="20"/>
        <v>2.0999999999999908E-2</v>
      </c>
      <c r="E341" s="36">
        <f t="shared" si="21"/>
        <v>0.69306930693069002</v>
      </c>
      <c r="F341" s="37">
        <f t="shared" si="22"/>
        <v>4.4099999999999614E-4</v>
      </c>
      <c r="G341" s="57">
        <f t="shared" si="23"/>
        <v>2.8464510204081594E-2</v>
      </c>
      <c r="H341" s="57"/>
    </row>
    <row r="342" spans="1:8" x14ac:dyDescent="0.25">
      <c r="A342">
        <v>3.15</v>
      </c>
      <c r="B342" t="s">
        <v>7</v>
      </c>
      <c r="C342">
        <v>3.1360000000000001</v>
      </c>
      <c r="D342" s="34">
        <f t="shared" si="20"/>
        <v>1.399999999999979E-2</v>
      </c>
      <c r="E342" s="36">
        <f t="shared" si="21"/>
        <v>0.44444444444443776</v>
      </c>
      <c r="F342" s="37">
        <f t="shared" si="22"/>
        <v>1.9599999999999414E-4</v>
      </c>
      <c r="G342" s="57">
        <f t="shared" si="23"/>
        <v>8.3355938775510202E-2</v>
      </c>
      <c r="H342" s="57"/>
    </row>
    <row r="343" spans="1:8" x14ac:dyDescent="0.25">
      <c r="A343">
        <v>3.05</v>
      </c>
      <c r="B343" t="s">
        <v>7</v>
      </c>
      <c r="C343">
        <v>3.0640000000000001</v>
      </c>
      <c r="D343" s="34">
        <f t="shared" si="20"/>
        <v>1.4000000000000234E-2</v>
      </c>
      <c r="E343" s="36">
        <f t="shared" si="21"/>
        <v>0.45901639344263068</v>
      </c>
      <c r="F343" s="37">
        <f t="shared" si="22"/>
        <v>1.9600000000000655E-4</v>
      </c>
      <c r="G343" s="57">
        <f t="shared" si="23"/>
        <v>3.5613081632653025E-2</v>
      </c>
      <c r="H343" s="57"/>
    </row>
    <row r="344" spans="1:8" x14ac:dyDescent="0.25">
      <c r="A344">
        <v>3.0830000000000002</v>
      </c>
      <c r="B344" t="s">
        <v>7</v>
      </c>
      <c r="C344">
        <v>3.0640000000000001</v>
      </c>
      <c r="D344" s="34">
        <f t="shared" si="20"/>
        <v>1.9000000000000128E-2</v>
      </c>
      <c r="E344" s="36">
        <f t="shared" si="21"/>
        <v>0.61628284138826228</v>
      </c>
      <c r="F344" s="37">
        <f t="shared" si="22"/>
        <v>3.6100000000000487E-4</v>
      </c>
      <c r="G344" s="57">
        <f t="shared" si="23"/>
        <v>4.9157224489796036E-2</v>
      </c>
      <c r="H344" s="57"/>
    </row>
    <row r="345" spans="1:8" x14ac:dyDescent="0.25">
      <c r="A345">
        <v>3.3140000000000001</v>
      </c>
      <c r="B345" t="s">
        <v>7</v>
      </c>
      <c r="C345">
        <v>2.99</v>
      </c>
      <c r="D345" s="34">
        <f t="shared" si="20"/>
        <v>0.32399999999999984</v>
      </c>
      <c r="E345" s="36">
        <f t="shared" si="21"/>
        <v>9.7767048883524392</v>
      </c>
      <c r="F345" s="37">
        <f t="shared" si="22"/>
        <v>0.1049759999999999</v>
      </c>
      <c r="G345" s="57">
        <f t="shared" si="23"/>
        <v>0.20495022448979605</v>
      </c>
      <c r="H345" s="57"/>
    </row>
    <row r="346" spans="1:8" x14ac:dyDescent="0.25">
      <c r="A346">
        <v>2.93</v>
      </c>
      <c r="B346" t="s">
        <v>7</v>
      </c>
      <c r="C346">
        <v>2.99</v>
      </c>
      <c r="D346" s="34">
        <f t="shared" si="20"/>
        <v>6.0000000000000053E-2</v>
      </c>
      <c r="E346" s="36">
        <f t="shared" si="21"/>
        <v>2.0477815699658719</v>
      </c>
      <c r="F346" s="37">
        <f t="shared" si="22"/>
        <v>3.6000000000000064E-3</v>
      </c>
      <c r="G346" s="57">
        <f t="shared" si="23"/>
        <v>4.7216530612245221E-3</v>
      </c>
      <c r="H346" s="57"/>
    </row>
    <row r="347" spans="1:8" x14ac:dyDescent="0.25">
      <c r="A347">
        <v>2.75</v>
      </c>
      <c r="B347" t="s">
        <v>7</v>
      </c>
      <c r="C347">
        <v>2.9470000000000001</v>
      </c>
      <c r="D347" s="34">
        <f t="shared" si="20"/>
        <v>0.19700000000000006</v>
      </c>
      <c r="E347" s="36">
        <f t="shared" si="21"/>
        <v>7.1636363636363667</v>
      </c>
      <c r="F347" s="37">
        <f t="shared" si="22"/>
        <v>3.8809000000000024E-2</v>
      </c>
      <c r="G347" s="57">
        <f t="shared" si="23"/>
        <v>1.2384510204081616E-2</v>
      </c>
      <c r="H347" s="57"/>
    </row>
    <row r="348" spans="1:8" x14ac:dyDescent="0.25">
      <c r="A348">
        <v>2.911</v>
      </c>
      <c r="B348" t="s">
        <v>7</v>
      </c>
      <c r="C348">
        <v>2.9940000000000002</v>
      </c>
      <c r="D348" s="34">
        <f t="shared" si="20"/>
        <v>8.3000000000000185E-2</v>
      </c>
      <c r="E348" s="36">
        <f t="shared" si="21"/>
        <v>2.8512538646513286</v>
      </c>
      <c r="F348" s="37">
        <f t="shared" si="22"/>
        <v>6.8890000000000305E-3</v>
      </c>
      <c r="G348" s="57">
        <f t="shared" si="23"/>
        <v>2.4715102040816432E-3</v>
      </c>
      <c r="H348" s="57"/>
    </row>
    <row r="349" spans="1:8" x14ac:dyDescent="0.25">
      <c r="A349">
        <v>2.5299999999999998</v>
      </c>
      <c r="B349" t="s">
        <v>7</v>
      </c>
      <c r="C349">
        <v>2.9889999999999999</v>
      </c>
      <c r="D349" s="34">
        <f t="shared" si="20"/>
        <v>0.45900000000000007</v>
      </c>
      <c r="E349" s="36">
        <f t="shared" si="21"/>
        <v>18.142292490118582</v>
      </c>
      <c r="F349" s="37">
        <f t="shared" si="22"/>
        <v>0.21068100000000006</v>
      </c>
      <c r="G349" s="57">
        <f t="shared" si="23"/>
        <v>0.109750224489796</v>
      </c>
      <c r="H349" s="57"/>
    </row>
    <row r="350" spans="1:8" x14ac:dyDescent="0.25">
      <c r="A350">
        <v>2.46</v>
      </c>
      <c r="B350" t="s">
        <v>7</v>
      </c>
      <c r="C350">
        <v>2.621</v>
      </c>
      <c r="D350" s="34">
        <f t="shared" si="20"/>
        <v>0.16100000000000003</v>
      </c>
      <c r="E350" s="36">
        <f t="shared" si="21"/>
        <v>6.5447154471544726</v>
      </c>
      <c r="F350" s="37">
        <f t="shared" si="22"/>
        <v>2.592100000000001E-2</v>
      </c>
      <c r="G350" s="57">
        <f t="shared" si="23"/>
        <v>0.1610302244897959</v>
      </c>
      <c r="H350" s="57"/>
    </row>
    <row r="351" spans="1:8" x14ac:dyDescent="0.25">
      <c r="A351">
        <v>2.99</v>
      </c>
      <c r="B351" t="s">
        <v>7</v>
      </c>
      <c r="C351">
        <v>2.6560000000000001</v>
      </c>
      <c r="D351" s="34">
        <f t="shared" si="20"/>
        <v>0.33400000000000007</v>
      </c>
      <c r="E351" s="36">
        <f t="shared" si="21"/>
        <v>11.17056856187291</v>
      </c>
      <c r="F351" s="37">
        <f t="shared" si="22"/>
        <v>0.11155600000000004</v>
      </c>
      <c r="G351" s="57">
        <f t="shared" si="23"/>
        <v>1.6567367346938849E-2</v>
      </c>
      <c r="H351" s="57"/>
    </row>
    <row r="352" spans="1:8" x14ac:dyDescent="0.25">
      <c r="A352">
        <v>2.5960000000000001</v>
      </c>
      <c r="B352" t="s">
        <v>7</v>
      </c>
      <c r="C352">
        <v>2.6469999999999998</v>
      </c>
      <c r="D352" s="34">
        <f t="shared" si="20"/>
        <v>5.0999999999999712E-2</v>
      </c>
      <c r="E352" s="36">
        <f t="shared" si="21"/>
        <v>1.9645608628659366</v>
      </c>
      <c r="F352" s="37">
        <f t="shared" si="22"/>
        <v>2.6009999999999705E-3</v>
      </c>
      <c r="G352" s="57">
        <f t="shared" si="23"/>
        <v>7.0376510204081547E-2</v>
      </c>
      <c r="H352" s="57"/>
    </row>
    <row r="353" spans="1:8" x14ac:dyDescent="0.25">
      <c r="A353">
        <v>2.81</v>
      </c>
      <c r="B353" t="s">
        <v>7</v>
      </c>
      <c r="C353">
        <v>2.6869999999999998</v>
      </c>
      <c r="D353" s="34">
        <f t="shared" si="20"/>
        <v>0.12300000000000022</v>
      </c>
      <c r="E353" s="36">
        <f t="shared" si="21"/>
        <v>4.3772241992882641</v>
      </c>
      <c r="F353" s="37">
        <f t="shared" si="22"/>
        <v>1.5129000000000054E-2</v>
      </c>
      <c r="G353" s="57">
        <f t="shared" si="23"/>
        <v>2.6302244897959052E-3</v>
      </c>
      <c r="H353" s="57"/>
    </row>
    <row r="354" spans="1:8" x14ac:dyDescent="0.25">
      <c r="A354">
        <v>2.5299999999999998</v>
      </c>
      <c r="B354" t="s">
        <v>7</v>
      </c>
      <c r="C354">
        <v>2.7080000000000002</v>
      </c>
      <c r="D354" s="34">
        <f t="shared" si="20"/>
        <v>0.17800000000000038</v>
      </c>
      <c r="E354" s="36">
        <f t="shared" si="21"/>
        <v>7.0355731225296587</v>
      </c>
      <c r="F354" s="37">
        <f t="shared" si="22"/>
        <v>3.1684000000000136E-2</v>
      </c>
      <c r="G354" s="57">
        <f t="shared" si="23"/>
        <v>0.109750224489796</v>
      </c>
      <c r="H354" s="57"/>
    </row>
    <row r="355" spans="1:8" x14ac:dyDescent="0.25">
      <c r="A355">
        <v>2.61</v>
      </c>
      <c r="B355" t="s">
        <v>7</v>
      </c>
      <c r="C355">
        <v>2.6280000000000001</v>
      </c>
      <c r="D355" s="34">
        <f t="shared" si="20"/>
        <v>1.8000000000000238E-2</v>
      </c>
      <c r="E355" s="36">
        <f t="shared" si="21"/>
        <v>0.68965517241380225</v>
      </c>
      <c r="F355" s="37">
        <f t="shared" si="22"/>
        <v>3.2400000000000858E-4</v>
      </c>
      <c r="G355" s="57">
        <f t="shared" si="23"/>
        <v>6.3144510204081655E-2</v>
      </c>
      <c r="H355" s="57"/>
    </row>
    <row r="356" spans="1:8" x14ac:dyDescent="0.25">
      <c r="A356">
        <v>2.6379999999999999</v>
      </c>
      <c r="B356" t="s">
        <v>7</v>
      </c>
      <c r="C356">
        <v>2.6619999999999999</v>
      </c>
      <c r="D356" s="34">
        <f t="shared" si="20"/>
        <v>2.4000000000000021E-2</v>
      </c>
      <c r="E356" s="36">
        <f t="shared" si="21"/>
        <v>0.90978013646702127</v>
      </c>
      <c r="F356" s="37">
        <f t="shared" si="22"/>
        <v>5.7600000000000099E-4</v>
      </c>
      <c r="G356" s="57">
        <f t="shared" si="23"/>
        <v>4.985651020408164E-2</v>
      </c>
      <c r="H356" s="57"/>
    </row>
    <row r="357" spans="1:8" x14ac:dyDescent="0.25">
      <c r="A357">
        <v>2.399</v>
      </c>
      <c r="B357" t="s">
        <v>7</v>
      </c>
      <c r="C357">
        <v>2.6629999999999998</v>
      </c>
      <c r="D357" s="34">
        <f t="shared" si="20"/>
        <v>0.26399999999999979</v>
      </c>
      <c r="E357" s="36">
        <f t="shared" si="21"/>
        <v>11.004585243851595</v>
      </c>
      <c r="F357" s="37">
        <f t="shared" si="22"/>
        <v>6.9695999999999883E-2</v>
      </c>
      <c r="G357" s="57">
        <f t="shared" si="23"/>
        <v>0.21370808163265298</v>
      </c>
      <c r="H357" s="57"/>
    </row>
    <row r="358" spans="1:8" x14ac:dyDescent="0.25">
      <c r="A358">
        <v>2.57</v>
      </c>
      <c r="B358" t="s">
        <v>7</v>
      </c>
      <c r="C358">
        <v>2.69</v>
      </c>
      <c r="D358" s="34">
        <f t="shared" si="20"/>
        <v>0.12000000000000011</v>
      </c>
      <c r="E358" s="36">
        <f t="shared" si="21"/>
        <v>4.6692607003891089</v>
      </c>
      <c r="F358" s="37">
        <f t="shared" si="22"/>
        <v>1.4400000000000026E-2</v>
      </c>
      <c r="G358" s="57">
        <f t="shared" si="23"/>
        <v>8.4847367346938818E-2</v>
      </c>
      <c r="H358" s="57"/>
    </row>
    <row r="359" spans="1:8" x14ac:dyDescent="0.25">
      <c r="A359">
        <v>2.31</v>
      </c>
      <c r="B359" t="s">
        <v>7</v>
      </c>
      <c r="C359">
        <v>2.5840000000000001</v>
      </c>
      <c r="D359" s="34">
        <f t="shared" si="20"/>
        <v>0.27400000000000002</v>
      </c>
      <c r="E359" s="36">
        <f t="shared" si="21"/>
        <v>11.861471861471863</v>
      </c>
      <c r="F359" s="37">
        <f t="shared" si="22"/>
        <v>7.5076000000000018E-2</v>
      </c>
      <c r="G359" s="57">
        <f t="shared" si="23"/>
        <v>0.30391593877551004</v>
      </c>
      <c r="H359" s="57"/>
    </row>
    <row r="360" spans="1:8" x14ac:dyDescent="0.25">
      <c r="A360">
        <v>2.5099999999999998</v>
      </c>
      <c r="B360" t="s">
        <v>7</v>
      </c>
      <c r="C360">
        <v>2.5840000000000001</v>
      </c>
      <c r="D360" s="34">
        <f t="shared" si="20"/>
        <v>7.4000000000000288E-2</v>
      </c>
      <c r="E360" s="36">
        <f t="shared" si="21"/>
        <v>2.9482071713147531</v>
      </c>
      <c r="F360" s="37">
        <f t="shared" si="22"/>
        <v>5.4760000000000425E-3</v>
      </c>
      <c r="G360" s="57">
        <f t="shared" si="23"/>
        <v>0.12340165306122458</v>
      </c>
      <c r="H360" s="57"/>
    </row>
    <row r="361" spans="1:8" x14ac:dyDescent="0.25">
      <c r="A361">
        <v>2.4809999999999999</v>
      </c>
      <c r="B361" t="s">
        <v>7</v>
      </c>
      <c r="C361">
        <v>2.5840000000000001</v>
      </c>
      <c r="D361" s="34">
        <f t="shared" si="20"/>
        <v>0.1030000000000002</v>
      </c>
      <c r="E361" s="36">
        <f t="shared" si="21"/>
        <v>4.151551793631608</v>
      </c>
      <c r="F361" s="37">
        <f t="shared" si="22"/>
        <v>1.0609000000000042E-2</v>
      </c>
      <c r="G361" s="57">
        <f t="shared" si="23"/>
        <v>0.14461722448979597</v>
      </c>
      <c r="H361" s="57"/>
    </row>
    <row r="362" spans="1:8" x14ac:dyDescent="0.25">
      <c r="A362">
        <v>2.2509999999999999</v>
      </c>
      <c r="B362" t="s">
        <v>7</v>
      </c>
      <c r="C362">
        <v>2.6019999999999999</v>
      </c>
      <c r="D362" s="34">
        <f t="shared" si="20"/>
        <v>0.35099999999999998</v>
      </c>
      <c r="E362" s="36">
        <f t="shared" si="21"/>
        <v>15.593069746779209</v>
      </c>
      <c r="F362" s="37">
        <f t="shared" si="22"/>
        <v>0.12320099999999999</v>
      </c>
      <c r="G362" s="57">
        <f t="shared" si="23"/>
        <v>0.37244865306122454</v>
      </c>
      <c r="H362" s="57"/>
    </row>
    <row r="363" spans="1:8" x14ac:dyDescent="0.25">
      <c r="A363">
        <v>2.75</v>
      </c>
      <c r="B363" t="s">
        <v>7</v>
      </c>
      <c r="C363">
        <v>2.8490000000000002</v>
      </c>
      <c r="D363" s="34">
        <f t="shared" si="20"/>
        <v>9.9000000000000199E-2</v>
      </c>
      <c r="E363" s="36">
        <f t="shared" si="21"/>
        <v>3.6000000000000072</v>
      </c>
      <c r="F363" s="37">
        <f t="shared" si="22"/>
        <v>9.8010000000000388E-3</v>
      </c>
      <c r="G363" s="57">
        <f t="shared" si="23"/>
        <v>1.2384510204081616E-2</v>
      </c>
      <c r="H363" s="57"/>
    </row>
    <row r="364" spans="1:8" x14ac:dyDescent="0.25">
      <c r="A364">
        <v>3.2</v>
      </c>
      <c r="B364" t="s">
        <v>7</v>
      </c>
      <c r="C364">
        <v>3.21</v>
      </c>
      <c r="D364" s="34">
        <f t="shared" si="20"/>
        <v>9.9999999999997868E-3</v>
      </c>
      <c r="E364" s="36">
        <f t="shared" si="21"/>
        <v>0.31249999999999334</v>
      </c>
      <c r="F364" s="37">
        <f t="shared" si="22"/>
        <v>9.9999999999995736E-5</v>
      </c>
      <c r="G364" s="57">
        <f t="shared" si="23"/>
        <v>0.11472736734693895</v>
      </c>
      <c r="H364" s="57"/>
    </row>
    <row r="365" spans="1:8" x14ac:dyDescent="0.25">
      <c r="A365">
        <v>2.944</v>
      </c>
      <c r="B365" t="s">
        <v>7</v>
      </c>
      <c r="C365">
        <v>3.1019999999999999</v>
      </c>
      <c r="D365" s="34">
        <f t="shared" si="20"/>
        <v>0.15799999999999992</v>
      </c>
      <c r="E365" s="36">
        <f t="shared" si="21"/>
        <v>5.3668478260869543</v>
      </c>
      <c r="F365" s="37">
        <f t="shared" si="22"/>
        <v>2.4963999999999976E-2</v>
      </c>
      <c r="G365" s="57">
        <f t="shared" si="23"/>
        <v>6.8416530612244938E-3</v>
      </c>
      <c r="H365" s="57"/>
    </row>
    <row r="366" spans="1:8" x14ac:dyDescent="0.25">
      <c r="A366">
        <v>2.99</v>
      </c>
      <c r="B366" t="s">
        <v>7</v>
      </c>
      <c r="C366">
        <v>2.9940000000000002</v>
      </c>
      <c r="D366" s="34">
        <f t="shared" si="20"/>
        <v>4.0000000000000036E-3</v>
      </c>
      <c r="E366" s="36">
        <f t="shared" si="21"/>
        <v>0.13377926421404693</v>
      </c>
      <c r="F366" s="37">
        <f t="shared" si="22"/>
        <v>1.600000000000003E-5</v>
      </c>
      <c r="G366" s="57">
        <f t="shared" si="23"/>
        <v>1.6567367346938849E-2</v>
      </c>
      <c r="H366" s="57"/>
    </row>
    <row r="367" spans="1:8" x14ac:dyDescent="0.25">
      <c r="A367">
        <v>2.87</v>
      </c>
      <c r="B367" t="s">
        <v>7</v>
      </c>
      <c r="C367">
        <v>2.9390000000000001</v>
      </c>
      <c r="D367" s="34">
        <f t="shared" si="20"/>
        <v>6.899999999999995E-2</v>
      </c>
      <c r="E367" s="36">
        <f t="shared" si="21"/>
        <v>2.4041811846689876</v>
      </c>
      <c r="F367" s="37">
        <f t="shared" si="22"/>
        <v>4.7609999999999935E-3</v>
      </c>
      <c r="G367" s="57">
        <f t="shared" si="23"/>
        <v>7.5938775510207257E-5</v>
      </c>
      <c r="H367" s="57"/>
    </row>
    <row r="368" spans="1:8" x14ac:dyDescent="0.25">
      <c r="A368">
        <v>2.71</v>
      </c>
      <c r="B368" t="s">
        <v>7</v>
      </c>
      <c r="C368">
        <v>2.9390000000000001</v>
      </c>
      <c r="D368" s="34">
        <f t="shared" si="20"/>
        <v>0.22900000000000009</v>
      </c>
      <c r="E368" s="36">
        <f t="shared" si="21"/>
        <v>8.4501845018450226</v>
      </c>
      <c r="F368" s="37">
        <f t="shared" si="22"/>
        <v>5.2441000000000043E-2</v>
      </c>
      <c r="G368" s="57">
        <f t="shared" si="23"/>
        <v>2.2887367346938765E-2</v>
      </c>
      <c r="H368" s="57"/>
    </row>
    <row r="369" spans="1:8" x14ac:dyDescent="0.25">
      <c r="A369">
        <v>2.16</v>
      </c>
      <c r="B369" t="s">
        <v>7</v>
      </c>
      <c r="C369">
        <v>2.476</v>
      </c>
      <c r="D369" s="34">
        <f t="shared" si="20"/>
        <v>0.31599999999999984</v>
      </c>
      <c r="E369" s="36">
        <f t="shared" si="21"/>
        <v>14.629629629629621</v>
      </c>
      <c r="F369" s="37">
        <f t="shared" si="22"/>
        <v>9.9855999999999903E-2</v>
      </c>
      <c r="G369" s="57">
        <f t="shared" si="23"/>
        <v>0.4918016530612242</v>
      </c>
      <c r="H369" s="57"/>
    </row>
    <row r="370" spans="1:8" x14ac:dyDescent="0.25">
      <c r="A370">
        <v>2.52</v>
      </c>
      <c r="B370" t="s">
        <v>7</v>
      </c>
      <c r="C370">
        <v>2.5169999999999999</v>
      </c>
      <c r="D370" s="34">
        <f t="shared" si="20"/>
        <v>3.0000000000001137E-3</v>
      </c>
      <c r="E370" s="36">
        <f t="shared" si="21"/>
        <v>0.11904761904762357</v>
      </c>
      <c r="F370" s="37">
        <f t="shared" si="22"/>
        <v>9.0000000000006829E-6</v>
      </c>
      <c r="G370" s="57">
        <f t="shared" si="23"/>
        <v>0.11647593877551014</v>
      </c>
      <c r="H370" s="57"/>
    </row>
    <row r="371" spans="1:8" x14ac:dyDescent="0.25">
      <c r="A371">
        <v>2.3210000000000002</v>
      </c>
      <c r="B371" t="s">
        <v>7</v>
      </c>
      <c r="C371">
        <v>2.4980000000000002</v>
      </c>
      <c r="D371" s="34">
        <f t="shared" si="20"/>
        <v>0.17700000000000005</v>
      </c>
      <c r="E371" s="36">
        <f t="shared" si="21"/>
        <v>7.6260232658336937</v>
      </c>
      <c r="F371" s="37">
        <f t="shared" si="22"/>
        <v>3.1329000000000017E-2</v>
      </c>
      <c r="G371" s="57">
        <f t="shared" si="23"/>
        <v>0.29190865306122421</v>
      </c>
      <c r="H371" s="57"/>
    </row>
    <row r="372" spans="1:8" x14ac:dyDescent="0.25">
      <c r="A372">
        <v>2.4929999999999999</v>
      </c>
      <c r="B372" t="s">
        <v>7</v>
      </c>
      <c r="C372">
        <v>2.859</v>
      </c>
      <c r="D372" s="34">
        <f t="shared" si="20"/>
        <v>0.3660000000000001</v>
      </c>
      <c r="E372" s="36">
        <f t="shared" si="21"/>
        <v>14.681107099879668</v>
      </c>
      <c r="F372" s="37">
        <f t="shared" si="22"/>
        <v>0.13395600000000008</v>
      </c>
      <c r="G372" s="57">
        <f t="shared" si="23"/>
        <v>0.13563436734693882</v>
      </c>
      <c r="H372" s="57"/>
    </row>
    <row r="373" spans="1:8" x14ac:dyDescent="0.25">
      <c r="A373">
        <v>3.0449999999999999</v>
      </c>
      <c r="B373" t="s">
        <v>7</v>
      </c>
      <c r="C373">
        <v>2.9220000000000002</v>
      </c>
      <c r="D373" s="34">
        <f t="shared" si="20"/>
        <v>0.12299999999999978</v>
      </c>
      <c r="E373" s="36">
        <f t="shared" si="21"/>
        <v>4.0394088669950667</v>
      </c>
      <c r="F373" s="37">
        <f t="shared" si="22"/>
        <v>1.5128999999999945E-2</v>
      </c>
      <c r="G373" s="57">
        <f t="shared" si="23"/>
        <v>3.3750938775510206E-2</v>
      </c>
      <c r="H373" s="57"/>
    </row>
    <row r="374" spans="1:8" x14ac:dyDescent="0.25">
      <c r="A374">
        <v>3.92</v>
      </c>
      <c r="B374" t="s">
        <v>7</v>
      </c>
      <c r="C374">
        <v>3.911</v>
      </c>
      <c r="D374" s="34">
        <f t="shared" si="20"/>
        <v>8.999999999999897E-3</v>
      </c>
      <c r="E374" s="36">
        <f t="shared" si="21"/>
        <v>0.22959183673469125</v>
      </c>
      <c r="F374" s="37">
        <f t="shared" si="22"/>
        <v>8.0999999999998147E-5</v>
      </c>
      <c r="G374" s="57">
        <f t="shared" si="23"/>
        <v>1.1208759387755103</v>
      </c>
      <c r="H374" s="57"/>
    </row>
    <row r="375" spans="1:8" x14ac:dyDescent="0.25">
      <c r="A375">
        <v>3.87</v>
      </c>
      <c r="B375" t="s">
        <v>7</v>
      </c>
      <c r="C375">
        <v>3.903</v>
      </c>
      <c r="D375" s="34">
        <f t="shared" si="20"/>
        <v>3.2999999999999918E-2</v>
      </c>
      <c r="E375" s="36">
        <f t="shared" si="21"/>
        <v>0.85271317829457161</v>
      </c>
      <c r="F375" s="37">
        <f t="shared" si="22"/>
        <v>1.0889999999999947E-3</v>
      </c>
      <c r="G375" s="57">
        <f t="shared" si="23"/>
        <v>1.0175045102040821</v>
      </c>
      <c r="H375" s="57"/>
    </row>
    <row r="376" spans="1:8" x14ac:dyDescent="0.25">
      <c r="A376">
        <v>3.85</v>
      </c>
      <c r="B376" t="s">
        <v>7</v>
      </c>
      <c r="C376">
        <v>3.899</v>
      </c>
      <c r="D376" s="34">
        <f t="shared" si="20"/>
        <v>4.8999999999999932E-2</v>
      </c>
      <c r="E376" s="36">
        <f t="shared" si="21"/>
        <v>1.2727272727272709</v>
      </c>
      <c r="F376" s="37">
        <f t="shared" si="22"/>
        <v>2.4009999999999934E-3</v>
      </c>
      <c r="G376" s="57">
        <f t="shared" si="23"/>
        <v>0.9775559387755105</v>
      </c>
      <c r="H376" s="57"/>
    </row>
    <row r="377" spans="1:8" x14ac:dyDescent="0.25">
      <c r="A377">
        <v>3.855</v>
      </c>
      <c r="B377" t="s">
        <v>7</v>
      </c>
      <c r="C377">
        <v>3.8980000000000001</v>
      </c>
      <c r="D377" s="34">
        <f t="shared" si="20"/>
        <v>4.3000000000000149E-2</v>
      </c>
      <c r="E377" s="36">
        <f t="shared" si="21"/>
        <v>1.1154345006485122</v>
      </c>
      <c r="F377" s="37">
        <f t="shared" si="22"/>
        <v>1.8490000000000127E-3</v>
      </c>
      <c r="G377" s="57">
        <f t="shared" si="23"/>
        <v>0.98746808163265321</v>
      </c>
      <c r="H377" s="57"/>
    </row>
    <row r="378" spans="1:8" x14ac:dyDescent="0.25">
      <c r="A378">
        <v>3.73</v>
      </c>
      <c r="B378" t="s">
        <v>7</v>
      </c>
      <c r="C378">
        <v>3.84</v>
      </c>
      <c r="D378" s="34">
        <f t="shared" si="20"/>
        <v>0.10999999999999988</v>
      </c>
      <c r="E378" s="36">
        <f t="shared" si="21"/>
        <v>2.9490616621983881</v>
      </c>
      <c r="F378" s="37">
        <f t="shared" si="22"/>
        <v>1.2099999999999972E-2</v>
      </c>
      <c r="G378" s="57">
        <f t="shared" si="23"/>
        <v>0.75466451020408176</v>
      </c>
      <c r="H378" s="57"/>
    </row>
    <row r="379" spans="1:8" x14ac:dyDescent="0.25">
      <c r="A379">
        <v>4.0199999999999996</v>
      </c>
      <c r="B379" t="s">
        <v>7</v>
      </c>
      <c r="C379">
        <v>3.89</v>
      </c>
      <c r="D379" s="34">
        <f t="shared" si="20"/>
        <v>0.12999999999999945</v>
      </c>
      <c r="E379" s="36">
        <f t="shared" si="21"/>
        <v>3.2338308457711311</v>
      </c>
      <c r="F379" s="37">
        <f t="shared" si="22"/>
        <v>1.6899999999999856E-2</v>
      </c>
      <c r="G379" s="57">
        <f t="shared" si="23"/>
        <v>1.3426187959183666</v>
      </c>
      <c r="H379" s="57"/>
    </row>
    <row r="380" spans="1:8" x14ac:dyDescent="0.25">
      <c r="A380">
        <v>3.8</v>
      </c>
      <c r="B380" t="s">
        <v>7</v>
      </c>
      <c r="C380">
        <v>3.8639999999999999</v>
      </c>
      <c r="D380" s="34">
        <f t="shared" si="20"/>
        <v>6.4000000000000057E-2</v>
      </c>
      <c r="E380" s="36">
        <f t="shared" si="21"/>
        <v>1.6842105263157912</v>
      </c>
      <c r="F380" s="37">
        <f t="shared" si="22"/>
        <v>4.0960000000000076E-3</v>
      </c>
      <c r="G380" s="57">
        <f t="shared" si="23"/>
        <v>0.88118451020408139</v>
      </c>
      <c r="H380" s="57"/>
    </row>
    <row r="381" spans="1:8" x14ac:dyDescent="0.25">
      <c r="A381">
        <v>3.9870000000000001</v>
      </c>
      <c r="B381" t="s">
        <v>7</v>
      </c>
      <c r="C381">
        <v>3.887</v>
      </c>
      <c r="D381" s="34">
        <f t="shared" si="20"/>
        <v>0.10000000000000009</v>
      </c>
      <c r="E381" s="36">
        <f t="shared" si="21"/>
        <v>2.50815149235014</v>
      </c>
      <c r="F381" s="37">
        <f t="shared" si="22"/>
        <v>1.0000000000000018E-2</v>
      </c>
      <c r="G381" s="57">
        <f t="shared" si="23"/>
        <v>1.2672326530612248</v>
      </c>
      <c r="H381" s="57"/>
    </row>
    <row r="382" spans="1:8" x14ac:dyDescent="0.25">
      <c r="A382">
        <v>3.9</v>
      </c>
      <c r="B382" t="s">
        <v>7</v>
      </c>
      <c r="C382">
        <v>3.4409999999999998</v>
      </c>
      <c r="D382" s="34">
        <f t="shared" si="20"/>
        <v>0.45900000000000007</v>
      </c>
      <c r="E382" s="36">
        <f t="shared" si="21"/>
        <v>11.769230769230772</v>
      </c>
      <c r="F382" s="37">
        <f t="shared" si="22"/>
        <v>0.21068100000000006</v>
      </c>
      <c r="G382" s="57">
        <f t="shared" si="23"/>
        <v>1.0789273673469388</v>
      </c>
      <c r="H382" s="57"/>
    </row>
    <row r="383" spans="1:8" x14ac:dyDescent="0.25">
      <c r="A383">
        <v>3.25</v>
      </c>
      <c r="B383" t="s">
        <v>7</v>
      </c>
      <c r="C383">
        <v>3.0230000000000001</v>
      </c>
      <c r="D383" s="34">
        <f t="shared" si="20"/>
        <v>0.22699999999999987</v>
      </c>
      <c r="E383" s="36">
        <f t="shared" si="21"/>
        <v>6.9846153846153811</v>
      </c>
      <c r="F383" s="37">
        <f t="shared" si="22"/>
        <v>5.1528999999999943E-2</v>
      </c>
      <c r="G383" s="57">
        <f t="shared" si="23"/>
        <v>0.15109879591836742</v>
      </c>
      <c r="H383" s="57"/>
    </row>
    <row r="384" spans="1:8" x14ac:dyDescent="0.25">
      <c r="A384">
        <v>3.2559999999999998</v>
      </c>
      <c r="B384" t="s">
        <v>7</v>
      </c>
      <c r="C384">
        <v>3.121</v>
      </c>
      <c r="D384" s="34">
        <f t="shared" si="20"/>
        <v>0.13499999999999979</v>
      </c>
      <c r="E384" s="36">
        <f t="shared" si="21"/>
        <v>4.1461916461916406</v>
      </c>
      <c r="F384" s="37">
        <f t="shared" si="22"/>
        <v>1.8224999999999943E-2</v>
      </c>
      <c r="G384" s="57">
        <f t="shared" si="23"/>
        <v>0.15579936734693867</v>
      </c>
      <c r="H384" s="57"/>
    </row>
    <row r="385" spans="1:8" x14ac:dyDescent="0.25">
      <c r="A385">
        <v>3.2480000000000002</v>
      </c>
      <c r="B385" t="s">
        <v>7</v>
      </c>
      <c r="C385">
        <v>3.093</v>
      </c>
      <c r="D385" s="34">
        <f t="shared" si="20"/>
        <v>0.15500000000000025</v>
      </c>
      <c r="E385" s="36">
        <f t="shared" si="21"/>
        <v>4.7721674876847366</v>
      </c>
      <c r="F385" s="37">
        <f t="shared" si="22"/>
        <v>2.4025000000000078E-2</v>
      </c>
      <c r="G385" s="57">
        <f t="shared" si="23"/>
        <v>0.14954793877551043</v>
      </c>
      <c r="H385" s="57"/>
    </row>
    <row r="386" spans="1:8" x14ac:dyDescent="0.25">
      <c r="A386">
        <v>3.49</v>
      </c>
      <c r="B386" t="s">
        <v>7</v>
      </c>
      <c r="C386">
        <v>3.4750000000000001</v>
      </c>
      <c r="D386" s="34">
        <f t="shared" si="20"/>
        <v>1.5000000000000124E-2</v>
      </c>
      <c r="E386" s="36">
        <f t="shared" si="21"/>
        <v>0.429799426934101</v>
      </c>
      <c r="F386" s="37">
        <f t="shared" si="22"/>
        <v>2.2500000000000373E-4</v>
      </c>
      <c r="G386" s="57">
        <f t="shared" si="23"/>
        <v>0.39528165306122487</v>
      </c>
      <c r="H386" s="57"/>
    </row>
    <row r="387" spans="1:8" x14ac:dyDescent="0.25">
      <c r="A387">
        <v>3.52</v>
      </c>
      <c r="B387" t="s">
        <v>7</v>
      </c>
      <c r="C387">
        <v>3.4750000000000001</v>
      </c>
      <c r="D387" s="34">
        <f t="shared" si="20"/>
        <v>4.4999999999999929E-2</v>
      </c>
      <c r="E387" s="36">
        <f t="shared" si="21"/>
        <v>1.2784090909090888</v>
      </c>
      <c r="F387" s="37">
        <f t="shared" si="22"/>
        <v>2.0249999999999938E-3</v>
      </c>
      <c r="G387" s="57">
        <f t="shared" si="23"/>
        <v>0.43390451020408177</v>
      </c>
      <c r="H387" s="57"/>
    </row>
    <row r="388" spans="1:8" x14ac:dyDescent="0.25">
      <c r="A388">
        <v>3.661</v>
      </c>
      <c r="B388" t="s">
        <v>7</v>
      </c>
      <c r="C388">
        <v>3.5339999999999998</v>
      </c>
      <c r="D388" s="34">
        <f t="shared" ref="D388:D451" si="24">ABS(A388-C388)</f>
        <v>0.12700000000000022</v>
      </c>
      <c r="E388" s="36">
        <f t="shared" ref="E388:E451" si="25">ABS(D388)/A388*100</f>
        <v>3.4689975416552916</v>
      </c>
      <c r="F388" s="37">
        <f t="shared" ref="F388:F451" si="26">(A388-C388)^2</f>
        <v>1.6129000000000056E-2</v>
      </c>
      <c r="G388" s="57">
        <f t="shared" ref="G388:G451" si="27">(A388-$E$2)^2</f>
        <v>0.63954293877551038</v>
      </c>
      <c r="H388" s="57"/>
    </row>
    <row r="389" spans="1:8" x14ac:dyDescent="0.25">
      <c r="A389">
        <v>2.36</v>
      </c>
      <c r="B389" t="s">
        <v>7</v>
      </c>
      <c r="C389">
        <v>2.4380000000000002</v>
      </c>
      <c r="D389" s="34">
        <f t="shared" si="24"/>
        <v>7.8000000000000291E-2</v>
      </c>
      <c r="E389" s="36">
        <f t="shared" si="25"/>
        <v>3.3050847457627244</v>
      </c>
      <c r="F389" s="37">
        <f t="shared" si="26"/>
        <v>6.0840000000000451E-3</v>
      </c>
      <c r="G389" s="57">
        <f t="shared" si="27"/>
        <v>0.25128736734693885</v>
      </c>
      <c r="H389" s="57"/>
    </row>
    <row r="390" spans="1:8" x14ac:dyDescent="0.25">
      <c r="A390">
        <v>2.5299999999999998</v>
      </c>
      <c r="B390" t="s">
        <v>7</v>
      </c>
      <c r="C390">
        <v>2.427</v>
      </c>
      <c r="D390" s="34">
        <f t="shared" si="24"/>
        <v>0.10299999999999976</v>
      </c>
      <c r="E390" s="36">
        <f t="shared" si="25"/>
        <v>4.0711462450592792</v>
      </c>
      <c r="F390" s="37">
        <f t="shared" si="26"/>
        <v>1.060899999999995E-2</v>
      </c>
      <c r="G390" s="57">
        <f t="shared" si="27"/>
        <v>0.109750224489796</v>
      </c>
      <c r="H390" s="57"/>
    </row>
    <row r="391" spans="1:8" x14ac:dyDescent="0.25">
      <c r="A391">
        <v>2.73</v>
      </c>
      <c r="B391" t="s">
        <v>7</v>
      </c>
      <c r="C391">
        <v>2.4060000000000001</v>
      </c>
      <c r="D391" s="34">
        <f t="shared" si="24"/>
        <v>0.32399999999999984</v>
      </c>
      <c r="E391" s="36">
        <f t="shared" si="25"/>
        <v>11.868131868131861</v>
      </c>
      <c r="F391" s="37">
        <f t="shared" si="26"/>
        <v>0.1049759999999999</v>
      </c>
      <c r="G391" s="57">
        <f t="shared" si="27"/>
        <v>1.723593877551019E-2</v>
      </c>
      <c r="H391" s="57"/>
    </row>
    <row r="392" spans="1:8" x14ac:dyDescent="0.25">
      <c r="A392">
        <v>2.6030000000000002</v>
      </c>
      <c r="B392" t="s">
        <v>7</v>
      </c>
      <c r="C392">
        <v>2.5619999999999998</v>
      </c>
      <c r="D392" s="34">
        <f t="shared" si="24"/>
        <v>4.1000000000000369E-2</v>
      </c>
      <c r="E392" s="36">
        <f t="shared" si="25"/>
        <v>1.575105647330018</v>
      </c>
      <c r="F392" s="37">
        <f t="shared" si="26"/>
        <v>1.6810000000000303E-3</v>
      </c>
      <c r="G392" s="57">
        <f t="shared" si="27"/>
        <v>6.6711510204081489E-2</v>
      </c>
      <c r="H392" s="57"/>
    </row>
    <row r="393" spans="1:8" x14ac:dyDescent="0.25">
      <c r="A393">
        <v>3.08</v>
      </c>
      <c r="B393" t="s">
        <v>7</v>
      </c>
      <c r="C393">
        <v>2.5329999999999999</v>
      </c>
      <c r="D393" s="34">
        <f t="shared" si="24"/>
        <v>0.54700000000000015</v>
      </c>
      <c r="E393" s="36">
        <f t="shared" si="25"/>
        <v>17.759740259740266</v>
      </c>
      <c r="F393" s="37">
        <f t="shared" si="26"/>
        <v>0.29920900000000017</v>
      </c>
      <c r="G393" s="57">
        <f t="shared" si="27"/>
        <v>4.7835938775510269E-2</v>
      </c>
      <c r="H393" s="57"/>
    </row>
    <row r="394" spans="1:8" x14ac:dyDescent="0.25">
      <c r="A394">
        <v>2.4900000000000002</v>
      </c>
      <c r="B394" t="s">
        <v>7</v>
      </c>
      <c r="C394">
        <v>2.4420000000000002</v>
      </c>
      <c r="D394" s="34">
        <f t="shared" si="24"/>
        <v>4.8000000000000043E-2</v>
      </c>
      <c r="E394" s="36">
        <f t="shared" si="25"/>
        <v>1.9277108433734955</v>
      </c>
      <c r="F394" s="37">
        <f t="shared" si="26"/>
        <v>2.304000000000004E-3</v>
      </c>
      <c r="G394" s="57">
        <f t="shared" si="27"/>
        <v>0.13785308163265284</v>
      </c>
      <c r="H394" s="57"/>
    </row>
    <row r="395" spans="1:8" x14ac:dyDescent="0.25">
      <c r="A395">
        <v>2.5499999999999998</v>
      </c>
      <c r="B395" t="s">
        <v>7</v>
      </c>
      <c r="C395">
        <v>2.5270000000000001</v>
      </c>
      <c r="D395" s="34">
        <f t="shared" si="24"/>
        <v>2.2999999999999687E-2</v>
      </c>
      <c r="E395" s="36">
        <f t="shared" si="25"/>
        <v>0.9019607843137134</v>
      </c>
      <c r="F395" s="37">
        <f t="shared" si="26"/>
        <v>5.2899999999998564E-4</v>
      </c>
      <c r="G395" s="57">
        <f t="shared" si="27"/>
        <v>9.6898795918367406E-2</v>
      </c>
      <c r="H395" s="57"/>
    </row>
    <row r="396" spans="1:8" x14ac:dyDescent="0.25">
      <c r="A396">
        <v>2.2970000000000002</v>
      </c>
      <c r="B396" t="s">
        <v>7</v>
      </c>
      <c r="C396">
        <v>2.4980000000000002</v>
      </c>
      <c r="D396" s="34">
        <f t="shared" si="24"/>
        <v>0.20100000000000007</v>
      </c>
      <c r="E396" s="36">
        <f t="shared" si="25"/>
        <v>8.7505441880713999</v>
      </c>
      <c r="F396" s="37">
        <f t="shared" si="26"/>
        <v>4.0401000000000027E-2</v>
      </c>
      <c r="G396" s="57">
        <f t="shared" si="27"/>
        <v>0.31841836734693851</v>
      </c>
      <c r="H396" s="57"/>
    </row>
    <row r="397" spans="1:8" x14ac:dyDescent="0.25">
      <c r="A397">
        <v>2.1509999999999998</v>
      </c>
      <c r="B397" t="s">
        <v>7</v>
      </c>
      <c r="C397">
        <v>2.5430000000000001</v>
      </c>
      <c r="D397" s="34">
        <f t="shared" si="24"/>
        <v>0.39200000000000035</v>
      </c>
      <c r="E397" s="36">
        <f t="shared" si="25"/>
        <v>18.224081822408202</v>
      </c>
      <c r="F397" s="37">
        <f t="shared" si="26"/>
        <v>0.15366400000000027</v>
      </c>
      <c r="G397" s="57">
        <f t="shared" si="27"/>
        <v>0.50450579591836753</v>
      </c>
      <c r="H397" s="57"/>
    </row>
    <row r="398" spans="1:8" x14ac:dyDescent="0.25">
      <c r="A398">
        <v>2.6</v>
      </c>
      <c r="B398" t="s">
        <v>7</v>
      </c>
      <c r="C398">
        <v>2.5219999999999998</v>
      </c>
      <c r="D398" s="34">
        <f t="shared" si="24"/>
        <v>7.8000000000000291E-2</v>
      </c>
      <c r="E398" s="36">
        <f t="shared" si="25"/>
        <v>3.0000000000000111</v>
      </c>
      <c r="F398" s="37">
        <f t="shared" si="26"/>
        <v>6.0840000000000451E-3</v>
      </c>
      <c r="G398" s="57">
        <f t="shared" si="27"/>
        <v>6.8270224489795833E-2</v>
      </c>
      <c r="H398" s="57"/>
    </row>
    <row r="399" spans="1:8" x14ac:dyDescent="0.25">
      <c r="A399">
        <v>2.68</v>
      </c>
      <c r="B399" t="s">
        <v>7</v>
      </c>
      <c r="C399">
        <v>2.3769999999999998</v>
      </c>
      <c r="D399" s="34">
        <f t="shared" si="24"/>
        <v>0.30300000000000038</v>
      </c>
      <c r="E399" s="36">
        <f t="shared" si="25"/>
        <v>11.305970149253746</v>
      </c>
      <c r="F399" s="37">
        <f t="shared" si="26"/>
        <v>9.1809000000000224E-2</v>
      </c>
      <c r="G399" s="57">
        <f t="shared" si="27"/>
        <v>3.286451020408155E-2</v>
      </c>
      <c r="H399" s="57"/>
    </row>
    <row r="400" spans="1:8" x14ac:dyDescent="0.25">
      <c r="A400">
        <v>2.21</v>
      </c>
      <c r="B400" t="s">
        <v>7</v>
      </c>
      <c r="C400">
        <v>2.3639999999999999</v>
      </c>
      <c r="D400" s="34">
        <f t="shared" si="24"/>
        <v>0.15399999999999991</v>
      </c>
      <c r="E400" s="36">
        <f t="shared" si="25"/>
        <v>6.9683257918551993</v>
      </c>
      <c r="F400" s="37">
        <f t="shared" si="26"/>
        <v>2.3715999999999973E-2</v>
      </c>
      <c r="G400" s="57">
        <f t="shared" si="27"/>
        <v>0.42417308163265299</v>
      </c>
      <c r="H400" s="57"/>
    </row>
    <row r="401" spans="1:8" x14ac:dyDescent="0.25">
      <c r="A401">
        <v>1.879</v>
      </c>
      <c r="B401" t="s">
        <v>7</v>
      </c>
      <c r="C401">
        <v>2.3580000000000001</v>
      </c>
      <c r="D401" s="34">
        <f t="shared" si="24"/>
        <v>0.47900000000000009</v>
      </c>
      <c r="E401" s="36">
        <f t="shared" si="25"/>
        <v>25.492283129324111</v>
      </c>
      <c r="F401" s="37">
        <f t="shared" si="26"/>
        <v>0.22944100000000009</v>
      </c>
      <c r="G401" s="57">
        <f t="shared" si="27"/>
        <v>0.96488522448979575</v>
      </c>
      <c r="H401" s="57"/>
    </row>
    <row r="402" spans="1:8" x14ac:dyDescent="0.25">
      <c r="A402">
        <v>2.48</v>
      </c>
      <c r="B402" t="s">
        <v>7</v>
      </c>
      <c r="C402">
        <v>2.31</v>
      </c>
      <c r="D402" s="34">
        <f t="shared" si="24"/>
        <v>0.16999999999999993</v>
      </c>
      <c r="E402" s="36">
        <f t="shared" si="25"/>
        <v>6.8548387096774164</v>
      </c>
      <c r="F402" s="37">
        <f t="shared" si="26"/>
        <v>2.8899999999999974E-2</v>
      </c>
      <c r="G402" s="57">
        <f t="shared" si="27"/>
        <v>0.1453787959183673</v>
      </c>
      <c r="H402" s="57"/>
    </row>
    <row r="403" spans="1:8" x14ac:dyDescent="0.25">
      <c r="A403">
        <v>2.08</v>
      </c>
      <c r="B403" t="s">
        <v>7</v>
      </c>
      <c r="C403">
        <v>2.3109999999999999</v>
      </c>
      <c r="D403" s="34">
        <f t="shared" si="24"/>
        <v>0.23099999999999987</v>
      </c>
      <c r="E403" s="36">
        <f t="shared" si="25"/>
        <v>11.105769230769225</v>
      </c>
      <c r="F403" s="37">
        <f t="shared" si="26"/>
        <v>5.3360999999999943E-2</v>
      </c>
      <c r="G403" s="57">
        <f t="shared" si="27"/>
        <v>0.61040736734693857</v>
      </c>
      <c r="H403" s="57"/>
    </row>
    <row r="404" spans="1:8" x14ac:dyDescent="0.25">
      <c r="A404">
        <v>2.77</v>
      </c>
      <c r="B404" t="s">
        <v>7</v>
      </c>
      <c r="C404">
        <v>2.7530000000000001</v>
      </c>
      <c r="D404" s="34">
        <f t="shared" si="24"/>
        <v>1.6999999999999904E-2</v>
      </c>
      <c r="E404" s="36">
        <f t="shared" si="25"/>
        <v>0.61371841155234308</v>
      </c>
      <c r="F404" s="37">
        <f t="shared" si="26"/>
        <v>2.8899999999999672E-4</v>
      </c>
      <c r="G404" s="57">
        <f t="shared" si="27"/>
        <v>8.3330816326530437E-3</v>
      </c>
      <c r="H404" s="57"/>
    </row>
    <row r="405" spans="1:8" x14ac:dyDescent="0.25">
      <c r="A405">
        <v>2.6120000000000001</v>
      </c>
      <c r="B405" t="s">
        <v>7</v>
      </c>
      <c r="C405">
        <v>2.7149999999999999</v>
      </c>
      <c r="D405" s="34">
        <f t="shared" si="24"/>
        <v>0.10299999999999976</v>
      </c>
      <c r="E405" s="36">
        <f t="shared" si="25"/>
        <v>3.943338437978551</v>
      </c>
      <c r="F405" s="37">
        <f t="shared" si="26"/>
        <v>1.060899999999995E-2</v>
      </c>
      <c r="G405" s="57">
        <f t="shared" si="27"/>
        <v>6.2143367346938691E-2</v>
      </c>
      <c r="H405" s="57"/>
    </row>
    <row r="406" spans="1:8" x14ac:dyDescent="0.25">
      <c r="A406">
        <v>2.94</v>
      </c>
      <c r="B406" t="s">
        <v>7</v>
      </c>
      <c r="C406">
        <v>2.585</v>
      </c>
      <c r="D406" s="34">
        <f t="shared" si="24"/>
        <v>0.35499999999999998</v>
      </c>
      <c r="E406" s="36">
        <f t="shared" si="25"/>
        <v>12.074829931972788</v>
      </c>
      <c r="F406" s="37">
        <f t="shared" si="26"/>
        <v>0.126025</v>
      </c>
      <c r="G406" s="57">
        <f t="shared" si="27"/>
        <v>6.1959387755102079E-3</v>
      </c>
      <c r="H406" s="57"/>
    </row>
    <row r="407" spans="1:8" x14ac:dyDescent="0.25">
      <c r="A407">
        <v>2.48</v>
      </c>
      <c r="B407" t="s">
        <v>7</v>
      </c>
      <c r="C407">
        <v>2.3780000000000001</v>
      </c>
      <c r="D407" s="34">
        <f t="shared" si="24"/>
        <v>0.10199999999999987</v>
      </c>
      <c r="E407" s="36">
        <f t="shared" si="25"/>
        <v>4.1129032258064457</v>
      </c>
      <c r="F407" s="37">
        <f t="shared" si="26"/>
        <v>1.0403999999999974E-2</v>
      </c>
      <c r="G407" s="57">
        <f t="shared" si="27"/>
        <v>0.1453787959183673</v>
      </c>
      <c r="H407" s="57"/>
    </row>
    <row r="408" spans="1:8" x14ac:dyDescent="0.25">
      <c r="A408">
        <v>2.4500000000000002</v>
      </c>
      <c r="B408" t="s">
        <v>7</v>
      </c>
      <c r="C408">
        <v>2.4260000000000002</v>
      </c>
      <c r="D408" s="34">
        <f t="shared" si="24"/>
        <v>2.4000000000000021E-2</v>
      </c>
      <c r="E408" s="36">
        <f t="shared" si="25"/>
        <v>0.97959183673469474</v>
      </c>
      <c r="F408" s="37">
        <f t="shared" si="26"/>
        <v>5.7600000000000099E-4</v>
      </c>
      <c r="G408" s="57">
        <f t="shared" si="27"/>
        <v>0.16915593877551</v>
      </c>
      <c r="H408" s="57"/>
    </row>
    <row r="409" spans="1:8" x14ac:dyDescent="0.25">
      <c r="A409">
        <v>2.5790000000000002</v>
      </c>
      <c r="B409" t="s">
        <v>7</v>
      </c>
      <c r="C409">
        <v>2.4769999999999999</v>
      </c>
      <c r="D409" s="34">
        <f t="shared" si="24"/>
        <v>0.10200000000000031</v>
      </c>
      <c r="E409" s="36">
        <f t="shared" si="25"/>
        <v>3.9550213260953972</v>
      </c>
      <c r="F409" s="37">
        <f t="shared" si="26"/>
        <v>1.0404000000000064E-2</v>
      </c>
      <c r="G409" s="57">
        <f t="shared" si="27"/>
        <v>7.9685224489795772E-2</v>
      </c>
      <c r="H409" s="57"/>
    </row>
    <row r="410" spans="1:8" x14ac:dyDescent="0.25">
      <c r="A410">
        <v>2.56</v>
      </c>
      <c r="B410" t="s">
        <v>7</v>
      </c>
      <c r="C410">
        <v>2.4769999999999999</v>
      </c>
      <c r="D410" s="34">
        <f t="shared" si="24"/>
        <v>8.3000000000000185E-2</v>
      </c>
      <c r="E410" s="36">
        <f t="shared" si="25"/>
        <v>3.2421875000000071</v>
      </c>
      <c r="F410" s="37">
        <f t="shared" si="26"/>
        <v>6.8890000000000305E-3</v>
      </c>
      <c r="G410" s="57">
        <f t="shared" si="27"/>
        <v>9.0773081632652977E-2</v>
      </c>
      <c r="H410" s="57"/>
    </row>
    <row r="411" spans="1:8" x14ac:dyDescent="0.25">
      <c r="A411">
        <v>2.5499999999999998</v>
      </c>
      <c r="B411" t="s">
        <v>7</v>
      </c>
      <c r="C411">
        <v>2.6739999999999999</v>
      </c>
      <c r="D411" s="34">
        <f t="shared" si="24"/>
        <v>0.12400000000000011</v>
      </c>
      <c r="E411" s="36">
        <f t="shared" si="25"/>
        <v>4.8627450980392197</v>
      </c>
      <c r="F411" s="37">
        <f t="shared" si="26"/>
        <v>1.5376000000000027E-2</v>
      </c>
      <c r="G411" s="57">
        <f t="shared" si="27"/>
        <v>9.6898795918367406E-2</v>
      </c>
      <c r="H411" s="57"/>
    </row>
    <row r="412" spans="1:8" x14ac:dyDescent="0.25">
      <c r="A412">
        <v>2.75</v>
      </c>
      <c r="B412" t="s">
        <v>7</v>
      </c>
      <c r="C412">
        <v>2.71</v>
      </c>
      <c r="D412" s="34">
        <f t="shared" si="24"/>
        <v>4.0000000000000036E-2</v>
      </c>
      <c r="E412" s="36">
        <f t="shared" si="25"/>
        <v>1.4545454545454557</v>
      </c>
      <c r="F412" s="37">
        <f t="shared" si="26"/>
        <v>1.6000000000000029E-3</v>
      </c>
      <c r="G412" s="57">
        <f t="shared" si="27"/>
        <v>1.2384510204081616E-2</v>
      </c>
      <c r="H412" s="57"/>
    </row>
    <row r="413" spans="1:8" x14ac:dyDescent="0.25">
      <c r="A413">
        <v>2.7010000000000001</v>
      </c>
      <c r="B413" t="s">
        <v>7</v>
      </c>
      <c r="C413">
        <v>2.6869999999999998</v>
      </c>
      <c r="D413" s="34">
        <f t="shared" si="24"/>
        <v>1.4000000000000234E-2</v>
      </c>
      <c r="E413" s="36">
        <f t="shared" si="25"/>
        <v>0.51832654572381465</v>
      </c>
      <c r="F413" s="37">
        <f t="shared" si="26"/>
        <v>1.9600000000000655E-4</v>
      </c>
      <c r="G413" s="57">
        <f t="shared" si="27"/>
        <v>2.5691510204081586E-2</v>
      </c>
      <c r="H413" s="57"/>
    </row>
    <row r="414" spans="1:8" x14ac:dyDescent="0.25">
      <c r="A414">
        <v>2.649</v>
      </c>
      <c r="B414" t="s">
        <v>7</v>
      </c>
      <c r="C414">
        <v>2.6859999999999999</v>
      </c>
      <c r="D414" s="34">
        <f t="shared" si="24"/>
        <v>3.6999999999999922E-2</v>
      </c>
      <c r="E414" s="36">
        <f t="shared" si="25"/>
        <v>1.3967534918837268</v>
      </c>
      <c r="F414" s="37">
        <f t="shared" si="26"/>
        <v>1.3689999999999941E-3</v>
      </c>
      <c r="G414" s="57">
        <f t="shared" si="27"/>
        <v>4.5065224489795878E-2</v>
      </c>
      <c r="H414" s="57"/>
    </row>
    <row r="415" spans="1:8" x14ac:dyDescent="0.25">
      <c r="A415">
        <v>2.2000000000000002</v>
      </c>
      <c r="B415" t="s">
        <v>7</v>
      </c>
      <c r="C415">
        <v>2.6429999999999998</v>
      </c>
      <c r="D415" s="34">
        <f t="shared" si="24"/>
        <v>0.44299999999999962</v>
      </c>
      <c r="E415" s="36">
        <f t="shared" si="25"/>
        <v>20.136363636363615</v>
      </c>
      <c r="F415" s="37">
        <f t="shared" si="26"/>
        <v>0.19624899999999967</v>
      </c>
      <c r="G415" s="57">
        <f t="shared" si="27"/>
        <v>0.43729879591836701</v>
      </c>
      <c r="H415" s="57"/>
    </row>
    <row r="416" spans="1:8" x14ac:dyDescent="0.25">
      <c r="A416">
        <v>2.2000000000000002</v>
      </c>
      <c r="B416" t="s">
        <v>7</v>
      </c>
      <c r="C416">
        <v>2.4510000000000001</v>
      </c>
      <c r="D416" s="34">
        <f t="shared" si="24"/>
        <v>0.25099999999999989</v>
      </c>
      <c r="E416" s="36">
        <f t="shared" si="25"/>
        <v>11.409090909090903</v>
      </c>
      <c r="F416" s="37">
        <f t="shared" si="26"/>
        <v>6.3000999999999946E-2</v>
      </c>
      <c r="G416" s="57">
        <f t="shared" si="27"/>
        <v>0.43729879591836701</v>
      </c>
      <c r="H416" s="57"/>
    </row>
    <row r="417" spans="1:8" x14ac:dyDescent="0.25">
      <c r="A417">
        <v>2.92</v>
      </c>
      <c r="B417" t="s">
        <v>7</v>
      </c>
      <c r="C417">
        <v>3.048</v>
      </c>
      <c r="D417" s="34">
        <f t="shared" si="24"/>
        <v>0.12800000000000011</v>
      </c>
      <c r="E417" s="36">
        <f t="shared" si="25"/>
        <v>4.3835616438356206</v>
      </c>
      <c r="F417" s="37">
        <f t="shared" si="26"/>
        <v>1.638400000000003E-2</v>
      </c>
      <c r="G417" s="57">
        <f t="shared" si="27"/>
        <v>3.4473673469387761E-3</v>
      </c>
      <c r="H417" s="57"/>
    </row>
    <row r="418" spans="1:8" x14ac:dyDescent="0.25">
      <c r="A418">
        <v>3.13</v>
      </c>
      <c r="B418" t="s">
        <v>7</v>
      </c>
      <c r="C418">
        <v>3.089</v>
      </c>
      <c r="D418" s="34">
        <f t="shared" si="24"/>
        <v>4.0999999999999925E-2</v>
      </c>
      <c r="E418" s="36">
        <f t="shared" si="25"/>
        <v>1.3099041533546303</v>
      </c>
      <c r="F418" s="37">
        <f t="shared" si="26"/>
        <v>1.6809999999999939E-3</v>
      </c>
      <c r="G418" s="57">
        <f t="shared" si="27"/>
        <v>7.2207367346938764E-2</v>
      </c>
      <c r="H418" s="57"/>
    </row>
    <row r="419" spans="1:8" x14ac:dyDescent="0.25">
      <c r="A419">
        <v>3.24</v>
      </c>
      <c r="B419" t="s">
        <v>7</v>
      </c>
      <c r="C419">
        <v>3.1339999999999999</v>
      </c>
      <c r="D419" s="34">
        <f t="shared" si="24"/>
        <v>0.10600000000000032</v>
      </c>
      <c r="E419" s="36">
        <f t="shared" si="25"/>
        <v>3.2716049382716146</v>
      </c>
      <c r="F419" s="37">
        <f t="shared" si="26"/>
        <v>1.1236000000000067E-2</v>
      </c>
      <c r="G419" s="57">
        <f t="shared" si="27"/>
        <v>0.14342451020408184</v>
      </c>
      <c r="H419" s="57"/>
    </row>
    <row r="420" spans="1:8" x14ac:dyDescent="0.25">
      <c r="A420">
        <v>3.0009999999999999</v>
      </c>
      <c r="B420" t="s">
        <v>7</v>
      </c>
      <c r="C420">
        <v>3.1339999999999999</v>
      </c>
      <c r="D420" s="34">
        <f t="shared" si="24"/>
        <v>0.13300000000000001</v>
      </c>
      <c r="E420" s="36">
        <f t="shared" si="25"/>
        <v>4.4318560479840059</v>
      </c>
      <c r="F420" s="37">
        <f t="shared" si="26"/>
        <v>1.7689000000000003E-2</v>
      </c>
      <c r="G420" s="57">
        <f t="shared" si="27"/>
        <v>1.9520081632653053E-2</v>
      </c>
      <c r="H420" s="57"/>
    </row>
    <row r="421" spans="1:8" x14ac:dyDescent="0.25">
      <c r="A421">
        <v>2.9990000000000001</v>
      </c>
      <c r="B421" t="s">
        <v>7</v>
      </c>
      <c r="C421">
        <v>3.1339999999999999</v>
      </c>
      <c r="D421" s="34">
        <f t="shared" si="24"/>
        <v>0.13499999999999979</v>
      </c>
      <c r="E421" s="36">
        <f t="shared" si="25"/>
        <v>4.5015005001667152</v>
      </c>
      <c r="F421" s="37">
        <f t="shared" si="26"/>
        <v>1.8224999999999943E-2</v>
      </c>
      <c r="G421" s="57">
        <f t="shared" si="27"/>
        <v>1.896522448979597E-2</v>
      </c>
      <c r="H421" s="57"/>
    </row>
    <row r="422" spans="1:8" x14ac:dyDescent="0.25">
      <c r="A422">
        <v>3.15</v>
      </c>
      <c r="B422" t="s">
        <v>7</v>
      </c>
      <c r="C422">
        <v>3.1339999999999999</v>
      </c>
      <c r="D422" s="34">
        <f t="shared" si="24"/>
        <v>1.6000000000000014E-2</v>
      </c>
      <c r="E422" s="36">
        <f t="shared" si="25"/>
        <v>0.50793650793650835</v>
      </c>
      <c r="F422" s="37">
        <f t="shared" si="26"/>
        <v>2.5600000000000048E-4</v>
      </c>
      <c r="G422" s="57">
        <f t="shared" si="27"/>
        <v>8.3355938775510202E-2</v>
      </c>
      <c r="H422" s="57"/>
    </row>
    <row r="423" spans="1:8" x14ac:dyDescent="0.25">
      <c r="A423">
        <v>3.13</v>
      </c>
      <c r="B423" t="s">
        <v>7</v>
      </c>
      <c r="C423">
        <v>3.3719999999999999</v>
      </c>
      <c r="D423" s="34">
        <f t="shared" si="24"/>
        <v>0.24199999999999999</v>
      </c>
      <c r="E423" s="36">
        <f t="shared" si="25"/>
        <v>7.7316293929712456</v>
      </c>
      <c r="F423" s="37">
        <f t="shared" si="26"/>
        <v>5.8563999999999998E-2</v>
      </c>
      <c r="G423" s="57">
        <f t="shared" si="27"/>
        <v>7.2207367346938764E-2</v>
      </c>
      <c r="H423" s="57"/>
    </row>
    <row r="424" spans="1:8" x14ac:dyDescent="0.25">
      <c r="A424">
        <v>3.51</v>
      </c>
      <c r="B424" t="s">
        <v>7</v>
      </c>
      <c r="C424">
        <v>3.4449999999999998</v>
      </c>
      <c r="D424" s="34">
        <f t="shared" si="24"/>
        <v>6.4999999999999947E-2</v>
      </c>
      <c r="E424" s="36">
        <f t="shared" si="25"/>
        <v>1.8518518518518503</v>
      </c>
      <c r="F424" s="37">
        <f t="shared" si="26"/>
        <v>4.2249999999999927E-3</v>
      </c>
      <c r="G424" s="57">
        <f t="shared" si="27"/>
        <v>0.42083022448979573</v>
      </c>
      <c r="H424" s="57"/>
    </row>
    <row r="425" spans="1:8" x14ac:dyDescent="0.25">
      <c r="A425">
        <v>3.14</v>
      </c>
      <c r="B425" t="s">
        <v>7</v>
      </c>
      <c r="C425">
        <v>3.37</v>
      </c>
      <c r="D425" s="34">
        <f t="shared" si="24"/>
        <v>0.22999999999999998</v>
      </c>
      <c r="E425" s="36">
        <f t="shared" si="25"/>
        <v>7.3248407643312099</v>
      </c>
      <c r="F425" s="37">
        <f t="shared" si="26"/>
        <v>5.2899999999999989E-2</v>
      </c>
      <c r="G425" s="57">
        <f t="shared" si="27"/>
        <v>7.7681653061224598E-2</v>
      </c>
      <c r="H425" s="57"/>
    </row>
    <row r="426" spans="1:8" x14ac:dyDescent="0.25">
      <c r="A426">
        <v>3.492</v>
      </c>
      <c r="B426" t="s">
        <v>7</v>
      </c>
      <c r="C426">
        <v>3.4359999999999999</v>
      </c>
      <c r="D426" s="34">
        <f t="shared" si="24"/>
        <v>5.600000000000005E-2</v>
      </c>
      <c r="E426" s="36">
        <f t="shared" si="25"/>
        <v>1.603665521191296</v>
      </c>
      <c r="F426" s="37">
        <f t="shared" si="26"/>
        <v>3.1360000000000055E-3</v>
      </c>
      <c r="G426" s="57">
        <f t="shared" si="27"/>
        <v>0.39780051020408169</v>
      </c>
      <c r="H426" s="57"/>
    </row>
    <row r="427" spans="1:8" x14ac:dyDescent="0.25">
      <c r="A427">
        <v>3.6739999999999999</v>
      </c>
      <c r="B427" t="s">
        <v>7</v>
      </c>
      <c r="C427">
        <v>3.472</v>
      </c>
      <c r="D427" s="34">
        <f t="shared" si="24"/>
        <v>0.20199999999999996</v>
      </c>
      <c r="E427" s="36">
        <f t="shared" si="25"/>
        <v>5.498094719651605</v>
      </c>
      <c r="F427" s="37">
        <f t="shared" si="26"/>
        <v>4.0803999999999986E-2</v>
      </c>
      <c r="G427" s="57">
        <f t="shared" si="27"/>
        <v>0.66050451020408163</v>
      </c>
      <c r="H427" s="57"/>
    </row>
    <row r="428" spans="1:8" x14ac:dyDescent="0.25">
      <c r="A428">
        <v>4.1100000000000003</v>
      </c>
      <c r="B428" t="s">
        <v>7</v>
      </c>
      <c r="C428">
        <v>3.984</v>
      </c>
      <c r="D428" s="34">
        <f t="shared" si="24"/>
        <v>0.12600000000000033</v>
      </c>
      <c r="E428" s="36">
        <f t="shared" si="25"/>
        <v>3.0656934306569421</v>
      </c>
      <c r="F428" s="37">
        <f t="shared" si="26"/>
        <v>1.5876000000000084E-2</v>
      </c>
      <c r="G428" s="57">
        <f t="shared" si="27"/>
        <v>1.5592873673469398</v>
      </c>
      <c r="H428" s="57"/>
    </row>
    <row r="429" spans="1:8" x14ac:dyDescent="0.25">
      <c r="A429">
        <v>4.03</v>
      </c>
      <c r="B429" t="s">
        <v>7</v>
      </c>
      <c r="C429">
        <v>4.0380000000000003</v>
      </c>
      <c r="D429" s="34">
        <f t="shared" si="24"/>
        <v>8.0000000000000071E-3</v>
      </c>
      <c r="E429" s="36">
        <f t="shared" si="25"/>
        <v>0.19851116625310192</v>
      </c>
      <c r="F429" s="37">
        <f t="shared" si="26"/>
        <v>6.4000000000000119E-5</v>
      </c>
      <c r="G429" s="57">
        <f t="shared" si="27"/>
        <v>1.3658930816326538</v>
      </c>
      <c r="H429" s="57"/>
    </row>
    <row r="430" spans="1:8" x14ac:dyDescent="0.25">
      <c r="A430">
        <v>4.1219999999999999</v>
      </c>
      <c r="B430" t="s">
        <v>7</v>
      </c>
      <c r="C430">
        <v>4.0380000000000003</v>
      </c>
      <c r="D430" s="34">
        <f t="shared" si="24"/>
        <v>8.3999999999999631E-2</v>
      </c>
      <c r="E430" s="36">
        <f t="shared" si="25"/>
        <v>2.0378457059679675</v>
      </c>
      <c r="F430" s="37">
        <f t="shared" si="26"/>
        <v>7.0559999999999382E-3</v>
      </c>
      <c r="G430" s="57">
        <f t="shared" si="27"/>
        <v>1.5894005102040816</v>
      </c>
      <c r="H430" s="57"/>
    </row>
    <row r="431" spans="1:8" x14ac:dyDescent="0.25">
      <c r="A431">
        <v>4.226</v>
      </c>
      <c r="B431" t="s">
        <v>7</v>
      </c>
      <c r="C431">
        <v>4.0590000000000002</v>
      </c>
      <c r="D431" s="34">
        <f t="shared" si="24"/>
        <v>0.16699999999999982</v>
      </c>
      <c r="E431" s="36">
        <f t="shared" si="25"/>
        <v>3.9517274017983861</v>
      </c>
      <c r="F431" s="37">
        <f t="shared" si="26"/>
        <v>2.7888999999999938E-2</v>
      </c>
      <c r="G431" s="57">
        <f t="shared" si="27"/>
        <v>1.8624450816326532</v>
      </c>
      <c r="H431" s="57"/>
    </row>
    <row r="432" spans="1:8" x14ac:dyDescent="0.25">
      <c r="A432">
        <v>4.2</v>
      </c>
      <c r="B432" t="s">
        <v>7</v>
      </c>
      <c r="C432">
        <v>4.0590000000000002</v>
      </c>
      <c r="D432" s="34">
        <f t="shared" si="24"/>
        <v>0.14100000000000001</v>
      </c>
      <c r="E432" s="36">
        <f t="shared" si="25"/>
        <v>3.3571428571428572</v>
      </c>
      <c r="F432" s="37">
        <f t="shared" si="26"/>
        <v>1.9881000000000003E-2</v>
      </c>
      <c r="G432" s="57">
        <f t="shared" si="27"/>
        <v>1.7921559387755108</v>
      </c>
      <c r="H432" s="57"/>
    </row>
    <row r="433" spans="1:8" x14ac:dyDescent="0.25">
      <c r="A433">
        <v>1.94</v>
      </c>
      <c r="B433" t="s">
        <v>7</v>
      </c>
      <c r="C433">
        <v>2.383</v>
      </c>
      <c r="D433" s="34">
        <f t="shared" si="24"/>
        <v>0.44300000000000006</v>
      </c>
      <c r="E433" s="36">
        <f t="shared" si="25"/>
        <v>22.835051546391757</v>
      </c>
      <c r="F433" s="37">
        <f t="shared" si="26"/>
        <v>0.19624900000000006</v>
      </c>
      <c r="G433" s="57">
        <f t="shared" si="27"/>
        <v>0.84876736734693869</v>
      </c>
      <c r="H433" s="57"/>
    </row>
    <row r="434" spans="1:8" x14ac:dyDescent="0.25">
      <c r="A434">
        <v>1.8</v>
      </c>
      <c r="B434" t="s">
        <v>7</v>
      </c>
      <c r="C434">
        <v>2.4369999999999998</v>
      </c>
      <c r="D434" s="34">
        <f t="shared" si="24"/>
        <v>0.63699999999999979</v>
      </c>
      <c r="E434" s="36">
        <f t="shared" si="25"/>
        <v>35.388888888888879</v>
      </c>
      <c r="F434" s="37">
        <f t="shared" si="26"/>
        <v>0.40576899999999971</v>
      </c>
      <c r="G434" s="57">
        <f t="shared" si="27"/>
        <v>1.1263273673469385</v>
      </c>
      <c r="H434" s="57"/>
    </row>
    <row r="435" spans="1:8" x14ac:dyDescent="0.25">
      <c r="A435">
        <v>2.323</v>
      </c>
      <c r="B435" t="s">
        <v>7</v>
      </c>
      <c r="C435">
        <v>2.3220000000000001</v>
      </c>
      <c r="D435" s="34">
        <f t="shared" si="24"/>
        <v>9.9999999999988987E-4</v>
      </c>
      <c r="E435" s="36">
        <f t="shared" si="25"/>
        <v>4.3047783039168737E-2</v>
      </c>
      <c r="F435" s="37">
        <f t="shared" si="26"/>
        <v>9.9999999999977973E-7</v>
      </c>
      <c r="G435" s="57">
        <f t="shared" si="27"/>
        <v>0.28975151020408157</v>
      </c>
      <c r="H435" s="57"/>
    </row>
    <row r="436" spans="1:8" x14ac:dyDescent="0.25">
      <c r="A436">
        <v>2.63</v>
      </c>
      <c r="B436" t="s">
        <v>7</v>
      </c>
      <c r="C436">
        <v>2.6549999999999998</v>
      </c>
      <c r="D436" s="34">
        <f t="shared" si="24"/>
        <v>2.4999999999999911E-2</v>
      </c>
      <c r="E436" s="36">
        <f t="shared" si="25"/>
        <v>0.95057034220531988</v>
      </c>
      <c r="F436" s="37">
        <f t="shared" si="26"/>
        <v>6.2499999999999557E-4</v>
      </c>
      <c r="G436" s="57">
        <f t="shared" si="27"/>
        <v>5.3493081632653074E-2</v>
      </c>
      <c r="H436" s="57"/>
    </row>
    <row r="437" spans="1:8" x14ac:dyDescent="0.25">
      <c r="A437">
        <v>4.0199999999999996</v>
      </c>
      <c r="B437" t="s">
        <v>7</v>
      </c>
      <c r="C437">
        <v>3.964</v>
      </c>
      <c r="D437" s="34">
        <f t="shared" si="24"/>
        <v>5.5999999999999606E-2</v>
      </c>
      <c r="E437" s="36">
        <f t="shared" si="25"/>
        <v>1.3930348258706371</v>
      </c>
      <c r="F437" s="37">
        <f t="shared" si="26"/>
        <v>3.1359999999999557E-3</v>
      </c>
      <c r="G437" s="57">
        <f t="shared" si="27"/>
        <v>1.3426187959183666</v>
      </c>
      <c r="H437" s="57"/>
    </row>
    <row r="438" spans="1:8" x14ac:dyDescent="0.25">
      <c r="A438">
        <v>3.7829999999999999</v>
      </c>
      <c r="B438" t="s">
        <v>7</v>
      </c>
      <c r="C438">
        <v>3.956</v>
      </c>
      <c r="D438" s="34">
        <f t="shared" si="24"/>
        <v>0.17300000000000004</v>
      </c>
      <c r="E438" s="36">
        <f t="shared" si="25"/>
        <v>4.5730901401004509</v>
      </c>
      <c r="F438" s="37">
        <f t="shared" si="26"/>
        <v>2.9929000000000015E-2</v>
      </c>
      <c r="G438" s="57">
        <f t="shared" si="27"/>
        <v>0.84955722448979587</v>
      </c>
      <c r="H438" s="57"/>
    </row>
    <row r="439" spans="1:8" x14ac:dyDescent="0.25">
      <c r="A439">
        <v>3.99</v>
      </c>
      <c r="B439" t="s">
        <v>7</v>
      </c>
      <c r="C439">
        <v>3.9940000000000002</v>
      </c>
      <c r="D439" s="34">
        <f t="shared" si="24"/>
        <v>4.0000000000000036E-3</v>
      </c>
      <c r="E439" s="36">
        <f t="shared" si="25"/>
        <v>0.10025062656641613</v>
      </c>
      <c r="F439" s="37">
        <f t="shared" si="26"/>
        <v>1.600000000000003E-5</v>
      </c>
      <c r="G439" s="57">
        <f t="shared" si="27"/>
        <v>1.2739959387755109</v>
      </c>
      <c r="H439" s="57"/>
    </row>
    <row r="440" spans="1:8" x14ac:dyDescent="0.25">
      <c r="A440">
        <v>2.38</v>
      </c>
      <c r="B440" t="s">
        <v>7</v>
      </c>
      <c r="C440">
        <v>2.4990000000000001</v>
      </c>
      <c r="D440" s="34">
        <f t="shared" si="24"/>
        <v>0.11900000000000022</v>
      </c>
      <c r="E440" s="36">
        <f t="shared" si="25"/>
        <v>5.0000000000000089</v>
      </c>
      <c r="F440" s="37">
        <f t="shared" si="26"/>
        <v>1.4161000000000052E-2</v>
      </c>
      <c r="G440" s="57">
        <f t="shared" si="27"/>
        <v>0.23163593877551023</v>
      </c>
      <c r="H440" s="57"/>
    </row>
    <row r="441" spans="1:8" x14ac:dyDescent="0.25">
      <c r="A441">
        <v>2.82</v>
      </c>
      <c r="B441" t="s">
        <v>7</v>
      </c>
      <c r="C441">
        <v>2.6040000000000001</v>
      </c>
      <c r="D441" s="34">
        <f t="shared" si="24"/>
        <v>0.21599999999999975</v>
      </c>
      <c r="E441" s="36">
        <f t="shared" si="25"/>
        <v>7.6595744680850979</v>
      </c>
      <c r="F441" s="37">
        <f t="shared" si="26"/>
        <v>4.6655999999999892E-2</v>
      </c>
      <c r="G441" s="57">
        <f t="shared" si="27"/>
        <v>1.7045102040816396E-3</v>
      </c>
      <c r="H441" s="57"/>
    </row>
    <row r="442" spans="1:8" x14ac:dyDescent="0.25">
      <c r="A442">
        <v>2.7</v>
      </c>
      <c r="B442" t="s">
        <v>7</v>
      </c>
      <c r="C442">
        <v>2.6040000000000001</v>
      </c>
      <c r="D442" s="34">
        <f t="shared" si="24"/>
        <v>9.6000000000000085E-2</v>
      </c>
      <c r="E442" s="36">
        <f t="shared" si="25"/>
        <v>3.5555555555555585</v>
      </c>
      <c r="F442" s="37">
        <f t="shared" si="26"/>
        <v>9.2160000000000158E-3</v>
      </c>
      <c r="G442" s="57">
        <f t="shared" si="27"/>
        <v>2.6013081632652979E-2</v>
      </c>
      <c r="H442" s="57"/>
    </row>
    <row r="443" spans="1:8" x14ac:dyDescent="0.25">
      <c r="A443">
        <v>2.8610000000000002</v>
      </c>
      <c r="B443" t="s">
        <v>7</v>
      </c>
      <c r="C443">
        <v>2.661</v>
      </c>
      <c r="D443" s="34">
        <f t="shared" si="24"/>
        <v>0.20000000000000018</v>
      </c>
      <c r="E443" s="36">
        <f t="shared" si="25"/>
        <v>6.9905627403006001</v>
      </c>
      <c r="F443" s="37">
        <f t="shared" si="26"/>
        <v>4.000000000000007E-2</v>
      </c>
      <c r="G443" s="57">
        <f t="shared" si="27"/>
        <v>8.1632653061061506E-8</v>
      </c>
      <c r="H443" s="57"/>
    </row>
    <row r="444" spans="1:8" x14ac:dyDescent="0.25">
      <c r="A444">
        <v>2.66</v>
      </c>
      <c r="B444" t="s">
        <v>7</v>
      </c>
      <c r="C444">
        <v>2.657</v>
      </c>
      <c r="D444" s="34">
        <f t="shared" si="24"/>
        <v>3.0000000000001137E-3</v>
      </c>
      <c r="E444" s="36">
        <f t="shared" si="25"/>
        <v>0.11278195488722233</v>
      </c>
      <c r="F444" s="37">
        <f t="shared" si="26"/>
        <v>9.0000000000006829E-6</v>
      </c>
      <c r="G444" s="57">
        <f t="shared" si="27"/>
        <v>4.0515938775510116E-2</v>
      </c>
      <c r="H444" s="57"/>
    </row>
    <row r="445" spans="1:8" x14ac:dyDescent="0.25">
      <c r="A445">
        <v>2.06</v>
      </c>
      <c r="B445" t="s">
        <v>7</v>
      </c>
      <c r="C445">
        <v>2.4550000000000001</v>
      </c>
      <c r="D445" s="34">
        <f t="shared" si="24"/>
        <v>0.39500000000000002</v>
      </c>
      <c r="E445" s="36">
        <f t="shared" si="25"/>
        <v>19.174757281553397</v>
      </c>
      <c r="F445" s="37">
        <f t="shared" si="26"/>
        <v>0.15602500000000002</v>
      </c>
      <c r="G445" s="57">
        <f t="shared" si="27"/>
        <v>0.64205879591836712</v>
      </c>
      <c r="H445" s="57"/>
    </row>
    <row r="446" spans="1:8" x14ac:dyDescent="0.25">
      <c r="A446">
        <v>2.36</v>
      </c>
      <c r="B446" t="s">
        <v>7</v>
      </c>
      <c r="C446">
        <v>2.46</v>
      </c>
      <c r="D446" s="34">
        <f t="shared" si="24"/>
        <v>0.10000000000000009</v>
      </c>
      <c r="E446" s="36">
        <f t="shared" si="25"/>
        <v>4.2372881355932241</v>
      </c>
      <c r="F446" s="37">
        <f t="shared" si="26"/>
        <v>1.0000000000000018E-2</v>
      </c>
      <c r="G446" s="57">
        <f t="shared" si="27"/>
        <v>0.25128736734693885</v>
      </c>
      <c r="H446" s="57"/>
    </row>
    <row r="447" spans="1:8" x14ac:dyDescent="0.25">
      <c r="A447">
        <v>2.649</v>
      </c>
      <c r="B447" t="s">
        <v>7</v>
      </c>
      <c r="C447">
        <v>2.5270000000000001</v>
      </c>
      <c r="D447" s="34">
        <f t="shared" si="24"/>
        <v>0.12199999999999989</v>
      </c>
      <c r="E447" s="36">
        <f t="shared" si="25"/>
        <v>4.6055115137787803</v>
      </c>
      <c r="F447" s="37">
        <f t="shared" si="26"/>
        <v>1.4883999999999972E-2</v>
      </c>
      <c r="G447" s="57">
        <f t="shared" si="27"/>
        <v>4.5065224489795878E-2</v>
      </c>
      <c r="H447" s="57"/>
    </row>
    <row r="448" spans="1:8" x14ac:dyDescent="0.25">
      <c r="A448">
        <v>2.77</v>
      </c>
      <c r="B448" t="s">
        <v>7</v>
      </c>
      <c r="C448">
        <v>2.6150000000000002</v>
      </c>
      <c r="D448" s="34">
        <f t="shared" si="24"/>
        <v>0.1549999999999998</v>
      </c>
      <c r="E448" s="36">
        <f t="shared" si="25"/>
        <v>5.5956678700360936</v>
      </c>
      <c r="F448" s="37">
        <f t="shared" si="26"/>
        <v>2.4024999999999939E-2</v>
      </c>
      <c r="G448" s="57">
        <f t="shared" si="27"/>
        <v>8.3330816326530437E-3</v>
      </c>
      <c r="H448" s="57"/>
    </row>
    <row r="449" spans="1:8" x14ac:dyDescent="0.25">
      <c r="A449">
        <v>2.4500000000000002</v>
      </c>
      <c r="B449" t="s">
        <v>7</v>
      </c>
      <c r="C449">
        <v>2.6150000000000002</v>
      </c>
      <c r="D449" s="34">
        <f t="shared" si="24"/>
        <v>0.16500000000000004</v>
      </c>
      <c r="E449" s="36">
        <f t="shared" si="25"/>
        <v>6.7346938775510221</v>
      </c>
      <c r="F449" s="37">
        <f t="shared" si="26"/>
        <v>2.7225000000000013E-2</v>
      </c>
      <c r="G449" s="57">
        <f t="shared" si="27"/>
        <v>0.16915593877551</v>
      </c>
      <c r="H449" s="57"/>
    </row>
    <row r="450" spans="1:8" x14ac:dyDescent="0.25">
      <c r="A450">
        <v>2.6</v>
      </c>
      <c r="B450" t="s">
        <v>7</v>
      </c>
      <c r="C450">
        <v>2.5249999999999999</v>
      </c>
      <c r="D450" s="34">
        <f t="shared" si="24"/>
        <v>7.5000000000000178E-2</v>
      </c>
      <c r="E450" s="36">
        <f t="shared" si="25"/>
        <v>2.8846153846153912</v>
      </c>
      <c r="F450" s="37">
        <f t="shared" si="26"/>
        <v>5.6250000000000267E-3</v>
      </c>
      <c r="G450" s="57">
        <f t="shared" si="27"/>
        <v>6.8270224489795833E-2</v>
      </c>
      <c r="H450" s="57"/>
    </row>
    <row r="451" spans="1:8" x14ac:dyDescent="0.25">
      <c r="A451">
        <v>2.76</v>
      </c>
      <c r="B451" t="s">
        <v>7</v>
      </c>
      <c r="C451">
        <v>2.5750000000000002</v>
      </c>
      <c r="D451" s="34">
        <f t="shared" si="24"/>
        <v>0.18499999999999961</v>
      </c>
      <c r="E451" s="36">
        <f t="shared" si="25"/>
        <v>6.7028985507246244</v>
      </c>
      <c r="F451" s="37">
        <f t="shared" si="26"/>
        <v>3.4224999999999853E-2</v>
      </c>
      <c r="G451" s="57">
        <f t="shared" si="27"/>
        <v>1.0258795918367375E-2</v>
      </c>
      <c r="H451" s="57"/>
    </row>
    <row r="452" spans="1:8" x14ac:dyDescent="0.25">
      <c r="A452">
        <v>2.7109999999999999</v>
      </c>
      <c r="B452" t="s">
        <v>7</v>
      </c>
      <c r="C452">
        <v>2.6040000000000001</v>
      </c>
      <c r="D452" s="34">
        <f t="shared" ref="D452:D515" si="28">ABS(A452-C452)</f>
        <v>0.10699999999999976</v>
      </c>
      <c r="E452" s="36">
        <f t="shared" ref="E452:E515" si="29">ABS(D452)/A452*100</f>
        <v>3.9468830689782282</v>
      </c>
      <c r="F452" s="37">
        <f t="shared" ref="F452:F472" si="30">(A452-C452)^2</f>
        <v>1.1448999999999949E-2</v>
      </c>
      <c r="G452" s="57">
        <f t="shared" ref="G452:G515" si="31">(A452-$E$2)^2</f>
        <v>2.2585795918367367E-2</v>
      </c>
      <c r="H452" s="57"/>
    </row>
    <row r="453" spans="1:8" x14ac:dyDescent="0.25">
      <c r="A453">
        <v>2.7789999999999999</v>
      </c>
      <c r="B453" t="s">
        <v>7</v>
      </c>
      <c r="C453">
        <v>2.7160000000000002</v>
      </c>
      <c r="D453" s="34">
        <f t="shared" si="28"/>
        <v>6.2999999999999723E-2</v>
      </c>
      <c r="E453" s="36">
        <f t="shared" si="29"/>
        <v>2.2670025188916778</v>
      </c>
      <c r="F453" s="37">
        <f t="shared" si="30"/>
        <v>3.9689999999999647E-3</v>
      </c>
      <c r="G453" s="57">
        <f t="shared" si="31"/>
        <v>6.7709387755102053E-3</v>
      </c>
      <c r="H453" s="57"/>
    </row>
    <row r="454" spans="1:8" x14ac:dyDescent="0.25">
      <c r="A454">
        <v>2.37</v>
      </c>
      <c r="B454" t="s">
        <v>7</v>
      </c>
      <c r="C454">
        <v>2.5550000000000002</v>
      </c>
      <c r="D454" s="34">
        <f t="shared" si="28"/>
        <v>0.18500000000000005</v>
      </c>
      <c r="E454" s="36">
        <f t="shared" si="29"/>
        <v>7.8059071729957825</v>
      </c>
      <c r="F454" s="37">
        <f t="shared" si="30"/>
        <v>3.4225000000000019E-2</v>
      </c>
      <c r="G454" s="57">
        <f t="shared" si="31"/>
        <v>0.24136165306122431</v>
      </c>
      <c r="H454" s="57"/>
    </row>
    <row r="455" spans="1:8" x14ac:dyDescent="0.25">
      <c r="A455">
        <v>2.98</v>
      </c>
      <c r="B455" t="s">
        <v>7</v>
      </c>
      <c r="C455">
        <v>2.7160000000000002</v>
      </c>
      <c r="D455" s="34">
        <f t="shared" si="28"/>
        <v>0.26399999999999979</v>
      </c>
      <c r="E455" s="36">
        <f t="shared" si="29"/>
        <v>8.8590604026845572</v>
      </c>
      <c r="F455" s="37">
        <f t="shared" si="30"/>
        <v>6.9695999999999883E-2</v>
      </c>
      <c r="G455" s="57">
        <f t="shared" si="31"/>
        <v>1.4093081632653074E-2</v>
      </c>
      <c r="H455" s="57"/>
    </row>
    <row r="456" spans="1:8" x14ac:dyDescent="0.25">
      <c r="A456">
        <v>2.9660000000000002</v>
      </c>
      <c r="B456" t="s">
        <v>7</v>
      </c>
      <c r="C456">
        <v>2.706</v>
      </c>
      <c r="D456" s="34">
        <f t="shared" si="28"/>
        <v>0.26000000000000023</v>
      </c>
      <c r="E456" s="36">
        <f t="shared" si="29"/>
        <v>8.7660148347943423</v>
      </c>
      <c r="F456" s="37">
        <f t="shared" si="30"/>
        <v>6.7600000000000118E-2</v>
      </c>
      <c r="G456" s="57">
        <f t="shared" si="31"/>
        <v>1.0965081632653117E-2</v>
      </c>
      <c r="H456" s="57"/>
    </row>
    <row r="457" spans="1:8" x14ac:dyDescent="0.25">
      <c r="A457">
        <v>3.1850000000000001</v>
      </c>
      <c r="B457" t="s">
        <v>7</v>
      </c>
      <c r="C457">
        <v>2.742</v>
      </c>
      <c r="D457" s="34">
        <f t="shared" si="28"/>
        <v>0.44300000000000006</v>
      </c>
      <c r="E457" s="36">
        <f t="shared" si="29"/>
        <v>13.908948194662482</v>
      </c>
      <c r="F457" s="37">
        <f t="shared" si="30"/>
        <v>0.19624900000000006</v>
      </c>
      <c r="G457" s="57">
        <f t="shared" si="31"/>
        <v>0.10479093877551028</v>
      </c>
      <c r="H457" s="57"/>
    </row>
    <row r="458" spans="1:8" x14ac:dyDescent="0.25">
      <c r="A458">
        <v>2.82</v>
      </c>
      <c r="B458" t="s">
        <v>7</v>
      </c>
      <c r="C458">
        <v>2.6509999999999998</v>
      </c>
      <c r="D458" s="34">
        <f t="shared" si="28"/>
        <v>0.16900000000000004</v>
      </c>
      <c r="E458" s="36">
        <f t="shared" si="29"/>
        <v>5.9929078014184416</v>
      </c>
      <c r="F458" s="37">
        <f t="shared" si="30"/>
        <v>2.8561000000000013E-2</v>
      </c>
      <c r="G458" s="57">
        <f t="shared" si="31"/>
        <v>1.7045102040816396E-3</v>
      </c>
      <c r="H458" s="57"/>
    </row>
    <row r="459" spans="1:8" x14ac:dyDescent="0.25">
      <c r="A459">
        <v>2.19</v>
      </c>
      <c r="B459" t="s">
        <v>7</v>
      </c>
      <c r="C459">
        <v>2.38</v>
      </c>
      <c r="D459" s="34">
        <f t="shared" si="28"/>
        <v>0.18999999999999995</v>
      </c>
      <c r="E459" s="36">
        <f t="shared" si="29"/>
        <v>8.6757990867579888</v>
      </c>
      <c r="F459" s="37">
        <f t="shared" si="30"/>
        <v>3.6099999999999979E-2</v>
      </c>
      <c r="G459" s="57">
        <f t="shared" si="31"/>
        <v>0.45062451020408162</v>
      </c>
      <c r="H459" s="57"/>
    </row>
    <row r="460" spans="1:8" x14ac:dyDescent="0.25">
      <c r="A460">
        <v>2.1720000000000002</v>
      </c>
      <c r="B460" t="s">
        <v>7</v>
      </c>
      <c r="C460">
        <v>2.4319999999999999</v>
      </c>
      <c r="D460" s="34">
        <f t="shared" si="28"/>
        <v>0.25999999999999979</v>
      </c>
      <c r="E460" s="36">
        <f t="shared" si="29"/>
        <v>11.970534069981573</v>
      </c>
      <c r="F460" s="37">
        <f t="shared" si="30"/>
        <v>6.7599999999999882E-2</v>
      </c>
      <c r="G460" s="57">
        <f t="shared" si="31"/>
        <v>0.47511479591836703</v>
      </c>
      <c r="H460" s="57"/>
    </row>
    <row r="461" spans="1:8" x14ac:dyDescent="0.25">
      <c r="A461">
        <v>3.52</v>
      </c>
      <c r="B461" t="s">
        <v>7</v>
      </c>
      <c r="C461">
        <v>3.6739999999999999</v>
      </c>
      <c r="D461" s="34">
        <f t="shared" si="28"/>
        <v>0.15399999999999991</v>
      </c>
      <c r="E461" s="36">
        <f t="shared" si="29"/>
        <v>4.3749999999999973</v>
      </c>
      <c r="F461" s="37">
        <f t="shared" si="30"/>
        <v>2.3715999999999973E-2</v>
      </c>
      <c r="G461" s="57">
        <f t="shared" si="31"/>
        <v>0.43390451020408177</v>
      </c>
      <c r="H461" s="57"/>
    </row>
    <row r="462" spans="1:8" x14ac:dyDescent="0.25">
      <c r="A462">
        <v>3.63</v>
      </c>
      <c r="B462" t="s">
        <v>7</v>
      </c>
      <c r="C462">
        <v>3.6909999999999998</v>
      </c>
      <c r="D462" s="34">
        <f t="shared" si="28"/>
        <v>6.0999999999999943E-2</v>
      </c>
      <c r="E462" s="36">
        <f t="shared" si="29"/>
        <v>1.6804407713498608</v>
      </c>
      <c r="F462" s="37">
        <f t="shared" si="30"/>
        <v>3.720999999999993E-3</v>
      </c>
      <c r="G462" s="57">
        <f t="shared" si="31"/>
        <v>0.59092165306122446</v>
      </c>
      <c r="H462" s="57"/>
    </row>
    <row r="463" spans="1:8" x14ac:dyDescent="0.25">
      <c r="A463">
        <v>3.7189999999999999</v>
      </c>
      <c r="B463" t="s">
        <v>7</v>
      </c>
      <c r="C463">
        <v>3.665</v>
      </c>
      <c r="D463" s="34">
        <f t="shared" si="28"/>
        <v>5.3999999999999826E-2</v>
      </c>
      <c r="E463" s="36">
        <f t="shared" si="29"/>
        <v>1.4520032266738325</v>
      </c>
      <c r="F463" s="37">
        <f t="shared" si="30"/>
        <v>2.9159999999999811E-3</v>
      </c>
      <c r="G463" s="57">
        <f t="shared" si="31"/>
        <v>0.73567379591836723</v>
      </c>
      <c r="H463" s="57"/>
    </row>
    <row r="464" spans="1:8" x14ac:dyDescent="0.25">
      <c r="A464">
        <v>3.7269999999999999</v>
      </c>
      <c r="B464" t="s">
        <v>7</v>
      </c>
      <c r="C464">
        <v>3.665</v>
      </c>
      <c r="D464" s="34">
        <f t="shared" si="28"/>
        <v>6.1999999999999833E-2</v>
      </c>
      <c r="E464" s="36">
        <f t="shared" si="29"/>
        <v>1.6635363563187506</v>
      </c>
      <c r="F464" s="37">
        <f t="shared" si="30"/>
        <v>3.8439999999999794E-3</v>
      </c>
      <c r="G464" s="57">
        <f t="shared" si="31"/>
        <v>0.7494612244897958</v>
      </c>
      <c r="H464" s="57"/>
    </row>
    <row r="465" spans="1:8" x14ac:dyDescent="0.25">
      <c r="A465">
        <v>2.95</v>
      </c>
      <c r="B465" t="s">
        <v>7</v>
      </c>
      <c r="C465">
        <v>2.94</v>
      </c>
      <c r="D465" s="34">
        <f t="shared" si="28"/>
        <v>1.0000000000000231E-2</v>
      </c>
      <c r="E465" s="36">
        <f t="shared" si="29"/>
        <v>0.33898305084746544</v>
      </c>
      <c r="F465" s="37">
        <f t="shared" si="30"/>
        <v>1.0000000000000461E-4</v>
      </c>
      <c r="G465" s="57">
        <f t="shared" si="31"/>
        <v>7.8702244897959628E-3</v>
      </c>
      <c r="H465" s="57"/>
    </row>
    <row r="466" spans="1:8" x14ac:dyDescent="0.25">
      <c r="A466">
        <v>3.16</v>
      </c>
      <c r="B466" t="s">
        <v>7</v>
      </c>
      <c r="C466">
        <v>3.3570000000000002</v>
      </c>
      <c r="D466" s="34">
        <f t="shared" si="28"/>
        <v>0.19700000000000006</v>
      </c>
      <c r="E466" s="36">
        <f t="shared" si="29"/>
        <v>6.2341772151898756</v>
      </c>
      <c r="F466" s="37">
        <f t="shared" si="30"/>
        <v>3.8809000000000024E-2</v>
      </c>
      <c r="G466" s="57">
        <f t="shared" si="31"/>
        <v>8.9230224489796048E-2</v>
      </c>
      <c r="H466" s="57"/>
    </row>
    <row r="467" spans="1:8" x14ac:dyDescent="0.25">
      <c r="A467">
        <v>3.3460000000000001</v>
      </c>
      <c r="B467" t="s">
        <v>7</v>
      </c>
      <c r="C467">
        <v>3.4020000000000001</v>
      </c>
      <c r="D467" s="34">
        <f t="shared" si="28"/>
        <v>5.600000000000005E-2</v>
      </c>
      <c r="E467" s="36">
        <f t="shared" si="29"/>
        <v>1.6736401673640184</v>
      </c>
      <c r="F467" s="37">
        <f t="shared" si="30"/>
        <v>3.1360000000000055E-3</v>
      </c>
      <c r="G467" s="57">
        <f t="shared" si="31"/>
        <v>0.23494793877551037</v>
      </c>
      <c r="H467" s="57"/>
    </row>
    <row r="468" spans="1:8" x14ac:dyDescent="0.25">
      <c r="A468">
        <v>3.363</v>
      </c>
      <c r="B468" t="s">
        <v>7</v>
      </c>
      <c r="C468">
        <v>3.37</v>
      </c>
      <c r="D468" s="34">
        <f t="shared" si="28"/>
        <v>7.0000000000001172E-3</v>
      </c>
      <c r="E468" s="36">
        <f t="shared" si="29"/>
        <v>0.20814748736247748</v>
      </c>
      <c r="F468" s="37">
        <f t="shared" si="30"/>
        <v>4.9000000000001638E-5</v>
      </c>
      <c r="G468" s="57">
        <f t="shared" si="31"/>
        <v>0.251717224489796</v>
      </c>
      <c r="H468" s="57"/>
    </row>
    <row r="469" spans="1:8" x14ac:dyDescent="0.25">
      <c r="A469">
        <v>3.31</v>
      </c>
      <c r="B469" t="s">
        <v>7</v>
      </c>
      <c r="C469">
        <v>3.37</v>
      </c>
      <c r="D469" s="34">
        <f t="shared" si="28"/>
        <v>6.0000000000000053E-2</v>
      </c>
      <c r="E469" s="36">
        <f t="shared" si="29"/>
        <v>1.8126888217522674</v>
      </c>
      <c r="F469" s="37">
        <f t="shared" si="30"/>
        <v>3.6000000000000064E-3</v>
      </c>
      <c r="G469" s="57">
        <f t="shared" si="31"/>
        <v>0.20134451020408176</v>
      </c>
      <c r="H469" s="57"/>
    </row>
    <row r="470" spans="1:8" x14ac:dyDescent="0.25">
      <c r="A470">
        <v>2.33</v>
      </c>
      <c r="B470" t="s">
        <v>7</v>
      </c>
      <c r="C470">
        <v>2.3370000000000002</v>
      </c>
      <c r="D470" s="34">
        <f t="shared" si="28"/>
        <v>7.0000000000001172E-3</v>
      </c>
      <c r="E470" s="36">
        <f t="shared" si="29"/>
        <v>0.30042918454936124</v>
      </c>
      <c r="F470" s="37">
        <f t="shared" si="30"/>
        <v>4.9000000000001638E-5</v>
      </c>
      <c r="G470" s="57">
        <f t="shared" si="31"/>
        <v>0.2822645102040815</v>
      </c>
      <c r="H470" s="57"/>
    </row>
    <row r="471" spans="1:8" x14ac:dyDescent="0.25">
      <c r="A471">
        <v>2.41</v>
      </c>
      <c r="B471" t="s">
        <v>7</v>
      </c>
      <c r="C471">
        <v>2.4129999999999998</v>
      </c>
      <c r="D471" s="34">
        <f t="shared" si="28"/>
        <v>2.9999999999996696E-3</v>
      </c>
      <c r="E471" s="36">
        <f t="shared" si="29"/>
        <v>0.12448132780081617</v>
      </c>
      <c r="F471" s="37">
        <f t="shared" si="30"/>
        <v>8.9999999999980182E-6</v>
      </c>
      <c r="G471" s="57">
        <f t="shared" si="31"/>
        <v>0.20365879591836716</v>
      </c>
      <c r="H471" s="57"/>
    </row>
    <row r="472" spans="1:8" x14ac:dyDescent="0.25">
      <c r="A472">
        <v>2.3769999999999998</v>
      </c>
      <c r="B472" t="s">
        <v>7</v>
      </c>
      <c r="C472">
        <v>2.4980000000000002</v>
      </c>
      <c r="D472" s="34">
        <f t="shared" si="28"/>
        <v>0.12100000000000044</v>
      </c>
      <c r="E472" s="36">
        <f t="shared" si="29"/>
        <v>5.0904501472444448</v>
      </c>
      <c r="F472" s="37">
        <f t="shared" si="30"/>
        <v>1.4641000000000107E-2</v>
      </c>
      <c r="G472" s="57">
        <f t="shared" si="31"/>
        <v>0.23453265306122462</v>
      </c>
      <c r="H472" s="57"/>
    </row>
    <row r="473" spans="1:8" x14ac:dyDescent="0.25">
      <c r="A473">
        <v>3.82</v>
      </c>
      <c r="B473" t="s">
        <v>7</v>
      </c>
      <c r="C473">
        <v>3.67</v>
      </c>
      <c r="D473" s="34">
        <f t="shared" si="28"/>
        <v>0.14999999999999991</v>
      </c>
      <c r="E473" s="36">
        <f t="shared" si="29"/>
        <v>3.9267015706806263</v>
      </c>
      <c r="F473" s="37">
        <f>D473^2</f>
        <v>2.2499999999999975E-2</v>
      </c>
      <c r="G473" s="57">
        <f t="shared" si="31"/>
        <v>0.91913308163265295</v>
      </c>
      <c r="H473" s="57"/>
    </row>
    <row r="474" spans="1:8" x14ac:dyDescent="0.25">
      <c r="A474">
        <v>3.89</v>
      </c>
      <c r="B474" t="s">
        <v>7</v>
      </c>
      <c r="C474">
        <v>3.8109999999999999</v>
      </c>
      <c r="D474" s="34">
        <f t="shared" si="28"/>
        <v>7.9000000000000181E-2</v>
      </c>
      <c r="E474" s="36">
        <f t="shared" si="29"/>
        <v>2.0308483290488479</v>
      </c>
      <c r="F474" s="37">
        <f t="shared" ref="F474:F537" si="32">(A474-C474)^2</f>
        <v>6.2410000000000286E-3</v>
      </c>
      <c r="G474" s="57">
        <f t="shared" si="31"/>
        <v>1.0582530816326534</v>
      </c>
      <c r="H474" s="57"/>
    </row>
    <row r="475" spans="1:8" x14ac:dyDescent="0.25">
      <c r="A475">
        <v>4.05</v>
      </c>
      <c r="B475" t="s">
        <v>7</v>
      </c>
      <c r="C475">
        <v>3.907</v>
      </c>
      <c r="D475" s="34">
        <f t="shared" si="28"/>
        <v>0.14299999999999979</v>
      </c>
      <c r="E475" s="36">
        <f t="shared" si="29"/>
        <v>3.5308641975308594</v>
      </c>
      <c r="F475" s="37">
        <f t="shared" si="32"/>
        <v>2.0448999999999939E-2</v>
      </c>
      <c r="G475" s="57">
        <f t="shared" si="31"/>
        <v>1.4130416530612242</v>
      </c>
      <c r="H475" s="57"/>
    </row>
    <row r="476" spans="1:8" x14ac:dyDescent="0.25">
      <c r="A476">
        <v>3.6230000000000002</v>
      </c>
      <c r="B476" t="s">
        <v>7</v>
      </c>
      <c r="C476">
        <v>3.7490000000000001</v>
      </c>
      <c r="D476" s="34">
        <f t="shared" si="28"/>
        <v>0.12599999999999989</v>
      </c>
      <c r="E476" s="36">
        <f t="shared" si="29"/>
        <v>3.4777808446039162</v>
      </c>
      <c r="F476" s="37">
        <f t="shared" si="32"/>
        <v>1.5875999999999973E-2</v>
      </c>
      <c r="G476" s="57">
        <f t="shared" si="31"/>
        <v>0.58020865306122493</v>
      </c>
      <c r="H476" s="57"/>
    </row>
    <row r="477" spans="1:8" x14ac:dyDescent="0.25">
      <c r="A477">
        <v>3.9209999999999998</v>
      </c>
      <c r="B477" t="s">
        <v>7</v>
      </c>
      <c r="C477">
        <v>3.83</v>
      </c>
      <c r="D477" s="34">
        <f t="shared" si="28"/>
        <v>9.0999999999999748E-2</v>
      </c>
      <c r="E477" s="36">
        <f t="shared" si="29"/>
        <v>2.3208365212955813</v>
      </c>
      <c r="F477" s="37">
        <f t="shared" si="32"/>
        <v>8.2809999999999533E-3</v>
      </c>
      <c r="G477" s="57">
        <f t="shared" si="31"/>
        <v>1.1229943673469385</v>
      </c>
      <c r="H477" s="57"/>
    </row>
    <row r="478" spans="1:8" x14ac:dyDescent="0.25">
      <c r="A478">
        <v>3.97</v>
      </c>
      <c r="B478" t="s">
        <v>7</v>
      </c>
      <c r="C478">
        <v>3.7810000000000001</v>
      </c>
      <c r="D478" s="34">
        <f t="shared" si="28"/>
        <v>0.18900000000000006</v>
      </c>
      <c r="E478" s="36">
        <f t="shared" si="29"/>
        <v>4.7607052896725452</v>
      </c>
      <c r="F478" s="37">
        <f t="shared" si="32"/>
        <v>3.5721000000000024E-2</v>
      </c>
      <c r="G478" s="57">
        <f t="shared" si="31"/>
        <v>1.2292473673469393</v>
      </c>
      <c r="H478" s="57"/>
    </row>
    <row r="479" spans="1:8" x14ac:dyDescent="0.25">
      <c r="A479">
        <v>2.2400000000000002</v>
      </c>
      <c r="B479" t="s">
        <v>7</v>
      </c>
      <c r="C479">
        <v>2.5430000000000001</v>
      </c>
      <c r="D479" s="34">
        <f t="shared" si="28"/>
        <v>0.30299999999999994</v>
      </c>
      <c r="E479" s="36">
        <f t="shared" si="29"/>
        <v>13.52678571428571</v>
      </c>
      <c r="F479" s="37">
        <f t="shared" si="32"/>
        <v>9.180899999999996E-2</v>
      </c>
      <c r="G479" s="57">
        <f t="shared" si="31"/>
        <v>0.38599593877550986</v>
      </c>
      <c r="H479" s="57"/>
    </row>
    <row r="480" spans="1:8" x14ac:dyDescent="0.25">
      <c r="A480">
        <v>2.42</v>
      </c>
      <c r="B480" t="s">
        <v>7</v>
      </c>
      <c r="C480">
        <v>2.6059999999999999</v>
      </c>
      <c r="D480" s="34">
        <f t="shared" si="28"/>
        <v>0.18599999999999994</v>
      </c>
      <c r="E480" s="36">
        <f t="shared" si="29"/>
        <v>7.6859504132231384</v>
      </c>
      <c r="F480" s="37">
        <f t="shared" si="32"/>
        <v>3.4595999999999981E-2</v>
      </c>
      <c r="G480" s="57">
        <f t="shared" si="31"/>
        <v>0.19473308163265304</v>
      </c>
      <c r="H480" s="57"/>
    </row>
    <row r="481" spans="1:8" x14ac:dyDescent="0.25">
      <c r="A481">
        <v>2.3159999999999998</v>
      </c>
      <c r="B481" t="s">
        <v>7</v>
      </c>
      <c r="C481">
        <v>2.589</v>
      </c>
      <c r="D481" s="34">
        <f t="shared" si="28"/>
        <v>0.27300000000000013</v>
      </c>
      <c r="E481" s="36">
        <f t="shared" si="29"/>
        <v>11.787564766839385</v>
      </c>
      <c r="F481" s="37">
        <f t="shared" si="32"/>
        <v>7.4529000000000067E-2</v>
      </c>
      <c r="G481" s="57">
        <f t="shared" si="31"/>
        <v>0.29733651020408175</v>
      </c>
      <c r="H481" s="57"/>
    </row>
    <row r="482" spans="1:8" x14ac:dyDescent="0.25">
      <c r="A482">
        <v>2.35</v>
      </c>
      <c r="B482" t="s">
        <v>7</v>
      </c>
      <c r="C482">
        <v>2.532</v>
      </c>
      <c r="D482" s="34">
        <f t="shared" si="28"/>
        <v>0.18199999999999994</v>
      </c>
      <c r="E482" s="36">
        <f t="shared" si="29"/>
        <v>7.7446808510638272</v>
      </c>
      <c r="F482" s="37">
        <f t="shared" si="32"/>
        <v>3.312399999999998E-2</v>
      </c>
      <c r="G482" s="57">
        <f t="shared" si="31"/>
        <v>0.26141308163265287</v>
      </c>
      <c r="H482" s="57"/>
    </row>
    <row r="483" spans="1:8" x14ac:dyDescent="0.25">
      <c r="A483">
        <v>3.84</v>
      </c>
      <c r="B483" t="s">
        <v>7</v>
      </c>
      <c r="C483">
        <v>3.911</v>
      </c>
      <c r="D483" s="34">
        <f t="shared" si="28"/>
        <v>7.1000000000000174E-2</v>
      </c>
      <c r="E483" s="36">
        <f t="shared" si="29"/>
        <v>1.8489583333333379</v>
      </c>
      <c r="F483" s="37">
        <f t="shared" si="32"/>
        <v>5.0410000000000246E-3</v>
      </c>
      <c r="G483" s="57">
        <f t="shared" si="31"/>
        <v>0.95788165306122441</v>
      </c>
      <c r="H483" s="57"/>
    </row>
    <row r="484" spans="1:8" x14ac:dyDescent="0.25">
      <c r="A484">
        <v>3.85</v>
      </c>
      <c r="B484" t="s">
        <v>7</v>
      </c>
      <c r="C484">
        <v>3.911</v>
      </c>
      <c r="D484" s="34">
        <f t="shared" si="28"/>
        <v>6.0999999999999943E-2</v>
      </c>
      <c r="E484" s="36">
        <f t="shared" si="29"/>
        <v>1.5844155844155832</v>
      </c>
      <c r="F484" s="37">
        <f t="shared" si="32"/>
        <v>3.720999999999993E-3</v>
      </c>
      <c r="G484" s="57">
        <f t="shared" si="31"/>
        <v>0.9775559387755105</v>
      </c>
      <c r="H484" s="57"/>
    </row>
    <row r="485" spans="1:8" x14ac:dyDescent="0.25">
      <c r="A485">
        <v>3.9009999999999998</v>
      </c>
      <c r="B485" t="s">
        <v>7</v>
      </c>
      <c r="C485">
        <v>3.911</v>
      </c>
      <c r="D485" s="34">
        <f t="shared" si="28"/>
        <v>1.0000000000000231E-2</v>
      </c>
      <c r="E485" s="36">
        <f t="shared" si="29"/>
        <v>0.25634452704435351</v>
      </c>
      <c r="F485" s="37">
        <f t="shared" si="32"/>
        <v>1.0000000000000461E-4</v>
      </c>
      <c r="G485" s="57">
        <f t="shared" si="31"/>
        <v>1.081005795918367</v>
      </c>
      <c r="H485" s="57"/>
    </row>
    <row r="486" spans="1:8" x14ac:dyDescent="0.25">
      <c r="A486">
        <v>3.84</v>
      </c>
      <c r="B486" t="s">
        <v>7</v>
      </c>
      <c r="C486">
        <v>3.911</v>
      </c>
      <c r="D486" s="34">
        <f t="shared" si="28"/>
        <v>7.1000000000000174E-2</v>
      </c>
      <c r="E486" s="36">
        <f t="shared" si="29"/>
        <v>1.8489583333333379</v>
      </c>
      <c r="F486" s="37">
        <f t="shared" si="32"/>
        <v>5.0410000000000246E-3</v>
      </c>
      <c r="G486" s="57">
        <f t="shared" si="31"/>
        <v>0.95788165306122441</v>
      </c>
      <c r="H486" s="57"/>
    </row>
    <row r="487" spans="1:8" x14ac:dyDescent="0.25">
      <c r="A487">
        <v>2.1</v>
      </c>
      <c r="B487" t="s">
        <v>7</v>
      </c>
      <c r="C487">
        <v>2.3490000000000002</v>
      </c>
      <c r="D487" s="34">
        <f t="shared" si="28"/>
        <v>0.24900000000000011</v>
      </c>
      <c r="E487" s="36">
        <f t="shared" si="29"/>
        <v>11.857142857142861</v>
      </c>
      <c r="F487" s="37">
        <f t="shared" si="32"/>
        <v>6.2001000000000056E-2</v>
      </c>
      <c r="G487" s="57">
        <f t="shared" si="31"/>
        <v>0.57955593877550993</v>
      </c>
      <c r="H487" s="57"/>
    </row>
    <row r="488" spans="1:8" x14ac:dyDescent="0.25">
      <c r="A488">
        <v>2.34</v>
      </c>
      <c r="B488" t="s">
        <v>7</v>
      </c>
      <c r="C488">
        <v>2.3439999999999999</v>
      </c>
      <c r="D488" s="34">
        <f t="shared" si="28"/>
        <v>4.0000000000000036E-3</v>
      </c>
      <c r="E488" s="36">
        <f t="shared" si="29"/>
        <v>0.17094017094017108</v>
      </c>
      <c r="F488" s="37">
        <f t="shared" si="32"/>
        <v>1.600000000000003E-5</v>
      </c>
      <c r="G488" s="57">
        <f t="shared" si="31"/>
        <v>0.27173879591836742</v>
      </c>
      <c r="H488" s="57"/>
    </row>
    <row r="489" spans="1:8" x14ac:dyDescent="0.25">
      <c r="A489">
        <v>3.99</v>
      </c>
      <c r="B489" t="s">
        <v>7</v>
      </c>
      <c r="C489">
        <v>3.9119999999999999</v>
      </c>
      <c r="D489" s="34">
        <f t="shared" si="28"/>
        <v>7.8000000000000291E-2</v>
      </c>
      <c r="E489" s="36">
        <f t="shared" si="29"/>
        <v>1.95488721804512</v>
      </c>
      <c r="F489" s="37">
        <f t="shared" si="32"/>
        <v>6.0840000000000451E-3</v>
      </c>
      <c r="G489" s="57">
        <f t="shared" si="31"/>
        <v>1.2739959387755109</v>
      </c>
      <c r="H489" s="57"/>
    </row>
    <row r="490" spans="1:8" x14ac:dyDescent="0.25">
      <c r="A490">
        <v>3.95</v>
      </c>
      <c r="B490" t="s">
        <v>7</v>
      </c>
      <c r="C490">
        <v>3.95</v>
      </c>
      <c r="D490" s="34">
        <f t="shared" si="28"/>
        <v>0</v>
      </c>
      <c r="E490" s="36">
        <f t="shared" si="29"/>
        <v>0</v>
      </c>
      <c r="F490" s="37">
        <f t="shared" si="32"/>
        <v>0</v>
      </c>
      <c r="G490" s="57">
        <f t="shared" si="31"/>
        <v>1.1852987959183678</v>
      </c>
      <c r="H490" s="57"/>
    </row>
    <row r="491" spans="1:8" x14ac:dyDescent="0.25">
      <c r="A491">
        <v>4.0149999999999997</v>
      </c>
      <c r="B491" t="s">
        <v>7</v>
      </c>
      <c r="C491">
        <v>3.9239999999999999</v>
      </c>
      <c r="D491" s="34">
        <f t="shared" si="28"/>
        <v>9.0999999999999748E-2</v>
      </c>
      <c r="E491" s="36">
        <f t="shared" si="29"/>
        <v>2.2665006226650002</v>
      </c>
      <c r="F491" s="37">
        <f t="shared" si="32"/>
        <v>8.2809999999999533E-3</v>
      </c>
      <c r="G491" s="57">
        <f t="shared" si="31"/>
        <v>1.331056653061224</v>
      </c>
      <c r="H491" s="57"/>
    </row>
    <row r="492" spans="1:8" x14ac:dyDescent="0.25">
      <c r="A492">
        <v>4.07</v>
      </c>
      <c r="B492" t="s">
        <v>7</v>
      </c>
      <c r="C492">
        <v>3.9380000000000002</v>
      </c>
      <c r="D492" s="34">
        <f t="shared" si="28"/>
        <v>0.13200000000000012</v>
      </c>
      <c r="E492" s="36">
        <f t="shared" si="29"/>
        <v>3.2432432432432461</v>
      </c>
      <c r="F492" s="37">
        <f t="shared" si="32"/>
        <v>1.742400000000003E-2</v>
      </c>
      <c r="G492" s="57">
        <f t="shared" si="31"/>
        <v>1.4609902244897968</v>
      </c>
      <c r="H492" s="57"/>
    </row>
    <row r="493" spans="1:8" x14ac:dyDescent="0.25">
      <c r="A493">
        <v>3.99</v>
      </c>
      <c r="B493" t="s">
        <v>7</v>
      </c>
      <c r="C493">
        <v>3.92</v>
      </c>
      <c r="D493" s="34">
        <f t="shared" si="28"/>
        <v>7.0000000000000284E-2</v>
      </c>
      <c r="E493" s="36">
        <f t="shared" si="29"/>
        <v>1.7543859649122879</v>
      </c>
      <c r="F493" s="37">
        <f t="shared" si="32"/>
        <v>4.9000000000000397E-3</v>
      </c>
      <c r="G493" s="57">
        <f t="shared" si="31"/>
        <v>1.2739959387755109</v>
      </c>
      <c r="H493" s="57"/>
    </row>
    <row r="494" spans="1:8" x14ac:dyDescent="0.25">
      <c r="A494">
        <v>2.61</v>
      </c>
      <c r="B494" t="s">
        <v>7</v>
      </c>
      <c r="C494">
        <v>2.5209999999999999</v>
      </c>
      <c r="D494" s="34">
        <f t="shared" si="28"/>
        <v>8.8999999999999968E-2</v>
      </c>
      <c r="E494" s="36">
        <f t="shared" si="29"/>
        <v>3.4099616858237534</v>
      </c>
      <c r="F494" s="37">
        <f t="shared" si="32"/>
        <v>7.920999999999994E-3</v>
      </c>
      <c r="G494" s="57">
        <f t="shared" si="31"/>
        <v>6.3144510204081655E-2</v>
      </c>
      <c r="H494" s="57"/>
    </row>
    <row r="495" spans="1:8" x14ac:dyDescent="0.25">
      <c r="A495">
        <v>2.77</v>
      </c>
      <c r="B495" t="s">
        <v>7</v>
      </c>
      <c r="C495">
        <v>2.621</v>
      </c>
      <c r="D495" s="34">
        <f t="shared" si="28"/>
        <v>0.14900000000000002</v>
      </c>
      <c r="E495" s="36">
        <f t="shared" si="29"/>
        <v>5.3790613718411562</v>
      </c>
      <c r="F495" s="37">
        <f t="shared" si="32"/>
        <v>2.2201000000000005E-2</v>
      </c>
      <c r="G495" s="57">
        <f t="shared" si="31"/>
        <v>8.3330816326530437E-3</v>
      </c>
      <c r="H495" s="57"/>
    </row>
    <row r="496" spans="1:8" x14ac:dyDescent="0.25">
      <c r="A496">
        <v>2.5070000000000001</v>
      </c>
      <c r="B496" t="s">
        <v>7</v>
      </c>
      <c r="C496">
        <v>2.5830000000000002</v>
      </c>
      <c r="D496" s="34">
        <f t="shared" si="28"/>
        <v>7.6000000000000068E-2</v>
      </c>
      <c r="E496" s="36">
        <f t="shared" si="29"/>
        <v>3.0315117670522564</v>
      </c>
      <c r="F496" s="37">
        <f t="shared" si="32"/>
        <v>5.7760000000000103E-3</v>
      </c>
      <c r="G496" s="57">
        <f t="shared" si="31"/>
        <v>0.12551836734693864</v>
      </c>
      <c r="H496" s="57"/>
    </row>
    <row r="497" spans="1:8" x14ac:dyDescent="0.25">
      <c r="A497">
        <v>2.44</v>
      </c>
      <c r="B497" t="s">
        <v>7</v>
      </c>
      <c r="C497">
        <v>2.5819999999999999</v>
      </c>
      <c r="D497" s="34">
        <f t="shared" si="28"/>
        <v>0.1419999999999999</v>
      </c>
      <c r="E497" s="36">
        <f t="shared" si="29"/>
        <v>5.819672131147537</v>
      </c>
      <c r="F497" s="37">
        <f t="shared" si="32"/>
        <v>2.0163999999999974E-2</v>
      </c>
      <c r="G497" s="57">
        <f t="shared" si="31"/>
        <v>0.17748165306122446</v>
      </c>
      <c r="H497" s="57"/>
    </row>
    <row r="498" spans="1:8" x14ac:dyDescent="0.25">
      <c r="A498">
        <v>2.4700000000000002</v>
      </c>
      <c r="B498" t="s">
        <v>7</v>
      </c>
      <c r="C498">
        <v>2.3889999999999998</v>
      </c>
      <c r="D498" s="34">
        <f t="shared" si="28"/>
        <v>8.1000000000000405E-2</v>
      </c>
      <c r="E498" s="36">
        <f t="shared" si="29"/>
        <v>3.2793522267206638</v>
      </c>
      <c r="F498" s="37">
        <f t="shared" si="32"/>
        <v>6.5610000000000659E-3</v>
      </c>
      <c r="G498" s="57">
        <f t="shared" si="31"/>
        <v>0.15310451020408142</v>
      </c>
      <c r="H498" s="57"/>
    </row>
    <row r="499" spans="1:8" x14ac:dyDescent="0.25">
      <c r="A499">
        <v>2.57</v>
      </c>
      <c r="B499" t="s">
        <v>7</v>
      </c>
      <c r="C499">
        <v>2.427</v>
      </c>
      <c r="D499" s="34">
        <f t="shared" si="28"/>
        <v>0.14299999999999979</v>
      </c>
      <c r="E499" s="36">
        <f t="shared" si="29"/>
        <v>5.564202334630342</v>
      </c>
      <c r="F499" s="37">
        <f t="shared" si="32"/>
        <v>2.0448999999999939E-2</v>
      </c>
      <c r="G499" s="57">
        <f t="shared" si="31"/>
        <v>8.4847367346938818E-2</v>
      </c>
      <c r="H499" s="57"/>
    </row>
    <row r="500" spans="1:8" x14ac:dyDescent="0.25">
      <c r="A500">
        <v>2.48</v>
      </c>
      <c r="B500" t="s">
        <v>7</v>
      </c>
      <c r="C500">
        <v>2.3330000000000002</v>
      </c>
      <c r="D500" s="34">
        <f t="shared" si="28"/>
        <v>0.1469999999999998</v>
      </c>
      <c r="E500" s="36">
        <f t="shared" si="29"/>
        <v>5.9274193548387011</v>
      </c>
      <c r="F500" s="37">
        <f t="shared" si="32"/>
        <v>2.1608999999999941E-2</v>
      </c>
      <c r="G500" s="57">
        <f t="shared" si="31"/>
        <v>0.1453787959183673</v>
      </c>
      <c r="H500" s="57"/>
    </row>
    <row r="501" spans="1:8" x14ac:dyDescent="0.25">
      <c r="A501">
        <v>2.464</v>
      </c>
      <c r="B501" t="s">
        <v>7</v>
      </c>
      <c r="C501">
        <v>2.355</v>
      </c>
      <c r="D501" s="34">
        <f t="shared" si="28"/>
        <v>0.10899999999999999</v>
      </c>
      <c r="E501" s="36">
        <f t="shared" si="29"/>
        <v>4.4237012987012987</v>
      </c>
      <c r="F501" s="37">
        <f t="shared" si="32"/>
        <v>1.1880999999999997E-2</v>
      </c>
      <c r="G501" s="57">
        <f t="shared" si="31"/>
        <v>0.15783593877551017</v>
      </c>
      <c r="H501" s="57"/>
    </row>
    <row r="502" spans="1:8" x14ac:dyDescent="0.25">
      <c r="A502">
        <v>2.359</v>
      </c>
      <c r="B502" t="s">
        <v>7</v>
      </c>
      <c r="C502">
        <v>2.355</v>
      </c>
      <c r="D502" s="34">
        <f t="shared" si="28"/>
        <v>4.0000000000000036E-3</v>
      </c>
      <c r="E502" s="36">
        <f t="shared" si="29"/>
        <v>0.16956337431114896</v>
      </c>
      <c r="F502" s="37">
        <f t="shared" si="32"/>
        <v>1.600000000000003E-5</v>
      </c>
      <c r="G502" s="57">
        <f t="shared" si="31"/>
        <v>0.25229093877551012</v>
      </c>
      <c r="H502" s="57"/>
    </row>
    <row r="503" spans="1:8" x14ac:dyDescent="0.25">
      <c r="A503">
        <v>2.2000000000000002</v>
      </c>
      <c r="B503" t="s">
        <v>7</v>
      </c>
      <c r="C503">
        <v>2.3490000000000002</v>
      </c>
      <c r="D503" s="34">
        <f t="shared" si="28"/>
        <v>0.14900000000000002</v>
      </c>
      <c r="E503" s="36">
        <f t="shared" si="29"/>
        <v>6.7727272727272734</v>
      </c>
      <c r="F503" s="37">
        <f t="shared" si="32"/>
        <v>2.2201000000000005E-2</v>
      </c>
      <c r="G503" s="57">
        <f t="shared" si="31"/>
        <v>0.43729879591836701</v>
      </c>
      <c r="H503" s="57"/>
    </row>
    <row r="504" spans="1:8" x14ac:dyDescent="0.25">
      <c r="A504">
        <v>2.52</v>
      </c>
      <c r="B504" t="s">
        <v>7</v>
      </c>
      <c r="C504">
        <v>2.4350000000000001</v>
      </c>
      <c r="D504" s="34">
        <f t="shared" si="28"/>
        <v>8.4999999999999964E-2</v>
      </c>
      <c r="E504" s="36">
        <f t="shared" si="29"/>
        <v>3.3730158730158712</v>
      </c>
      <c r="F504" s="37">
        <f t="shared" si="32"/>
        <v>7.2249999999999936E-3</v>
      </c>
      <c r="G504" s="57">
        <f t="shared" si="31"/>
        <v>0.11647593877551014</v>
      </c>
      <c r="H504" s="57"/>
    </row>
    <row r="505" spans="1:8" x14ac:dyDescent="0.25">
      <c r="A505">
        <v>2.4900000000000002</v>
      </c>
      <c r="B505" t="s">
        <v>7</v>
      </c>
      <c r="C505">
        <v>2.4169999999999998</v>
      </c>
      <c r="D505" s="34">
        <f t="shared" si="28"/>
        <v>7.3000000000000398E-2</v>
      </c>
      <c r="E505" s="36">
        <f t="shared" si="29"/>
        <v>2.9317269076305377</v>
      </c>
      <c r="F505" s="37">
        <f t="shared" si="32"/>
        <v>5.3290000000000585E-3</v>
      </c>
      <c r="G505" s="57">
        <f t="shared" si="31"/>
        <v>0.13785308163265284</v>
      </c>
      <c r="H505" s="57"/>
    </row>
    <row r="506" spans="1:8" x14ac:dyDescent="0.25">
      <c r="A506">
        <v>2.46</v>
      </c>
      <c r="B506" t="s">
        <v>7</v>
      </c>
      <c r="C506">
        <v>2.3639999999999999</v>
      </c>
      <c r="D506" s="34">
        <f t="shared" si="28"/>
        <v>9.6000000000000085E-2</v>
      </c>
      <c r="E506" s="36">
        <f t="shared" si="29"/>
        <v>3.9024390243902474</v>
      </c>
      <c r="F506" s="37">
        <f t="shared" si="32"/>
        <v>9.2160000000000158E-3</v>
      </c>
      <c r="G506" s="57">
        <f t="shared" si="31"/>
        <v>0.1610302244897959</v>
      </c>
      <c r="H506" s="57"/>
    </row>
    <row r="507" spans="1:8" x14ac:dyDescent="0.25">
      <c r="A507">
        <v>2.2490000000000001</v>
      </c>
      <c r="B507" t="s">
        <v>7</v>
      </c>
      <c r="C507">
        <v>2.3639999999999999</v>
      </c>
      <c r="D507" s="34">
        <f t="shared" si="28"/>
        <v>0.11499999999999977</v>
      </c>
      <c r="E507" s="36">
        <f t="shared" si="29"/>
        <v>5.1133837261004791</v>
      </c>
      <c r="F507" s="37">
        <f t="shared" si="32"/>
        <v>1.3224999999999947E-2</v>
      </c>
      <c r="G507" s="57">
        <f t="shared" si="31"/>
        <v>0.37489379591836713</v>
      </c>
      <c r="H507" s="57"/>
    </row>
    <row r="508" spans="1:8" x14ac:dyDescent="0.25">
      <c r="A508">
        <v>2.2799999999999998</v>
      </c>
      <c r="B508" t="s">
        <v>7</v>
      </c>
      <c r="C508">
        <v>2.3610000000000002</v>
      </c>
      <c r="D508" s="34">
        <f t="shared" si="28"/>
        <v>8.1000000000000405E-2</v>
      </c>
      <c r="E508" s="36">
        <f t="shared" si="29"/>
        <v>3.5526315789473863</v>
      </c>
      <c r="F508" s="37">
        <f t="shared" si="32"/>
        <v>6.5610000000000659E-3</v>
      </c>
      <c r="G508" s="57">
        <f t="shared" si="31"/>
        <v>0.33789308163265319</v>
      </c>
      <c r="H508" s="57"/>
    </row>
    <row r="509" spans="1:8" x14ac:dyDescent="0.25">
      <c r="A509">
        <v>2.6</v>
      </c>
      <c r="B509" t="s">
        <v>7</v>
      </c>
      <c r="C509">
        <v>2.4609999999999999</v>
      </c>
      <c r="D509" s="34">
        <f t="shared" si="28"/>
        <v>0.13900000000000023</v>
      </c>
      <c r="E509" s="36">
        <f t="shared" si="29"/>
        <v>5.3461538461538556</v>
      </c>
      <c r="F509" s="37">
        <f t="shared" si="32"/>
        <v>1.9321000000000064E-2</v>
      </c>
      <c r="G509" s="57">
        <f t="shared" si="31"/>
        <v>6.8270224489795833E-2</v>
      </c>
      <c r="H509" s="57"/>
    </row>
    <row r="510" spans="1:8" x14ac:dyDescent="0.25">
      <c r="A510">
        <v>2.39</v>
      </c>
      <c r="B510" t="s">
        <v>7</v>
      </c>
      <c r="C510">
        <v>2.4430000000000001</v>
      </c>
      <c r="D510" s="34">
        <f t="shared" si="28"/>
        <v>5.2999999999999936E-2</v>
      </c>
      <c r="E510" s="36">
        <f t="shared" si="29"/>
        <v>2.2175732217573194</v>
      </c>
      <c r="F510" s="37">
        <f t="shared" si="32"/>
        <v>2.8089999999999934E-3</v>
      </c>
      <c r="G510" s="57">
        <f t="shared" si="31"/>
        <v>0.22211022448979573</v>
      </c>
      <c r="H510" s="57"/>
    </row>
    <row r="511" spans="1:8" x14ac:dyDescent="0.25">
      <c r="A511">
        <v>2.355</v>
      </c>
      <c r="B511" t="s">
        <v>7</v>
      </c>
      <c r="C511">
        <v>2.387</v>
      </c>
      <c r="D511" s="34">
        <f t="shared" si="28"/>
        <v>3.2000000000000028E-2</v>
      </c>
      <c r="E511" s="36">
        <f t="shared" si="29"/>
        <v>1.358811040339704</v>
      </c>
      <c r="F511" s="37">
        <f t="shared" si="32"/>
        <v>1.0240000000000019E-3</v>
      </c>
      <c r="G511" s="57">
        <f t="shared" si="31"/>
        <v>0.25632522448979583</v>
      </c>
      <c r="H511" s="57"/>
    </row>
    <row r="512" spans="1:8" x14ac:dyDescent="0.25">
      <c r="A512">
        <v>1.879</v>
      </c>
      <c r="B512" t="s">
        <v>7</v>
      </c>
      <c r="C512">
        <v>2.2320000000000002</v>
      </c>
      <c r="D512" s="34">
        <f t="shared" si="28"/>
        <v>0.3530000000000002</v>
      </c>
      <c r="E512" s="36">
        <f t="shared" si="29"/>
        <v>18.786588610963289</v>
      </c>
      <c r="F512" s="37">
        <f t="shared" si="32"/>
        <v>0.12460900000000014</v>
      </c>
      <c r="G512" s="57">
        <f t="shared" si="31"/>
        <v>0.96488522448979575</v>
      </c>
      <c r="H512" s="57"/>
    </row>
    <row r="513" spans="1:8" x14ac:dyDescent="0.25">
      <c r="A513">
        <v>2.3199999999999998</v>
      </c>
      <c r="B513" t="s">
        <v>7</v>
      </c>
      <c r="C513">
        <v>2.3220000000000001</v>
      </c>
      <c r="D513" s="34">
        <f t="shared" si="28"/>
        <v>2.0000000000002238E-3</v>
      </c>
      <c r="E513" s="36">
        <f t="shared" si="29"/>
        <v>8.6206896551733789E-2</v>
      </c>
      <c r="F513" s="37">
        <f t="shared" si="32"/>
        <v>4.0000000000008951E-6</v>
      </c>
      <c r="G513" s="57">
        <f t="shared" si="31"/>
        <v>0.292990224489796</v>
      </c>
      <c r="H513" s="57"/>
    </row>
    <row r="514" spans="1:8" x14ac:dyDescent="0.25">
      <c r="A514">
        <v>3.36</v>
      </c>
      <c r="B514" t="s">
        <v>7</v>
      </c>
      <c r="C514">
        <v>3.0870000000000002</v>
      </c>
      <c r="D514" s="34">
        <f t="shared" si="28"/>
        <v>0.27299999999999969</v>
      </c>
      <c r="E514" s="36">
        <f t="shared" si="29"/>
        <v>8.1249999999999911</v>
      </c>
      <c r="F514" s="37">
        <f t="shared" si="32"/>
        <v>7.4528999999999831E-2</v>
      </c>
      <c r="G514" s="57">
        <f t="shared" si="31"/>
        <v>0.24871593877551015</v>
      </c>
      <c r="H514" s="57"/>
    </row>
    <row r="515" spans="1:8" x14ac:dyDescent="0.25">
      <c r="A515">
        <v>2.96</v>
      </c>
      <c r="B515" t="s">
        <v>7</v>
      </c>
      <c r="C515">
        <v>3.15</v>
      </c>
      <c r="D515" s="34">
        <f t="shared" si="28"/>
        <v>0.18999999999999995</v>
      </c>
      <c r="E515" s="36">
        <f t="shared" si="29"/>
        <v>6.4189189189189175</v>
      </c>
      <c r="F515" s="37">
        <f t="shared" si="32"/>
        <v>3.6099999999999979E-2</v>
      </c>
      <c r="G515" s="57">
        <f t="shared" si="31"/>
        <v>9.7445102040816401E-3</v>
      </c>
      <c r="H515" s="57"/>
    </row>
    <row r="516" spans="1:8" x14ac:dyDescent="0.25">
      <c r="A516">
        <v>2.83</v>
      </c>
      <c r="B516" t="s">
        <v>7</v>
      </c>
      <c r="C516">
        <v>2.9750000000000001</v>
      </c>
      <c r="D516" s="34">
        <f t="shared" ref="D516:D579" si="33">ABS(A516-C516)</f>
        <v>0.14500000000000002</v>
      </c>
      <c r="E516" s="36">
        <f t="shared" ref="E516:E579" si="34">ABS(D516)/A516*100</f>
        <v>5.1236749116607774</v>
      </c>
      <c r="F516" s="37">
        <f t="shared" si="32"/>
        <v>2.1025000000000005E-2</v>
      </c>
      <c r="G516" s="57">
        <f t="shared" ref="G516:G579" si="35">(A516-$E$2)^2</f>
        <v>9.7879591836733766E-4</v>
      </c>
      <c r="H516" s="57"/>
    </row>
    <row r="517" spans="1:8" x14ac:dyDescent="0.25">
      <c r="A517">
        <v>3.202</v>
      </c>
      <c r="B517" t="s">
        <v>7</v>
      </c>
      <c r="C517">
        <v>3.097</v>
      </c>
      <c r="D517" s="34">
        <f t="shared" si="33"/>
        <v>0.10499999999999998</v>
      </c>
      <c r="E517" s="36">
        <f t="shared" si="34"/>
        <v>3.2792004996876947</v>
      </c>
      <c r="F517" s="37">
        <f t="shared" si="32"/>
        <v>1.1024999999999997E-2</v>
      </c>
      <c r="G517" s="57">
        <f t="shared" si="35"/>
        <v>0.11608622448979594</v>
      </c>
      <c r="H517" s="57"/>
    </row>
    <row r="518" spans="1:8" x14ac:dyDescent="0.25">
      <c r="A518">
        <v>3.24</v>
      </c>
      <c r="B518" t="s">
        <v>7</v>
      </c>
      <c r="C518">
        <v>3.113</v>
      </c>
      <c r="D518" s="34">
        <f t="shared" si="33"/>
        <v>0.12700000000000022</v>
      </c>
      <c r="E518" s="36">
        <f t="shared" si="34"/>
        <v>3.9197530864197598</v>
      </c>
      <c r="F518" s="37">
        <f t="shared" si="32"/>
        <v>1.6129000000000056E-2</v>
      </c>
      <c r="G518" s="57">
        <f t="shared" si="35"/>
        <v>0.14342451020408184</v>
      </c>
      <c r="H518" s="57"/>
    </row>
    <row r="519" spans="1:8" x14ac:dyDescent="0.25">
      <c r="A519">
        <v>2.63</v>
      </c>
      <c r="B519" t="s">
        <v>7</v>
      </c>
      <c r="C519">
        <v>2.661</v>
      </c>
      <c r="D519" s="34">
        <f t="shared" si="33"/>
        <v>3.1000000000000139E-2</v>
      </c>
      <c r="E519" s="36">
        <f t="shared" si="34"/>
        <v>1.1787072243346062</v>
      </c>
      <c r="F519" s="37">
        <f t="shared" si="32"/>
        <v>9.6100000000000861E-4</v>
      </c>
      <c r="G519" s="57">
        <f t="shared" si="35"/>
        <v>5.3493081632653074E-2</v>
      </c>
      <c r="H519" s="57"/>
    </row>
    <row r="520" spans="1:8" x14ac:dyDescent="0.25">
      <c r="A520">
        <v>2.8</v>
      </c>
      <c r="B520" t="s">
        <v>7</v>
      </c>
      <c r="C520">
        <v>2.6789999999999998</v>
      </c>
      <c r="D520" s="34">
        <f t="shared" si="33"/>
        <v>0.121</v>
      </c>
      <c r="E520" s="36">
        <f t="shared" si="34"/>
        <v>4.3214285714285721</v>
      </c>
      <c r="F520" s="37">
        <f t="shared" si="32"/>
        <v>1.4641E-2</v>
      </c>
      <c r="G520" s="57">
        <f t="shared" si="35"/>
        <v>3.7559387755102167E-3</v>
      </c>
      <c r="H520" s="57"/>
    </row>
    <row r="521" spans="1:8" x14ac:dyDescent="0.25">
      <c r="A521">
        <v>2.7970000000000002</v>
      </c>
      <c r="B521" t="s">
        <v>7</v>
      </c>
      <c r="C521">
        <v>2.6819999999999999</v>
      </c>
      <c r="D521" s="34">
        <f t="shared" si="33"/>
        <v>0.11500000000000021</v>
      </c>
      <c r="E521" s="36">
        <f t="shared" si="34"/>
        <v>4.1115480872363319</v>
      </c>
      <c r="F521" s="37">
        <f t="shared" si="32"/>
        <v>1.3225000000000049E-2</v>
      </c>
      <c r="G521" s="57">
        <f t="shared" si="35"/>
        <v>4.1326530612244604E-3</v>
      </c>
      <c r="H521" s="57"/>
    </row>
    <row r="522" spans="1:8" x14ac:dyDescent="0.25">
      <c r="A522">
        <v>2.41</v>
      </c>
      <c r="B522" t="s">
        <v>7</v>
      </c>
      <c r="C522">
        <v>2.6749999999999998</v>
      </c>
      <c r="D522" s="34">
        <f t="shared" si="33"/>
        <v>0.26499999999999968</v>
      </c>
      <c r="E522" s="36">
        <f t="shared" si="34"/>
        <v>10.995850622406625</v>
      </c>
      <c r="F522" s="37">
        <f t="shared" si="32"/>
        <v>7.0224999999999829E-2</v>
      </c>
      <c r="G522" s="57">
        <f t="shared" si="35"/>
        <v>0.20365879591836716</v>
      </c>
      <c r="H522" s="57"/>
    </row>
    <row r="523" spans="1:8" x14ac:dyDescent="0.25">
      <c r="A523">
        <v>2.0499999999999998</v>
      </c>
      <c r="B523" t="s">
        <v>7</v>
      </c>
      <c r="C523">
        <v>2.3370000000000002</v>
      </c>
      <c r="D523" s="34">
        <f t="shared" si="33"/>
        <v>0.28700000000000037</v>
      </c>
      <c r="E523" s="36">
        <f t="shared" si="34"/>
        <v>14.000000000000018</v>
      </c>
      <c r="F523" s="37">
        <f t="shared" si="32"/>
        <v>8.2369000000000206E-2</v>
      </c>
      <c r="G523" s="57">
        <f t="shared" si="35"/>
        <v>0.65818451020408175</v>
      </c>
      <c r="H523" s="57"/>
    </row>
    <row r="524" spans="1:8" x14ac:dyDescent="0.25">
      <c r="A524">
        <v>2.27</v>
      </c>
      <c r="B524" t="s">
        <v>7</v>
      </c>
      <c r="C524">
        <v>2.3370000000000002</v>
      </c>
      <c r="D524" s="34">
        <f t="shared" si="33"/>
        <v>6.7000000000000171E-2</v>
      </c>
      <c r="E524" s="36">
        <f t="shared" si="34"/>
        <v>2.9515418502202717</v>
      </c>
      <c r="F524" s="37">
        <f t="shared" si="32"/>
        <v>4.4890000000000225E-3</v>
      </c>
      <c r="G524" s="57">
        <f t="shared" si="35"/>
        <v>0.34961879591836725</v>
      </c>
      <c r="H524" s="57"/>
    </row>
    <row r="525" spans="1:8" x14ac:dyDescent="0.25">
      <c r="A525">
        <v>2.33</v>
      </c>
      <c r="B525" t="s">
        <v>7</v>
      </c>
      <c r="C525">
        <v>2.399</v>
      </c>
      <c r="D525" s="34">
        <f t="shared" si="33"/>
        <v>6.899999999999995E-2</v>
      </c>
      <c r="E525" s="36">
        <f t="shared" si="34"/>
        <v>2.961373390557938</v>
      </c>
      <c r="F525" s="37">
        <f t="shared" si="32"/>
        <v>4.7609999999999935E-3</v>
      </c>
      <c r="G525" s="57">
        <f t="shared" si="35"/>
        <v>0.2822645102040815</v>
      </c>
      <c r="H525" s="57"/>
    </row>
    <row r="526" spans="1:8" x14ac:dyDescent="0.25">
      <c r="A526">
        <v>2.4590000000000001</v>
      </c>
      <c r="B526" t="s">
        <v>7</v>
      </c>
      <c r="C526">
        <v>2.4180000000000001</v>
      </c>
      <c r="D526" s="34">
        <f t="shared" si="33"/>
        <v>4.0999999999999925E-2</v>
      </c>
      <c r="E526" s="36">
        <f t="shared" si="34"/>
        <v>1.6673444489629903</v>
      </c>
      <c r="F526" s="37">
        <f t="shared" si="32"/>
        <v>1.6809999999999939E-3</v>
      </c>
      <c r="G526" s="57">
        <f t="shared" si="35"/>
        <v>0.16183379591836722</v>
      </c>
      <c r="H526" s="57"/>
    </row>
    <row r="527" spans="1:8" x14ac:dyDescent="0.25">
      <c r="A527">
        <v>2.36</v>
      </c>
      <c r="B527" t="s">
        <v>7</v>
      </c>
      <c r="C527">
        <v>2.4550000000000001</v>
      </c>
      <c r="D527" s="34">
        <f t="shared" si="33"/>
        <v>9.5000000000000195E-2</v>
      </c>
      <c r="E527" s="36">
        <f t="shared" si="34"/>
        <v>4.0254237288135677</v>
      </c>
      <c r="F527" s="37">
        <f t="shared" si="32"/>
        <v>9.0250000000000365E-3</v>
      </c>
      <c r="G527" s="57">
        <f t="shared" si="35"/>
        <v>0.25128736734693885</v>
      </c>
      <c r="H527" s="57"/>
    </row>
    <row r="528" spans="1:8" x14ac:dyDescent="0.25">
      <c r="A528">
        <v>3.827</v>
      </c>
      <c r="B528" t="s">
        <v>7</v>
      </c>
      <c r="C528">
        <v>3.7490000000000001</v>
      </c>
      <c r="D528" s="34">
        <f t="shared" si="33"/>
        <v>7.7999999999999847E-2</v>
      </c>
      <c r="E528" s="36">
        <f t="shared" si="34"/>
        <v>2.0381499869349318</v>
      </c>
      <c r="F528" s="37">
        <f t="shared" si="32"/>
        <v>6.0839999999999766E-3</v>
      </c>
      <c r="G528" s="57">
        <f t="shared" si="35"/>
        <v>0.93260408163265307</v>
      </c>
      <c r="H528" s="57"/>
    </row>
    <row r="529" spans="1:8" x14ac:dyDescent="0.25">
      <c r="A529">
        <v>3.92</v>
      </c>
      <c r="B529" t="s">
        <v>7</v>
      </c>
      <c r="C529">
        <v>3.7490000000000001</v>
      </c>
      <c r="D529" s="34">
        <f t="shared" si="33"/>
        <v>0.17099999999999982</v>
      </c>
      <c r="E529" s="36">
        <f t="shared" si="34"/>
        <v>4.3622448979591795</v>
      </c>
      <c r="F529" s="37">
        <f t="shared" si="32"/>
        <v>2.9240999999999937E-2</v>
      </c>
      <c r="G529" s="57">
        <f t="shared" si="35"/>
        <v>1.1208759387755103</v>
      </c>
      <c r="H529" s="57"/>
    </row>
    <row r="530" spans="1:8" x14ac:dyDescent="0.25">
      <c r="A530">
        <v>2.78</v>
      </c>
      <c r="B530" t="s">
        <v>7</v>
      </c>
      <c r="C530">
        <v>2.6739999999999999</v>
      </c>
      <c r="D530" s="34">
        <f t="shared" si="33"/>
        <v>0.10599999999999987</v>
      </c>
      <c r="E530" s="36">
        <f t="shared" si="34"/>
        <v>3.8129496402877652</v>
      </c>
      <c r="F530" s="37">
        <f t="shared" si="32"/>
        <v>1.1235999999999973E-2</v>
      </c>
      <c r="G530" s="57">
        <f t="shared" si="35"/>
        <v>6.6073673469387948E-3</v>
      </c>
      <c r="H530" s="57"/>
    </row>
    <row r="531" spans="1:8" x14ac:dyDescent="0.25">
      <c r="A531">
        <v>2.71</v>
      </c>
      <c r="B531" t="s">
        <v>7</v>
      </c>
      <c r="C531">
        <v>2.859</v>
      </c>
      <c r="D531" s="34">
        <f t="shared" si="33"/>
        <v>0.14900000000000002</v>
      </c>
      <c r="E531" s="36">
        <f t="shared" si="34"/>
        <v>5.498154981549817</v>
      </c>
      <c r="F531" s="37">
        <f t="shared" si="32"/>
        <v>2.2201000000000005E-2</v>
      </c>
      <c r="G531" s="57">
        <f t="shared" si="35"/>
        <v>2.2887367346938765E-2</v>
      </c>
      <c r="H531" s="57"/>
    </row>
    <row r="532" spans="1:8" x14ac:dyDescent="0.25">
      <c r="A532">
        <v>3.0529999999999999</v>
      </c>
      <c r="B532" t="s">
        <v>7</v>
      </c>
      <c r="C532">
        <v>3.1040000000000001</v>
      </c>
      <c r="D532" s="34">
        <f t="shared" si="33"/>
        <v>5.1000000000000156E-2</v>
      </c>
      <c r="E532" s="36">
        <f t="shared" si="34"/>
        <v>1.6704880445463528</v>
      </c>
      <c r="F532" s="37">
        <f t="shared" si="32"/>
        <v>2.6010000000000161E-3</v>
      </c>
      <c r="G532" s="57">
        <f t="shared" si="35"/>
        <v>3.6754367346938779E-2</v>
      </c>
      <c r="H532" s="57"/>
    </row>
    <row r="533" spans="1:8" x14ac:dyDescent="0.25">
      <c r="A533">
        <v>3.161</v>
      </c>
      <c r="B533" t="s">
        <v>7</v>
      </c>
      <c r="C533">
        <v>3.0640000000000001</v>
      </c>
      <c r="D533" s="34">
        <f t="shared" si="33"/>
        <v>9.6999999999999975E-2</v>
      </c>
      <c r="E533" s="36">
        <f t="shared" si="34"/>
        <v>3.0686491616577025</v>
      </c>
      <c r="F533" s="37">
        <f t="shared" si="32"/>
        <v>9.4089999999999955E-3</v>
      </c>
      <c r="G533" s="57">
        <f t="shared" si="35"/>
        <v>8.9828653061224548E-2</v>
      </c>
      <c r="H533" s="57"/>
    </row>
    <row r="534" spans="1:8" x14ac:dyDescent="0.25">
      <c r="A534">
        <v>3.1</v>
      </c>
      <c r="B534" t="s">
        <v>7</v>
      </c>
      <c r="C534">
        <v>3.056</v>
      </c>
      <c r="D534" s="34">
        <f t="shared" si="33"/>
        <v>4.4000000000000039E-2</v>
      </c>
      <c r="E534" s="36">
        <f t="shared" si="34"/>
        <v>1.4193548387096788</v>
      </c>
      <c r="F534" s="37">
        <f t="shared" si="32"/>
        <v>1.9360000000000035E-3</v>
      </c>
      <c r="G534" s="57">
        <f t="shared" si="35"/>
        <v>5.6984510204081712E-2</v>
      </c>
      <c r="H534" s="57"/>
    </row>
    <row r="535" spans="1:8" x14ac:dyDescent="0.25">
      <c r="A535">
        <v>2.59</v>
      </c>
      <c r="B535" t="s">
        <v>7</v>
      </c>
      <c r="C535">
        <v>2.524</v>
      </c>
      <c r="D535" s="34">
        <f t="shared" si="33"/>
        <v>6.5999999999999837E-2</v>
      </c>
      <c r="E535" s="36">
        <f t="shared" si="34"/>
        <v>2.5482625482625423</v>
      </c>
      <c r="F535" s="37">
        <f t="shared" si="32"/>
        <v>4.3559999999999788E-3</v>
      </c>
      <c r="G535" s="57">
        <f t="shared" si="35"/>
        <v>7.3595938775510239E-2</v>
      </c>
      <c r="H535" s="57"/>
    </row>
    <row r="536" spans="1:8" x14ac:dyDescent="0.25">
      <c r="A536">
        <v>2.27</v>
      </c>
      <c r="B536" t="s">
        <v>7</v>
      </c>
      <c r="C536">
        <v>2.524</v>
      </c>
      <c r="D536" s="34">
        <f t="shared" si="33"/>
        <v>0.254</v>
      </c>
      <c r="E536" s="36">
        <f t="shared" si="34"/>
        <v>11.189427312775331</v>
      </c>
      <c r="F536" s="37">
        <f t="shared" si="32"/>
        <v>6.4516000000000004E-2</v>
      </c>
      <c r="G536" s="57">
        <f t="shared" si="35"/>
        <v>0.34961879591836725</v>
      </c>
      <c r="H536" s="57"/>
    </row>
    <row r="537" spans="1:8" x14ac:dyDescent="0.25">
      <c r="A537">
        <v>2.11</v>
      </c>
      <c r="B537" t="s">
        <v>7</v>
      </c>
      <c r="C537">
        <v>2.4550000000000001</v>
      </c>
      <c r="D537" s="34">
        <f t="shared" si="33"/>
        <v>0.3450000000000002</v>
      </c>
      <c r="E537" s="36">
        <f t="shared" si="34"/>
        <v>16.350710900473945</v>
      </c>
      <c r="F537" s="37">
        <f t="shared" si="32"/>
        <v>0.11902500000000013</v>
      </c>
      <c r="G537" s="57">
        <f t="shared" si="35"/>
        <v>0.56443022448979596</v>
      </c>
      <c r="H537" s="57"/>
    </row>
    <row r="538" spans="1:8" x14ac:dyDescent="0.25">
      <c r="A538">
        <v>3.15</v>
      </c>
      <c r="B538" t="s">
        <v>7</v>
      </c>
      <c r="C538">
        <v>3.07</v>
      </c>
      <c r="D538" s="34">
        <f t="shared" si="33"/>
        <v>8.0000000000000071E-2</v>
      </c>
      <c r="E538" s="36">
        <f t="shared" si="34"/>
        <v>2.5396825396825422</v>
      </c>
      <c r="F538" s="37">
        <f t="shared" ref="F538:F601" si="36">(A538-C538)^2</f>
        <v>6.4000000000000116E-3</v>
      </c>
      <c r="G538" s="57">
        <f t="shared" si="35"/>
        <v>8.3355938775510202E-2</v>
      </c>
      <c r="H538" s="57"/>
    </row>
    <row r="539" spans="1:8" x14ac:dyDescent="0.25">
      <c r="A539">
        <v>2.99</v>
      </c>
      <c r="B539" t="s">
        <v>7</v>
      </c>
      <c r="C539">
        <v>3.173</v>
      </c>
      <c r="D539" s="34">
        <f t="shared" si="33"/>
        <v>0.18299999999999983</v>
      </c>
      <c r="E539" s="36">
        <f t="shared" si="34"/>
        <v>6.1204013377926358</v>
      </c>
      <c r="F539" s="37">
        <f t="shared" si="36"/>
        <v>3.3488999999999935E-2</v>
      </c>
      <c r="G539" s="57">
        <f t="shared" si="35"/>
        <v>1.6567367346938849E-2</v>
      </c>
      <c r="H539" s="57"/>
    </row>
    <row r="540" spans="1:8" x14ac:dyDescent="0.25">
      <c r="A540">
        <v>3.17</v>
      </c>
      <c r="B540" t="s">
        <v>7</v>
      </c>
      <c r="C540">
        <v>3.23</v>
      </c>
      <c r="D540" s="34">
        <f t="shared" si="33"/>
        <v>6.0000000000000053E-2</v>
      </c>
      <c r="E540" s="36">
        <f t="shared" si="34"/>
        <v>1.8927444794952699</v>
      </c>
      <c r="F540" s="37">
        <f t="shared" si="36"/>
        <v>3.6000000000000064E-3</v>
      </c>
      <c r="G540" s="57">
        <f t="shared" si="35"/>
        <v>9.5304510204081636E-2</v>
      </c>
      <c r="H540" s="57"/>
    </row>
    <row r="541" spans="1:8" x14ac:dyDescent="0.25">
      <c r="A541">
        <v>3.464</v>
      </c>
      <c r="B541" t="s">
        <v>7</v>
      </c>
      <c r="C541">
        <v>3.2570000000000001</v>
      </c>
      <c r="D541" s="34">
        <f t="shared" si="33"/>
        <v>0.20699999999999985</v>
      </c>
      <c r="E541" s="36">
        <f t="shared" si="34"/>
        <v>5.9757505773672008</v>
      </c>
      <c r="F541" s="37">
        <f t="shared" si="36"/>
        <v>4.2848999999999936E-2</v>
      </c>
      <c r="G541" s="57">
        <f t="shared" si="35"/>
        <v>0.36326451020408168</v>
      </c>
      <c r="H541" s="57"/>
    </row>
    <row r="542" spans="1:8" x14ac:dyDescent="0.25">
      <c r="A542">
        <v>3.4289999999999998</v>
      </c>
      <c r="B542" t="s">
        <v>7</v>
      </c>
      <c r="C542">
        <v>3.3340000000000001</v>
      </c>
      <c r="D542" s="34">
        <f t="shared" si="33"/>
        <v>9.4999999999999751E-2</v>
      </c>
      <c r="E542" s="36">
        <f t="shared" si="34"/>
        <v>2.7704870224555194</v>
      </c>
      <c r="F542" s="37">
        <f t="shared" si="36"/>
        <v>9.0249999999999532E-3</v>
      </c>
      <c r="G542" s="57">
        <f t="shared" si="35"/>
        <v>0.32229951020408154</v>
      </c>
      <c r="H542" s="57"/>
    </row>
    <row r="543" spans="1:8" x14ac:dyDescent="0.25">
      <c r="A543">
        <v>2.94</v>
      </c>
      <c r="B543" t="s">
        <v>7</v>
      </c>
      <c r="C543">
        <v>2.7610000000000001</v>
      </c>
      <c r="D543" s="34">
        <f t="shared" si="33"/>
        <v>0.17899999999999983</v>
      </c>
      <c r="E543" s="36">
        <f t="shared" si="34"/>
        <v>6.088435374149654</v>
      </c>
      <c r="F543" s="37">
        <f t="shared" si="36"/>
        <v>3.2040999999999938E-2</v>
      </c>
      <c r="G543" s="57">
        <f t="shared" si="35"/>
        <v>6.1959387755102079E-3</v>
      </c>
      <c r="H543" s="57"/>
    </row>
    <row r="544" spans="1:8" x14ac:dyDescent="0.25">
      <c r="A544">
        <v>3.0819999999999999</v>
      </c>
      <c r="B544" t="s">
        <v>7</v>
      </c>
      <c r="C544">
        <v>2.83</v>
      </c>
      <c r="D544" s="34">
        <f t="shared" si="33"/>
        <v>0.25199999999999978</v>
      </c>
      <c r="E544" s="36">
        <f t="shared" si="34"/>
        <v>8.1765087605450937</v>
      </c>
      <c r="F544" s="37">
        <f t="shared" si="36"/>
        <v>6.3503999999999894E-2</v>
      </c>
      <c r="G544" s="57">
        <f t="shared" si="35"/>
        <v>4.8714795918367311E-2</v>
      </c>
      <c r="H544" s="57"/>
    </row>
    <row r="545" spans="1:8" x14ac:dyDescent="0.25">
      <c r="A545">
        <v>2.9849999999999999</v>
      </c>
      <c r="B545" t="s">
        <v>7</v>
      </c>
      <c r="C545">
        <v>2.8439999999999999</v>
      </c>
      <c r="D545" s="34">
        <f t="shared" si="33"/>
        <v>0.14100000000000001</v>
      </c>
      <c r="E545" s="36">
        <f t="shared" si="34"/>
        <v>4.7236180904522618</v>
      </c>
      <c r="F545" s="37">
        <f t="shared" si="36"/>
        <v>1.9881000000000003E-2</v>
      </c>
      <c r="G545" s="57">
        <f t="shared" si="35"/>
        <v>1.5305224489795906E-2</v>
      </c>
      <c r="H545" s="57"/>
    </row>
    <row r="546" spans="1:8" x14ac:dyDescent="0.25">
      <c r="A546">
        <v>3.07</v>
      </c>
      <c r="B546" t="s">
        <v>7</v>
      </c>
      <c r="C546">
        <v>2.8279999999999998</v>
      </c>
      <c r="D546" s="34">
        <f t="shared" si="33"/>
        <v>0.24199999999999999</v>
      </c>
      <c r="E546" s="36">
        <f t="shared" si="34"/>
        <v>7.8827361563517915</v>
      </c>
      <c r="F546" s="37">
        <f t="shared" si="36"/>
        <v>5.8563999999999998E-2</v>
      </c>
      <c r="G546" s="57">
        <f t="shared" si="35"/>
        <v>4.3561653061224455E-2</v>
      </c>
      <c r="H546" s="57"/>
    </row>
    <row r="547" spans="1:8" x14ac:dyDescent="0.25">
      <c r="A547">
        <v>3.12</v>
      </c>
      <c r="B547" t="s">
        <v>7</v>
      </c>
      <c r="C547">
        <v>2.77</v>
      </c>
      <c r="D547" s="34">
        <f t="shared" si="33"/>
        <v>0.35000000000000009</v>
      </c>
      <c r="E547" s="36">
        <f t="shared" si="34"/>
        <v>11.217948717948719</v>
      </c>
      <c r="F547" s="37">
        <f t="shared" si="36"/>
        <v>0.12250000000000007</v>
      </c>
      <c r="G547" s="57">
        <f t="shared" si="35"/>
        <v>6.6933081632653157E-2</v>
      </c>
      <c r="H547" s="57"/>
    </row>
    <row r="548" spans="1:8" x14ac:dyDescent="0.25">
      <c r="A548">
        <v>3.08</v>
      </c>
      <c r="B548" t="s">
        <v>7</v>
      </c>
      <c r="C548">
        <v>2.7869999999999999</v>
      </c>
      <c r="D548" s="34">
        <f t="shared" si="33"/>
        <v>0.29300000000000015</v>
      </c>
      <c r="E548" s="36">
        <f t="shared" si="34"/>
        <v>9.5129870129870184</v>
      </c>
      <c r="F548" s="37">
        <f t="shared" si="36"/>
        <v>8.5849000000000092E-2</v>
      </c>
      <c r="G548" s="57">
        <f t="shared" si="35"/>
        <v>4.7835938775510269E-2</v>
      </c>
      <c r="H548" s="57"/>
    </row>
    <row r="549" spans="1:8" x14ac:dyDescent="0.25">
      <c r="A549">
        <v>3.08</v>
      </c>
      <c r="B549" t="s">
        <v>7</v>
      </c>
      <c r="C549">
        <v>2.7669999999999999</v>
      </c>
      <c r="D549" s="34">
        <f t="shared" si="33"/>
        <v>0.31300000000000017</v>
      </c>
      <c r="E549" s="36">
        <f t="shared" si="34"/>
        <v>10.162337662337666</v>
      </c>
      <c r="F549" s="37">
        <f t="shared" si="36"/>
        <v>9.7969000000000098E-2</v>
      </c>
      <c r="G549" s="57">
        <f t="shared" si="35"/>
        <v>4.7835938775510269E-2</v>
      </c>
      <c r="H549" s="57"/>
    </row>
    <row r="550" spans="1:8" x14ac:dyDescent="0.25">
      <c r="A550">
        <v>3.42</v>
      </c>
      <c r="B550" t="s">
        <v>7</v>
      </c>
      <c r="C550">
        <v>2.794</v>
      </c>
      <c r="D550" s="34">
        <f t="shared" si="33"/>
        <v>0.62599999999999989</v>
      </c>
      <c r="E550" s="36">
        <f t="shared" si="34"/>
        <v>18.30409356725146</v>
      </c>
      <c r="F550" s="37">
        <f t="shared" si="36"/>
        <v>0.39187599999999984</v>
      </c>
      <c r="G550" s="57">
        <f t="shared" si="35"/>
        <v>0.31216165306122451</v>
      </c>
      <c r="H550" s="57"/>
    </row>
    <row r="551" spans="1:8" x14ac:dyDescent="0.25">
      <c r="A551">
        <v>3.18</v>
      </c>
      <c r="B551" t="s">
        <v>7</v>
      </c>
      <c r="C551">
        <v>2.794</v>
      </c>
      <c r="D551" s="34">
        <f t="shared" si="33"/>
        <v>0.38600000000000012</v>
      </c>
      <c r="E551" s="36">
        <f t="shared" si="34"/>
        <v>12.138364779874216</v>
      </c>
      <c r="F551" s="37">
        <f t="shared" si="36"/>
        <v>0.1489960000000001</v>
      </c>
      <c r="G551" s="57">
        <f t="shared" si="35"/>
        <v>0.10157879591836749</v>
      </c>
      <c r="H551" s="57"/>
    </row>
    <row r="552" spans="1:8" x14ac:dyDescent="0.25">
      <c r="A552">
        <v>3.91</v>
      </c>
      <c r="B552" t="s">
        <v>7</v>
      </c>
      <c r="C552">
        <v>3.915</v>
      </c>
      <c r="D552" s="34">
        <f t="shared" si="33"/>
        <v>4.9999999999998934E-3</v>
      </c>
      <c r="E552" s="36">
        <f t="shared" si="34"/>
        <v>0.12787723785165969</v>
      </c>
      <c r="F552" s="37">
        <f t="shared" si="36"/>
        <v>2.4999999999998934E-5</v>
      </c>
      <c r="G552" s="57">
        <f t="shared" si="35"/>
        <v>1.0998016530612249</v>
      </c>
      <c r="H552" s="57"/>
    </row>
    <row r="553" spans="1:8" x14ac:dyDescent="0.25">
      <c r="A553">
        <v>3.8679999999999999</v>
      </c>
      <c r="B553" t="s">
        <v>7</v>
      </c>
      <c r="C553">
        <v>3.9260000000000002</v>
      </c>
      <c r="D553" s="34">
        <f t="shared" si="33"/>
        <v>5.8000000000000274E-2</v>
      </c>
      <c r="E553" s="36">
        <f t="shared" si="34"/>
        <v>1.4994829369183111</v>
      </c>
      <c r="F553" s="37">
        <f t="shared" si="36"/>
        <v>3.3640000000000319E-3</v>
      </c>
      <c r="G553" s="57">
        <f t="shared" si="35"/>
        <v>1.0134736530612245</v>
      </c>
      <c r="H553" s="57"/>
    </row>
    <row r="554" spans="1:8" x14ac:dyDescent="0.25">
      <c r="A554">
        <v>3.7949999999999999</v>
      </c>
      <c r="B554" t="s">
        <v>7</v>
      </c>
      <c r="C554">
        <v>3.6549999999999998</v>
      </c>
      <c r="D554" s="34">
        <f t="shared" si="33"/>
        <v>0.14000000000000012</v>
      </c>
      <c r="E554" s="36">
        <f t="shared" si="34"/>
        <v>3.6890645586297794</v>
      </c>
      <c r="F554" s="37">
        <f t="shared" si="36"/>
        <v>1.9600000000000034E-2</v>
      </c>
      <c r="G554" s="57">
        <f t="shared" si="35"/>
        <v>0.87182236734693874</v>
      </c>
      <c r="H554" s="57"/>
    </row>
    <row r="555" spans="1:8" x14ac:dyDescent="0.25">
      <c r="A555">
        <v>3.51</v>
      </c>
      <c r="B555" t="s">
        <v>7</v>
      </c>
      <c r="C555">
        <v>3.5289999999999999</v>
      </c>
      <c r="D555" s="34">
        <f t="shared" si="33"/>
        <v>1.9000000000000128E-2</v>
      </c>
      <c r="E555" s="36">
        <f t="shared" si="34"/>
        <v>0.54131054131054501</v>
      </c>
      <c r="F555" s="37">
        <f t="shared" si="36"/>
        <v>3.6100000000000487E-4</v>
      </c>
      <c r="G555" s="57">
        <f t="shared" si="35"/>
        <v>0.42083022448979573</v>
      </c>
      <c r="H555" s="57"/>
    </row>
    <row r="556" spans="1:8" x14ac:dyDescent="0.25">
      <c r="A556">
        <v>2.5099999999999998</v>
      </c>
      <c r="B556" t="s">
        <v>7</v>
      </c>
      <c r="C556">
        <v>2.6589999999999998</v>
      </c>
      <c r="D556" s="34">
        <f t="shared" si="33"/>
        <v>0.14900000000000002</v>
      </c>
      <c r="E556" s="36">
        <f t="shared" si="34"/>
        <v>5.9362549800796822</v>
      </c>
      <c r="F556" s="37">
        <f t="shared" si="36"/>
        <v>2.2201000000000005E-2</v>
      </c>
      <c r="G556" s="57">
        <f t="shared" si="35"/>
        <v>0.12340165306122458</v>
      </c>
      <c r="H556" s="57"/>
    </row>
    <row r="557" spans="1:8" x14ac:dyDescent="0.25">
      <c r="A557">
        <v>2.4900000000000002</v>
      </c>
      <c r="B557" t="s">
        <v>7</v>
      </c>
      <c r="C557">
        <v>2.7770000000000001</v>
      </c>
      <c r="D557" s="34">
        <f t="shared" si="33"/>
        <v>0.28699999999999992</v>
      </c>
      <c r="E557" s="36">
        <f t="shared" si="34"/>
        <v>11.526104417670679</v>
      </c>
      <c r="F557" s="37">
        <f t="shared" si="36"/>
        <v>8.2368999999999956E-2</v>
      </c>
      <c r="G557" s="57">
        <f t="shared" si="35"/>
        <v>0.13785308163265284</v>
      </c>
      <c r="H557" s="57"/>
    </row>
    <row r="558" spans="1:8" x14ac:dyDescent="0.25">
      <c r="A558">
        <v>2.601</v>
      </c>
      <c r="B558" t="s">
        <v>7</v>
      </c>
      <c r="C558">
        <v>2.8220000000000001</v>
      </c>
      <c r="D558" s="34">
        <f t="shared" si="33"/>
        <v>0.22100000000000009</v>
      </c>
      <c r="E558" s="36">
        <f t="shared" si="34"/>
        <v>8.4967320261437944</v>
      </c>
      <c r="F558" s="37">
        <f t="shared" si="36"/>
        <v>4.8841000000000037E-2</v>
      </c>
      <c r="G558" s="57">
        <f t="shared" si="35"/>
        <v>6.7748653061224462E-2</v>
      </c>
      <c r="H558" s="57"/>
    </row>
    <row r="559" spans="1:8" x14ac:dyDescent="0.25">
      <c r="A559">
        <v>2.85</v>
      </c>
      <c r="B559" t="s">
        <v>7</v>
      </c>
      <c r="C559">
        <v>2.698</v>
      </c>
      <c r="D559" s="34">
        <f t="shared" si="33"/>
        <v>0.15200000000000014</v>
      </c>
      <c r="E559" s="36">
        <f t="shared" si="34"/>
        <v>5.3333333333333375</v>
      </c>
      <c r="F559" s="37">
        <f t="shared" si="36"/>
        <v>2.3104000000000041E-2</v>
      </c>
      <c r="G559" s="57">
        <f t="shared" si="35"/>
        <v>1.2736734693877179E-4</v>
      </c>
      <c r="H559" s="57"/>
    </row>
    <row r="560" spans="1:8" x14ac:dyDescent="0.25">
      <c r="A560">
        <v>2.11</v>
      </c>
      <c r="B560" t="s">
        <v>7</v>
      </c>
      <c r="C560">
        <v>2.3079999999999998</v>
      </c>
      <c r="D560" s="34">
        <f t="shared" si="33"/>
        <v>0.19799999999999995</v>
      </c>
      <c r="E560" s="36">
        <f t="shared" si="34"/>
        <v>9.3838862559241694</v>
      </c>
      <c r="F560" s="37">
        <f t="shared" si="36"/>
        <v>3.9203999999999982E-2</v>
      </c>
      <c r="G560" s="57">
        <f t="shared" si="35"/>
        <v>0.56443022448979596</v>
      </c>
      <c r="H560" s="57"/>
    </row>
    <row r="561" spans="1:8" x14ac:dyDescent="0.25">
      <c r="A561">
        <v>2.16</v>
      </c>
      <c r="B561" t="s">
        <v>7</v>
      </c>
      <c r="C561">
        <v>2.3079999999999998</v>
      </c>
      <c r="D561" s="34">
        <f t="shared" si="33"/>
        <v>0.14799999999999969</v>
      </c>
      <c r="E561" s="36">
        <f t="shared" si="34"/>
        <v>6.851851851851837</v>
      </c>
      <c r="F561" s="37">
        <f t="shared" si="36"/>
        <v>2.1903999999999906E-2</v>
      </c>
      <c r="G561" s="57">
        <f t="shared" si="35"/>
        <v>0.4918016530612242</v>
      </c>
      <c r="H561" s="57"/>
    </row>
    <row r="562" spans="1:8" x14ac:dyDescent="0.25">
      <c r="A562">
        <v>2.298</v>
      </c>
      <c r="B562" t="s">
        <v>7</v>
      </c>
      <c r="C562">
        <v>2.3079999999999998</v>
      </c>
      <c r="D562" s="34">
        <f t="shared" si="33"/>
        <v>9.9999999999997868E-3</v>
      </c>
      <c r="E562" s="36">
        <f t="shared" si="34"/>
        <v>0.43516100957353293</v>
      </c>
      <c r="F562" s="37">
        <f t="shared" si="36"/>
        <v>9.9999999999995736E-5</v>
      </c>
      <c r="G562" s="57">
        <f t="shared" si="35"/>
        <v>0.31729079591836723</v>
      </c>
      <c r="H562" s="57"/>
    </row>
    <row r="563" spans="1:8" x14ac:dyDescent="0.25">
      <c r="A563">
        <v>2.15</v>
      </c>
      <c r="B563" t="s">
        <v>7</v>
      </c>
      <c r="C563">
        <v>2.3719999999999999</v>
      </c>
      <c r="D563" s="34">
        <f t="shared" si="33"/>
        <v>0.22199999999999998</v>
      </c>
      <c r="E563" s="36">
        <f t="shared" si="34"/>
        <v>10.325581395348836</v>
      </c>
      <c r="F563" s="37">
        <f t="shared" si="36"/>
        <v>4.9283999999999988E-2</v>
      </c>
      <c r="G563" s="57">
        <f t="shared" si="35"/>
        <v>0.50592736734693877</v>
      </c>
      <c r="H563" s="57"/>
    </row>
    <row r="564" spans="1:8" x14ac:dyDescent="0.25">
      <c r="A564">
        <v>3.2</v>
      </c>
      <c r="B564" t="s">
        <v>7</v>
      </c>
      <c r="C564">
        <v>3.2240000000000002</v>
      </c>
      <c r="D564" s="34">
        <f t="shared" si="33"/>
        <v>2.4000000000000021E-2</v>
      </c>
      <c r="E564" s="36">
        <f t="shared" si="34"/>
        <v>0.75000000000000067</v>
      </c>
      <c r="F564" s="37">
        <f t="shared" si="36"/>
        <v>5.7600000000000099E-4</v>
      </c>
      <c r="G564" s="57">
        <f t="shared" si="35"/>
        <v>0.11472736734693895</v>
      </c>
      <c r="H564" s="57"/>
    </row>
    <row r="565" spans="1:8" x14ac:dyDescent="0.25">
      <c r="A565">
        <v>3.3919999999999999</v>
      </c>
      <c r="B565" t="s">
        <v>7</v>
      </c>
      <c r="C565">
        <v>3.4249999999999998</v>
      </c>
      <c r="D565" s="34">
        <f t="shared" si="33"/>
        <v>3.2999999999999918E-2</v>
      </c>
      <c r="E565" s="36">
        <f t="shared" si="34"/>
        <v>0.97287735849056378</v>
      </c>
      <c r="F565" s="37">
        <f t="shared" si="36"/>
        <v>1.0889999999999947E-3</v>
      </c>
      <c r="G565" s="57">
        <f t="shared" si="35"/>
        <v>0.28165765306122448</v>
      </c>
      <c r="H565" s="57"/>
    </row>
    <row r="566" spans="1:8" x14ac:dyDescent="0.25">
      <c r="A566">
        <v>3.3460000000000001</v>
      </c>
      <c r="B566" t="s">
        <v>7</v>
      </c>
      <c r="C566">
        <v>3.3460000000000001</v>
      </c>
      <c r="D566" s="34">
        <f t="shared" si="33"/>
        <v>0</v>
      </c>
      <c r="E566" s="36">
        <f t="shared" si="34"/>
        <v>0</v>
      </c>
      <c r="F566" s="37">
        <f t="shared" si="36"/>
        <v>0</v>
      </c>
      <c r="G566" s="57">
        <f t="shared" si="35"/>
        <v>0.23494793877551037</v>
      </c>
      <c r="H566" s="57"/>
    </row>
    <row r="567" spans="1:8" x14ac:dyDescent="0.25">
      <c r="A567">
        <v>3.23</v>
      </c>
      <c r="B567" t="s">
        <v>7</v>
      </c>
      <c r="C567">
        <v>3.391</v>
      </c>
      <c r="D567" s="34">
        <f t="shared" si="33"/>
        <v>0.16100000000000003</v>
      </c>
      <c r="E567" s="36">
        <f t="shared" si="34"/>
        <v>4.9845201238390109</v>
      </c>
      <c r="F567" s="37">
        <f t="shared" si="36"/>
        <v>2.592100000000001E-2</v>
      </c>
      <c r="G567" s="57">
        <f t="shared" si="35"/>
        <v>0.13595022448979596</v>
      </c>
      <c r="H567" s="57"/>
    </row>
    <row r="568" spans="1:8" x14ac:dyDescent="0.25">
      <c r="A568">
        <v>3.21</v>
      </c>
      <c r="B568" t="s">
        <v>7</v>
      </c>
      <c r="C568">
        <v>3.423</v>
      </c>
      <c r="D568" s="34">
        <f t="shared" si="33"/>
        <v>0.21300000000000008</v>
      </c>
      <c r="E568" s="36">
        <f t="shared" si="34"/>
        <v>6.6355140186915911</v>
      </c>
      <c r="F568" s="37">
        <f t="shared" si="36"/>
        <v>4.5369000000000034E-2</v>
      </c>
      <c r="G568" s="57">
        <f t="shared" si="35"/>
        <v>0.12160165306122452</v>
      </c>
      <c r="H568" s="57"/>
    </row>
    <row r="569" spans="1:8" x14ac:dyDescent="0.25">
      <c r="A569">
        <v>3.26</v>
      </c>
      <c r="B569" t="s">
        <v>7</v>
      </c>
      <c r="C569">
        <v>3.3769999999999998</v>
      </c>
      <c r="D569" s="34">
        <f t="shared" si="33"/>
        <v>0.11699999999999999</v>
      </c>
      <c r="E569" s="36">
        <f t="shared" si="34"/>
        <v>3.5889570552147241</v>
      </c>
      <c r="F569" s="37">
        <f t="shared" si="36"/>
        <v>1.3688999999999998E-2</v>
      </c>
      <c r="G569" s="57">
        <f t="shared" si="35"/>
        <v>0.15897308163265295</v>
      </c>
      <c r="H569" s="57"/>
    </row>
    <row r="570" spans="1:8" x14ac:dyDescent="0.25">
      <c r="A570">
        <v>3.66</v>
      </c>
      <c r="B570" t="s">
        <v>7</v>
      </c>
      <c r="C570">
        <v>3.548</v>
      </c>
      <c r="D570" s="34">
        <f t="shared" si="33"/>
        <v>0.1120000000000001</v>
      </c>
      <c r="E570" s="36">
        <f t="shared" si="34"/>
        <v>3.0601092896174888</v>
      </c>
      <c r="F570" s="37">
        <f t="shared" si="36"/>
        <v>1.2544000000000022E-2</v>
      </c>
      <c r="G570" s="57">
        <f t="shared" si="35"/>
        <v>0.63794451020408194</v>
      </c>
      <c r="H570" s="57"/>
    </row>
    <row r="571" spans="1:8" x14ac:dyDescent="0.25">
      <c r="A571">
        <v>3.31</v>
      </c>
      <c r="B571" t="s">
        <v>7</v>
      </c>
      <c r="C571">
        <v>3.379</v>
      </c>
      <c r="D571" s="34">
        <f t="shared" si="33"/>
        <v>6.899999999999995E-2</v>
      </c>
      <c r="E571" s="36">
        <f t="shared" si="34"/>
        <v>2.0845921450151041</v>
      </c>
      <c r="F571" s="37">
        <f t="shared" si="36"/>
        <v>4.7609999999999935E-3</v>
      </c>
      <c r="G571" s="57">
        <f t="shared" si="35"/>
        <v>0.20134451020408176</v>
      </c>
      <c r="H571" s="57"/>
    </row>
    <row r="572" spans="1:8" x14ac:dyDescent="0.25">
      <c r="A572">
        <v>3.67</v>
      </c>
      <c r="B572" t="s">
        <v>7</v>
      </c>
      <c r="C572">
        <v>3.62</v>
      </c>
      <c r="D572" s="34">
        <f t="shared" si="33"/>
        <v>4.9999999999999822E-2</v>
      </c>
      <c r="E572" s="36">
        <f t="shared" si="34"/>
        <v>1.362397820163483</v>
      </c>
      <c r="F572" s="37">
        <f t="shared" si="36"/>
        <v>2.4999999999999823E-3</v>
      </c>
      <c r="G572" s="57">
        <f t="shared" si="35"/>
        <v>0.65401879591836731</v>
      </c>
      <c r="H572" s="57"/>
    </row>
    <row r="573" spans="1:8" x14ac:dyDescent="0.25">
      <c r="A573">
        <v>3.6909999999999998</v>
      </c>
      <c r="B573" t="s">
        <v>7</v>
      </c>
      <c r="C573">
        <v>3.6549999999999998</v>
      </c>
      <c r="D573" s="34">
        <f t="shared" si="33"/>
        <v>3.6000000000000032E-2</v>
      </c>
      <c r="E573" s="36">
        <f t="shared" si="34"/>
        <v>0.97534543484150726</v>
      </c>
      <c r="F573" s="37">
        <f t="shared" si="36"/>
        <v>1.2960000000000022E-3</v>
      </c>
      <c r="G573" s="57">
        <f t="shared" si="35"/>
        <v>0.68842579591836717</v>
      </c>
      <c r="H573" s="57"/>
    </row>
    <row r="574" spans="1:8" x14ac:dyDescent="0.25">
      <c r="A574">
        <v>3.7549999999999999</v>
      </c>
      <c r="B574" t="s">
        <v>7</v>
      </c>
      <c r="C574">
        <v>3.6160000000000001</v>
      </c>
      <c r="D574" s="34">
        <f t="shared" si="33"/>
        <v>0.13899999999999979</v>
      </c>
      <c r="E574" s="36">
        <f t="shared" si="34"/>
        <v>3.701731025299595</v>
      </c>
      <c r="F574" s="37">
        <f t="shared" si="36"/>
        <v>1.9320999999999942E-2</v>
      </c>
      <c r="G574" s="57">
        <f t="shared" si="35"/>
        <v>0.79872522448979588</v>
      </c>
      <c r="H574" s="57"/>
    </row>
    <row r="575" spans="1:8" x14ac:dyDescent="0.25">
      <c r="A575">
        <v>3.74</v>
      </c>
      <c r="B575" t="s">
        <v>7</v>
      </c>
      <c r="C575">
        <v>3.6160000000000001</v>
      </c>
      <c r="D575" s="34">
        <f t="shared" si="33"/>
        <v>0.12400000000000011</v>
      </c>
      <c r="E575" s="36">
        <f t="shared" si="34"/>
        <v>3.3155080213903774</v>
      </c>
      <c r="F575" s="37">
        <f t="shared" si="36"/>
        <v>1.5376000000000027E-2</v>
      </c>
      <c r="G575" s="57">
        <f t="shared" si="35"/>
        <v>0.77213879591836787</v>
      </c>
      <c r="H575" s="57"/>
    </row>
    <row r="576" spans="1:8" x14ac:dyDescent="0.25">
      <c r="A576">
        <v>2.25</v>
      </c>
      <c r="B576" t="s">
        <v>7</v>
      </c>
      <c r="C576">
        <v>2.5489999999999999</v>
      </c>
      <c r="D576" s="34">
        <f t="shared" si="33"/>
        <v>0.29899999999999993</v>
      </c>
      <c r="E576" s="36">
        <f t="shared" si="34"/>
        <v>13.288888888888886</v>
      </c>
      <c r="F576" s="37">
        <f t="shared" si="36"/>
        <v>8.9400999999999953E-2</v>
      </c>
      <c r="G576" s="57">
        <f t="shared" si="35"/>
        <v>0.37367022448979581</v>
      </c>
      <c r="H576" s="57"/>
    </row>
    <row r="577" spans="1:8" x14ac:dyDescent="0.25">
      <c r="A577">
        <v>2.42</v>
      </c>
      <c r="B577" t="s">
        <v>7</v>
      </c>
      <c r="C577">
        <v>2.5489999999999999</v>
      </c>
      <c r="D577" s="34">
        <f t="shared" si="33"/>
        <v>0.129</v>
      </c>
      <c r="E577" s="36">
        <f t="shared" si="34"/>
        <v>5.330578512396694</v>
      </c>
      <c r="F577" s="37">
        <f t="shared" si="36"/>
        <v>1.6641E-2</v>
      </c>
      <c r="G577" s="57">
        <f t="shared" si="35"/>
        <v>0.19473308163265304</v>
      </c>
      <c r="H577" s="57"/>
    </row>
    <row r="578" spans="1:8" x14ac:dyDescent="0.25">
      <c r="A578">
        <v>2.8420000000000001</v>
      </c>
      <c r="B578" t="s">
        <v>7</v>
      </c>
      <c r="C578">
        <v>2.6749999999999998</v>
      </c>
      <c r="D578" s="34">
        <f t="shared" si="33"/>
        <v>0.16700000000000026</v>
      </c>
      <c r="E578" s="36">
        <f t="shared" si="34"/>
        <v>5.8761435608726345</v>
      </c>
      <c r="F578" s="37">
        <f t="shared" si="36"/>
        <v>2.7889000000000087E-2</v>
      </c>
      <c r="G578" s="57">
        <f t="shared" si="35"/>
        <v>3.7193877551019804E-4</v>
      </c>
      <c r="H578" s="57"/>
    </row>
    <row r="579" spans="1:8" x14ac:dyDescent="0.25">
      <c r="A579">
        <v>2.4</v>
      </c>
      <c r="B579" t="s">
        <v>7</v>
      </c>
      <c r="C579">
        <v>2.593</v>
      </c>
      <c r="D579" s="34">
        <f t="shared" si="33"/>
        <v>0.19300000000000006</v>
      </c>
      <c r="E579" s="36">
        <f t="shared" si="34"/>
        <v>8.0416666666666696</v>
      </c>
      <c r="F579" s="37">
        <f t="shared" si="36"/>
        <v>3.7249000000000025E-2</v>
      </c>
      <c r="G579" s="57">
        <f t="shared" si="35"/>
        <v>0.21278451020408165</v>
      </c>
      <c r="H579" s="57"/>
    </row>
    <row r="580" spans="1:8" x14ac:dyDescent="0.25">
      <c r="A580">
        <v>2.89</v>
      </c>
      <c r="B580" t="s">
        <v>7</v>
      </c>
      <c r="C580">
        <v>3.016</v>
      </c>
      <c r="D580" s="34">
        <f t="shared" ref="D580:D643" si="37">ABS(A580-C580)</f>
        <v>0.12599999999999989</v>
      </c>
      <c r="E580" s="36">
        <f t="shared" ref="E580:E643" si="38">ABS(D580)/A580*100</f>
        <v>4.3598615916954975</v>
      </c>
      <c r="F580" s="37">
        <f t="shared" si="36"/>
        <v>1.5875999999999973E-2</v>
      </c>
      <c r="G580" s="57">
        <f t="shared" ref="G580:G643" si="39">(A580-$E$2)^2</f>
        <v>8.2451020408164414E-4</v>
      </c>
      <c r="H580" s="57"/>
    </row>
    <row r="581" spans="1:8" x14ac:dyDescent="0.25">
      <c r="A581">
        <v>2.56</v>
      </c>
      <c r="B581" t="s">
        <v>7</v>
      </c>
      <c r="C581">
        <v>2.8639999999999999</v>
      </c>
      <c r="D581" s="34">
        <f t="shared" si="37"/>
        <v>0.30399999999999983</v>
      </c>
      <c r="E581" s="36">
        <f t="shared" si="38"/>
        <v>11.874999999999993</v>
      </c>
      <c r="F581" s="37">
        <f t="shared" si="36"/>
        <v>9.2415999999999901E-2</v>
      </c>
      <c r="G581" s="57">
        <f t="shared" si="39"/>
        <v>9.0773081632652977E-2</v>
      </c>
      <c r="H581" s="57"/>
    </row>
    <row r="582" spans="1:8" x14ac:dyDescent="0.25">
      <c r="A582">
        <v>2.8740000000000001</v>
      </c>
      <c r="B582" t="s">
        <v>7</v>
      </c>
      <c r="C582">
        <v>2.677</v>
      </c>
      <c r="D582" s="34">
        <f t="shared" si="37"/>
        <v>0.19700000000000006</v>
      </c>
      <c r="E582" s="36">
        <f t="shared" si="38"/>
        <v>6.8545581071677129</v>
      </c>
      <c r="F582" s="37">
        <f t="shared" si="36"/>
        <v>3.8809000000000024E-2</v>
      </c>
      <c r="G582" s="57">
        <f t="shared" si="39"/>
        <v>1.6165306122449451E-4</v>
      </c>
      <c r="H582" s="57"/>
    </row>
    <row r="583" spans="1:8" x14ac:dyDescent="0.25">
      <c r="A583">
        <v>2.9569999999999999</v>
      </c>
      <c r="B583" t="s">
        <v>7</v>
      </c>
      <c r="C583">
        <v>2.73</v>
      </c>
      <c r="D583" s="34">
        <f t="shared" si="37"/>
        <v>0.22699999999999987</v>
      </c>
      <c r="E583" s="36">
        <f t="shared" si="38"/>
        <v>7.6766993574568776</v>
      </c>
      <c r="F583" s="37">
        <f t="shared" si="36"/>
        <v>5.1528999999999943E-2</v>
      </c>
      <c r="G583" s="57">
        <f t="shared" si="39"/>
        <v>9.1612244897959043E-3</v>
      </c>
      <c r="H583" s="57"/>
    </row>
    <row r="584" spans="1:8" x14ac:dyDescent="0.25">
      <c r="A584">
        <v>2.69</v>
      </c>
      <c r="B584" t="s">
        <v>7</v>
      </c>
      <c r="C584">
        <v>2.677</v>
      </c>
      <c r="D584" s="34">
        <f t="shared" si="37"/>
        <v>1.2999999999999901E-2</v>
      </c>
      <c r="E584" s="36">
        <f t="shared" si="38"/>
        <v>0.4832713754646803</v>
      </c>
      <c r="F584" s="37">
        <f t="shared" si="36"/>
        <v>1.6899999999999741E-4</v>
      </c>
      <c r="G584" s="57">
        <f t="shared" si="39"/>
        <v>2.9338795918367338E-2</v>
      </c>
      <c r="H584" s="57"/>
    </row>
    <row r="585" spans="1:8" x14ac:dyDescent="0.25">
      <c r="A585">
        <v>4.0199999999999996</v>
      </c>
      <c r="B585" t="s">
        <v>7</v>
      </c>
      <c r="C585">
        <v>3.9</v>
      </c>
      <c r="D585" s="34">
        <f t="shared" si="37"/>
        <v>0.11999999999999966</v>
      </c>
      <c r="E585" s="36">
        <f t="shared" si="38"/>
        <v>2.9850746268656634</v>
      </c>
      <c r="F585" s="37">
        <f t="shared" si="36"/>
        <v>1.439999999999992E-2</v>
      </c>
      <c r="G585" s="57">
        <f t="shared" si="39"/>
        <v>1.3426187959183666</v>
      </c>
      <c r="H585" s="57"/>
    </row>
    <row r="586" spans="1:8" x14ac:dyDescent="0.25">
      <c r="A586">
        <v>3.97</v>
      </c>
      <c r="B586" t="s">
        <v>7</v>
      </c>
      <c r="C586">
        <v>3.9790000000000001</v>
      </c>
      <c r="D586" s="34">
        <f t="shared" si="37"/>
        <v>8.999999999999897E-3</v>
      </c>
      <c r="E586" s="36">
        <f t="shared" si="38"/>
        <v>0.22670025188916615</v>
      </c>
      <c r="F586" s="37">
        <f t="shared" si="36"/>
        <v>8.0999999999998147E-5</v>
      </c>
      <c r="G586" s="57">
        <f t="shared" si="39"/>
        <v>1.2292473673469393</v>
      </c>
      <c r="H586" s="57"/>
    </row>
    <row r="587" spans="1:8" x14ac:dyDescent="0.25">
      <c r="A587">
        <v>3.93</v>
      </c>
      <c r="B587" t="s">
        <v>7</v>
      </c>
      <c r="C587">
        <v>3.9550000000000001</v>
      </c>
      <c r="D587" s="34">
        <f t="shared" si="37"/>
        <v>2.4999999999999911E-2</v>
      </c>
      <c r="E587" s="36">
        <f t="shared" si="38"/>
        <v>0.63613231552162619</v>
      </c>
      <c r="F587" s="37">
        <f t="shared" si="36"/>
        <v>6.2499999999999557E-4</v>
      </c>
      <c r="G587" s="57">
        <f t="shared" si="39"/>
        <v>1.1421502244897965</v>
      </c>
      <c r="H587" s="57"/>
    </row>
    <row r="588" spans="1:8" x14ac:dyDescent="0.25">
      <c r="A588">
        <v>3.915</v>
      </c>
      <c r="B588" t="s">
        <v>7</v>
      </c>
      <c r="C588">
        <v>3.9550000000000001</v>
      </c>
      <c r="D588" s="34">
        <f t="shared" si="37"/>
        <v>4.0000000000000036E-2</v>
      </c>
      <c r="E588" s="36">
        <f t="shared" si="38"/>
        <v>1.0217113665389537</v>
      </c>
      <c r="F588" s="37">
        <f t="shared" si="36"/>
        <v>1.6000000000000029E-3</v>
      </c>
      <c r="G588" s="57">
        <f t="shared" si="39"/>
        <v>1.1103137959183675</v>
      </c>
      <c r="H588" s="57"/>
    </row>
    <row r="589" spans="1:8" x14ac:dyDescent="0.25">
      <c r="A589">
        <v>3.97</v>
      </c>
      <c r="B589" t="s">
        <v>7</v>
      </c>
      <c r="C589">
        <v>3.944</v>
      </c>
      <c r="D589" s="34">
        <f t="shared" si="37"/>
        <v>2.6000000000000245E-2</v>
      </c>
      <c r="E589" s="36">
        <f t="shared" si="38"/>
        <v>0.65491183879093817</v>
      </c>
      <c r="F589" s="37">
        <f t="shared" si="36"/>
        <v>6.7600000000001275E-4</v>
      </c>
      <c r="G589" s="57">
        <f t="shared" si="39"/>
        <v>1.2292473673469393</v>
      </c>
      <c r="H589" s="57"/>
    </row>
    <row r="590" spans="1:8" x14ac:dyDescent="0.25">
      <c r="A590">
        <v>2.6989999999999998</v>
      </c>
      <c r="B590" t="s">
        <v>7</v>
      </c>
      <c r="C590">
        <v>2.6989999999999998</v>
      </c>
      <c r="D590" s="34">
        <f t="shared" si="37"/>
        <v>0</v>
      </c>
      <c r="E590" s="36">
        <f t="shared" si="38"/>
        <v>0</v>
      </c>
      <c r="F590" s="37">
        <f t="shared" si="36"/>
        <v>0</v>
      </c>
      <c r="G590" s="57">
        <f t="shared" si="39"/>
        <v>2.6336653061224517E-2</v>
      </c>
      <c r="H590" s="57"/>
    </row>
    <row r="591" spans="1:8" x14ac:dyDescent="0.25">
      <c r="A591">
        <v>2.7519999999999998</v>
      </c>
      <c r="B591" t="s">
        <v>7</v>
      </c>
      <c r="C591">
        <v>2.6819999999999999</v>
      </c>
      <c r="D591" s="34">
        <f t="shared" si="37"/>
        <v>6.999999999999984E-2</v>
      </c>
      <c r="E591" s="36">
        <f t="shared" si="38"/>
        <v>2.5436046511627852</v>
      </c>
      <c r="F591" s="37">
        <f t="shared" si="36"/>
        <v>4.8999999999999773E-3</v>
      </c>
      <c r="G591" s="57">
        <f t="shared" si="39"/>
        <v>1.1943367346938807E-2</v>
      </c>
      <c r="H591" s="57"/>
    </row>
    <row r="592" spans="1:8" x14ac:dyDescent="0.25">
      <c r="A592">
        <v>2.81</v>
      </c>
      <c r="B592" t="s">
        <v>7</v>
      </c>
      <c r="C592">
        <v>2.5270000000000001</v>
      </c>
      <c r="D592" s="34">
        <f t="shared" si="37"/>
        <v>0.28299999999999992</v>
      </c>
      <c r="E592" s="36">
        <f t="shared" si="38"/>
        <v>10.071174377224196</v>
      </c>
      <c r="F592" s="37">
        <f t="shared" si="36"/>
        <v>8.0088999999999952E-2</v>
      </c>
      <c r="G592" s="57">
        <f t="shared" si="39"/>
        <v>2.6302244897959052E-3</v>
      </c>
      <c r="H592" s="57"/>
    </row>
    <row r="593" spans="1:8" x14ac:dyDescent="0.25">
      <c r="A593">
        <v>2.59</v>
      </c>
      <c r="B593" t="s">
        <v>7</v>
      </c>
      <c r="C593">
        <v>2.5579999999999998</v>
      </c>
      <c r="D593" s="34">
        <f t="shared" si="37"/>
        <v>3.2000000000000028E-2</v>
      </c>
      <c r="E593" s="36">
        <f t="shared" si="38"/>
        <v>1.2355212355212368</v>
      </c>
      <c r="F593" s="37">
        <f t="shared" si="36"/>
        <v>1.0240000000000019E-3</v>
      </c>
      <c r="G593" s="57">
        <f t="shared" si="39"/>
        <v>7.3595938775510239E-2</v>
      </c>
      <c r="H593" s="57"/>
    </row>
    <row r="594" spans="1:8" x14ac:dyDescent="0.25">
      <c r="A594">
        <v>2.4300000000000002</v>
      </c>
      <c r="B594" t="s">
        <v>7</v>
      </c>
      <c r="C594">
        <v>2.5369999999999999</v>
      </c>
      <c r="D594" s="34">
        <f t="shared" si="37"/>
        <v>0.10699999999999976</v>
      </c>
      <c r="E594" s="36">
        <f t="shared" si="38"/>
        <v>4.4032921810699488</v>
      </c>
      <c r="F594" s="37">
        <f t="shared" si="36"/>
        <v>1.1448999999999949E-2</v>
      </c>
      <c r="G594" s="57">
        <f t="shared" si="39"/>
        <v>0.18600736734693857</v>
      </c>
      <c r="H594" s="57"/>
    </row>
    <row r="595" spans="1:8" x14ac:dyDescent="0.25">
      <c r="A595">
        <v>2.8119999999999998</v>
      </c>
      <c r="B595" t="s">
        <v>7</v>
      </c>
      <c r="C595">
        <v>2.5489999999999999</v>
      </c>
      <c r="D595" s="34">
        <f t="shared" si="37"/>
        <v>0.2629999999999999</v>
      </c>
      <c r="E595" s="36">
        <f t="shared" si="38"/>
        <v>9.3527738264580336</v>
      </c>
      <c r="F595" s="37">
        <f t="shared" si="36"/>
        <v>6.9168999999999953E-2</v>
      </c>
      <c r="G595" s="57">
        <f t="shared" si="39"/>
        <v>2.4290816326530702E-3</v>
      </c>
      <c r="H595" s="57"/>
    </row>
    <row r="596" spans="1:8" x14ac:dyDescent="0.25">
      <c r="A596">
        <v>3.331</v>
      </c>
      <c r="B596" t="s">
        <v>7</v>
      </c>
      <c r="C596">
        <v>2.5939999999999999</v>
      </c>
      <c r="D596" s="34">
        <f t="shared" si="37"/>
        <v>0.7370000000000001</v>
      </c>
      <c r="E596" s="36">
        <f t="shared" si="38"/>
        <v>22.125487841489043</v>
      </c>
      <c r="F596" s="37">
        <f t="shared" si="36"/>
        <v>0.54316900000000012</v>
      </c>
      <c r="G596" s="57">
        <f t="shared" si="39"/>
        <v>0.22063151020408167</v>
      </c>
      <c r="H596" s="57"/>
    </row>
    <row r="597" spans="1:8" x14ac:dyDescent="0.25">
      <c r="A597">
        <v>2.81</v>
      </c>
      <c r="B597" t="s">
        <v>7</v>
      </c>
      <c r="C597">
        <v>2.6</v>
      </c>
      <c r="D597" s="34">
        <f t="shared" si="37"/>
        <v>0.20999999999999996</v>
      </c>
      <c r="E597" s="36">
        <f t="shared" si="38"/>
        <v>7.473309608540923</v>
      </c>
      <c r="F597" s="37">
        <f t="shared" si="36"/>
        <v>4.4099999999999986E-2</v>
      </c>
      <c r="G597" s="57">
        <f t="shared" si="39"/>
        <v>2.6302244897959052E-3</v>
      </c>
      <c r="H597" s="57"/>
    </row>
    <row r="598" spans="1:8" x14ac:dyDescent="0.25">
      <c r="A598">
        <v>2.35</v>
      </c>
      <c r="B598" t="s">
        <v>7</v>
      </c>
      <c r="C598">
        <v>2.2890000000000001</v>
      </c>
      <c r="D598" s="34">
        <f t="shared" si="37"/>
        <v>6.0999999999999943E-2</v>
      </c>
      <c r="E598" s="36">
        <f t="shared" si="38"/>
        <v>2.5957446808510616</v>
      </c>
      <c r="F598" s="37">
        <f t="shared" si="36"/>
        <v>3.720999999999993E-3</v>
      </c>
      <c r="G598" s="57">
        <f t="shared" si="39"/>
        <v>0.26141308163265287</v>
      </c>
      <c r="H598" s="57"/>
    </row>
    <row r="599" spans="1:8" x14ac:dyDescent="0.25">
      <c r="A599">
        <v>2.62</v>
      </c>
      <c r="B599" t="s">
        <v>7</v>
      </c>
      <c r="C599">
        <v>2.431</v>
      </c>
      <c r="D599" s="34">
        <f t="shared" si="37"/>
        <v>0.18900000000000006</v>
      </c>
      <c r="E599" s="36">
        <f t="shared" si="38"/>
        <v>7.2137404580152689</v>
      </c>
      <c r="F599" s="37">
        <f t="shared" si="36"/>
        <v>3.5721000000000024E-2</v>
      </c>
      <c r="G599" s="57">
        <f t="shared" si="39"/>
        <v>5.8218795918367261E-2</v>
      </c>
      <c r="H599" s="57"/>
    </row>
    <row r="600" spans="1:8" x14ac:dyDescent="0.25">
      <c r="A600">
        <v>2.35</v>
      </c>
      <c r="B600" t="s">
        <v>7</v>
      </c>
      <c r="C600">
        <v>2.375</v>
      </c>
      <c r="D600" s="34">
        <f t="shared" si="37"/>
        <v>2.4999999999999911E-2</v>
      </c>
      <c r="E600" s="36">
        <f t="shared" si="38"/>
        <v>1.0638297872340388</v>
      </c>
      <c r="F600" s="37">
        <f t="shared" si="36"/>
        <v>6.2499999999999557E-4</v>
      </c>
      <c r="G600" s="57">
        <f t="shared" si="39"/>
        <v>0.26141308163265287</v>
      </c>
      <c r="H600" s="57"/>
    </row>
    <row r="601" spans="1:8" x14ac:dyDescent="0.25">
      <c r="A601">
        <v>2.2090000000000001</v>
      </c>
      <c r="B601" t="s">
        <v>7</v>
      </c>
      <c r="C601">
        <v>2.3260000000000001</v>
      </c>
      <c r="D601" s="34">
        <f t="shared" si="37"/>
        <v>0.11699999999999999</v>
      </c>
      <c r="E601" s="36">
        <f t="shared" si="38"/>
        <v>5.2965142598460835</v>
      </c>
      <c r="F601" s="37">
        <f t="shared" si="36"/>
        <v>1.3688999999999998E-2</v>
      </c>
      <c r="G601" s="57">
        <f t="shared" si="39"/>
        <v>0.42547665306122429</v>
      </c>
      <c r="H601" s="57"/>
    </row>
    <row r="602" spans="1:8" x14ac:dyDescent="0.25">
      <c r="A602">
        <v>2.1560000000000001</v>
      </c>
      <c r="B602" t="s">
        <v>7</v>
      </c>
      <c r="C602">
        <v>2.46</v>
      </c>
      <c r="D602" s="34">
        <f t="shared" si="37"/>
        <v>0.30399999999999983</v>
      </c>
      <c r="E602" s="36">
        <f t="shared" si="38"/>
        <v>14.100185528756947</v>
      </c>
      <c r="F602" s="37">
        <f t="shared" ref="F602:F665" si="40">(A602-C602)^2</f>
        <v>9.2415999999999901E-2</v>
      </c>
      <c r="G602" s="57">
        <f t="shared" si="39"/>
        <v>0.49742793877550989</v>
      </c>
      <c r="H602" s="57"/>
    </row>
    <row r="603" spans="1:8" x14ac:dyDescent="0.25">
      <c r="A603">
        <v>2.5499999999999998</v>
      </c>
      <c r="B603" t="s">
        <v>7</v>
      </c>
      <c r="C603">
        <v>2.5779999999999998</v>
      </c>
      <c r="D603" s="34">
        <f t="shared" si="37"/>
        <v>2.8000000000000025E-2</v>
      </c>
      <c r="E603" s="36">
        <f t="shared" si="38"/>
        <v>1.0980392156862755</v>
      </c>
      <c r="F603" s="37">
        <f t="shared" si="40"/>
        <v>7.8400000000000138E-4</v>
      </c>
      <c r="G603" s="57">
        <f t="shared" si="39"/>
        <v>9.6898795918367406E-2</v>
      </c>
      <c r="H603" s="57"/>
    </row>
    <row r="604" spans="1:8" x14ac:dyDescent="0.25">
      <c r="A604">
        <v>2.5</v>
      </c>
      <c r="B604" t="s">
        <v>7</v>
      </c>
      <c r="C604">
        <v>2.452</v>
      </c>
      <c r="D604" s="34">
        <f t="shared" si="37"/>
        <v>4.8000000000000043E-2</v>
      </c>
      <c r="E604" s="36">
        <f t="shared" si="38"/>
        <v>1.9200000000000015</v>
      </c>
      <c r="F604" s="37">
        <f t="shared" si="40"/>
        <v>2.304000000000004E-3</v>
      </c>
      <c r="G604" s="57">
        <f t="shared" si="39"/>
        <v>0.13052736734693873</v>
      </c>
      <c r="H604" s="57"/>
    </row>
    <row r="605" spans="1:8" x14ac:dyDescent="0.25">
      <c r="A605">
        <v>2.37</v>
      </c>
      <c r="B605" t="s">
        <v>7</v>
      </c>
      <c r="C605">
        <v>2.5630000000000002</v>
      </c>
      <c r="D605" s="34">
        <f t="shared" si="37"/>
        <v>0.19300000000000006</v>
      </c>
      <c r="E605" s="36">
        <f t="shared" si="38"/>
        <v>8.1434599156118175</v>
      </c>
      <c r="F605" s="37">
        <f t="shared" si="40"/>
        <v>3.7249000000000025E-2</v>
      </c>
      <c r="G605" s="57">
        <f t="shared" si="39"/>
        <v>0.24136165306122431</v>
      </c>
      <c r="H605" s="57"/>
    </row>
    <row r="606" spans="1:8" x14ac:dyDescent="0.25">
      <c r="A606">
        <v>2.56</v>
      </c>
      <c r="B606" t="s">
        <v>7</v>
      </c>
      <c r="C606">
        <v>2.625</v>
      </c>
      <c r="D606" s="34">
        <f t="shared" si="37"/>
        <v>6.4999999999999947E-2</v>
      </c>
      <c r="E606" s="36">
        <f t="shared" si="38"/>
        <v>2.5390624999999978</v>
      </c>
      <c r="F606" s="37">
        <f t="shared" si="40"/>
        <v>4.2249999999999927E-3</v>
      </c>
      <c r="G606" s="57">
        <f t="shared" si="39"/>
        <v>9.0773081632652977E-2</v>
      </c>
      <c r="H606" s="57"/>
    </row>
    <row r="607" spans="1:8" x14ac:dyDescent="0.25">
      <c r="A607">
        <v>2.8010000000000002</v>
      </c>
      <c r="B607" t="s">
        <v>7</v>
      </c>
      <c r="C607">
        <v>2.8540000000000001</v>
      </c>
      <c r="D607" s="34">
        <f t="shared" si="37"/>
        <v>5.2999999999999936E-2</v>
      </c>
      <c r="E607" s="36">
        <f t="shared" si="38"/>
        <v>1.8921813637986409</v>
      </c>
      <c r="F607" s="37">
        <f t="shared" si="40"/>
        <v>2.8089999999999934E-3</v>
      </c>
      <c r="G607" s="57">
        <f t="shared" si="39"/>
        <v>3.6343673469387476E-3</v>
      </c>
      <c r="H607" s="57"/>
    </row>
    <row r="608" spans="1:8" x14ac:dyDescent="0.25">
      <c r="A608">
        <v>2.58</v>
      </c>
      <c r="B608" t="s">
        <v>7</v>
      </c>
      <c r="C608">
        <v>2.8370000000000002</v>
      </c>
      <c r="D608" s="34">
        <f t="shared" si="37"/>
        <v>0.25700000000000012</v>
      </c>
      <c r="E608" s="36">
        <f t="shared" si="38"/>
        <v>9.9612403100775246</v>
      </c>
      <c r="F608" s="37">
        <f t="shared" si="40"/>
        <v>6.6049000000000066E-2</v>
      </c>
      <c r="G608" s="57">
        <f t="shared" si="39"/>
        <v>7.9121653061224401E-2</v>
      </c>
      <c r="H608" s="57"/>
    </row>
    <row r="609" spans="1:8" x14ac:dyDescent="0.25">
      <c r="A609">
        <v>3.64</v>
      </c>
      <c r="B609" t="s">
        <v>7</v>
      </c>
      <c r="C609">
        <v>3.6579999999999999</v>
      </c>
      <c r="D609" s="34">
        <f t="shared" si="37"/>
        <v>1.7999999999999794E-2</v>
      </c>
      <c r="E609" s="36">
        <f t="shared" si="38"/>
        <v>0.49450549450548886</v>
      </c>
      <c r="F609" s="37">
        <f t="shared" si="40"/>
        <v>3.2399999999999259E-4</v>
      </c>
      <c r="G609" s="57">
        <f t="shared" si="39"/>
        <v>0.60639593877551057</v>
      </c>
      <c r="H609" s="57"/>
    </row>
    <row r="610" spans="1:8" x14ac:dyDescent="0.25">
      <c r="A610">
        <v>3.7</v>
      </c>
      <c r="B610" t="s">
        <v>7</v>
      </c>
      <c r="C610">
        <v>3.665</v>
      </c>
      <c r="D610" s="34">
        <f t="shared" si="37"/>
        <v>3.5000000000000142E-2</v>
      </c>
      <c r="E610" s="36">
        <f t="shared" si="38"/>
        <v>0.94594594594594983</v>
      </c>
      <c r="F610" s="37">
        <f t="shared" si="40"/>
        <v>1.2250000000000099E-3</v>
      </c>
      <c r="G610" s="57">
        <f t="shared" si="39"/>
        <v>0.70344165306122497</v>
      </c>
      <c r="H610" s="57"/>
    </row>
    <row r="611" spans="1:8" x14ac:dyDescent="0.25">
      <c r="A611">
        <v>3.7170000000000001</v>
      </c>
      <c r="B611" t="s">
        <v>7</v>
      </c>
      <c r="C611">
        <v>3.677</v>
      </c>
      <c r="D611" s="34">
        <f t="shared" si="37"/>
        <v>4.0000000000000036E-2</v>
      </c>
      <c r="E611" s="36">
        <f t="shared" si="38"/>
        <v>1.0761366693570094</v>
      </c>
      <c r="F611" s="37">
        <f t="shared" si="40"/>
        <v>1.6000000000000029E-3</v>
      </c>
      <c r="G611" s="57">
        <f t="shared" si="39"/>
        <v>0.7322469387755105</v>
      </c>
      <c r="H611" s="57"/>
    </row>
    <row r="612" spans="1:8" x14ac:dyDescent="0.25">
      <c r="A612">
        <v>3.61</v>
      </c>
      <c r="B612" t="s">
        <v>7</v>
      </c>
      <c r="C612">
        <v>3.5870000000000002</v>
      </c>
      <c r="D612" s="34">
        <f t="shared" si="37"/>
        <v>2.2999999999999687E-2</v>
      </c>
      <c r="E612" s="36">
        <f t="shared" si="38"/>
        <v>0.63711911357339857</v>
      </c>
      <c r="F612" s="37">
        <f t="shared" si="40"/>
        <v>5.2899999999998564E-4</v>
      </c>
      <c r="G612" s="57">
        <f t="shared" si="39"/>
        <v>0.56057308163265296</v>
      </c>
      <c r="H612" s="57"/>
    </row>
    <row r="613" spans="1:8" x14ac:dyDescent="0.25">
      <c r="A613">
        <v>2.99</v>
      </c>
      <c r="B613" t="s">
        <v>7</v>
      </c>
      <c r="C613">
        <v>3.2429999999999999</v>
      </c>
      <c r="D613" s="34">
        <f t="shared" si="37"/>
        <v>0.25299999999999967</v>
      </c>
      <c r="E613" s="36">
        <f t="shared" si="38"/>
        <v>8.4615384615384492</v>
      </c>
      <c r="F613" s="37">
        <f t="shared" si="40"/>
        <v>6.400899999999983E-2</v>
      </c>
      <c r="G613" s="57">
        <f t="shared" si="39"/>
        <v>1.6567367346938849E-2</v>
      </c>
      <c r="H613" s="57"/>
    </row>
    <row r="614" spans="1:8" x14ac:dyDescent="0.25">
      <c r="A614">
        <v>2.83</v>
      </c>
      <c r="B614" t="s">
        <v>7</v>
      </c>
      <c r="C614">
        <v>3.0539999999999998</v>
      </c>
      <c r="D614" s="34">
        <f t="shared" si="37"/>
        <v>0.22399999999999975</v>
      </c>
      <c r="E614" s="36">
        <f t="shared" si="38"/>
        <v>7.9151943462897432</v>
      </c>
      <c r="F614" s="37">
        <f t="shared" si="40"/>
        <v>5.0175999999999887E-2</v>
      </c>
      <c r="G614" s="57">
        <f t="shared" si="39"/>
        <v>9.7879591836733766E-4</v>
      </c>
      <c r="H614" s="57"/>
    </row>
    <row r="615" spans="1:8" x14ac:dyDescent="0.25">
      <c r="A615">
        <v>3.0110000000000001</v>
      </c>
      <c r="B615" t="s">
        <v>7</v>
      </c>
      <c r="C615">
        <v>3.1040000000000001</v>
      </c>
      <c r="D615" s="34">
        <f t="shared" si="37"/>
        <v>9.2999999999999972E-2</v>
      </c>
      <c r="E615" s="36">
        <f t="shared" si="38"/>
        <v>3.088674858850879</v>
      </c>
      <c r="F615" s="37">
        <f t="shared" si="40"/>
        <v>8.6489999999999952E-3</v>
      </c>
      <c r="G615" s="57">
        <f t="shared" si="39"/>
        <v>2.2414367346938833E-2</v>
      </c>
      <c r="H615" s="57"/>
    </row>
    <row r="616" spans="1:8" x14ac:dyDescent="0.25">
      <c r="A616">
        <v>2.86</v>
      </c>
      <c r="B616" t="s">
        <v>7</v>
      </c>
      <c r="C616">
        <v>3.113</v>
      </c>
      <c r="D616" s="34">
        <f t="shared" si="37"/>
        <v>0.25300000000000011</v>
      </c>
      <c r="E616" s="36">
        <f t="shared" si="38"/>
        <v>8.8461538461538503</v>
      </c>
      <c r="F616" s="37">
        <f t="shared" si="40"/>
        <v>6.4009000000000052E-2</v>
      </c>
      <c r="G616" s="57">
        <f t="shared" si="39"/>
        <v>1.6530612244899212E-6</v>
      </c>
      <c r="H616" s="57"/>
    </row>
    <row r="617" spans="1:8" x14ac:dyDescent="0.25">
      <c r="A617">
        <v>2.46</v>
      </c>
      <c r="B617" t="s">
        <v>7</v>
      </c>
      <c r="C617">
        <v>2.5219999999999998</v>
      </c>
      <c r="D617" s="34">
        <f t="shared" si="37"/>
        <v>6.1999999999999833E-2</v>
      </c>
      <c r="E617" s="36">
        <f t="shared" si="38"/>
        <v>2.5203252032520256</v>
      </c>
      <c r="F617" s="37">
        <f t="shared" si="40"/>
        <v>3.8439999999999794E-3</v>
      </c>
      <c r="G617" s="57">
        <f t="shared" si="39"/>
        <v>0.1610302244897959</v>
      </c>
      <c r="H617" s="57"/>
    </row>
    <row r="618" spans="1:8" x14ac:dyDescent="0.25">
      <c r="A618">
        <v>2.5</v>
      </c>
      <c r="B618" t="s">
        <v>7</v>
      </c>
      <c r="C618">
        <v>2.54</v>
      </c>
      <c r="D618" s="34">
        <f t="shared" si="37"/>
        <v>4.0000000000000036E-2</v>
      </c>
      <c r="E618" s="36">
        <f t="shared" si="38"/>
        <v>1.6000000000000014</v>
      </c>
      <c r="F618" s="37">
        <f t="shared" si="40"/>
        <v>1.6000000000000029E-3</v>
      </c>
      <c r="G618" s="57">
        <f t="shared" si="39"/>
        <v>0.13052736734693873</v>
      </c>
      <c r="H618" s="57"/>
    </row>
    <row r="619" spans="1:8" x14ac:dyDescent="0.25">
      <c r="A619">
        <v>2.39</v>
      </c>
      <c r="B619" t="s">
        <v>7</v>
      </c>
      <c r="C619">
        <v>2.5209999999999999</v>
      </c>
      <c r="D619" s="34">
        <f t="shared" si="37"/>
        <v>0.13099999999999978</v>
      </c>
      <c r="E619" s="36">
        <f t="shared" si="38"/>
        <v>5.4811715481171452</v>
      </c>
      <c r="F619" s="37">
        <f t="shared" si="40"/>
        <v>1.7160999999999944E-2</v>
      </c>
      <c r="G619" s="57">
        <f t="shared" si="39"/>
        <v>0.22211022448979573</v>
      </c>
      <c r="H619" s="57"/>
    </row>
    <row r="620" spans="1:8" x14ac:dyDescent="0.25">
      <c r="A620">
        <v>2.0670000000000002</v>
      </c>
      <c r="B620" t="s">
        <v>7</v>
      </c>
      <c r="C620">
        <v>2.5209999999999999</v>
      </c>
      <c r="D620" s="34">
        <f t="shared" si="37"/>
        <v>0.45399999999999974</v>
      </c>
      <c r="E620" s="36">
        <f t="shared" si="38"/>
        <v>21.964199322689872</v>
      </c>
      <c r="F620" s="37">
        <f t="shared" si="40"/>
        <v>0.20611599999999977</v>
      </c>
      <c r="G620" s="57">
        <f t="shared" si="39"/>
        <v>0.63088979591836691</v>
      </c>
      <c r="H620" s="57"/>
    </row>
    <row r="621" spans="1:8" x14ac:dyDescent="0.25">
      <c r="A621">
        <v>2.7</v>
      </c>
      <c r="B621" t="s">
        <v>7</v>
      </c>
      <c r="C621">
        <v>2.4910000000000001</v>
      </c>
      <c r="D621" s="34">
        <f t="shared" si="37"/>
        <v>0.20900000000000007</v>
      </c>
      <c r="E621" s="36">
        <f t="shared" si="38"/>
        <v>7.7407407407407423</v>
      </c>
      <c r="F621" s="37">
        <f t="shared" si="40"/>
        <v>4.3681000000000032E-2</v>
      </c>
      <c r="G621" s="57">
        <f t="shared" si="39"/>
        <v>2.6013081632652979E-2</v>
      </c>
      <c r="H621" s="57"/>
    </row>
    <row r="622" spans="1:8" x14ac:dyDescent="0.25">
      <c r="A622">
        <v>2.37</v>
      </c>
      <c r="B622" t="s">
        <v>7</v>
      </c>
      <c r="C622">
        <v>2.6120000000000001</v>
      </c>
      <c r="D622" s="34">
        <f t="shared" si="37"/>
        <v>0.24199999999999999</v>
      </c>
      <c r="E622" s="36">
        <f t="shared" si="38"/>
        <v>10.21097046413502</v>
      </c>
      <c r="F622" s="37">
        <f t="shared" si="40"/>
        <v>5.8563999999999998E-2</v>
      </c>
      <c r="G622" s="57">
        <f t="shared" si="39"/>
        <v>0.24136165306122431</v>
      </c>
      <c r="H622" s="57"/>
    </row>
    <row r="623" spans="1:8" x14ac:dyDescent="0.25">
      <c r="A623">
        <v>3.34</v>
      </c>
      <c r="B623" t="s">
        <v>7</v>
      </c>
      <c r="C623">
        <v>2.8620000000000001</v>
      </c>
      <c r="D623" s="34">
        <f t="shared" si="37"/>
        <v>0.47799999999999976</v>
      </c>
      <c r="E623" s="36">
        <f t="shared" si="38"/>
        <v>14.311377245508975</v>
      </c>
      <c r="F623" s="37">
        <f t="shared" si="40"/>
        <v>0.22848399999999977</v>
      </c>
      <c r="G623" s="57">
        <f t="shared" si="39"/>
        <v>0.22916736734693871</v>
      </c>
      <c r="H623" s="57"/>
    </row>
    <row r="624" spans="1:8" x14ac:dyDescent="0.25">
      <c r="A624">
        <v>2.726</v>
      </c>
      <c r="B624" t="s">
        <v>7</v>
      </c>
      <c r="C624">
        <v>2.766</v>
      </c>
      <c r="D624" s="34">
        <f t="shared" si="37"/>
        <v>4.0000000000000036E-2</v>
      </c>
      <c r="E624" s="36">
        <f t="shared" si="38"/>
        <v>1.4673514306676463</v>
      </c>
      <c r="F624" s="37">
        <f t="shared" si="40"/>
        <v>1.6000000000000029E-3</v>
      </c>
      <c r="G624" s="57">
        <f t="shared" si="39"/>
        <v>1.8302224489795904E-2</v>
      </c>
      <c r="H624" s="57"/>
    </row>
    <row r="625" spans="1:8" x14ac:dyDescent="0.25">
      <c r="A625">
        <v>2.7170000000000001</v>
      </c>
      <c r="B625" t="s">
        <v>7</v>
      </c>
      <c r="C625">
        <v>2.9820000000000002</v>
      </c>
      <c r="D625" s="34">
        <f t="shared" si="37"/>
        <v>0.26500000000000012</v>
      </c>
      <c r="E625" s="36">
        <f t="shared" si="38"/>
        <v>9.7534044902465986</v>
      </c>
      <c r="F625" s="37">
        <f t="shared" si="40"/>
        <v>7.0225000000000065E-2</v>
      </c>
      <c r="G625" s="57">
        <f t="shared" si="39"/>
        <v>2.0818367346938729E-2</v>
      </c>
      <c r="H625" s="57"/>
    </row>
    <row r="626" spans="1:8" x14ac:dyDescent="0.25">
      <c r="A626">
        <v>2.72</v>
      </c>
      <c r="B626" t="s">
        <v>7</v>
      </c>
      <c r="C626">
        <v>2.867</v>
      </c>
      <c r="D626" s="34">
        <f t="shared" si="37"/>
        <v>0.1469999999999998</v>
      </c>
      <c r="E626" s="36">
        <f t="shared" si="38"/>
        <v>5.4044117647058743</v>
      </c>
      <c r="F626" s="37">
        <f t="shared" si="40"/>
        <v>2.1608999999999941E-2</v>
      </c>
      <c r="G626" s="57">
        <f t="shared" si="39"/>
        <v>1.9961653061224414E-2</v>
      </c>
      <c r="H626" s="57"/>
    </row>
    <row r="627" spans="1:8" x14ac:dyDescent="0.25">
      <c r="A627">
        <v>2.31</v>
      </c>
      <c r="B627" t="s">
        <v>7</v>
      </c>
      <c r="C627">
        <v>2.262</v>
      </c>
      <c r="D627" s="34">
        <f t="shared" si="37"/>
        <v>4.8000000000000043E-2</v>
      </c>
      <c r="E627" s="36">
        <f t="shared" si="38"/>
        <v>2.0779220779220795</v>
      </c>
      <c r="F627" s="37">
        <f t="shared" si="40"/>
        <v>2.304000000000004E-3</v>
      </c>
      <c r="G627" s="57">
        <f t="shared" si="39"/>
        <v>0.30391593877551004</v>
      </c>
      <c r="H627" s="57"/>
    </row>
    <row r="628" spans="1:8" x14ac:dyDescent="0.25">
      <c r="A628">
        <v>2.38</v>
      </c>
      <c r="B628" t="s">
        <v>7</v>
      </c>
      <c r="C628">
        <v>2.3570000000000002</v>
      </c>
      <c r="D628" s="34">
        <f t="shared" si="37"/>
        <v>2.2999999999999687E-2</v>
      </c>
      <c r="E628" s="36">
        <f t="shared" si="38"/>
        <v>0.96638655462183554</v>
      </c>
      <c r="F628" s="37">
        <f t="shared" si="40"/>
        <v>5.2899999999998564E-4</v>
      </c>
      <c r="G628" s="57">
        <f t="shared" si="39"/>
        <v>0.23163593877551023</v>
      </c>
      <c r="H628" s="57"/>
    </row>
    <row r="629" spans="1:8" x14ac:dyDescent="0.25">
      <c r="A629">
        <v>2.4500000000000002</v>
      </c>
      <c r="B629" t="s">
        <v>7</v>
      </c>
      <c r="C629">
        <v>2.3769999999999998</v>
      </c>
      <c r="D629" s="34">
        <f t="shared" si="37"/>
        <v>7.3000000000000398E-2</v>
      </c>
      <c r="E629" s="36">
        <f t="shared" si="38"/>
        <v>2.9795918367347096</v>
      </c>
      <c r="F629" s="37">
        <f t="shared" si="40"/>
        <v>5.3290000000000585E-3</v>
      </c>
      <c r="G629" s="57">
        <f t="shared" si="39"/>
        <v>0.16915593877551</v>
      </c>
      <c r="H629" s="57"/>
    </row>
    <row r="630" spans="1:8" x14ac:dyDescent="0.25">
      <c r="A630">
        <v>2.62</v>
      </c>
      <c r="B630" t="s">
        <v>7</v>
      </c>
      <c r="C630">
        <v>2.3490000000000002</v>
      </c>
      <c r="D630" s="34">
        <f t="shared" si="37"/>
        <v>0.27099999999999991</v>
      </c>
      <c r="E630" s="36">
        <f t="shared" si="38"/>
        <v>10.343511450381676</v>
      </c>
      <c r="F630" s="37">
        <f t="shared" si="40"/>
        <v>7.3440999999999951E-2</v>
      </c>
      <c r="G630" s="57">
        <f t="shared" si="39"/>
        <v>5.8218795918367261E-2</v>
      </c>
      <c r="H630" s="57"/>
    </row>
    <row r="631" spans="1:8" x14ac:dyDescent="0.25">
      <c r="A631">
        <v>2.2040000000000002</v>
      </c>
      <c r="B631" t="s">
        <v>7</v>
      </c>
      <c r="C631">
        <v>2.33</v>
      </c>
      <c r="D631" s="34">
        <f t="shared" si="37"/>
        <v>0.12599999999999989</v>
      </c>
      <c r="E631" s="36">
        <f t="shared" si="38"/>
        <v>5.7168784029038058</v>
      </c>
      <c r="F631" s="37">
        <f t="shared" si="40"/>
        <v>1.5875999999999973E-2</v>
      </c>
      <c r="G631" s="57">
        <f t="shared" si="39"/>
        <v>0.43202451020408128</v>
      </c>
      <c r="H631" s="57"/>
    </row>
    <row r="632" spans="1:8" x14ac:dyDescent="0.25">
      <c r="A632">
        <v>2.23</v>
      </c>
      <c r="B632" t="s">
        <v>7</v>
      </c>
      <c r="C632">
        <v>2.3559999999999999</v>
      </c>
      <c r="D632" s="34">
        <f t="shared" si="37"/>
        <v>0.12599999999999989</v>
      </c>
      <c r="E632" s="36">
        <f t="shared" si="38"/>
        <v>5.6502242152466318</v>
      </c>
      <c r="F632" s="37">
        <f t="shared" si="40"/>
        <v>1.5875999999999973E-2</v>
      </c>
      <c r="G632" s="57">
        <f t="shared" si="39"/>
        <v>0.39852165306122439</v>
      </c>
      <c r="H632" s="57"/>
    </row>
    <row r="633" spans="1:8" x14ac:dyDescent="0.25">
      <c r="A633">
        <v>2.33</v>
      </c>
      <c r="B633" t="s">
        <v>7</v>
      </c>
      <c r="C633">
        <v>2.3220000000000001</v>
      </c>
      <c r="D633" s="34">
        <f t="shared" si="37"/>
        <v>8.0000000000000071E-3</v>
      </c>
      <c r="E633" s="36">
        <f t="shared" si="38"/>
        <v>0.34334763948497882</v>
      </c>
      <c r="F633" s="37">
        <f t="shared" si="40"/>
        <v>6.4000000000000119E-5</v>
      </c>
      <c r="G633" s="57">
        <f t="shared" si="39"/>
        <v>0.2822645102040815</v>
      </c>
      <c r="H633" s="57"/>
    </row>
    <row r="634" spans="1:8" x14ac:dyDescent="0.25">
      <c r="A634">
        <v>2.2799999999999998</v>
      </c>
      <c r="B634" t="s">
        <v>7</v>
      </c>
      <c r="C634">
        <v>2.3119999999999998</v>
      </c>
      <c r="D634" s="34">
        <f t="shared" si="37"/>
        <v>3.2000000000000028E-2</v>
      </c>
      <c r="E634" s="36">
        <f t="shared" si="38"/>
        <v>1.403508771929826</v>
      </c>
      <c r="F634" s="37">
        <f t="shared" si="40"/>
        <v>1.0240000000000019E-3</v>
      </c>
      <c r="G634" s="57">
        <f t="shared" si="39"/>
        <v>0.33789308163265319</v>
      </c>
      <c r="H634" s="57"/>
    </row>
    <row r="635" spans="1:8" x14ac:dyDescent="0.25">
      <c r="A635">
        <v>2.4969999999999999</v>
      </c>
      <c r="B635" t="s">
        <v>7</v>
      </c>
      <c r="C635">
        <v>2.3959999999999999</v>
      </c>
      <c r="D635" s="34">
        <f t="shared" si="37"/>
        <v>0.10099999999999998</v>
      </c>
      <c r="E635" s="36">
        <f t="shared" si="38"/>
        <v>4.0448538245895067</v>
      </c>
      <c r="F635" s="37">
        <f t="shared" si="40"/>
        <v>1.0200999999999997E-2</v>
      </c>
      <c r="G635" s="57">
        <f t="shared" si="39"/>
        <v>0.1327040816326531</v>
      </c>
      <c r="H635" s="57"/>
    </row>
    <row r="636" spans="1:8" x14ac:dyDescent="0.25">
      <c r="A636">
        <v>2.2639999999999998</v>
      </c>
      <c r="B636" t="s">
        <v>7</v>
      </c>
      <c r="C636">
        <v>2.4340000000000002</v>
      </c>
      <c r="D636" s="34">
        <f t="shared" si="37"/>
        <v>0.17000000000000037</v>
      </c>
      <c r="E636" s="36">
        <f t="shared" si="38"/>
        <v>7.508833922261501</v>
      </c>
      <c r="F636" s="37">
        <f t="shared" si="40"/>
        <v>2.8900000000000127E-2</v>
      </c>
      <c r="G636" s="57">
        <f t="shared" si="39"/>
        <v>0.3567502244897961</v>
      </c>
      <c r="H636" s="57"/>
    </row>
    <row r="637" spans="1:8" x14ac:dyDescent="0.25">
      <c r="A637">
        <v>2.11</v>
      </c>
      <c r="B637" t="s">
        <v>7</v>
      </c>
      <c r="C637">
        <v>2.33</v>
      </c>
      <c r="D637" s="34">
        <f t="shared" si="37"/>
        <v>0.2200000000000002</v>
      </c>
      <c r="E637" s="36">
        <f t="shared" si="38"/>
        <v>10.4265402843602</v>
      </c>
      <c r="F637" s="37">
        <f t="shared" si="40"/>
        <v>4.8400000000000089E-2</v>
      </c>
      <c r="G637" s="57">
        <f t="shared" si="39"/>
        <v>0.56443022448979596</v>
      </c>
      <c r="H637" s="57"/>
    </row>
    <row r="638" spans="1:8" x14ac:dyDescent="0.25">
      <c r="A638">
        <v>2.4</v>
      </c>
      <c r="B638" t="s">
        <v>7</v>
      </c>
      <c r="C638">
        <v>2.6240000000000001</v>
      </c>
      <c r="D638" s="34">
        <f t="shared" si="37"/>
        <v>0.2240000000000002</v>
      </c>
      <c r="E638" s="36">
        <f t="shared" si="38"/>
        <v>9.3333333333333428</v>
      </c>
      <c r="F638" s="37">
        <f t="shared" si="40"/>
        <v>5.0176000000000089E-2</v>
      </c>
      <c r="G638" s="57">
        <f t="shared" si="39"/>
        <v>0.21278451020408165</v>
      </c>
      <c r="H638" s="57"/>
    </row>
    <row r="639" spans="1:8" x14ac:dyDescent="0.25">
      <c r="A639">
        <v>2.29</v>
      </c>
      <c r="B639" t="s">
        <v>7</v>
      </c>
      <c r="C639">
        <v>2.5640000000000001</v>
      </c>
      <c r="D639" s="34">
        <f t="shared" si="37"/>
        <v>0.27400000000000002</v>
      </c>
      <c r="E639" s="36">
        <f t="shared" si="38"/>
        <v>11.965065502183407</v>
      </c>
      <c r="F639" s="37">
        <f t="shared" si="40"/>
        <v>7.5076000000000018E-2</v>
      </c>
      <c r="G639" s="57">
        <f t="shared" si="39"/>
        <v>0.32636736734693866</v>
      </c>
      <c r="H639" s="57"/>
    </row>
    <row r="640" spans="1:8" x14ac:dyDescent="0.25">
      <c r="A640">
        <v>2.75</v>
      </c>
      <c r="B640" t="s">
        <v>7</v>
      </c>
      <c r="C640">
        <v>2.694</v>
      </c>
      <c r="D640" s="34">
        <f t="shared" si="37"/>
        <v>5.600000000000005E-2</v>
      </c>
      <c r="E640" s="36">
        <f t="shared" si="38"/>
        <v>2.0363636363636384</v>
      </c>
      <c r="F640" s="37">
        <f t="shared" si="40"/>
        <v>3.1360000000000055E-3</v>
      </c>
      <c r="G640" s="57">
        <f t="shared" si="39"/>
        <v>1.2384510204081616E-2</v>
      </c>
      <c r="H640" s="57"/>
    </row>
    <row r="641" spans="1:8" x14ac:dyDescent="0.25">
      <c r="A641">
        <v>2.6949999999999998</v>
      </c>
      <c r="B641" t="s">
        <v>7</v>
      </c>
      <c r="C641">
        <v>2.6030000000000002</v>
      </c>
      <c r="D641" s="34">
        <f t="shared" si="37"/>
        <v>9.1999999999999638E-2</v>
      </c>
      <c r="E641" s="36">
        <f t="shared" si="38"/>
        <v>3.4137291280148294</v>
      </c>
      <c r="F641" s="37">
        <f t="shared" si="40"/>
        <v>8.4639999999999334E-3</v>
      </c>
      <c r="G641" s="57">
        <f t="shared" si="39"/>
        <v>2.7650938775510232E-2</v>
      </c>
      <c r="H641" s="57"/>
    </row>
    <row r="642" spans="1:8" x14ac:dyDescent="0.25">
      <c r="A642">
        <v>2.6</v>
      </c>
      <c r="B642" t="s">
        <v>7</v>
      </c>
      <c r="C642">
        <v>2.669</v>
      </c>
      <c r="D642" s="34">
        <f t="shared" si="37"/>
        <v>6.899999999999995E-2</v>
      </c>
      <c r="E642" s="36">
        <f t="shared" si="38"/>
        <v>2.653846153846152</v>
      </c>
      <c r="F642" s="37">
        <f t="shared" si="40"/>
        <v>4.7609999999999935E-3</v>
      </c>
      <c r="G642" s="57">
        <f t="shared" si="39"/>
        <v>6.8270224489795833E-2</v>
      </c>
      <c r="H642" s="57"/>
    </row>
    <row r="643" spans="1:8" x14ac:dyDescent="0.25">
      <c r="A643">
        <v>2.2999999999999998</v>
      </c>
      <c r="B643" t="s">
        <v>7</v>
      </c>
      <c r="C643">
        <v>2.3719999999999999</v>
      </c>
      <c r="D643" s="34">
        <f t="shared" si="37"/>
        <v>7.2000000000000064E-2</v>
      </c>
      <c r="E643" s="36">
        <f t="shared" si="38"/>
        <v>3.1304347826086989</v>
      </c>
      <c r="F643" s="37">
        <f t="shared" si="40"/>
        <v>5.1840000000000089E-3</v>
      </c>
      <c r="G643" s="57">
        <f t="shared" si="39"/>
        <v>0.31504165306122461</v>
      </c>
      <c r="H643" s="57"/>
    </row>
    <row r="644" spans="1:8" x14ac:dyDescent="0.25">
      <c r="A644">
        <v>2.0259999999999998</v>
      </c>
      <c r="B644" t="s">
        <v>7</v>
      </c>
      <c r="C644">
        <v>2.379</v>
      </c>
      <c r="D644" s="34">
        <f t="shared" ref="D644:D707" si="41">ABS(A644-C644)</f>
        <v>0.3530000000000002</v>
      </c>
      <c r="E644" s="36">
        <f t="shared" ref="E644:E707" si="42">ABS(D644)/A644*100</f>
        <v>17.423494570582442</v>
      </c>
      <c r="F644" s="37">
        <f t="shared" si="40"/>
        <v>0.12460900000000014</v>
      </c>
      <c r="G644" s="57">
        <f t="shared" ref="G644:G707" si="43">(A644-$E$2)^2</f>
        <v>0.69770222448979613</v>
      </c>
      <c r="H644" s="57"/>
    </row>
    <row r="645" spans="1:8" x14ac:dyDescent="0.25">
      <c r="A645">
        <v>2.2799999999999998</v>
      </c>
      <c r="B645" t="s">
        <v>7</v>
      </c>
      <c r="C645">
        <v>2.379</v>
      </c>
      <c r="D645" s="34">
        <f t="shared" si="41"/>
        <v>9.9000000000000199E-2</v>
      </c>
      <c r="E645" s="36">
        <f t="shared" si="42"/>
        <v>4.3421052631579045</v>
      </c>
      <c r="F645" s="37">
        <f t="shared" si="40"/>
        <v>9.8010000000000388E-3</v>
      </c>
      <c r="G645" s="57">
        <f t="shared" si="43"/>
        <v>0.33789308163265319</v>
      </c>
      <c r="H645" s="57"/>
    </row>
    <row r="646" spans="1:8" x14ac:dyDescent="0.25">
      <c r="A646">
        <v>2.78</v>
      </c>
      <c r="B646" t="s">
        <v>7</v>
      </c>
      <c r="C646">
        <v>2.9159999999999999</v>
      </c>
      <c r="D646" s="34">
        <f t="shared" si="41"/>
        <v>0.13600000000000012</v>
      </c>
      <c r="E646" s="36">
        <f t="shared" si="42"/>
        <v>4.8920863309352569</v>
      </c>
      <c r="F646" s="37">
        <f t="shared" si="40"/>
        <v>1.8496000000000033E-2</v>
      </c>
      <c r="G646" s="57">
        <f t="shared" si="43"/>
        <v>6.6073673469387948E-3</v>
      </c>
      <c r="H646" s="57"/>
    </row>
    <row r="647" spans="1:8" x14ac:dyDescent="0.25">
      <c r="A647">
        <v>3.13</v>
      </c>
      <c r="B647" t="s">
        <v>7</v>
      </c>
      <c r="C647">
        <v>3.1040000000000001</v>
      </c>
      <c r="D647" s="34">
        <f t="shared" si="41"/>
        <v>2.5999999999999801E-2</v>
      </c>
      <c r="E647" s="36">
        <f t="shared" si="42"/>
        <v>0.83067092651756569</v>
      </c>
      <c r="F647" s="37">
        <f t="shared" si="40"/>
        <v>6.7599999999998965E-4</v>
      </c>
      <c r="G647" s="57">
        <f t="shared" si="43"/>
        <v>7.2207367346938764E-2</v>
      </c>
      <c r="H647" s="57"/>
    </row>
    <row r="648" spans="1:8" x14ac:dyDescent="0.25">
      <c r="A648">
        <v>2.95</v>
      </c>
      <c r="B648" t="s">
        <v>7</v>
      </c>
      <c r="C648">
        <v>2.855</v>
      </c>
      <c r="D648" s="34">
        <f t="shared" si="41"/>
        <v>9.5000000000000195E-2</v>
      </c>
      <c r="E648" s="36">
        <f t="shared" si="42"/>
        <v>3.2203389830508535</v>
      </c>
      <c r="F648" s="37">
        <f t="shared" si="40"/>
        <v>9.0250000000000365E-3</v>
      </c>
      <c r="G648" s="57">
        <f t="shared" si="43"/>
        <v>7.8702244897959628E-3</v>
      </c>
      <c r="H648" s="57"/>
    </row>
    <row r="649" spans="1:8" x14ac:dyDescent="0.25">
      <c r="A649">
        <v>3.1779999999999999</v>
      </c>
      <c r="B649" t="s">
        <v>7</v>
      </c>
      <c r="C649">
        <v>2.952</v>
      </c>
      <c r="D649" s="34">
        <f t="shared" si="41"/>
        <v>0.22599999999999998</v>
      </c>
      <c r="E649" s="36">
        <f t="shared" si="42"/>
        <v>7.11139081183134</v>
      </c>
      <c r="F649" s="37">
        <f t="shared" si="40"/>
        <v>5.1075999999999989E-2</v>
      </c>
      <c r="G649" s="57">
        <f t="shared" si="43"/>
        <v>0.10030793877551021</v>
      </c>
      <c r="H649" s="57"/>
    </row>
    <row r="650" spans="1:8" x14ac:dyDescent="0.25">
      <c r="A650">
        <v>3.98</v>
      </c>
      <c r="B650" t="s">
        <v>7</v>
      </c>
      <c r="C650">
        <v>3.88</v>
      </c>
      <c r="D650" s="34">
        <f t="shared" si="41"/>
        <v>0.10000000000000009</v>
      </c>
      <c r="E650" s="36">
        <f t="shared" si="42"/>
        <v>2.5125628140703538</v>
      </c>
      <c r="F650" s="37">
        <f t="shared" si="40"/>
        <v>1.0000000000000018E-2</v>
      </c>
      <c r="G650" s="57">
        <f t="shared" si="43"/>
        <v>1.2515216530612245</v>
      </c>
      <c r="H650" s="57"/>
    </row>
    <row r="651" spans="1:8" x14ac:dyDescent="0.25">
      <c r="A651">
        <v>3.9470000000000001</v>
      </c>
      <c r="B651" t="s">
        <v>7</v>
      </c>
      <c r="C651">
        <v>3.9630000000000001</v>
      </c>
      <c r="D651" s="34">
        <f t="shared" si="41"/>
        <v>1.6000000000000014E-2</v>
      </c>
      <c r="E651" s="36">
        <f t="shared" si="42"/>
        <v>0.40537116797567813</v>
      </c>
      <c r="F651" s="37">
        <f t="shared" si="40"/>
        <v>2.5600000000000048E-4</v>
      </c>
      <c r="G651" s="57">
        <f t="shared" si="43"/>
        <v>1.178775510204082</v>
      </c>
      <c r="H651" s="57"/>
    </row>
    <row r="652" spans="1:8" x14ac:dyDescent="0.25">
      <c r="A652">
        <v>4.2190000000000003</v>
      </c>
      <c r="B652" t="s">
        <v>7</v>
      </c>
      <c r="C652">
        <v>3.9849999999999999</v>
      </c>
      <c r="D652" s="34">
        <f t="shared" si="41"/>
        <v>0.23400000000000043</v>
      </c>
      <c r="E652" s="36">
        <f t="shared" si="42"/>
        <v>5.546337994785504</v>
      </c>
      <c r="F652" s="37">
        <f t="shared" si="40"/>
        <v>5.47560000000002E-2</v>
      </c>
      <c r="G652" s="57">
        <f t="shared" si="43"/>
        <v>1.843388081632654</v>
      </c>
      <c r="H652" s="57"/>
    </row>
    <row r="653" spans="1:8" x14ac:dyDescent="0.25">
      <c r="A653">
        <v>3.63</v>
      </c>
      <c r="B653" t="s">
        <v>7</v>
      </c>
      <c r="C653">
        <v>3.7549999999999999</v>
      </c>
      <c r="D653" s="34">
        <f t="shared" si="41"/>
        <v>0.125</v>
      </c>
      <c r="E653" s="36">
        <f t="shared" si="42"/>
        <v>3.443526170798898</v>
      </c>
      <c r="F653" s="37">
        <f t="shared" si="40"/>
        <v>1.5625E-2</v>
      </c>
      <c r="G653" s="57">
        <f t="shared" si="43"/>
        <v>0.59092165306122446</v>
      </c>
      <c r="H653" s="57"/>
    </row>
    <row r="654" spans="1:8" x14ac:dyDescent="0.25">
      <c r="A654">
        <v>3.02</v>
      </c>
      <c r="B654" t="s">
        <v>7</v>
      </c>
      <c r="C654">
        <v>2.972</v>
      </c>
      <c r="D654" s="34">
        <f t="shared" si="41"/>
        <v>4.8000000000000043E-2</v>
      </c>
      <c r="E654" s="36">
        <f t="shared" si="42"/>
        <v>1.5894039735099352</v>
      </c>
      <c r="F654" s="37">
        <f t="shared" si="40"/>
        <v>2.304000000000004E-3</v>
      </c>
      <c r="G654" s="57">
        <f t="shared" si="43"/>
        <v>2.5190224489795947E-2</v>
      </c>
      <c r="H654" s="57"/>
    </row>
    <row r="655" spans="1:8" x14ac:dyDescent="0.25">
      <c r="A655">
        <v>3.25</v>
      </c>
      <c r="B655" t="s">
        <v>7</v>
      </c>
      <c r="C655">
        <v>3.077</v>
      </c>
      <c r="D655" s="34">
        <f t="shared" si="41"/>
        <v>0.17300000000000004</v>
      </c>
      <c r="E655" s="36">
        <f t="shared" si="42"/>
        <v>5.3230769230769237</v>
      </c>
      <c r="F655" s="37">
        <f t="shared" si="40"/>
        <v>2.9929000000000015E-2</v>
      </c>
      <c r="G655" s="57">
        <f t="shared" si="43"/>
        <v>0.15109879591836742</v>
      </c>
      <c r="H655" s="57"/>
    </row>
    <row r="656" spans="1:8" x14ac:dyDescent="0.25">
      <c r="A656">
        <v>2.78</v>
      </c>
      <c r="B656" t="s">
        <v>7</v>
      </c>
      <c r="C656">
        <v>2.9380000000000002</v>
      </c>
      <c r="D656" s="34">
        <f t="shared" si="41"/>
        <v>0.15800000000000036</v>
      </c>
      <c r="E656" s="36">
        <f t="shared" si="42"/>
        <v>5.6834532374100855</v>
      </c>
      <c r="F656" s="37">
        <f t="shared" si="40"/>
        <v>2.4964000000000115E-2</v>
      </c>
      <c r="G656" s="57">
        <f t="shared" si="43"/>
        <v>6.6073673469387948E-3</v>
      </c>
      <c r="H656" s="57"/>
    </row>
    <row r="657" spans="1:8" x14ac:dyDescent="0.25">
      <c r="A657">
        <v>3.403</v>
      </c>
      <c r="B657" t="s">
        <v>7</v>
      </c>
      <c r="C657">
        <v>3.02</v>
      </c>
      <c r="D657" s="34">
        <f t="shared" si="41"/>
        <v>0.38300000000000001</v>
      </c>
      <c r="E657" s="36">
        <f t="shared" si="42"/>
        <v>11.254775198354393</v>
      </c>
      <c r="F657" s="37">
        <f t="shared" si="40"/>
        <v>0.14668900000000001</v>
      </c>
      <c r="G657" s="57">
        <f t="shared" si="43"/>
        <v>0.29345436734693886</v>
      </c>
      <c r="H657" s="57"/>
    </row>
    <row r="658" spans="1:8" x14ac:dyDescent="0.25">
      <c r="A658">
        <v>3.327</v>
      </c>
      <c r="B658" t="s">
        <v>7</v>
      </c>
      <c r="C658">
        <v>3.056</v>
      </c>
      <c r="D658" s="34">
        <f t="shared" si="41"/>
        <v>0.27099999999999991</v>
      </c>
      <c r="E658" s="36">
        <f t="shared" si="42"/>
        <v>8.1454764051698199</v>
      </c>
      <c r="F658" s="37">
        <f t="shared" si="40"/>
        <v>7.3440999999999951E-2</v>
      </c>
      <c r="G658" s="57">
        <f t="shared" si="43"/>
        <v>0.21688979591836738</v>
      </c>
      <c r="H658" s="57"/>
    </row>
    <row r="659" spans="1:8" x14ac:dyDescent="0.25">
      <c r="A659">
        <v>2.38</v>
      </c>
      <c r="B659" t="s">
        <v>7</v>
      </c>
      <c r="C659">
        <v>2.7789999999999999</v>
      </c>
      <c r="D659" s="34">
        <f t="shared" si="41"/>
        <v>0.39900000000000002</v>
      </c>
      <c r="E659" s="36">
        <f t="shared" si="42"/>
        <v>16.764705882352942</v>
      </c>
      <c r="F659" s="37">
        <f t="shared" si="40"/>
        <v>0.15920100000000001</v>
      </c>
      <c r="G659" s="57">
        <f t="shared" si="43"/>
        <v>0.23163593877551023</v>
      </c>
      <c r="H659" s="57"/>
    </row>
    <row r="660" spans="1:8" x14ac:dyDescent="0.25">
      <c r="A660">
        <v>2.6659999999999999</v>
      </c>
      <c r="B660" t="s">
        <v>7</v>
      </c>
      <c r="C660">
        <v>2.7240000000000002</v>
      </c>
      <c r="D660" s="34">
        <f t="shared" si="41"/>
        <v>5.8000000000000274E-2</v>
      </c>
      <c r="E660" s="36">
        <f t="shared" si="42"/>
        <v>2.1755438859715031</v>
      </c>
      <c r="F660" s="37">
        <f t="shared" si="40"/>
        <v>3.3640000000000319E-3</v>
      </c>
      <c r="G660" s="57">
        <f t="shared" si="43"/>
        <v>3.8136510204081632E-2</v>
      </c>
      <c r="H660" s="57"/>
    </row>
    <row r="661" spans="1:8" x14ac:dyDescent="0.25">
      <c r="A661">
        <v>2.54</v>
      </c>
      <c r="B661" t="s">
        <v>7</v>
      </c>
      <c r="C661">
        <v>2.702</v>
      </c>
      <c r="D661" s="34">
        <f t="shared" si="41"/>
        <v>0.16199999999999992</v>
      </c>
      <c r="E661" s="36">
        <f t="shared" si="42"/>
        <v>6.3779527559055085</v>
      </c>
      <c r="F661" s="37">
        <f t="shared" si="40"/>
        <v>2.6243999999999976E-2</v>
      </c>
      <c r="G661" s="57">
        <f t="shared" si="43"/>
        <v>0.10322451020408156</v>
      </c>
      <c r="H661" s="57"/>
    </row>
    <row r="662" spans="1:8" x14ac:dyDescent="0.25">
      <c r="A662">
        <v>2.57</v>
      </c>
      <c r="B662" t="s">
        <v>7</v>
      </c>
      <c r="C662">
        <v>2.4470000000000001</v>
      </c>
      <c r="D662" s="34">
        <f t="shared" si="41"/>
        <v>0.12299999999999978</v>
      </c>
      <c r="E662" s="36">
        <f t="shared" si="42"/>
        <v>4.7859922178988237</v>
      </c>
      <c r="F662" s="37">
        <f t="shared" si="40"/>
        <v>1.5128999999999945E-2</v>
      </c>
      <c r="G662" s="57">
        <f t="shared" si="43"/>
        <v>8.4847367346938818E-2</v>
      </c>
      <c r="H662" s="57"/>
    </row>
    <row r="663" spans="1:8" x14ac:dyDescent="0.25">
      <c r="A663">
        <v>2.33</v>
      </c>
      <c r="B663" t="s">
        <v>7</v>
      </c>
      <c r="C663">
        <v>2.5939999999999999</v>
      </c>
      <c r="D663" s="34">
        <f t="shared" si="41"/>
        <v>0.26399999999999979</v>
      </c>
      <c r="E663" s="36">
        <f t="shared" si="42"/>
        <v>11.330472103004283</v>
      </c>
      <c r="F663" s="37">
        <f t="shared" si="40"/>
        <v>6.9695999999999883E-2</v>
      </c>
      <c r="G663" s="57">
        <f t="shared" si="43"/>
        <v>0.2822645102040815</v>
      </c>
      <c r="H663" s="57"/>
    </row>
    <row r="664" spans="1:8" x14ac:dyDescent="0.25">
      <c r="A664">
        <v>2.653</v>
      </c>
      <c r="B664" t="s">
        <v>7</v>
      </c>
      <c r="C664">
        <v>2.5939999999999999</v>
      </c>
      <c r="D664" s="34">
        <f t="shared" si="41"/>
        <v>5.9000000000000163E-2</v>
      </c>
      <c r="E664" s="36">
        <f t="shared" si="42"/>
        <v>2.2238974745571114</v>
      </c>
      <c r="F664" s="37">
        <f t="shared" si="40"/>
        <v>3.4810000000000192E-3</v>
      </c>
      <c r="G664" s="57">
        <f t="shared" si="43"/>
        <v>4.3382938775510159E-2</v>
      </c>
      <c r="H664" s="57"/>
    </row>
    <row r="665" spans="1:8" x14ac:dyDescent="0.25">
      <c r="A665">
        <v>2.6139999999999999</v>
      </c>
      <c r="B665" t="s">
        <v>7</v>
      </c>
      <c r="C665">
        <v>2.4609999999999999</v>
      </c>
      <c r="D665" s="34">
        <f t="shared" si="41"/>
        <v>0.15300000000000002</v>
      </c>
      <c r="E665" s="36">
        <f t="shared" si="42"/>
        <v>5.8530986993114018</v>
      </c>
      <c r="F665" s="37">
        <f t="shared" si="40"/>
        <v>2.3409000000000006E-2</v>
      </c>
      <c r="G665" s="57">
        <f t="shared" si="43"/>
        <v>6.1150224489795943E-2</v>
      </c>
      <c r="H665" s="57"/>
    </row>
    <row r="666" spans="1:8" x14ac:dyDescent="0.25">
      <c r="A666">
        <v>2.46</v>
      </c>
      <c r="B666" t="s">
        <v>7</v>
      </c>
      <c r="C666">
        <v>2.2890000000000001</v>
      </c>
      <c r="D666" s="34">
        <f t="shared" si="41"/>
        <v>0.17099999999999982</v>
      </c>
      <c r="E666" s="36">
        <f t="shared" si="42"/>
        <v>6.9512195121951139</v>
      </c>
      <c r="F666" s="37">
        <f t="shared" ref="F666:F729" si="44">(A666-C666)^2</f>
        <v>2.9240999999999937E-2</v>
      </c>
      <c r="G666" s="57">
        <f t="shared" si="43"/>
        <v>0.1610302244897959</v>
      </c>
      <c r="H666" s="57"/>
    </row>
    <row r="667" spans="1:8" x14ac:dyDescent="0.25">
      <c r="A667">
        <v>2.66</v>
      </c>
      <c r="B667" t="s">
        <v>7</v>
      </c>
      <c r="C667">
        <v>2.3620000000000001</v>
      </c>
      <c r="D667" s="34">
        <f t="shared" si="41"/>
        <v>0.29800000000000004</v>
      </c>
      <c r="E667" s="36">
        <f t="shared" si="42"/>
        <v>11.203007518796994</v>
      </c>
      <c r="F667" s="37">
        <f t="shared" si="44"/>
        <v>8.8804000000000022E-2</v>
      </c>
      <c r="G667" s="57">
        <f t="shared" si="43"/>
        <v>4.0515938775510116E-2</v>
      </c>
      <c r="H667" s="57"/>
    </row>
    <row r="668" spans="1:8" x14ac:dyDescent="0.25">
      <c r="A668">
        <v>2.1549999999999998</v>
      </c>
      <c r="B668" t="s">
        <v>7</v>
      </c>
      <c r="C668">
        <v>2.3919999999999999</v>
      </c>
      <c r="D668" s="34">
        <f t="shared" si="41"/>
        <v>0.2370000000000001</v>
      </c>
      <c r="E668" s="36">
        <f t="shared" si="42"/>
        <v>10.997679814385156</v>
      </c>
      <c r="F668" s="37">
        <f t="shared" si="44"/>
        <v>5.6169000000000045E-2</v>
      </c>
      <c r="G668" s="57">
        <f t="shared" si="43"/>
        <v>0.49883951020408179</v>
      </c>
      <c r="H668" s="57"/>
    </row>
    <row r="669" spans="1:8" x14ac:dyDescent="0.25">
      <c r="A669">
        <v>2.39</v>
      </c>
      <c r="B669" t="s">
        <v>7</v>
      </c>
      <c r="C669">
        <v>2.38</v>
      </c>
      <c r="D669" s="34">
        <f t="shared" si="41"/>
        <v>1.0000000000000231E-2</v>
      </c>
      <c r="E669" s="36">
        <f t="shared" si="42"/>
        <v>0.41841004184101388</v>
      </c>
      <c r="F669" s="37">
        <f t="shared" si="44"/>
        <v>1.0000000000000461E-4</v>
      </c>
      <c r="G669" s="57">
        <f t="shared" si="43"/>
        <v>0.22211022448979573</v>
      </c>
      <c r="H669" s="57"/>
    </row>
    <row r="670" spans="1:8" x14ac:dyDescent="0.25">
      <c r="A670">
        <v>2.4</v>
      </c>
      <c r="B670" t="s">
        <v>7</v>
      </c>
      <c r="C670">
        <v>2.5169999999999999</v>
      </c>
      <c r="D670" s="34">
        <f t="shared" si="41"/>
        <v>0.11699999999999999</v>
      </c>
      <c r="E670" s="36">
        <f t="shared" si="42"/>
        <v>4.875</v>
      </c>
      <c r="F670" s="37">
        <f t="shared" si="44"/>
        <v>1.3688999999999998E-2</v>
      </c>
      <c r="G670" s="57">
        <f t="shared" si="43"/>
        <v>0.21278451020408165</v>
      </c>
      <c r="H670" s="57"/>
    </row>
    <row r="671" spans="1:8" x14ac:dyDescent="0.25">
      <c r="A671">
        <v>2.5499999999999998</v>
      </c>
      <c r="B671" t="s">
        <v>7</v>
      </c>
      <c r="C671">
        <v>2.5169999999999999</v>
      </c>
      <c r="D671" s="34">
        <f t="shared" si="41"/>
        <v>3.2999999999999918E-2</v>
      </c>
      <c r="E671" s="36">
        <f t="shared" si="42"/>
        <v>1.2941176470588205</v>
      </c>
      <c r="F671" s="37">
        <f t="shared" si="44"/>
        <v>1.0889999999999947E-3</v>
      </c>
      <c r="G671" s="57">
        <f t="shared" si="43"/>
        <v>9.6898795918367406E-2</v>
      </c>
      <c r="H671" s="57"/>
    </row>
    <row r="672" spans="1:8" x14ac:dyDescent="0.25">
      <c r="A672">
        <v>2.7480000000000002</v>
      </c>
      <c r="B672" t="s">
        <v>7</v>
      </c>
      <c r="C672">
        <v>2.5590000000000002</v>
      </c>
      <c r="D672" s="34">
        <f t="shared" si="41"/>
        <v>0.18900000000000006</v>
      </c>
      <c r="E672" s="36">
        <f t="shared" si="42"/>
        <v>6.8777292576419233</v>
      </c>
      <c r="F672" s="37">
        <f t="shared" si="44"/>
        <v>3.5721000000000024E-2</v>
      </c>
      <c r="G672" s="57">
        <f t="shared" si="43"/>
        <v>1.2833653061224424E-2</v>
      </c>
      <c r="H672" s="57"/>
    </row>
    <row r="673" spans="1:8" x14ac:dyDescent="0.25">
      <c r="A673">
        <v>2.87</v>
      </c>
      <c r="B673" t="s">
        <v>7</v>
      </c>
      <c r="C673">
        <v>2.605</v>
      </c>
      <c r="D673" s="34">
        <f t="shared" si="41"/>
        <v>0.26500000000000012</v>
      </c>
      <c r="E673" s="36">
        <f t="shared" si="42"/>
        <v>9.2334494773519218</v>
      </c>
      <c r="F673" s="37">
        <f t="shared" si="44"/>
        <v>7.0225000000000065E-2</v>
      </c>
      <c r="G673" s="57">
        <f t="shared" si="43"/>
        <v>7.5938775510207257E-5</v>
      </c>
      <c r="H673" s="57"/>
    </row>
    <row r="674" spans="1:8" x14ac:dyDescent="0.25">
      <c r="A674">
        <v>3.06</v>
      </c>
      <c r="B674" t="s">
        <v>7</v>
      </c>
      <c r="C674">
        <v>2.7280000000000002</v>
      </c>
      <c r="D674" s="34">
        <f t="shared" si="41"/>
        <v>0.33199999999999985</v>
      </c>
      <c r="E674" s="36">
        <f t="shared" si="42"/>
        <v>10.849673202614374</v>
      </c>
      <c r="F674" s="37">
        <f t="shared" si="44"/>
        <v>0.11022399999999991</v>
      </c>
      <c r="G674" s="57">
        <f t="shared" si="43"/>
        <v>3.9487367346938827E-2</v>
      </c>
      <c r="H674" s="57"/>
    </row>
    <row r="675" spans="1:8" x14ac:dyDescent="0.25">
      <c r="A675">
        <v>3.1139999999999999</v>
      </c>
      <c r="B675" t="s">
        <v>7</v>
      </c>
      <c r="C675">
        <v>2.9990000000000001</v>
      </c>
      <c r="D675" s="34">
        <f t="shared" si="41"/>
        <v>0.11499999999999977</v>
      </c>
      <c r="E675" s="36">
        <f t="shared" si="42"/>
        <v>3.692999357739235</v>
      </c>
      <c r="F675" s="37">
        <f t="shared" si="44"/>
        <v>1.3224999999999947E-2</v>
      </c>
      <c r="G675" s="57">
        <f t="shared" si="43"/>
        <v>6.3864510204081612E-2</v>
      </c>
      <c r="H675" s="57"/>
    </row>
    <row r="676" spans="1:8" x14ac:dyDescent="0.25">
      <c r="A676">
        <v>2.5099999999999998</v>
      </c>
      <c r="B676" t="s">
        <v>7</v>
      </c>
      <c r="C676">
        <v>2.5590000000000002</v>
      </c>
      <c r="D676" s="34">
        <f t="shared" si="41"/>
        <v>4.9000000000000377E-2</v>
      </c>
      <c r="E676" s="36">
        <f t="shared" si="42"/>
        <v>1.9521912350597761</v>
      </c>
      <c r="F676" s="37">
        <f t="shared" si="44"/>
        <v>2.4010000000000368E-3</v>
      </c>
      <c r="G676" s="57">
        <f t="shared" si="43"/>
        <v>0.12340165306122458</v>
      </c>
      <c r="H676" s="57"/>
    </row>
    <row r="677" spans="1:8" x14ac:dyDescent="0.25">
      <c r="A677">
        <v>2.7</v>
      </c>
      <c r="B677" t="s">
        <v>7</v>
      </c>
      <c r="C677">
        <v>2.5289999999999999</v>
      </c>
      <c r="D677" s="34">
        <f t="shared" si="41"/>
        <v>0.17100000000000026</v>
      </c>
      <c r="E677" s="36">
        <f t="shared" si="42"/>
        <v>6.3333333333333419</v>
      </c>
      <c r="F677" s="37">
        <f t="shared" si="44"/>
        <v>2.924100000000009E-2</v>
      </c>
      <c r="G677" s="57">
        <f t="shared" si="43"/>
        <v>2.6013081632652979E-2</v>
      </c>
      <c r="H677" s="57"/>
    </row>
    <row r="678" spans="1:8" x14ac:dyDescent="0.25">
      <c r="A678">
        <v>2.29</v>
      </c>
      <c r="B678" t="s">
        <v>7</v>
      </c>
      <c r="C678">
        <v>2.3740000000000001</v>
      </c>
      <c r="D678" s="34">
        <f t="shared" si="41"/>
        <v>8.4000000000000075E-2</v>
      </c>
      <c r="E678" s="36">
        <f t="shared" si="42"/>
        <v>3.6681222707423613</v>
      </c>
      <c r="F678" s="37">
        <f t="shared" si="44"/>
        <v>7.0560000000000128E-3</v>
      </c>
      <c r="G678" s="57">
        <f t="shared" si="43"/>
        <v>0.32636736734693866</v>
      </c>
      <c r="H678" s="57"/>
    </row>
    <row r="679" spans="1:8" x14ac:dyDescent="0.25">
      <c r="A679">
        <v>2.27</v>
      </c>
      <c r="B679" t="s">
        <v>7</v>
      </c>
      <c r="C679">
        <v>2.3940000000000001</v>
      </c>
      <c r="D679" s="34">
        <f t="shared" si="41"/>
        <v>0.12400000000000011</v>
      </c>
      <c r="E679" s="36">
        <f t="shared" si="42"/>
        <v>5.4625550660793003</v>
      </c>
      <c r="F679" s="37">
        <f t="shared" si="44"/>
        <v>1.5376000000000027E-2</v>
      </c>
      <c r="G679" s="57">
        <f t="shared" si="43"/>
        <v>0.34961879591836725</v>
      </c>
      <c r="H679" s="57"/>
    </row>
    <row r="680" spans="1:8" x14ac:dyDescent="0.25">
      <c r="A680">
        <v>2.4950000000000001</v>
      </c>
      <c r="B680" t="s">
        <v>7</v>
      </c>
      <c r="C680">
        <v>2.5019999999999998</v>
      </c>
      <c r="D680" s="34">
        <f t="shared" si="41"/>
        <v>6.9999999999996732E-3</v>
      </c>
      <c r="E680" s="36">
        <f t="shared" si="42"/>
        <v>0.28056112224447588</v>
      </c>
      <c r="F680" s="37">
        <f t="shared" si="44"/>
        <v>4.8999999999995424E-5</v>
      </c>
      <c r="G680" s="57">
        <f t="shared" si="43"/>
        <v>0.13416522448979579</v>
      </c>
      <c r="H680" s="57"/>
    </row>
    <row r="681" spans="1:8" x14ac:dyDescent="0.25">
      <c r="A681">
        <v>2.59</v>
      </c>
      <c r="B681" t="s">
        <v>7</v>
      </c>
      <c r="C681">
        <v>2.5179999999999998</v>
      </c>
      <c r="D681" s="34">
        <f t="shared" si="41"/>
        <v>7.2000000000000064E-2</v>
      </c>
      <c r="E681" s="36">
        <f t="shared" si="42"/>
        <v>2.7799227799227824</v>
      </c>
      <c r="F681" s="37">
        <f t="shared" si="44"/>
        <v>5.1840000000000089E-3</v>
      </c>
      <c r="G681" s="57">
        <f t="shared" si="43"/>
        <v>7.3595938775510239E-2</v>
      </c>
      <c r="H681" s="57"/>
    </row>
    <row r="682" spans="1:8" x14ac:dyDescent="0.25">
      <c r="A682">
        <v>2.82</v>
      </c>
      <c r="B682" t="s">
        <v>7</v>
      </c>
      <c r="C682">
        <v>3.0640000000000001</v>
      </c>
      <c r="D682" s="34">
        <f t="shared" si="41"/>
        <v>0.24400000000000022</v>
      </c>
      <c r="E682" s="36">
        <f t="shared" si="42"/>
        <v>8.6524822695035546</v>
      </c>
      <c r="F682" s="37">
        <f t="shared" si="44"/>
        <v>5.9536000000000103E-2</v>
      </c>
      <c r="G682" s="57">
        <f t="shared" si="43"/>
        <v>1.7045102040816396E-3</v>
      </c>
      <c r="H682" s="57"/>
    </row>
    <row r="683" spans="1:8" x14ac:dyDescent="0.25">
      <c r="A683">
        <v>3.16</v>
      </c>
      <c r="B683" t="s">
        <v>7</v>
      </c>
      <c r="C683">
        <v>3.0640000000000001</v>
      </c>
      <c r="D683" s="34">
        <f t="shared" si="41"/>
        <v>9.6000000000000085E-2</v>
      </c>
      <c r="E683" s="36">
        <f t="shared" si="42"/>
        <v>3.0379746835443067</v>
      </c>
      <c r="F683" s="37">
        <f t="shared" si="44"/>
        <v>9.2160000000000158E-3</v>
      </c>
      <c r="G683" s="57">
        <f t="shared" si="43"/>
        <v>8.9230224489796048E-2</v>
      </c>
      <c r="H683" s="57"/>
    </row>
    <row r="684" spans="1:8" x14ac:dyDescent="0.25">
      <c r="A684">
        <v>3.1059999999999999</v>
      </c>
      <c r="B684" t="s">
        <v>7</v>
      </c>
      <c r="C684">
        <v>3.1779999999999999</v>
      </c>
      <c r="D684" s="34">
        <f t="shared" si="41"/>
        <v>7.2000000000000064E-2</v>
      </c>
      <c r="E684" s="36">
        <f t="shared" si="42"/>
        <v>2.318094011590472</v>
      </c>
      <c r="F684" s="37">
        <f t="shared" si="44"/>
        <v>5.1840000000000089E-3</v>
      </c>
      <c r="G684" s="57">
        <f t="shared" si="43"/>
        <v>5.9885081632653034E-2</v>
      </c>
      <c r="H684" s="57"/>
    </row>
    <row r="685" spans="1:8" x14ac:dyDescent="0.25">
      <c r="A685">
        <v>3.069</v>
      </c>
      <c r="B685" t="s">
        <v>7</v>
      </c>
      <c r="C685">
        <v>3.0640000000000001</v>
      </c>
      <c r="D685" s="34">
        <f t="shared" si="41"/>
        <v>4.9999999999998934E-3</v>
      </c>
      <c r="E685" s="36">
        <f t="shared" si="42"/>
        <v>0.16291951775822397</v>
      </c>
      <c r="F685" s="37">
        <f t="shared" si="44"/>
        <v>2.4999999999998934E-5</v>
      </c>
      <c r="G685" s="57">
        <f t="shared" si="43"/>
        <v>4.3145224489795929E-2</v>
      </c>
      <c r="H685" s="57"/>
    </row>
    <row r="686" spans="1:8" x14ac:dyDescent="0.25">
      <c r="A686">
        <v>2.81</v>
      </c>
      <c r="B686" t="s">
        <v>7</v>
      </c>
      <c r="C686">
        <v>3.0640000000000001</v>
      </c>
      <c r="D686" s="34">
        <f t="shared" si="41"/>
        <v>0.254</v>
      </c>
      <c r="E686" s="36">
        <f t="shared" si="42"/>
        <v>9.0391459074733103</v>
      </c>
      <c r="F686" s="37">
        <f t="shared" si="44"/>
        <v>6.4516000000000004E-2</v>
      </c>
      <c r="G686" s="57">
        <f t="shared" si="43"/>
        <v>2.6302244897959052E-3</v>
      </c>
      <c r="H686" s="57"/>
    </row>
    <row r="687" spans="1:8" x14ac:dyDescent="0.25">
      <c r="A687">
        <v>1.86</v>
      </c>
      <c r="B687" t="s">
        <v>7</v>
      </c>
      <c r="C687">
        <v>2.3450000000000002</v>
      </c>
      <c r="D687" s="34">
        <f t="shared" si="41"/>
        <v>0.4850000000000001</v>
      </c>
      <c r="E687" s="36">
        <f t="shared" si="42"/>
        <v>26.075268817204307</v>
      </c>
      <c r="F687" s="37">
        <f t="shared" si="44"/>
        <v>0.2352250000000001</v>
      </c>
      <c r="G687" s="57">
        <f t="shared" si="43"/>
        <v>1.0025730816326528</v>
      </c>
      <c r="H687" s="57"/>
    </row>
    <row r="688" spans="1:8" x14ac:dyDescent="0.25">
      <c r="A688">
        <v>2.37</v>
      </c>
      <c r="B688" t="s">
        <v>7</v>
      </c>
      <c r="C688">
        <v>2.5369999999999999</v>
      </c>
      <c r="D688" s="34">
        <f t="shared" si="41"/>
        <v>0.16699999999999982</v>
      </c>
      <c r="E688" s="36">
        <f t="shared" si="42"/>
        <v>7.0464135021096972</v>
      </c>
      <c r="F688" s="37">
        <f t="shared" si="44"/>
        <v>2.7888999999999938E-2</v>
      </c>
      <c r="G688" s="57">
        <f t="shared" si="43"/>
        <v>0.24136165306122431</v>
      </c>
      <c r="H688" s="57"/>
    </row>
    <row r="689" spans="1:8" x14ac:dyDescent="0.25">
      <c r="A689">
        <v>2.25</v>
      </c>
      <c r="B689" t="s">
        <v>7</v>
      </c>
      <c r="C689">
        <v>2.492</v>
      </c>
      <c r="D689" s="34">
        <f t="shared" si="41"/>
        <v>0.24199999999999999</v>
      </c>
      <c r="E689" s="36">
        <f t="shared" si="42"/>
        <v>10.755555555555556</v>
      </c>
      <c r="F689" s="37">
        <f t="shared" si="44"/>
        <v>5.8563999999999998E-2</v>
      </c>
      <c r="G689" s="57">
        <f t="shared" si="43"/>
        <v>0.37367022448979581</v>
      </c>
      <c r="H689" s="57"/>
    </row>
    <row r="690" spans="1:8" x14ac:dyDescent="0.25">
      <c r="A690">
        <v>2.4590000000000001</v>
      </c>
      <c r="B690" t="s">
        <v>7</v>
      </c>
      <c r="C690">
        <v>2.5920000000000001</v>
      </c>
      <c r="D690" s="34">
        <f t="shared" si="41"/>
        <v>0.13300000000000001</v>
      </c>
      <c r="E690" s="36">
        <f t="shared" si="42"/>
        <v>5.4087027246848312</v>
      </c>
      <c r="F690" s="37">
        <f t="shared" si="44"/>
        <v>1.7689000000000003E-2</v>
      </c>
      <c r="G690" s="57">
        <f t="shared" si="43"/>
        <v>0.16183379591836722</v>
      </c>
      <c r="H690" s="57"/>
    </row>
    <row r="691" spans="1:8" x14ac:dyDescent="0.25">
      <c r="A691">
        <v>2.2999999999999998</v>
      </c>
      <c r="B691" t="s">
        <v>7</v>
      </c>
      <c r="C691">
        <v>2.6080000000000001</v>
      </c>
      <c r="D691" s="34">
        <f t="shared" si="41"/>
        <v>0.30800000000000027</v>
      </c>
      <c r="E691" s="36">
        <f t="shared" si="42"/>
        <v>13.3913043478261</v>
      </c>
      <c r="F691" s="37">
        <f t="shared" si="44"/>
        <v>9.486400000000017E-2</v>
      </c>
      <c r="G691" s="57">
        <f t="shared" si="43"/>
        <v>0.31504165306122461</v>
      </c>
      <c r="H691" s="57"/>
    </row>
    <row r="692" spans="1:8" x14ac:dyDescent="0.25">
      <c r="A692">
        <v>2.4300000000000002</v>
      </c>
      <c r="B692" t="s">
        <v>7</v>
      </c>
      <c r="C692">
        <v>2.5870000000000002</v>
      </c>
      <c r="D692" s="34">
        <f t="shared" si="41"/>
        <v>0.15700000000000003</v>
      </c>
      <c r="E692" s="36">
        <f t="shared" si="42"/>
        <v>6.4609053497942392</v>
      </c>
      <c r="F692" s="37">
        <f t="shared" si="44"/>
        <v>2.4649000000000008E-2</v>
      </c>
      <c r="G692" s="57">
        <f t="shared" si="43"/>
        <v>0.18600736734693857</v>
      </c>
      <c r="H692" s="57"/>
    </row>
    <row r="693" spans="1:8" x14ac:dyDescent="0.25">
      <c r="A693">
        <v>2.8759999999999999</v>
      </c>
      <c r="B693" t="s">
        <v>7</v>
      </c>
      <c r="C693">
        <v>2.6059999999999999</v>
      </c>
      <c r="D693" s="34">
        <f t="shared" si="41"/>
        <v>0.27</v>
      </c>
      <c r="E693" s="36">
        <f t="shared" si="42"/>
        <v>9.3880389429763564</v>
      </c>
      <c r="F693" s="37">
        <f t="shared" si="44"/>
        <v>7.2900000000000006E-2</v>
      </c>
      <c r="G693" s="57">
        <f t="shared" si="43"/>
        <v>2.1651020408163164E-4</v>
      </c>
      <c r="H693" s="57"/>
    </row>
    <row r="694" spans="1:8" x14ac:dyDescent="0.25">
      <c r="A694">
        <v>2.75</v>
      </c>
      <c r="B694" t="s">
        <v>7</v>
      </c>
      <c r="C694">
        <v>2.585</v>
      </c>
      <c r="D694" s="34">
        <f t="shared" si="41"/>
        <v>0.16500000000000004</v>
      </c>
      <c r="E694" s="36">
        <f t="shared" si="42"/>
        <v>6.0000000000000009</v>
      </c>
      <c r="F694" s="37">
        <f t="shared" si="44"/>
        <v>2.7225000000000013E-2</v>
      </c>
      <c r="G694" s="57">
        <f t="shared" si="43"/>
        <v>1.2384510204081616E-2</v>
      </c>
      <c r="H694" s="57"/>
    </row>
    <row r="695" spans="1:8" x14ac:dyDescent="0.25">
      <c r="A695">
        <v>2.08</v>
      </c>
      <c r="B695" t="s">
        <v>7</v>
      </c>
      <c r="C695">
        <v>2.6360000000000001</v>
      </c>
      <c r="D695" s="34">
        <f t="shared" si="41"/>
        <v>0.55600000000000005</v>
      </c>
      <c r="E695" s="36">
        <f t="shared" si="42"/>
        <v>26.73076923076923</v>
      </c>
      <c r="F695" s="37">
        <f t="shared" si="44"/>
        <v>0.30913600000000008</v>
      </c>
      <c r="G695" s="57">
        <f t="shared" si="43"/>
        <v>0.61040736734693857</v>
      </c>
      <c r="H695" s="57"/>
    </row>
    <row r="696" spans="1:8" x14ac:dyDescent="0.25">
      <c r="A696">
        <v>2.25</v>
      </c>
      <c r="B696" t="s">
        <v>7</v>
      </c>
      <c r="C696">
        <v>2.536</v>
      </c>
      <c r="D696" s="34">
        <f t="shared" si="41"/>
        <v>0.28600000000000003</v>
      </c>
      <c r="E696" s="36">
        <f t="shared" si="42"/>
        <v>12.711111111111112</v>
      </c>
      <c r="F696" s="37">
        <f t="shared" si="44"/>
        <v>8.1796000000000021E-2</v>
      </c>
      <c r="G696" s="57">
        <f t="shared" si="43"/>
        <v>0.37367022448979581</v>
      </c>
      <c r="H696" s="57"/>
    </row>
    <row r="697" spans="1:8" x14ac:dyDescent="0.25">
      <c r="A697">
        <v>2.3559999999999999</v>
      </c>
      <c r="B697" t="s">
        <v>7</v>
      </c>
      <c r="C697">
        <v>2.5179999999999998</v>
      </c>
      <c r="D697" s="34">
        <f t="shared" si="41"/>
        <v>0.16199999999999992</v>
      </c>
      <c r="E697" s="36">
        <f t="shared" si="42"/>
        <v>6.8760611205432909</v>
      </c>
      <c r="F697" s="37">
        <f t="shared" si="44"/>
        <v>2.6243999999999976E-2</v>
      </c>
      <c r="G697" s="57">
        <f t="shared" si="43"/>
        <v>0.25531365306122455</v>
      </c>
      <c r="H697" s="57"/>
    </row>
    <row r="698" spans="1:8" x14ac:dyDescent="0.25">
      <c r="A698">
        <v>2.37</v>
      </c>
      <c r="B698" t="s">
        <v>7</v>
      </c>
      <c r="C698">
        <v>2.5179999999999998</v>
      </c>
      <c r="D698" s="34">
        <f t="shared" si="41"/>
        <v>0.14799999999999969</v>
      </c>
      <c r="E698" s="36">
        <f t="shared" si="42"/>
        <v>6.2447257383966104</v>
      </c>
      <c r="F698" s="37">
        <f t="shared" si="44"/>
        <v>2.1903999999999906E-2</v>
      </c>
      <c r="G698" s="57">
        <f t="shared" si="43"/>
        <v>0.24136165306122431</v>
      </c>
      <c r="H698" s="57"/>
    </row>
    <row r="699" spans="1:8" x14ac:dyDescent="0.25">
      <c r="A699">
        <v>2.29</v>
      </c>
      <c r="B699" t="s">
        <v>7</v>
      </c>
      <c r="C699">
        <v>2.36</v>
      </c>
      <c r="D699" s="34">
        <f t="shared" si="41"/>
        <v>6.999999999999984E-2</v>
      </c>
      <c r="E699" s="36">
        <f t="shared" si="42"/>
        <v>3.056768558951958</v>
      </c>
      <c r="F699" s="37">
        <f t="shared" si="44"/>
        <v>4.8999999999999773E-3</v>
      </c>
      <c r="G699" s="57">
        <f t="shared" si="43"/>
        <v>0.32636736734693866</v>
      </c>
      <c r="H699" s="57"/>
    </row>
    <row r="700" spans="1:8" x14ac:dyDescent="0.25">
      <c r="A700">
        <v>2.29</v>
      </c>
      <c r="B700" t="s">
        <v>7</v>
      </c>
      <c r="C700">
        <v>2.4689999999999999</v>
      </c>
      <c r="D700" s="34">
        <f t="shared" si="41"/>
        <v>0.17899999999999983</v>
      </c>
      <c r="E700" s="36">
        <f t="shared" si="42"/>
        <v>7.8165938864628748</v>
      </c>
      <c r="F700" s="37">
        <f t="shared" si="44"/>
        <v>3.2040999999999938E-2</v>
      </c>
      <c r="G700" s="57">
        <f t="shared" si="43"/>
        <v>0.32636736734693866</v>
      </c>
      <c r="H700" s="57"/>
    </row>
    <row r="701" spans="1:8" x14ac:dyDescent="0.25">
      <c r="A701">
        <v>2.6840000000000002</v>
      </c>
      <c r="B701" t="s">
        <v>7</v>
      </c>
      <c r="C701">
        <v>2.5219999999999998</v>
      </c>
      <c r="D701" s="34">
        <f t="shared" si="41"/>
        <v>0.16200000000000037</v>
      </c>
      <c r="E701" s="36">
        <f t="shared" si="42"/>
        <v>6.0357675111773608</v>
      </c>
      <c r="F701" s="37">
        <f t="shared" si="44"/>
        <v>2.6244000000000118E-2</v>
      </c>
      <c r="G701" s="57">
        <f t="shared" si="43"/>
        <v>3.1430224489795835E-2</v>
      </c>
      <c r="H701" s="57"/>
    </row>
    <row r="702" spans="1:8" x14ac:dyDescent="0.25">
      <c r="A702">
        <v>2.63</v>
      </c>
      <c r="B702" t="s">
        <v>7</v>
      </c>
      <c r="C702">
        <v>2.3559999999999999</v>
      </c>
      <c r="D702" s="34">
        <f t="shared" si="41"/>
        <v>0.27400000000000002</v>
      </c>
      <c r="E702" s="36">
        <f t="shared" si="42"/>
        <v>10.418250950570343</v>
      </c>
      <c r="F702" s="37">
        <f t="shared" si="44"/>
        <v>7.5076000000000018E-2</v>
      </c>
      <c r="G702" s="57">
        <f t="shared" si="43"/>
        <v>5.3493081632653074E-2</v>
      </c>
      <c r="H702" s="57"/>
    </row>
    <row r="703" spans="1:8" x14ac:dyDescent="0.25">
      <c r="A703">
        <v>2.4</v>
      </c>
      <c r="B703" t="s">
        <v>7</v>
      </c>
      <c r="C703">
        <v>2.3559999999999999</v>
      </c>
      <c r="D703" s="34">
        <f t="shared" si="41"/>
        <v>4.4000000000000039E-2</v>
      </c>
      <c r="E703" s="36">
        <f t="shared" si="42"/>
        <v>1.833333333333335</v>
      </c>
      <c r="F703" s="37">
        <f t="shared" si="44"/>
        <v>1.9360000000000035E-3</v>
      </c>
      <c r="G703" s="57">
        <f t="shared" si="43"/>
        <v>0.21278451020408165</v>
      </c>
      <c r="H703" s="57"/>
    </row>
    <row r="704" spans="1:8" x14ac:dyDescent="0.25">
      <c r="A704">
        <v>2.2290000000000001</v>
      </c>
      <c r="B704" t="s">
        <v>7</v>
      </c>
      <c r="C704">
        <v>2.3559999999999999</v>
      </c>
      <c r="D704" s="34">
        <f t="shared" si="41"/>
        <v>0.12699999999999978</v>
      </c>
      <c r="E704" s="36">
        <f t="shared" si="42"/>
        <v>5.6976222521309907</v>
      </c>
      <c r="F704" s="37">
        <f t="shared" si="44"/>
        <v>1.6128999999999945E-2</v>
      </c>
      <c r="G704" s="57">
        <f t="shared" si="43"/>
        <v>0.3997852244897957</v>
      </c>
      <c r="H704" s="57"/>
    </row>
    <row r="705" spans="1:8" x14ac:dyDescent="0.25">
      <c r="A705">
        <v>2.13</v>
      </c>
      <c r="B705" t="s">
        <v>7</v>
      </c>
      <c r="C705">
        <v>2.577</v>
      </c>
      <c r="D705" s="34">
        <f t="shared" si="41"/>
        <v>0.44700000000000006</v>
      </c>
      <c r="E705" s="36">
        <f t="shared" si="42"/>
        <v>20.985915492957751</v>
      </c>
      <c r="F705" s="37">
        <f t="shared" si="44"/>
        <v>0.19980900000000007</v>
      </c>
      <c r="G705" s="57">
        <f t="shared" si="43"/>
        <v>0.53477879591836741</v>
      </c>
      <c r="H705" s="57"/>
    </row>
    <row r="706" spans="1:8" x14ac:dyDescent="0.25">
      <c r="A706">
        <v>2.5150000000000001</v>
      </c>
      <c r="B706" t="s">
        <v>7</v>
      </c>
      <c r="C706">
        <v>2.8</v>
      </c>
      <c r="D706" s="34">
        <f t="shared" si="41"/>
        <v>0.2849999999999997</v>
      </c>
      <c r="E706" s="36">
        <f t="shared" si="42"/>
        <v>11.33200795228627</v>
      </c>
      <c r="F706" s="37">
        <f t="shared" si="44"/>
        <v>8.1224999999999825E-2</v>
      </c>
      <c r="G706" s="57">
        <f t="shared" si="43"/>
        <v>0.11991379591836721</v>
      </c>
      <c r="H706" s="57"/>
    </row>
    <row r="707" spans="1:8" x14ac:dyDescent="0.25">
      <c r="A707">
        <v>2.8130000000000002</v>
      </c>
      <c r="B707" t="s">
        <v>7</v>
      </c>
      <c r="C707">
        <v>2.3490000000000002</v>
      </c>
      <c r="D707" s="34">
        <f t="shared" si="41"/>
        <v>0.46399999999999997</v>
      </c>
      <c r="E707" s="36">
        <f t="shared" si="42"/>
        <v>16.494845360824741</v>
      </c>
      <c r="F707" s="37">
        <f t="shared" si="44"/>
        <v>0.21529599999999996</v>
      </c>
      <c r="G707" s="57">
        <f t="shared" si="43"/>
        <v>2.3315102040816094E-3</v>
      </c>
      <c r="H707" s="57"/>
    </row>
    <row r="708" spans="1:8" x14ac:dyDescent="0.25">
      <c r="A708">
        <v>2.59</v>
      </c>
      <c r="B708" t="s">
        <v>7</v>
      </c>
      <c r="C708">
        <v>2.5099999999999998</v>
      </c>
      <c r="D708" s="34">
        <f t="shared" ref="D708:D771" si="45">ABS(A708-C708)</f>
        <v>8.0000000000000071E-2</v>
      </c>
      <c r="E708" s="36">
        <f t="shared" ref="E708:E771" si="46">ABS(D708)/A708*100</f>
        <v>3.0888030888030915</v>
      </c>
      <c r="F708" s="37">
        <f t="shared" si="44"/>
        <v>6.4000000000000116E-3</v>
      </c>
      <c r="G708" s="57">
        <f t="shared" ref="G708:G771" si="47">(A708-$E$2)^2</f>
        <v>7.3595938775510239E-2</v>
      </c>
      <c r="H708" s="57"/>
    </row>
    <row r="709" spans="1:8" x14ac:dyDescent="0.25">
      <c r="A709">
        <v>3.44</v>
      </c>
      <c r="B709" t="s">
        <v>7</v>
      </c>
      <c r="C709">
        <v>3.2930000000000001</v>
      </c>
      <c r="D709" s="34">
        <f t="shared" si="45"/>
        <v>0.1469999999999998</v>
      </c>
      <c r="E709" s="36">
        <f t="shared" si="46"/>
        <v>4.2732558139534822</v>
      </c>
      <c r="F709" s="37">
        <f t="shared" si="44"/>
        <v>2.1608999999999941E-2</v>
      </c>
      <c r="G709" s="57">
        <f t="shared" si="47"/>
        <v>0.33491022448979596</v>
      </c>
      <c r="H709" s="57"/>
    </row>
    <row r="710" spans="1:8" x14ac:dyDescent="0.25">
      <c r="A710">
        <v>3.49</v>
      </c>
      <c r="B710" t="s">
        <v>7</v>
      </c>
      <c r="C710">
        <v>3.2930000000000001</v>
      </c>
      <c r="D710" s="34">
        <f t="shared" si="45"/>
        <v>0.19700000000000006</v>
      </c>
      <c r="E710" s="36">
        <f t="shared" si="46"/>
        <v>5.6446991404011477</v>
      </c>
      <c r="F710" s="37">
        <f t="shared" si="44"/>
        <v>3.8809000000000024E-2</v>
      </c>
      <c r="G710" s="57">
        <f t="shared" si="47"/>
        <v>0.39528165306122487</v>
      </c>
      <c r="H710" s="57"/>
    </row>
    <row r="711" spans="1:8" x14ac:dyDescent="0.25">
      <c r="A711">
        <v>3.59</v>
      </c>
      <c r="B711" t="s">
        <v>7</v>
      </c>
      <c r="C711">
        <v>3.496</v>
      </c>
      <c r="D711" s="34">
        <f t="shared" si="45"/>
        <v>9.3999999999999861E-2</v>
      </c>
      <c r="E711" s="36">
        <f t="shared" si="46"/>
        <v>2.6183844011142021</v>
      </c>
      <c r="F711" s="37">
        <f t="shared" si="44"/>
        <v>8.8359999999999741E-3</v>
      </c>
      <c r="G711" s="57">
        <f t="shared" si="47"/>
        <v>0.53102451020408159</v>
      </c>
      <c r="H711" s="57"/>
    </row>
    <row r="712" spans="1:8" x14ac:dyDescent="0.25">
      <c r="A712">
        <v>3.4260000000000002</v>
      </c>
      <c r="B712" t="s">
        <v>7</v>
      </c>
      <c r="C712">
        <v>3.4169999999999998</v>
      </c>
      <c r="D712" s="34">
        <f t="shared" si="45"/>
        <v>9.0000000000003411E-3</v>
      </c>
      <c r="E712" s="36">
        <f t="shared" si="46"/>
        <v>0.26269702276708523</v>
      </c>
      <c r="F712" s="37">
        <f t="shared" si="44"/>
        <v>8.1000000000006143E-5</v>
      </c>
      <c r="G712" s="57">
        <f t="shared" si="47"/>
        <v>0.31890222448979616</v>
      </c>
      <c r="H712" s="57"/>
    </row>
    <row r="713" spans="1:8" x14ac:dyDescent="0.25">
      <c r="A713">
        <v>2.16</v>
      </c>
      <c r="B713" t="s">
        <v>7</v>
      </c>
      <c r="C713">
        <v>2.4870000000000001</v>
      </c>
      <c r="D713" s="34">
        <f t="shared" si="45"/>
        <v>0.32699999999999996</v>
      </c>
      <c r="E713" s="36">
        <f t="shared" si="46"/>
        <v>15.138888888888886</v>
      </c>
      <c r="F713" s="37">
        <f t="shared" si="44"/>
        <v>0.10692899999999997</v>
      </c>
      <c r="G713" s="57">
        <f t="shared" si="47"/>
        <v>0.4918016530612242</v>
      </c>
      <c r="H713" s="57"/>
    </row>
    <row r="714" spans="1:8" x14ac:dyDescent="0.25">
      <c r="A714">
        <v>2.02</v>
      </c>
      <c r="B714" t="s">
        <v>7</v>
      </c>
      <c r="C714">
        <v>2.54</v>
      </c>
      <c r="D714" s="34">
        <f t="shared" si="45"/>
        <v>0.52</v>
      </c>
      <c r="E714" s="36">
        <f t="shared" si="46"/>
        <v>25.742574257425744</v>
      </c>
      <c r="F714" s="37">
        <f t="shared" si="44"/>
        <v>0.27040000000000003</v>
      </c>
      <c r="G714" s="57">
        <f t="shared" si="47"/>
        <v>0.70776165306122429</v>
      </c>
      <c r="H714" s="57"/>
    </row>
    <row r="715" spans="1:8" x14ac:dyDescent="0.25">
      <c r="A715">
        <v>2.7450000000000001</v>
      </c>
      <c r="B715" t="s">
        <v>7</v>
      </c>
      <c r="C715">
        <v>2.6680000000000001</v>
      </c>
      <c r="D715" s="34">
        <f t="shared" si="45"/>
        <v>7.6999999999999957E-2</v>
      </c>
      <c r="E715" s="36">
        <f t="shared" si="46"/>
        <v>2.8051001821493609</v>
      </c>
      <c r="F715" s="37">
        <f t="shared" si="44"/>
        <v>5.9289999999999933E-3</v>
      </c>
      <c r="G715" s="57">
        <f t="shared" si="47"/>
        <v>1.3522367346938733E-2</v>
      </c>
      <c r="H715" s="57"/>
    </row>
    <row r="716" spans="1:8" x14ac:dyDescent="0.25">
      <c r="A716">
        <v>1.97</v>
      </c>
      <c r="B716" t="s">
        <v>7</v>
      </c>
      <c r="C716">
        <v>2.3479999999999999</v>
      </c>
      <c r="D716" s="34">
        <f t="shared" si="45"/>
        <v>0.37799999999999989</v>
      </c>
      <c r="E716" s="36">
        <f t="shared" si="46"/>
        <v>19.187817258883243</v>
      </c>
      <c r="F716" s="37">
        <f t="shared" si="44"/>
        <v>0.14288399999999993</v>
      </c>
      <c r="G716" s="57">
        <f t="shared" si="47"/>
        <v>0.79439022448979579</v>
      </c>
      <c r="H716" s="57"/>
    </row>
    <row r="717" spans="1:8" x14ac:dyDescent="0.25">
      <c r="A717">
        <v>2.54</v>
      </c>
      <c r="B717" t="s">
        <v>7</v>
      </c>
      <c r="C717">
        <v>2.343</v>
      </c>
      <c r="D717" s="34">
        <f t="shared" si="45"/>
        <v>0.19700000000000006</v>
      </c>
      <c r="E717" s="36">
        <f t="shared" si="46"/>
        <v>7.7559055118110258</v>
      </c>
      <c r="F717" s="37">
        <f t="shared" si="44"/>
        <v>3.8809000000000024E-2</v>
      </c>
      <c r="G717" s="57">
        <f t="shared" si="47"/>
        <v>0.10322451020408156</v>
      </c>
      <c r="H717" s="57"/>
    </row>
    <row r="718" spans="1:8" x14ac:dyDescent="0.25">
      <c r="A718">
        <v>2.69</v>
      </c>
      <c r="B718" t="s">
        <v>7</v>
      </c>
      <c r="C718">
        <v>2.3959999999999999</v>
      </c>
      <c r="D718" s="34">
        <f t="shared" si="45"/>
        <v>0.29400000000000004</v>
      </c>
      <c r="E718" s="36">
        <f t="shared" si="46"/>
        <v>10.929368029739779</v>
      </c>
      <c r="F718" s="37">
        <f t="shared" si="44"/>
        <v>8.6436000000000027E-2</v>
      </c>
      <c r="G718" s="57">
        <f t="shared" si="47"/>
        <v>2.9338795918367338E-2</v>
      </c>
      <c r="H718" s="57"/>
    </row>
    <row r="719" spans="1:8" x14ac:dyDescent="0.25">
      <c r="A719">
        <v>2.3929999999999998</v>
      </c>
      <c r="B719" t="s">
        <v>7</v>
      </c>
      <c r="C719">
        <v>2.355</v>
      </c>
      <c r="D719" s="34">
        <f t="shared" si="45"/>
        <v>3.7999999999999812E-2</v>
      </c>
      <c r="E719" s="36">
        <f t="shared" si="46"/>
        <v>1.5879648976180449</v>
      </c>
      <c r="F719" s="37">
        <f t="shared" si="44"/>
        <v>1.4439999999999857E-3</v>
      </c>
      <c r="G719" s="57">
        <f t="shared" si="47"/>
        <v>0.21929151020408175</v>
      </c>
      <c r="H719" s="57"/>
    </row>
    <row r="720" spans="1:8" x14ac:dyDescent="0.25">
      <c r="A720">
        <v>2.0699999999999998</v>
      </c>
      <c r="B720" t="s">
        <v>7</v>
      </c>
      <c r="C720">
        <v>2.355</v>
      </c>
      <c r="D720" s="34">
        <f t="shared" si="45"/>
        <v>0.28500000000000014</v>
      </c>
      <c r="E720" s="36">
        <f t="shared" si="46"/>
        <v>13.768115942028993</v>
      </c>
      <c r="F720" s="37">
        <f t="shared" si="44"/>
        <v>8.1225000000000075E-2</v>
      </c>
      <c r="G720" s="57">
        <f t="shared" si="47"/>
        <v>0.62613308163265324</v>
      </c>
      <c r="H720" s="57"/>
    </row>
    <row r="721" spans="1:8" x14ac:dyDescent="0.25">
      <c r="A721">
        <v>2.4</v>
      </c>
      <c r="B721" t="s">
        <v>7</v>
      </c>
      <c r="C721">
        <v>2.4950000000000001</v>
      </c>
      <c r="D721" s="34">
        <f t="shared" si="45"/>
        <v>9.5000000000000195E-2</v>
      </c>
      <c r="E721" s="36">
        <f t="shared" si="46"/>
        <v>3.9583333333333415</v>
      </c>
      <c r="F721" s="37">
        <f t="shared" si="44"/>
        <v>9.0250000000000365E-3</v>
      </c>
      <c r="G721" s="57">
        <f t="shared" si="47"/>
        <v>0.21278451020408165</v>
      </c>
      <c r="H721" s="57"/>
    </row>
    <row r="722" spans="1:8" x14ac:dyDescent="0.25">
      <c r="A722">
        <v>2.59</v>
      </c>
      <c r="B722" t="s">
        <v>7</v>
      </c>
      <c r="C722">
        <v>2.5310000000000001</v>
      </c>
      <c r="D722" s="34">
        <f t="shared" si="45"/>
        <v>5.8999999999999719E-2</v>
      </c>
      <c r="E722" s="36">
        <f t="shared" si="46"/>
        <v>2.2779922779922672</v>
      </c>
      <c r="F722" s="37">
        <f t="shared" si="44"/>
        <v>3.4809999999999668E-3</v>
      </c>
      <c r="G722" s="57">
        <f t="shared" si="47"/>
        <v>7.3595938775510239E-2</v>
      </c>
      <c r="H722" s="57"/>
    </row>
    <row r="723" spans="1:8" x14ac:dyDescent="0.25">
      <c r="A723">
        <v>2.8090000000000002</v>
      </c>
      <c r="B723" t="s">
        <v>7</v>
      </c>
      <c r="C723">
        <v>2.5510000000000002</v>
      </c>
      <c r="D723" s="34">
        <f t="shared" si="45"/>
        <v>0.25800000000000001</v>
      </c>
      <c r="E723" s="36">
        <f t="shared" si="46"/>
        <v>9.1847632609469549</v>
      </c>
      <c r="F723" s="37">
        <f t="shared" si="44"/>
        <v>6.6563999999999998E-2</v>
      </c>
      <c r="G723" s="57">
        <f t="shared" si="47"/>
        <v>2.7337959183673221E-3</v>
      </c>
      <c r="H723" s="57"/>
    </row>
    <row r="724" spans="1:8" x14ac:dyDescent="0.25">
      <c r="A724">
        <v>2.6280000000000001</v>
      </c>
      <c r="B724" t="s">
        <v>7</v>
      </c>
      <c r="C724">
        <v>2.56</v>
      </c>
      <c r="D724" s="34">
        <f t="shared" si="45"/>
        <v>6.800000000000006E-2</v>
      </c>
      <c r="E724" s="36">
        <f t="shared" si="46"/>
        <v>2.5875190258751926</v>
      </c>
      <c r="F724" s="37">
        <f t="shared" si="44"/>
        <v>4.6240000000000083E-3</v>
      </c>
      <c r="G724" s="57">
        <f t="shared" si="47"/>
        <v>5.4422224489795827E-2</v>
      </c>
      <c r="H724" s="57"/>
    </row>
    <row r="725" spans="1:8" x14ac:dyDescent="0.25">
      <c r="A725">
        <v>2.21</v>
      </c>
      <c r="B725" t="s">
        <v>7</v>
      </c>
      <c r="C725">
        <v>2.59</v>
      </c>
      <c r="D725" s="34">
        <f t="shared" si="45"/>
        <v>0.37999999999999989</v>
      </c>
      <c r="E725" s="36">
        <f t="shared" si="46"/>
        <v>17.194570135746602</v>
      </c>
      <c r="F725" s="37">
        <f t="shared" si="44"/>
        <v>0.14439999999999992</v>
      </c>
      <c r="G725" s="57">
        <f t="shared" si="47"/>
        <v>0.42417308163265299</v>
      </c>
      <c r="H725" s="57"/>
    </row>
    <row r="726" spans="1:8" x14ac:dyDescent="0.25">
      <c r="A726">
        <v>2.54</v>
      </c>
      <c r="B726" t="s">
        <v>7</v>
      </c>
      <c r="C726">
        <v>2.5329999999999999</v>
      </c>
      <c r="D726" s="34">
        <f t="shared" si="45"/>
        <v>7.0000000000001172E-3</v>
      </c>
      <c r="E726" s="36">
        <f t="shared" si="46"/>
        <v>0.27559055118110698</v>
      </c>
      <c r="F726" s="37">
        <f t="shared" si="44"/>
        <v>4.9000000000001638E-5</v>
      </c>
      <c r="G726" s="57">
        <f t="shared" si="47"/>
        <v>0.10322451020408156</v>
      </c>
      <c r="H726" s="57"/>
    </row>
    <row r="727" spans="1:8" x14ac:dyDescent="0.25">
      <c r="A727">
        <v>2.653</v>
      </c>
      <c r="B727" t="s">
        <v>7</v>
      </c>
      <c r="C727">
        <v>2.6139999999999999</v>
      </c>
      <c r="D727" s="34">
        <f t="shared" si="45"/>
        <v>3.9000000000000146E-2</v>
      </c>
      <c r="E727" s="36">
        <f t="shared" si="46"/>
        <v>1.4700339238597868</v>
      </c>
      <c r="F727" s="37">
        <f t="shared" si="44"/>
        <v>1.5210000000000113E-3</v>
      </c>
      <c r="G727" s="57">
        <f t="shared" si="47"/>
        <v>4.3382938775510159E-2</v>
      </c>
      <c r="H727" s="57"/>
    </row>
    <row r="728" spans="1:8" x14ac:dyDescent="0.25">
      <c r="A728">
        <v>4.18</v>
      </c>
      <c r="B728" t="s">
        <v>7</v>
      </c>
      <c r="C728">
        <v>3.9249999999999998</v>
      </c>
      <c r="D728" s="34">
        <f t="shared" si="45"/>
        <v>0.25499999999999989</v>
      </c>
      <c r="E728" s="36">
        <f t="shared" si="46"/>
        <v>6.1004784688995191</v>
      </c>
      <c r="F728" s="37">
        <f t="shared" si="44"/>
        <v>6.5024999999999944E-2</v>
      </c>
      <c r="G728" s="57">
        <f t="shared" si="47"/>
        <v>1.7390073673469382</v>
      </c>
      <c r="H728" s="57"/>
    </row>
    <row r="729" spans="1:8" x14ac:dyDescent="0.25">
      <c r="A729">
        <v>4.0199999999999996</v>
      </c>
      <c r="B729" t="s">
        <v>7</v>
      </c>
      <c r="C729">
        <v>4.0289999999999999</v>
      </c>
      <c r="D729" s="34">
        <f t="shared" si="45"/>
        <v>9.0000000000003411E-3</v>
      </c>
      <c r="E729" s="36">
        <f t="shared" si="46"/>
        <v>0.22388059701493387</v>
      </c>
      <c r="F729" s="37">
        <f t="shared" si="44"/>
        <v>8.1000000000006143E-5</v>
      </c>
      <c r="G729" s="57">
        <f t="shared" si="47"/>
        <v>1.3426187959183666</v>
      </c>
      <c r="H729" s="57"/>
    </row>
    <row r="730" spans="1:8" x14ac:dyDescent="0.25">
      <c r="A730">
        <v>4.048</v>
      </c>
      <c r="B730" t="s">
        <v>7</v>
      </c>
      <c r="C730">
        <v>4.0190000000000001</v>
      </c>
      <c r="D730" s="34">
        <f t="shared" si="45"/>
        <v>2.8999999999999915E-2</v>
      </c>
      <c r="E730" s="36">
        <f t="shared" si="46"/>
        <v>0.71640316205533383</v>
      </c>
      <c r="F730" s="37">
        <f t="shared" ref="F730:F793" si="48">(A730-C730)^2</f>
        <v>8.4099999999999507E-4</v>
      </c>
      <c r="G730" s="57">
        <f t="shared" si="47"/>
        <v>1.4082907959183677</v>
      </c>
      <c r="H730" s="57"/>
    </row>
    <row r="731" spans="1:8" x14ac:dyDescent="0.25">
      <c r="A731">
        <v>4.1879999999999997</v>
      </c>
      <c r="B731" t="s">
        <v>7</v>
      </c>
      <c r="C731">
        <v>4.0389999999999997</v>
      </c>
      <c r="D731" s="34">
        <f t="shared" si="45"/>
        <v>0.14900000000000002</v>
      </c>
      <c r="E731" s="36">
        <f t="shared" si="46"/>
        <v>3.5577841451766963</v>
      </c>
      <c r="F731" s="37">
        <f t="shared" si="48"/>
        <v>2.2201000000000005E-2</v>
      </c>
      <c r="G731" s="57">
        <f t="shared" si="47"/>
        <v>1.7601707959183668</v>
      </c>
      <c r="H731" s="57"/>
    </row>
    <row r="732" spans="1:8" x14ac:dyDescent="0.25">
      <c r="A732">
        <v>4.0199999999999996</v>
      </c>
      <c r="B732" t="s">
        <v>7</v>
      </c>
      <c r="C732">
        <v>4.0439999999999996</v>
      </c>
      <c r="D732" s="34">
        <f t="shared" si="45"/>
        <v>2.4000000000000021E-2</v>
      </c>
      <c r="E732" s="36">
        <f t="shared" si="46"/>
        <v>0.59701492537313494</v>
      </c>
      <c r="F732" s="37">
        <f t="shared" si="48"/>
        <v>5.7600000000000099E-4</v>
      </c>
      <c r="G732" s="57">
        <f t="shared" si="47"/>
        <v>1.3426187959183666</v>
      </c>
      <c r="H732" s="57"/>
    </row>
    <row r="733" spans="1:8" x14ac:dyDescent="0.25">
      <c r="A733">
        <v>3.81</v>
      </c>
      <c r="B733" t="s">
        <v>7</v>
      </c>
      <c r="C733">
        <v>3.8889999999999998</v>
      </c>
      <c r="D733" s="34">
        <f t="shared" si="45"/>
        <v>7.8999999999999737E-2</v>
      </c>
      <c r="E733" s="36">
        <f t="shared" si="46"/>
        <v>2.073490813648287</v>
      </c>
      <c r="F733" s="37">
        <f t="shared" si="48"/>
        <v>6.2409999999999584E-3</v>
      </c>
      <c r="G733" s="57">
        <f t="shared" si="47"/>
        <v>0.90005879591836757</v>
      </c>
      <c r="H733" s="57"/>
    </row>
    <row r="734" spans="1:8" x14ac:dyDescent="0.25">
      <c r="A734">
        <v>3.68</v>
      </c>
      <c r="B734" t="s">
        <v>7</v>
      </c>
      <c r="C734">
        <v>3.8540000000000001</v>
      </c>
      <c r="D734" s="34">
        <f t="shared" si="45"/>
        <v>0.17399999999999993</v>
      </c>
      <c r="E734" s="36">
        <f t="shared" si="46"/>
        <v>4.7282608695652151</v>
      </c>
      <c r="F734" s="37">
        <f t="shared" si="48"/>
        <v>3.0275999999999977E-2</v>
      </c>
      <c r="G734" s="57">
        <f t="shared" si="47"/>
        <v>0.67029308163265344</v>
      </c>
      <c r="H734" s="57"/>
    </row>
    <row r="735" spans="1:8" x14ac:dyDescent="0.25">
      <c r="A735">
        <v>3.9580000000000002</v>
      </c>
      <c r="B735" t="s">
        <v>7</v>
      </c>
      <c r="C735">
        <v>3.8769999999999998</v>
      </c>
      <c r="D735" s="34">
        <f t="shared" si="45"/>
        <v>8.1000000000000405E-2</v>
      </c>
      <c r="E735" s="36">
        <f t="shared" si="46"/>
        <v>2.0464881253158262</v>
      </c>
      <c r="F735" s="37">
        <f t="shared" si="48"/>
        <v>6.5610000000000659E-3</v>
      </c>
      <c r="G735" s="57">
        <f t="shared" si="47"/>
        <v>1.2027822244897965</v>
      </c>
      <c r="H735" s="57"/>
    </row>
    <row r="736" spans="1:8" x14ac:dyDescent="0.25">
      <c r="A736">
        <v>3.7320000000000002</v>
      </c>
      <c r="B736" t="s">
        <v>7</v>
      </c>
      <c r="C736">
        <v>3.7719999999999998</v>
      </c>
      <c r="D736" s="34">
        <f t="shared" si="45"/>
        <v>3.9999999999999591E-2</v>
      </c>
      <c r="E736" s="36">
        <f t="shared" si="46"/>
        <v>1.0718113612004179</v>
      </c>
      <c r="F736" s="37">
        <f t="shared" si="48"/>
        <v>1.5999999999999673E-3</v>
      </c>
      <c r="G736" s="57">
        <f t="shared" si="47"/>
        <v>0.75814336734693921</v>
      </c>
      <c r="H736" s="57"/>
    </row>
    <row r="737" spans="1:8" x14ac:dyDescent="0.25">
      <c r="A737">
        <v>3.7</v>
      </c>
      <c r="B737" t="s">
        <v>7</v>
      </c>
      <c r="C737">
        <v>3.7869999999999999</v>
      </c>
      <c r="D737" s="34">
        <f t="shared" si="45"/>
        <v>8.6999999999999744E-2</v>
      </c>
      <c r="E737" s="36">
        <f t="shared" si="46"/>
        <v>2.3513513513513442</v>
      </c>
      <c r="F737" s="37">
        <f t="shared" si="48"/>
        <v>7.5689999999999551E-3</v>
      </c>
      <c r="G737" s="57">
        <f t="shared" si="47"/>
        <v>0.70344165306122497</v>
      </c>
      <c r="H737" s="57"/>
    </row>
    <row r="738" spans="1:8" x14ac:dyDescent="0.25">
      <c r="A738">
        <v>2.2000000000000002</v>
      </c>
      <c r="B738" t="s">
        <v>7</v>
      </c>
      <c r="C738">
        <v>2.395</v>
      </c>
      <c r="D738" s="34">
        <f t="shared" si="45"/>
        <v>0.19499999999999984</v>
      </c>
      <c r="E738" s="36">
        <f t="shared" si="46"/>
        <v>8.8636363636363562</v>
      </c>
      <c r="F738" s="37">
        <f t="shared" si="48"/>
        <v>3.8024999999999941E-2</v>
      </c>
      <c r="G738" s="57">
        <f t="shared" si="47"/>
        <v>0.43729879591836701</v>
      </c>
      <c r="H738" s="57"/>
    </row>
    <row r="739" spans="1:8" x14ac:dyDescent="0.25">
      <c r="A739">
        <v>2.04</v>
      </c>
      <c r="B739" t="s">
        <v>7</v>
      </c>
      <c r="C739">
        <v>2.4129999999999998</v>
      </c>
      <c r="D739" s="34">
        <f t="shared" si="45"/>
        <v>0.37299999999999978</v>
      </c>
      <c r="E739" s="36">
        <f t="shared" si="46"/>
        <v>18.284313725490183</v>
      </c>
      <c r="F739" s="37">
        <f t="shared" si="48"/>
        <v>0.13912899999999984</v>
      </c>
      <c r="G739" s="57">
        <f t="shared" si="47"/>
        <v>0.6745102244897957</v>
      </c>
      <c r="H739" s="57"/>
    </row>
    <row r="740" spans="1:8" x14ac:dyDescent="0.25">
      <c r="A740">
        <v>2.3769999999999998</v>
      </c>
      <c r="B740" t="s">
        <v>7</v>
      </c>
      <c r="C740">
        <v>2.4950000000000001</v>
      </c>
      <c r="D740" s="34">
        <f t="shared" si="45"/>
        <v>0.11800000000000033</v>
      </c>
      <c r="E740" s="36">
        <f t="shared" si="46"/>
        <v>4.9642406394615204</v>
      </c>
      <c r="F740" s="37">
        <f t="shared" si="48"/>
        <v>1.3924000000000077E-2</v>
      </c>
      <c r="G740" s="57">
        <f t="shared" si="47"/>
        <v>0.23453265306122462</v>
      </c>
      <c r="H740" s="57"/>
    </row>
    <row r="741" spans="1:8" x14ac:dyDescent="0.25">
      <c r="A741">
        <v>2.5099999999999998</v>
      </c>
      <c r="B741" t="s">
        <v>7</v>
      </c>
      <c r="C741">
        <v>2.4929999999999999</v>
      </c>
      <c r="D741" s="34">
        <f t="shared" si="45"/>
        <v>1.6999999999999904E-2</v>
      </c>
      <c r="E741" s="36">
        <f t="shared" si="46"/>
        <v>0.67729083665338274</v>
      </c>
      <c r="F741" s="37">
        <f t="shared" si="48"/>
        <v>2.8899999999999672E-4</v>
      </c>
      <c r="G741" s="57">
        <f t="shared" si="47"/>
        <v>0.12340165306122458</v>
      </c>
      <c r="H741" s="57"/>
    </row>
    <row r="742" spans="1:8" x14ac:dyDescent="0.25">
      <c r="A742">
        <v>3.65</v>
      </c>
      <c r="B742" t="s">
        <v>7</v>
      </c>
      <c r="C742">
        <v>3.41</v>
      </c>
      <c r="D742" s="34">
        <f t="shared" si="45"/>
        <v>0.23999999999999977</v>
      </c>
      <c r="E742" s="36">
        <f t="shared" si="46"/>
        <v>6.5753424657534181</v>
      </c>
      <c r="F742" s="37">
        <f t="shared" si="48"/>
        <v>5.7599999999999887E-2</v>
      </c>
      <c r="G742" s="57">
        <f t="shared" si="47"/>
        <v>0.62207022448979588</v>
      </c>
      <c r="H742" s="57"/>
    </row>
    <row r="743" spans="1:8" x14ac:dyDescent="0.25">
      <c r="A743">
        <v>3.42</v>
      </c>
      <c r="B743" t="s">
        <v>7</v>
      </c>
      <c r="C743">
        <v>2.9159999999999999</v>
      </c>
      <c r="D743" s="34">
        <f t="shared" si="45"/>
        <v>0.504</v>
      </c>
      <c r="E743" s="36">
        <f t="shared" si="46"/>
        <v>14.736842105263159</v>
      </c>
      <c r="F743" s="37">
        <f t="shared" si="48"/>
        <v>0.25401600000000002</v>
      </c>
      <c r="G743" s="57">
        <f t="shared" si="47"/>
        <v>0.31216165306122451</v>
      </c>
      <c r="H743" s="57"/>
    </row>
    <row r="744" spans="1:8" x14ac:dyDescent="0.25">
      <c r="A744">
        <v>3.6440000000000001</v>
      </c>
      <c r="B744" t="s">
        <v>7</v>
      </c>
      <c r="C744">
        <v>3.4239999999999999</v>
      </c>
      <c r="D744" s="34">
        <f t="shared" si="45"/>
        <v>0.2200000000000002</v>
      </c>
      <c r="E744" s="36">
        <f t="shared" si="46"/>
        <v>6.0373216245883699</v>
      </c>
      <c r="F744" s="37">
        <f t="shared" si="48"/>
        <v>4.8400000000000089E-2</v>
      </c>
      <c r="G744" s="57">
        <f t="shared" si="47"/>
        <v>0.61264165306122476</v>
      </c>
      <c r="H744" s="57"/>
    </row>
    <row r="745" spans="1:8" x14ac:dyDescent="0.25">
      <c r="A745">
        <v>3.3879999999999999</v>
      </c>
      <c r="B745" t="s">
        <v>7</v>
      </c>
      <c r="C745">
        <v>3.3279999999999998</v>
      </c>
      <c r="D745" s="34">
        <f t="shared" si="45"/>
        <v>6.0000000000000053E-2</v>
      </c>
      <c r="E745" s="36">
        <f t="shared" si="46"/>
        <v>1.7709563164108635</v>
      </c>
      <c r="F745" s="37">
        <f t="shared" si="48"/>
        <v>3.6000000000000064E-3</v>
      </c>
      <c r="G745" s="57">
        <f t="shared" si="47"/>
        <v>0.2774279387755102</v>
      </c>
      <c r="H745" s="57"/>
    </row>
    <row r="746" spans="1:8" x14ac:dyDescent="0.25">
      <c r="A746">
        <v>2.92</v>
      </c>
      <c r="B746" t="s">
        <v>7</v>
      </c>
      <c r="C746">
        <v>2.9670000000000001</v>
      </c>
      <c r="D746" s="34">
        <f t="shared" si="45"/>
        <v>4.7000000000000153E-2</v>
      </c>
      <c r="E746" s="36">
        <f t="shared" si="46"/>
        <v>1.6095890410958955</v>
      </c>
      <c r="F746" s="37">
        <f t="shared" si="48"/>
        <v>2.2090000000000143E-3</v>
      </c>
      <c r="G746" s="57">
        <f t="shared" si="47"/>
        <v>3.4473673469387761E-3</v>
      </c>
      <c r="H746" s="57"/>
    </row>
    <row r="747" spans="1:8" x14ac:dyDescent="0.25">
      <c r="A747">
        <v>2.84</v>
      </c>
      <c r="B747" t="s">
        <v>7</v>
      </c>
      <c r="C747">
        <v>2.9670000000000001</v>
      </c>
      <c r="D747" s="34">
        <f t="shared" si="45"/>
        <v>0.12700000000000022</v>
      </c>
      <c r="E747" s="36">
        <f t="shared" si="46"/>
        <v>4.471830985915501</v>
      </c>
      <c r="F747" s="37">
        <f t="shared" si="48"/>
        <v>1.6129000000000056E-2</v>
      </c>
      <c r="G747" s="57">
        <f t="shared" si="47"/>
        <v>4.5308163265306403E-4</v>
      </c>
      <c r="H747" s="57"/>
    </row>
    <row r="748" spans="1:8" x14ac:dyDescent="0.25">
      <c r="A748">
        <v>2.89</v>
      </c>
      <c r="B748" t="s">
        <v>7</v>
      </c>
      <c r="C748">
        <v>2.9670000000000001</v>
      </c>
      <c r="D748" s="34">
        <f t="shared" si="45"/>
        <v>7.6999999999999957E-2</v>
      </c>
      <c r="E748" s="36">
        <f t="shared" si="46"/>
        <v>2.6643598615916941</v>
      </c>
      <c r="F748" s="37">
        <f t="shared" si="48"/>
        <v>5.9289999999999933E-3</v>
      </c>
      <c r="G748" s="57">
        <f t="shared" si="47"/>
        <v>8.2451020408164414E-4</v>
      </c>
      <c r="H748" s="57"/>
    </row>
    <row r="749" spans="1:8" x14ac:dyDescent="0.25">
      <c r="A749">
        <v>2.9950000000000001</v>
      </c>
      <c r="B749" t="s">
        <v>7</v>
      </c>
      <c r="C749">
        <v>2.9820000000000002</v>
      </c>
      <c r="D749" s="34">
        <f t="shared" si="45"/>
        <v>1.2999999999999901E-2</v>
      </c>
      <c r="E749" s="36">
        <f t="shared" si="46"/>
        <v>0.43405676126877801</v>
      </c>
      <c r="F749" s="37">
        <f t="shared" si="48"/>
        <v>1.6899999999999741E-4</v>
      </c>
      <c r="G749" s="57">
        <f t="shared" si="47"/>
        <v>1.787951020408168E-2</v>
      </c>
      <c r="H749" s="57"/>
    </row>
    <row r="750" spans="1:8" x14ac:dyDescent="0.25">
      <c r="A750">
        <v>3.234</v>
      </c>
      <c r="B750" t="s">
        <v>7</v>
      </c>
      <c r="C750">
        <v>3.1040000000000001</v>
      </c>
      <c r="D750" s="34">
        <f t="shared" si="45"/>
        <v>0.12999999999999989</v>
      </c>
      <c r="E750" s="36">
        <f t="shared" si="46"/>
        <v>4.0197897340754452</v>
      </c>
      <c r="F750" s="37">
        <f t="shared" si="48"/>
        <v>1.6899999999999971E-2</v>
      </c>
      <c r="G750" s="57">
        <f t="shared" si="47"/>
        <v>0.13891593877551026</v>
      </c>
      <c r="H750" s="57"/>
    </row>
    <row r="751" spans="1:8" x14ac:dyDescent="0.25">
      <c r="A751">
        <v>3.2</v>
      </c>
      <c r="B751" t="s">
        <v>7</v>
      </c>
      <c r="C751">
        <v>3.1040000000000001</v>
      </c>
      <c r="D751" s="34">
        <f t="shared" si="45"/>
        <v>9.6000000000000085E-2</v>
      </c>
      <c r="E751" s="36">
        <f t="shared" si="46"/>
        <v>3.0000000000000027</v>
      </c>
      <c r="F751" s="37">
        <f t="shared" si="48"/>
        <v>9.2160000000000158E-3</v>
      </c>
      <c r="G751" s="57">
        <f t="shared" si="47"/>
        <v>0.11472736734693895</v>
      </c>
      <c r="H751" s="57"/>
    </row>
    <row r="752" spans="1:8" x14ac:dyDescent="0.25">
      <c r="A752">
        <v>2.62</v>
      </c>
      <c r="B752" t="s">
        <v>7</v>
      </c>
      <c r="C752">
        <v>2.6709999999999998</v>
      </c>
      <c r="D752" s="34">
        <f t="shared" si="45"/>
        <v>5.0999999999999712E-2</v>
      </c>
      <c r="E752" s="36">
        <f t="shared" si="46"/>
        <v>1.9465648854961721</v>
      </c>
      <c r="F752" s="37">
        <f t="shared" si="48"/>
        <v>2.6009999999999705E-3</v>
      </c>
      <c r="G752" s="57">
        <f t="shared" si="47"/>
        <v>5.8218795918367261E-2</v>
      </c>
      <c r="H752" s="57"/>
    </row>
    <row r="753" spans="1:8" x14ac:dyDescent="0.25">
      <c r="A753">
        <v>2.5299999999999998</v>
      </c>
      <c r="B753" t="s">
        <v>7</v>
      </c>
      <c r="C753">
        <v>2.6819999999999999</v>
      </c>
      <c r="D753" s="34">
        <f t="shared" si="45"/>
        <v>0.15200000000000014</v>
      </c>
      <c r="E753" s="36">
        <f t="shared" si="46"/>
        <v>6.0079051383399262</v>
      </c>
      <c r="F753" s="37">
        <f t="shared" si="48"/>
        <v>2.3104000000000041E-2</v>
      </c>
      <c r="G753" s="57">
        <f t="shared" si="47"/>
        <v>0.109750224489796</v>
      </c>
      <c r="H753" s="57"/>
    </row>
    <row r="754" spans="1:8" x14ac:dyDescent="0.25">
      <c r="A754">
        <v>2.83</v>
      </c>
      <c r="B754" t="s">
        <v>7</v>
      </c>
      <c r="C754">
        <v>2.6190000000000002</v>
      </c>
      <c r="D754" s="34">
        <f t="shared" si="45"/>
        <v>0.21099999999999985</v>
      </c>
      <c r="E754" s="36">
        <f t="shared" si="46"/>
        <v>7.4558303886925748</v>
      </c>
      <c r="F754" s="37">
        <f t="shared" si="48"/>
        <v>4.4520999999999936E-2</v>
      </c>
      <c r="G754" s="57">
        <f t="shared" si="47"/>
        <v>9.7879591836733766E-4</v>
      </c>
      <c r="H754" s="57"/>
    </row>
    <row r="755" spans="1:8" x14ac:dyDescent="0.25">
      <c r="A755">
        <v>2.8250000000000002</v>
      </c>
      <c r="B755" t="s">
        <v>7</v>
      </c>
      <c r="C755">
        <v>2.5819999999999999</v>
      </c>
      <c r="D755" s="34">
        <f t="shared" si="45"/>
        <v>0.24300000000000033</v>
      </c>
      <c r="E755" s="36">
        <f t="shared" si="46"/>
        <v>8.6017699115044355</v>
      </c>
      <c r="F755" s="37">
        <f t="shared" si="48"/>
        <v>5.9049000000000157E-2</v>
      </c>
      <c r="G755" s="57">
        <f t="shared" si="47"/>
        <v>1.3166530612244713E-3</v>
      </c>
      <c r="H755" s="57"/>
    </row>
    <row r="756" spans="1:8" x14ac:dyDescent="0.25">
      <c r="A756">
        <v>2.923</v>
      </c>
      <c r="B756" t="s">
        <v>7</v>
      </c>
      <c r="C756">
        <v>2.593</v>
      </c>
      <c r="D756" s="34">
        <f t="shared" si="45"/>
        <v>0.33000000000000007</v>
      </c>
      <c r="E756" s="36">
        <f t="shared" si="46"/>
        <v>11.289770783441671</v>
      </c>
      <c r="F756" s="37">
        <f t="shared" si="48"/>
        <v>0.10890000000000005</v>
      </c>
      <c r="G756" s="57">
        <f t="shared" si="47"/>
        <v>3.8086530612245046E-3</v>
      </c>
      <c r="H756" s="57"/>
    </row>
    <row r="757" spans="1:8" x14ac:dyDescent="0.25">
      <c r="A757">
        <v>3.02</v>
      </c>
      <c r="B757" t="s">
        <v>7</v>
      </c>
      <c r="C757">
        <v>2.8069999999999999</v>
      </c>
      <c r="D757" s="34">
        <f t="shared" si="45"/>
        <v>0.21300000000000008</v>
      </c>
      <c r="E757" s="36">
        <f t="shared" si="46"/>
        <v>7.0529801324503332</v>
      </c>
      <c r="F757" s="37">
        <f t="shared" si="48"/>
        <v>4.5369000000000034E-2</v>
      </c>
      <c r="G757" s="57">
        <f t="shared" si="47"/>
        <v>2.5190224489795947E-2</v>
      </c>
      <c r="H757" s="57"/>
    </row>
    <row r="758" spans="1:8" x14ac:dyDescent="0.25">
      <c r="A758">
        <v>3.194</v>
      </c>
      <c r="B758" t="s">
        <v>7</v>
      </c>
      <c r="C758">
        <v>3.1840000000000002</v>
      </c>
      <c r="D758" s="34">
        <f t="shared" si="45"/>
        <v>9.9999999999997868E-3</v>
      </c>
      <c r="E758" s="36">
        <f t="shared" si="46"/>
        <v>0.31308703819661199</v>
      </c>
      <c r="F758" s="37">
        <f t="shared" si="48"/>
        <v>9.9999999999995736E-5</v>
      </c>
      <c r="G758" s="57">
        <f t="shared" si="47"/>
        <v>0.11069879591836737</v>
      </c>
      <c r="H758" s="57"/>
    </row>
    <row r="759" spans="1:8" x14ac:dyDescent="0.25">
      <c r="A759">
        <v>3.3380000000000001</v>
      </c>
      <c r="B759" t="s">
        <v>7</v>
      </c>
      <c r="C759">
        <v>3.2050000000000001</v>
      </c>
      <c r="D759" s="34">
        <f t="shared" si="45"/>
        <v>0.13300000000000001</v>
      </c>
      <c r="E759" s="36">
        <f t="shared" si="46"/>
        <v>3.9844218094667467</v>
      </c>
      <c r="F759" s="37">
        <f t="shared" si="48"/>
        <v>1.7689000000000003E-2</v>
      </c>
      <c r="G759" s="57">
        <f t="shared" si="47"/>
        <v>0.22725651020408177</v>
      </c>
      <c r="H759" s="57"/>
    </row>
    <row r="760" spans="1:8" x14ac:dyDescent="0.25">
      <c r="A760">
        <v>3.28</v>
      </c>
      <c r="B760" t="s">
        <v>7</v>
      </c>
      <c r="C760">
        <v>3.125</v>
      </c>
      <c r="D760" s="34">
        <f t="shared" si="45"/>
        <v>0.1549999999999998</v>
      </c>
      <c r="E760" s="36">
        <f t="shared" si="46"/>
        <v>4.7256097560975556</v>
      </c>
      <c r="F760" s="37">
        <f t="shared" si="48"/>
        <v>2.4024999999999939E-2</v>
      </c>
      <c r="G760" s="57">
        <f t="shared" si="47"/>
        <v>0.17532165306122438</v>
      </c>
      <c r="H760" s="57"/>
    </row>
    <row r="761" spans="1:8" x14ac:dyDescent="0.25">
      <c r="A761">
        <v>2.8</v>
      </c>
      <c r="B761" t="s">
        <v>7</v>
      </c>
      <c r="C761">
        <v>2.7890000000000001</v>
      </c>
      <c r="D761" s="34">
        <f t="shared" si="45"/>
        <v>1.0999999999999677E-2</v>
      </c>
      <c r="E761" s="36">
        <f t="shared" si="46"/>
        <v>0.39285714285713136</v>
      </c>
      <c r="F761" s="37">
        <f t="shared" si="48"/>
        <v>1.2099999999999289E-4</v>
      </c>
      <c r="G761" s="57">
        <f t="shared" si="47"/>
        <v>3.7559387755102167E-3</v>
      </c>
      <c r="H761" s="57"/>
    </row>
    <row r="762" spans="1:8" x14ac:dyDescent="0.25">
      <c r="A762">
        <v>2.94</v>
      </c>
      <c r="B762" t="s">
        <v>7</v>
      </c>
      <c r="C762">
        <v>2.8210000000000002</v>
      </c>
      <c r="D762" s="34">
        <f t="shared" si="45"/>
        <v>0.11899999999999977</v>
      </c>
      <c r="E762" s="36">
        <f t="shared" si="46"/>
        <v>4.0476190476190403</v>
      </c>
      <c r="F762" s="37">
        <f t="shared" si="48"/>
        <v>1.4160999999999946E-2</v>
      </c>
      <c r="G762" s="57">
        <f t="shared" si="47"/>
        <v>6.1959387755102079E-3</v>
      </c>
      <c r="H762" s="57"/>
    </row>
    <row r="763" spans="1:8" x14ac:dyDescent="0.25">
      <c r="A763">
        <v>2.8410000000000002</v>
      </c>
      <c r="B763" t="s">
        <v>7</v>
      </c>
      <c r="C763">
        <v>2.7909999999999999</v>
      </c>
      <c r="D763" s="34">
        <f t="shared" si="45"/>
        <v>5.0000000000000266E-2</v>
      </c>
      <c r="E763" s="36">
        <f t="shared" si="46"/>
        <v>1.7599436818021916</v>
      </c>
      <c r="F763" s="37">
        <f t="shared" si="48"/>
        <v>2.5000000000000265E-3</v>
      </c>
      <c r="G763" s="57">
        <f t="shared" si="47"/>
        <v>4.115102040816218E-4</v>
      </c>
      <c r="H763" s="57"/>
    </row>
    <row r="764" spans="1:8" x14ac:dyDescent="0.25">
      <c r="A764">
        <v>2.8929999999999998</v>
      </c>
      <c r="B764" t="s">
        <v>7</v>
      </c>
      <c r="C764">
        <v>2.766</v>
      </c>
      <c r="D764" s="34">
        <f t="shared" si="45"/>
        <v>0.12699999999999978</v>
      </c>
      <c r="E764" s="36">
        <f t="shared" si="46"/>
        <v>4.3899066712754857</v>
      </c>
      <c r="F764" s="37">
        <f t="shared" si="48"/>
        <v>1.6128999999999945E-2</v>
      </c>
      <c r="G764" s="57">
        <f t="shared" si="47"/>
        <v>1.0057959183673386E-3</v>
      </c>
      <c r="H764" s="57"/>
    </row>
    <row r="765" spans="1:8" x14ac:dyDescent="0.25">
      <c r="A765">
        <v>2.69</v>
      </c>
      <c r="B765" t="s">
        <v>7</v>
      </c>
      <c r="C765">
        <v>2.7170000000000001</v>
      </c>
      <c r="D765" s="34">
        <f t="shared" si="45"/>
        <v>2.7000000000000135E-2</v>
      </c>
      <c r="E765" s="36">
        <f t="shared" si="46"/>
        <v>1.0037174721189641</v>
      </c>
      <c r="F765" s="37">
        <f t="shared" si="48"/>
        <v>7.2900000000000731E-4</v>
      </c>
      <c r="G765" s="57">
        <f t="shared" si="47"/>
        <v>2.9338795918367338E-2</v>
      </c>
      <c r="H765" s="57"/>
    </row>
    <row r="766" spans="1:8" x14ac:dyDescent="0.25">
      <c r="A766">
        <v>2.69</v>
      </c>
      <c r="B766" t="s">
        <v>7</v>
      </c>
      <c r="C766">
        <v>2.633</v>
      </c>
      <c r="D766" s="34">
        <f t="shared" si="45"/>
        <v>5.699999999999994E-2</v>
      </c>
      <c r="E766" s="36">
        <f t="shared" si="46"/>
        <v>2.1189591078066892</v>
      </c>
      <c r="F766" s="37">
        <f t="shared" si="48"/>
        <v>3.2489999999999932E-3</v>
      </c>
      <c r="G766" s="57">
        <f t="shared" si="47"/>
        <v>2.9338795918367338E-2</v>
      </c>
      <c r="H766" s="57"/>
    </row>
    <row r="767" spans="1:8" x14ac:dyDescent="0.25">
      <c r="A767">
        <v>3.14</v>
      </c>
      <c r="B767" t="s">
        <v>7</v>
      </c>
      <c r="C767">
        <v>2.67</v>
      </c>
      <c r="D767" s="34">
        <f t="shared" si="45"/>
        <v>0.4700000000000002</v>
      </c>
      <c r="E767" s="36">
        <f t="shared" si="46"/>
        <v>14.968152866242043</v>
      </c>
      <c r="F767" s="37">
        <f t="shared" si="48"/>
        <v>0.22090000000000018</v>
      </c>
      <c r="G767" s="57">
        <f t="shared" si="47"/>
        <v>7.7681653061224598E-2</v>
      </c>
      <c r="H767" s="57"/>
    </row>
    <row r="768" spans="1:8" x14ac:dyDescent="0.25">
      <c r="A768">
        <v>3.02</v>
      </c>
      <c r="B768" t="s">
        <v>7</v>
      </c>
      <c r="C768">
        <v>2.7309999999999999</v>
      </c>
      <c r="D768" s="34">
        <f t="shared" si="45"/>
        <v>0.28900000000000015</v>
      </c>
      <c r="E768" s="36">
        <f t="shared" si="46"/>
        <v>9.5695364238410647</v>
      </c>
      <c r="F768" s="37">
        <f t="shared" si="48"/>
        <v>8.3521000000000081E-2</v>
      </c>
      <c r="G768" s="57">
        <f t="shared" si="47"/>
        <v>2.5190224489795947E-2</v>
      </c>
      <c r="H768" s="57"/>
    </row>
    <row r="769" spans="1:8" x14ac:dyDescent="0.25">
      <c r="A769">
        <v>2.8559999999999999</v>
      </c>
      <c r="B769" t="s">
        <v>7</v>
      </c>
      <c r="C769">
        <v>2.6949999999999998</v>
      </c>
      <c r="D769" s="34">
        <f t="shared" si="45"/>
        <v>0.16100000000000003</v>
      </c>
      <c r="E769" s="36">
        <f t="shared" si="46"/>
        <v>5.6372549019607856</v>
      </c>
      <c r="F769" s="37">
        <f t="shared" si="48"/>
        <v>2.592100000000001E-2</v>
      </c>
      <c r="G769" s="57">
        <f t="shared" si="47"/>
        <v>2.7938775510204633E-5</v>
      </c>
      <c r="H769" s="57"/>
    </row>
    <row r="770" spans="1:8" x14ac:dyDescent="0.25">
      <c r="A770">
        <v>2.9</v>
      </c>
      <c r="B770" t="s">
        <v>7</v>
      </c>
      <c r="C770">
        <v>2.6819999999999999</v>
      </c>
      <c r="D770" s="34">
        <f t="shared" si="45"/>
        <v>0.21799999999999997</v>
      </c>
      <c r="E770" s="36">
        <f t="shared" si="46"/>
        <v>7.5172413793103434</v>
      </c>
      <c r="F770" s="37">
        <f t="shared" si="48"/>
        <v>4.752399999999999E-2</v>
      </c>
      <c r="G770" s="57">
        <f t="shared" si="47"/>
        <v>1.498795918367346E-3</v>
      </c>
      <c r="H770" s="57"/>
    </row>
    <row r="771" spans="1:8" x14ac:dyDescent="0.25">
      <c r="A771">
        <v>2.38</v>
      </c>
      <c r="B771" t="s">
        <v>7</v>
      </c>
      <c r="C771">
        <v>2.3559999999999999</v>
      </c>
      <c r="D771" s="34">
        <f t="shared" si="45"/>
        <v>2.4000000000000021E-2</v>
      </c>
      <c r="E771" s="36">
        <f t="shared" si="46"/>
        <v>1.0084033613445387</v>
      </c>
      <c r="F771" s="37">
        <f t="shared" si="48"/>
        <v>5.7600000000000099E-4</v>
      </c>
      <c r="G771" s="57">
        <f t="shared" si="47"/>
        <v>0.23163593877551023</v>
      </c>
      <c r="H771" s="57"/>
    </row>
    <row r="772" spans="1:8" x14ac:dyDescent="0.25">
      <c r="A772">
        <v>2.41</v>
      </c>
      <c r="B772" t="s">
        <v>7</v>
      </c>
      <c r="C772">
        <v>2.3559999999999999</v>
      </c>
      <c r="D772" s="34">
        <f t="shared" ref="D772:D835" si="49">ABS(A772-C772)</f>
        <v>5.400000000000027E-2</v>
      </c>
      <c r="E772" s="36">
        <f t="shared" ref="E772:E835" si="50">ABS(D772)/A772*100</f>
        <v>2.2406639004149489</v>
      </c>
      <c r="F772" s="37">
        <f t="shared" si="48"/>
        <v>2.9160000000000292E-3</v>
      </c>
      <c r="G772" s="57">
        <f t="shared" ref="G772:G835" si="51">(A772-$E$2)^2</f>
        <v>0.20365879591836716</v>
      </c>
      <c r="H772" s="57"/>
    </row>
    <row r="773" spans="1:8" x14ac:dyDescent="0.25">
      <c r="A773">
        <v>2.38</v>
      </c>
      <c r="B773" t="s">
        <v>7</v>
      </c>
      <c r="C773">
        <v>2.3559999999999999</v>
      </c>
      <c r="D773" s="34">
        <f t="shared" si="49"/>
        <v>2.4000000000000021E-2</v>
      </c>
      <c r="E773" s="36">
        <f t="shared" si="50"/>
        <v>1.0084033613445387</v>
      </c>
      <c r="F773" s="37">
        <f t="shared" si="48"/>
        <v>5.7600000000000099E-4</v>
      </c>
      <c r="G773" s="57">
        <f t="shared" si="51"/>
        <v>0.23163593877551023</v>
      </c>
      <c r="H773" s="57"/>
    </row>
    <row r="774" spans="1:8" x14ac:dyDescent="0.25">
      <c r="A774">
        <v>2.17</v>
      </c>
      <c r="B774" t="s">
        <v>7</v>
      </c>
      <c r="C774">
        <v>2.3370000000000002</v>
      </c>
      <c r="D774" s="34">
        <f t="shared" si="49"/>
        <v>0.16700000000000026</v>
      </c>
      <c r="E774" s="36">
        <f t="shared" si="50"/>
        <v>7.6958525345622242</v>
      </c>
      <c r="F774" s="37">
        <f t="shared" si="48"/>
        <v>2.7889000000000087E-2</v>
      </c>
      <c r="G774" s="57">
        <f t="shared" si="51"/>
        <v>0.47787593877551021</v>
      </c>
      <c r="H774" s="57"/>
    </row>
    <row r="775" spans="1:8" x14ac:dyDescent="0.25">
      <c r="A775">
        <v>3.44</v>
      </c>
      <c r="B775" t="s">
        <v>7</v>
      </c>
      <c r="C775">
        <v>3.121</v>
      </c>
      <c r="D775" s="34">
        <f t="shared" si="49"/>
        <v>0.31899999999999995</v>
      </c>
      <c r="E775" s="36">
        <f t="shared" si="50"/>
        <v>9.2732558139534884</v>
      </c>
      <c r="F775" s="37">
        <f t="shared" si="48"/>
        <v>0.10176099999999996</v>
      </c>
      <c r="G775" s="57">
        <f t="shared" si="51"/>
        <v>0.33491022448979596</v>
      </c>
      <c r="H775" s="57"/>
    </row>
    <row r="776" spans="1:8" x14ac:dyDescent="0.25">
      <c r="A776">
        <v>3.43</v>
      </c>
      <c r="B776" t="s">
        <v>7</v>
      </c>
      <c r="C776">
        <v>3.121</v>
      </c>
      <c r="D776" s="34">
        <f t="shared" si="49"/>
        <v>0.30900000000000016</v>
      </c>
      <c r="E776" s="36">
        <f t="shared" si="50"/>
        <v>9.008746355685135</v>
      </c>
      <c r="F776" s="37">
        <f t="shared" si="48"/>
        <v>9.5481000000000107E-2</v>
      </c>
      <c r="G776" s="57">
        <f t="shared" si="51"/>
        <v>0.32343593877551047</v>
      </c>
      <c r="H776" s="57"/>
    </row>
    <row r="777" spans="1:8" x14ac:dyDescent="0.25">
      <c r="A777">
        <v>3.4940000000000002</v>
      </c>
      <c r="B777" t="s">
        <v>7</v>
      </c>
      <c r="C777">
        <v>3.145</v>
      </c>
      <c r="D777" s="34">
        <f t="shared" si="49"/>
        <v>0.3490000000000002</v>
      </c>
      <c r="E777" s="36">
        <f t="shared" si="50"/>
        <v>9.9885518030910188</v>
      </c>
      <c r="F777" s="37">
        <f t="shared" si="48"/>
        <v>0.12180100000000015</v>
      </c>
      <c r="G777" s="57">
        <f t="shared" si="51"/>
        <v>0.40032736734693913</v>
      </c>
      <c r="H777" s="57"/>
    </row>
    <row r="778" spans="1:8" x14ac:dyDescent="0.25">
      <c r="A778">
        <v>3.4260000000000002</v>
      </c>
      <c r="B778" t="s">
        <v>7</v>
      </c>
      <c r="C778">
        <v>3.0960000000000001</v>
      </c>
      <c r="D778" s="34">
        <f t="shared" si="49"/>
        <v>0.33000000000000007</v>
      </c>
      <c r="E778" s="36">
        <f t="shared" si="50"/>
        <v>9.6322241681260969</v>
      </c>
      <c r="F778" s="37">
        <f t="shared" si="48"/>
        <v>0.10890000000000005</v>
      </c>
      <c r="G778" s="57">
        <f t="shared" si="51"/>
        <v>0.31890222448979616</v>
      </c>
      <c r="H778" s="57"/>
    </row>
    <row r="779" spans="1:8" x14ac:dyDescent="0.25">
      <c r="A779">
        <v>3.54</v>
      </c>
      <c r="B779" t="s">
        <v>7</v>
      </c>
      <c r="C779">
        <v>3.43</v>
      </c>
      <c r="D779" s="34">
        <f t="shared" si="49"/>
        <v>0.10999999999999988</v>
      </c>
      <c r="E779" s="36">
        <f t="shared" si="50"/>
        <v>3.107344632768358</v>
      </c>
      <c r="F779" s="37">
        <f t="shared" si="48"/>
        <v>1.2099999999999972E-2</v>
      </c>
      <c r="G779" s="57">
        <f t="shared" si="51"/>
        <v>0.46065308163265323</v>
      </c>
      <c r="H779" s="57"/>
    </row>
    <row r="780" spans="1:8" x14ac:dyDescent="0.25">
      <c r="A780">
        <v>3.38</v>
      </c>
      <c r="B780" t="s">
        <v>7</v>
      </c>
      <c r="C780">
        <v>3.262</v>
      </c>
      <c r="D780" s="34">
        <f t="shared" si="49"/>
        <v>0.11799999999999988</v>
      </c>
      <c r="E780" s="36">
        <f t="shared" si="50"/>
        <v>3.4911242603550261</v>
      </c>
      <c r="F780" s="37">
        <f t="shared" si="48"/>
        <v>1.3923999999999973E-2</v>
      </c>
      <c r="G780" s="57">
        <f t="shared" si="51"/>
        <v>0.26906451020408162</v>
      </c>
      <c r="H780" s="57"/>
    </row>
    <row r="781" spans="1:8" x14ac:dyDescent="0.25">
      <c r="A781">
        <v>3.34</v>
      </c>
      <c r="B781" t="s">
        <v>7</v>
      </c>
      <c r="C781">
        <v>3.45</v>
      </c>
      <c r="D781" s="34">
        <f t="shared" si="49"/>
        <v>0.11000000000000032</v>
      </c>
      <c r="E781" s="36">
        <f t="shared" si="50"/>
        <v>3.2934131736527048</v>
      </c>
      <c r="F781" s="37">
        <f t="shared" si="48"/>
        <v>1.2100000000000071E-2</v>
      </c>
      <c r="G781" s="57">
        <f t="shared" si="51"/>
        <v>0.22916736734693871</v>
      </c>
      <c r="H781" s="57"/>
    </row>
    <row r="782" spans="1:8" x14ac:dyDescent="0.25">
      <c r="A782">
        <v>3.5</v>
      </c>
      <c r="B782" t="s">
        <v>7</v>
      </c>
      <c r="C782">
        <v>3.4590000000000001</v>
      </c>
      <c r="D782" s="34">
        <f t="shared" si="49"/>
        <v>4.0999999999999925E-2</v>
      </c>
      <c r="E782" s="36">
        <f t="shared" si="50"/>
        <v>1.1714285714285693</v>
      </c>
      <c r="F782" s="37">
        <f t="shared" si="48"/>
        <v>1.6809999999999939E-3</v>
      </c>
      <c r="G782" s="57">
        <f t="shared" si="51"/>
        <v>0.40795593877551029</v>
      </c>
      <c r="H782" s="57"/>
    </row>
    <row r="783" spans="1:8" x14ac:dyDescent="0.25">
      <c r="A783">
        <v>3.56</v>
      </c>
      <c r="B783" t="s">
        <v>7</v>
      </c>
      <c r="C783">
        <v>3.4940000000000002</v>
      </c>
      <c r="D783" s="34">
        <f t="shared" si="49"/>
        <v>6.5999999999999837E-2</v>
      </c>
      <c r="E783" s="36">
        <f t="shared" si="50"/>
        <v>1.8539325842696581</v>
      </c>
      <c r="F783" s="37">
        <f t="shared" si="48"/>
        <v>4.3559999999999788E-3</v>
      </c>
      <c r="G783" s="57">
        <f t="shared" si="51"/>
        <v>0.48820165306122465</v>
      </c>
      <c r="H783" s="57"/>
    </row>
    <row r="784" spans="1:8" x14ac:dyDescent="0.25">
      <c r="A784">
        <v>3.4089999999999998</v>
      </c>
      <c r="B784" t="s">
        <v>7</v>
      </c>
      <c r="C784">
        <v>3.4750000000000001</v>
      </c>
      <c r="D784" s="34">
        <f t="shared" si="49"/>
        <v>6.6000000000000281E-2</v>
      </c>
      <c r="E784" s="36">
        <f t="shared" si="50"/>
        <v>1.936051628043423</v>
      </c>
      <c r="F784" s="37">
        <f t="shared" si="48"/>
        <v>4.3560000000000369E-3</v>
      </c>
      <c r="G784" s="57">
        <f t="shared" si="51"/>
        <v>0.29999093877551009</v>
      </c>
      <c r="H784" s="57"/>
    </row>
    <row r="785" spans="1:8" x14ac:dyDescent="0.25">
      <c r="A785">
        <v>3.64</v>
      </c>
      <c r="B785" t="s">
        <v>7</v>
      </c>
      <c r="C785">
        <v>3.5379999999999998</v>
      </c>
      <c r="D785" s="34">
        <f t="shared" si="49"/>
        <v>0.10200000000000031</v>
      </c>
      <c r="E785" s="36">
        <f t="shared" si="50"/>
        <v>2.8021978021978105</v>
      </c>
      <c r="F785" s="37">
        <f t="shared" si="48"/>
        <v>1.0404000000000064E-2</v>
      </c>
      <c r="G785" s="57">
        <f t="shared" si="51"/>
        <v>0.60639593877551057</v>
      </c>
      <c r="H785" s="57"/>
    </row>
    <row r="786" spans="1:8" x14ac:dyDescent="0.25">
      <c r="A786">
        <v>2.57</v>
      </c>
      <c r="B786" t="s">
        <v>7</v>
      </c>
      <c r="C786">
        <v>2.4729999999999999</v>
      </c>
      <c r="D786" s="34">
        <f t="shared" si="49"/>
        <v>9.6999999999999975E-2</v>
      </c>
      <c r="E786" s="36">
        <f t="shared" si="50"/>
        <v>3.7743190661478589</v>
      </c>
      <c r="F786" s="37">
        <f t="shared" si="48"/>
        <v>9.4089999999999955E-3</v>
      </c>
      <c r="G786" s="57">
        <f t="shared" si="51"/>
        <v>8.4847367346938818E-2</v>
      </c>
      <c r="H786" s="57"/>
    </row>
    <row r="787" spans="1:8" x14ac:dyDescent="0.25">
      <c r="A787">
        <v>2.48</v>
      </c>
      <c r="B787" t="s">
        <v>7</v>
      </c>
      <c r="C787">
        <v>2.6579999999999999</v>
      </c>
      <c r="D787" s="34">
        <f t="shared" si="49"/>
        <v>0.17799999999999994</v>
      </c>
      <c r="E787" s="36">
        <f t="shared" si="50"/>
        <v>7.1774193548387073</v>
      </c>
      <c r="F787" s="37">
        <f t="shared" si="48"/>
        <v>3.1683999999999976E-2</v>
      </c>
      <c r="G787" s="57">
        <f t="shared" si="51"/>
        <v>0.1453787959183673</v>
      </c>
      <c r="H787" s="57"/>
    </row>
    <row r="788" spans="1:8" x14ac:dyDescent="0.25">
      <c r="A788">
        <v>2.78</v>
      </c>
      <c r="B788" t="s">
        <v>7</v>
      </c>
      <c r="C788">
        <v>2.718</v>
      </c>
      <c r="D788" s="34">
        <f t="shared" si="49"/>
        <v>6.1999999999999833E-2</v>
      </c>
      <c r="E788" s="36">
        <f t="shared" si="50"/>
        <v>2.2302158273381236</v>
      </c>
      <c r="F788" s="37">
        <f t="shared" si="48"/>
        <v>3.8439999999999794E-3</v>
      </c>
      <c r="G788" s="57">
        <f t="shared" si="51"/>
        <v>6.6073673469387948E-3</v>
      </c>
      <c r="H788" s="57"/>
    </row>
    <row r="789" spans="1:8" x14ac:dyDescent="0.25">
      <c r="A789">
        <v>2.78</v>
      </c>
      <c r="B789" t="s">
        <v>7</v>
      </c>
      <c r="C789">
        <v>2.698</v>
      </c>
      <c r="D789" s="34">
        <f t="shared" si="49"/>
        <v>8.1999999999999851E-2</v>
      </c>
      <c r="E789" s="36">
        <f t="shared" si="50"/>
        <v>2.9496402877697792</v>
      </c>
      <c r="F789" s="37">
        <f t="shared" si="48"/>
        <v>6.7239999999999757E-3</v>
      </c>
      <c r="G789" s="57">
        <f t="shared" si="51"/>
        <v>6.6073673469387948E-3</v>
      </c>
      <c r="H789" s="57"/>
    </row>
    <row r="790" spans="1:8" x14ac:dyDescent="0.25">
      <c r="A790">
        <v>2.95</v>
      </c>
      <c r="B790" t="s">
        <v>7</v>
      </c>
      <c r="C790">
        <v>3.0649999999999999</v>
      </c>
      <c r="D790" s="34">
        <f t="shared" si="49"/>
        <v>0.11499999999999977</v>
      </c>
      <c r="E790" s="36">
        <f t="shared" si="50"/>
        <v>3.8983050847457545</v>
      </c>
      <c r="F790" s="37">
        <f t="shared" si="48"/>
        <v>1.3224999999999947E-2</v>
      </c>
      <c r="G790" s="57">
        <f t="shared" si="51"/>
        <v>7.8702244897959628E-3</v>
      </c>
      <c r="H790" s="57"/>
    </row>
    <row r="791" spans="1:8" x14ac:dyDescent="0.25">
      <c r="A791">
        <v>3.32</v>
      </c>
      <c r="B791" t="s">
        <v>7</v>
      </c>
      <c r="C791">
        <v>3.101</v>
      </c>
      <c r="D791" s="34">
        <f t="shared" si="49"/>
        <v>0.21899999999999986</v>
      </c>
      <c r="E791" s="36">
        <f t="shared" si="50"/>
        <v>6.5963855421686715</v>
      </c>
      <c r="F791" s="37">
        <f t="shared" si="48"/>
        <v>4.7960999999999941E-2</v>
      </c>
      <c r="G791" s="57">
        <f t="shared" si="51"/>
        <v>0.21041879591836726</v>
      </c>
      <c r="H791" s="57"/>
    </row>
    <row r="792" spans="1:8" x14ac:dyDescent="0.25">
      <c r="A792">
        <v>3.5169999999999999</v>
      </c>
      <c r="B792" t="s">
        <v>7</v>
      </c>
      <c r="C792">
        <v>3.0649999999999999</v>
      </c>
      <c r="D792" s="34">
        <f t="shared" si="49"/>
        <v>0.45199999999999996</v>
      </c>
      <c r="E792" s="36">
        <f t="shared" si="50"/>
        <v>12.85186238271254</v>
      </c>
      <c r="F792" s="37">
        <f t="shared" si="48"/>
        <v>0.20430399999999996</v>
      </c>
      <c r="G792" s="57">
        <f t="shared" si="51"/>
        <v>0.4299612244897959</v>
      </c>
      <c r="H792" s="57"/>
    </row>
    <row r="793" spans="1:8" x14ac:dyDescent="0.25">
      <c r="A793">
        <v>3.5990000000000002</v>
      </c>
      <c r="B793" t="s">
        <v>7</v>
      </c>
      <c r="C793">
        <v>3.2429999999999999</v>
      </c>
      <c r="D793" s="34">
        <f t="shared" si="49"/>
        <v>0.35600000000000032</v>
      </c>
      <c r="E793" s="36">
        <f t="shared" si="50"/>
        <v>9.891636565712707</v>
      </c>
      <c r="F793" s="37">
        <f t="shared" si="48"/>
        <v>0.12673600000000024</v>
      </c>
      <c r="G793" s="57">
        <f t="shared" si="51"/>
        <v>0.54422236734693918</v>
      </c>
      <c r="H793" s="57"/>
    </row>
    <row r="794" spans="1:8" x14ac:dyDescent="0.25">
      <c r="A794">
        <v>3.47</v>
      </c>
      <c r="B794" t="s">
        <v>7</v>
      </c>
      <c r="C794">
        <v>3.2429999999999999</v>
      </c>
      <c r="D794" s="34">
        <f t="shared" si="49"/>
        <v>0.22700000000000031</v>
      </c>
      <c r="E794" s="36">
        <f t="shared" si="50"/>
        <v>6.5417867435158596</v>
      </c>
      <c r="F794" s="37">
        <f t="shared" ref="F794:F857" si="52">(A794-C794)^2</f>
        <v>5.1529000000000144E-2</v>
      </c>
      <c r="G794" s="57">
        <f t="shared" si="51"/>
        <v>0.37053308163265342</v>
      </c>
      <c r="H794" s="57"/>
    </row>
    <row r="795" spans="1:8" x14ac:dyDescent="0.25">
      <c r="A795">
        <v>2.91</v>
      </c>
      <c r="B795" t="s">
        <v>7</v>
      </c>
      <c r="C795">
        <v>2.7970000000000002</v>
      </c>
      <c r="D795" s="34">
        <f t="shared" si="49"/>
        <v>0.11299999999999999</v>
      </c>
      <c r="E795" s="36">
        <f t="shared" si="50"/>
        <v>3.8831615120274909</v>
      </c>
      <c r="F795" s="37">
        <f t="shared" si="52"/>
        <v>1.2768999999999997E-2</v>
      </c>
      <c r="G795" s="57">
        <f t="shared" si="51"/>
        <v>2.3730816326530822E-3</v>
      </c>
      <c r="H795" s="57"/>
    </row>
    <row r="796" spans="1:8" x14ac:dyDescent="0.25">
      <c r="A796">
        <v>2.84</v>
      </c>
      <c r="B796" t="s">
        <v>7</v>
      </c>
      <c r="C796">
        <v>2.7970000000000002</v>
      </c>
      <c r="D796" s="34">
        <f t="shared" si="49"/>
        <v>4.2999999999999705E-2</v>
      </c>
      <c r="E796" s="36">
        <f t="shared" si="50"/>
        <v>1.5140845070422433</v>
      </c>
      <c r="F796" s="37">
        <f t="shared" si="52"/>
        <v>1.8489999999999746E-3</v>
      </c>
      <c r="G796" s="57">
        <f t="shared" si="51"/>
        <v>4.5308163265306403E-4</v>
      </c>
      <c r="H796" s="57"/>
    </row>
    <row r="797" spans="1:8" x14ac:dyDescent="0.25">
      <c r="A797">
        <v>3</v>
      </c>
      <c r="B797" t="s">
        <v>7</v>
      </c>
      <c r="C797">
        <v>2.7789999999999999</v>
      </c>
      <c r="D797" s="34">
        <f t="shared" si="49"/>
        <v>0.22100000000000009</v>
      </c>
      <c r="E797" s="36">
        <f t="shared" si="50"/>
        <v>7.3666666666666698</v>
      </c>
      <c r="F797" s="37">
        <f t="shared" si="52"/>
        <v>4.8841000000000037E-2</v>
      </c>
      <c r="G797" s="57">
        <f t="shared" si="51"/>
        <v>1.9241653061224512E-2</v>
      </c>
      <c r="H797" s="57"/>
    </row>
    <row r="798" spans="1:8" x14ac:dyDescent="0.25">
      <c r="A798">
        <v>2.9929999999999999</v>
      </c>
      <c r="B798" t="s">
        <v>7</v>
      </c>
      <c r="C798">
        <v>2.8140000000000001</v>
      </c>
      <c r="D798" s="34">
        <f t="shared" si="49"/>
        <v>0.17899999999999983</v>
      </c>
      <c r="E798" s="36">
        <f t="shared" si="50"/>
        <v>5.980621450050112</v>
      </c>
      <c r="F798" s="37">
        <f t="shared" si="52"/>
        <v>3.2040999999999938E-2</v>
      </c>
      <c r="G798" s="57">
        <f t="shared" si="51"/>
        <v>1.7348653061224479E-2</v>
      </c>
      <c r="H798" s="57"/>
    </row>
    <row r="799" spans="1:8" x14ac:dyDescent="0.25">
      <c r="A799">
        <v>3.12</v>
      </c>
      <c r="B799" t="s">
        <v>7</v>
      </c>
      <c r="C799">
        <v>2.7130000000000001</v>
      </c>
      <c r="D799" s="34">
        <f t="shared" si="49"/>
        <v>0.40700000000000003</v>
      </c>
      <c r="E799" s="36">
        <f t="shared" si="50"/>
        <v>13.044871794871796</v>
      </c>
      <c r="F799" s="37">
        <f t="shared" si="52"/>
        <v>0.16564900000000002</v>
      </c>
      <c r="G799" s="57">
        <f t="shared" si="51"/>
        <v>6.6933081632653157E-2</v>
      </c>
      <c r="H799" s="57"/>
    </row>
    <row r="800" spans="1:8" x14ac:dyDescent="0.25">
      <c r="A800">
        <v>2.37</v>
      </c>
      <c r="B800" t="s">
        <v>7</v>
      </c>
      <c r="C800">
        <v>2.6960000000000002</v>
      </c>
      <c r="D800" s="34">
        <f t="shared" si="49"/>
        <v>0.32600000000000007</v>
      </c>
      <c r="E800" s="36">
        <f t="shared" si="50"/>
        <v>13.755274261603379</v>
      </c>
      <c r="F800" s="37">
        <f t="shared" si="52"/>
        <v>0.10627600000000004</v>
      </c>
      <c r="G800" s="57">
        <f t="shared" si="51"/>
        <v>0.24136165306122431</v>
      </c>
      <c r="H800" s="57"/>
    </row>
    <row r="801" spans="1:8" x14ac:dyDescent="0.25">
      <c r="A801">
        <v>2.58</v>
      </c>
      <c r="B801" t="s">
        <v>7</v>
      </c>
      <c r="C801">
        <v>2.9390000000000001</v>
      </c>
      <c r="D801" s="34">
        <f t="shared" si="49"/>
        <v>0.35899999999999999</v>
      </c>
      <c r="E801" s="36">
        <f t="shared" si="50"/>
        <v>13.914728682170541</v>
      </c>
      <c r="F801" s="37">
        <f t="shared" si="52"/>
        <v>0.128881</v>
      </c>
      <c r="G801" s="57">
        <f t="shared" si="51"/>
        <v>7.9121653061224401E-2</v>
      </c>
      <c r="H801" s="57"/>
    </row>
    <row r="802" spans="1:8" x14ac:dyDescent="0.25">
      <c r="A802">
        <v>2.694</v>
      </c>
      <c r="B802" t="s">
        <v>7</v>
      </c>
      <c r="C802">
        <v>2.907</v>
      </c>
      <c r="D802" s="34">
        <f t="shared" si="49"/>
        <v>0.21300000000000008</v>
      </c>
      <c r="E802" s="36">
        <f t="shared" si="50"/>
        <v>7.9064587973273968</v>
      </c>
      <c r="F802" s="37">
        <f t="shared" si="52"/>
        <v>4.5369000000000034E-2</v>
      </c>
      <c r="G802" s="57">
        <f t="shared" si="51"/>
        <v>2.7984510204081624E-2</v>
      </c>
      <c r="H802" s="57"/>
    </row>
    <row r="803" spans="1:8" x14ac:dyDescent="0.25">
      <c r="A803">
        <v>2.5710000000000002</v>
      </c>
      <c r="B803" t="s">
        <v>7</v>
      </c>
      <c r="C803">
        <v>2.73</v>
      </c>
      <c r="D803" s="34">
        <f t="shared" si="49"/>
        <v>0.15899999999999981</v>
      </c>
      <c r="E803" s="36">
        <f t="shared" si="50"/>
        <v>6.1843640606767716</v>
      </c>
      <c r="F803" s="37">
        <f t="shared" si="52"/>
        <v>2.5280999999999939E-2</v>
      </c>
      <c r="G803" s="57">
        <f t="shared" si="51"/>
        <v>8.4265795918367206E-2</v>
      </c>
      <c r="H803" s="57"/>
    </row>
    <row r="804" spans="1:8" x14ac:dyDescent="0.25">
      <c r="A804">
        <v>2.76</v>
      </c>
      <c r="B804" t="s">
        <v>7</v>
      </c>
      <c r="C804">
        <v>2.8530000000000002</v>
      </c>
      <c r="D804" s="34">
        <f t="shared" si="49"/>
        <v>9.3000000000000416E-2</v>
      </c>
      <c r="E804" s="36">
        <f t="shared" si="50"/>
        <v>3.3695652173913198</v>
      </c>
      <c r="F804" s="37">
        <f t="shared" si="52"/>
        <v>8.6490000000000768E-3</v>
      </c>
      <c r="G804" s="57">
        <f t="shared" si="51"/>
        <v>1.0258795918367375E-2</v>
      </c>
      <c r="H804" s="57"/>
    </row>
    <row r="805" spans="1:8" x14ac:dyDescent="0.25">
      <c r="A805">
        <v>1.77</v>
      </c>
      <c r="B805" t="s">
        <v>7</v>
      </c>
      <c r="C805">
        <v>2.355</v>
      </c>
      <c r="D805" s="34">
        <f t="shared" si="49"/>
        <v>0.58499999999999996</v>
      </c>
      <c r="E805" s="36">
        <f t="shared" si="50"/>
        <v>33.050847457627114</v>
      </c>
      <c r="F805" s="37">
        <f t="shared" si="52"/>
        <v>0.34222499999999995</v>
      </c>
      <c r="G805" s="57">
        <f t="shared" si="51"/>
        <v>1.1909045102040814</v>
      </c>
      <c r="H805" s="57"/>
    </row>
    <row r="806" spans="1:8" x14ac:dyDescent="0.25">
      <c r="A806">
        <v>2.04</v>
      </c>
      <c r="B806" t="s">
        <v>7</v>
      </c>
      <c r="C806">
        <v>2.355</v>
      </c>
      <c r="D806" s="34">
        <f t="shared" si="49"/>
        <v>0.31499999999999995</v>
      </c>
      <c r="E806" s="36">
        <f t="shared" si="50"/>
        <v>15.441176470588234</v>
      </c>
      <c r="F806" s="37">
        <f t="shared" si="52"/>
        <v>9.9224999999999966E-2</v>
      </c>
      <c r="G806" s="57">
        <f t="shared" si="51"/>
        <v>0.6745102244897957</v>
      </c>
      <c r="H806" s="57"/>
    </row>
    <row r="807" spans="1:8" x14ac:dyDescent="0.25">
      <c r="A807">
        <v>2.27</v>
      </c>
      <c r="B807" t="s">
        <v>7</v>
      </c>
      <c r="C807">
        <v>2.38</v>
      </c>
      <c r="D807" s="34">
        <f t="shared" si="49"/>
        <v>0.10999999999999988</v>
      </c>
      <c r="E807" s="36">
        <f t="shared" si="50"/>
        <v>4.8458149779735633</v>
      </c>
      <c r="F807" s="37">
        <f t="shared" si="52"/>
        <v>1.2099999999999972E-2</v>
      </c>
      <c r="G807" s="57">
        <f t="shared" si="51"/>
        <v>0.34961879591836725</v>
      </c>
      <c r="H807" s="57"/>
    </row>
    <row r="808" spans="1:8" x14ac:dyDescent="0.25">
      <c r="A808">
        <v>2.97</v>
      </c>
      <c r="B808" t="s">
        <v>7</v>
      </c>
      <c r="C808">
        <v>2.4700000000000002</v>
      </c>
      <c r="D808" s="34">
        <f t="shared" si="49"/>
        <v>0.5</v>
      </c>
      <c r="E808" s="36">
        <f t="shared" si="50"/>
        <v>16.835016835016834</v>
      </c>
      <c r="F808" s="37">
        <f t="shared" si="52"/>
        <v>0.25</v>
      </c>
      <c r="G808" s="57">
        <f t="shared" si="51"/>
        <v>1.1818795918367406E-2</v>
      </c>
      <c r="H808" s="57"/>
    </row>
    <row r="809" spans="1:8" x14ac:dyDescent="0.25">
      <c r="A809">
        <v>3.02</v>
      </c>
      <c r="B809" t="s">
        <v>7</v>
      </c>
      <c r="C809">
        <v>2.9670000000000001</v>
      </c>
      <c r="D809" s="34">
        <f t="shared" si="49"/>
        <v>5.2999999999999936E-2</v>
      </c>
      <c r="E809" s="36">
        <f t="shared" si="50"/>
        <v>1.7549668874172162</v>
      </c>
      <c r="F809" s="37">
        <f t="shared" si="52"/>
        <v>2.8089999999999934E-3</v>
      </c>
      <c r="G809" s="57">
        <f t="shared" si="51"/>
        <v>2.5190224489795947E-2</v>
      </c>
      <c r="H809" s="57"/>
    </row>
    <row r="810" spans="1:8" x14ac:dyDescent="0.25">
      <c r="A810">
        <v>3.22</v>
      </c>
      <c r="B810" t="s">
        <v>7</v>
      </c>
      <c r="C810">
        <v>3.0230000000000001</v>
      </c>
      <c r="D810" s="34">
        <f t="shared" si="49"/>
        <v>0.19700000000000006</v>
      </c>
      <c r="E810" s="36">
        <f t="shared" si="50"/>
        <v>6.1180124223602501</v>
      </c>
      <c r="F810" s="37">
        <f t="shared" si="52"/>
        <v>3.8809000000000024E-2</v>
      </c>
      <c r="G810" s="57">
        <f t="shared" si="51"/>
        <v>0.1286759387755104</v>
      </c>
      <c r="H810" s="57"/>
    </row>
    <row r="811" spans="1:8" x14ac:dyDescent="0.25">
      <c r="A811">
        <v>3.01</v>
      </c>
      <c r="B811" t="s">
        <v>7</v>
      </c>
      <c r="C811">
        <v>3.0720000000000001</v>
      </c>
      <c r="D811" s="34">
        <f t="shared" si="49"/>
        <v>6.2000000000000277E-2</v>
      </c>
      <c r="E811" s="36">
        <f t="shared" si="50"/>
        <v>2.0598006644518363</v>
      </c>
      <c r="F811" s="37">
        <f t="shared" si="52"/>
        <v>3.8440000000000345E-3</v>
      </c>
      <c r="G811" s="57">
        <f t="shared" si="51"/>
        <v>2.2115938775510165E-2</v>
      </c>
      <c r="H811" s="57"/>
    </row>
    <row r="812" spans="1:8" x14ac:dyDescent="0.25">
      <c r="A812">
        <v>2.71</v>
      </c>
      <c r="B812" t="s">
        <v>7</v>
      </c>
      <c r="C812">
        <v>2.4700000000000002</v>
      </c>
      <c r="D812" s="34">
        <f t="shared" si="49"/>
        <v>0.23999999999999977</v>
      </c>
      <c r="E812" s="36">
        <f t="shared" si="50"/>
        <v>8.856088560885599</v>
      </c>
      <c r="F812" s="37">
        <f t="shared" si="52"/>
        <v>5.7599999999999887E-2</v>
      </c>
      <c r="G812" s="57">
        <f t="shared" si="51"/>
        <v>2.2887367346938765E-2</v>
      </c>
      <c r="H812" s="57"/>
    </row>
    <row r="813" spans="1:8" x14ac:dyDescent="0.25">
      <c r="A813">
        <v>2.1</v>
      </c>
      <c r="B813" t="s">
        <v>7</v>
      </c>
      <c r="C813">
        <v>2.4380000000000002</v>
      </c>
      <c r="D813" s="34">
        <f t="shared" si="49"/>
        <v>0.33800000000000008</v>
      </c>
      <c r="E813" s="36">
        <f t="shared" si="50"/>
        <v>16.095238095238098</v>
      </c>
      <c r="F813" s="37">
        <f t="shared" si="52"/>
        <v>0.11424400000000005</v>
      </c>
      <c r="G813" s="57">
        <f t="shared" si="51"/>
        <v>0.57955593877550993</v>
      </c>
      <c r="H813" s="57"/>
    </row>
    <row r="814" spans="1:8" x14ac:dyDescent="0.25">
      <c r="A814">
        <v>2.161</v>
      </c>
      <c r="B814" t="s">
        <v>7</v>
      </c>
      <c r="C814">
        <v>2.4380000000000002</v>
      </c>
      <c r="D814" s="34">
        <f t="shared" si="49"/>
        <v>0.27700000000000014</v>
      </c>
      <c r="E814" s="36">
        <f t="shared" si="50"/>
        <v>12.818139750115693</v>
      </c>
      <c r="F814" s="37">
        <f t="shared" si="52"/>
        <v>7.6729000000000075E-2</v>
      </c>
      <c r="G814" s="57">
        <f t="shared" si="51"/>
        <v>0.49040008163265292</v>
      </c>
      <c r="H814" s="57"/>
    </row>
    <row r="815" spans="1:8" x14ac:dyDescent="0.25">
      <c r="A815">
        <v>2.5299999999999998</v>
      </c>
      <c r="B815" t="s">
        <v>7</v>
      </c>
      <c r="C815">
        <v>2.4380000000000002</v>
      </c>
      <c r="D815" s="34">
        <f t="shared" si="49"/>
        <v>9.1999999999999638E-2</v>
      </c>
      <c r="E815" s="36">
        <f t="shared" si="50"/>
        <v>3.6363636363636225</v>
      </c>
      <c r="F815" s="37">
        <f t="shared" si="52"/>
        <v>8.4639999999999334E-3</v>
      </c>
      <c r="G815" s="57">
        <f t="shared" si="51"/>
        <v>0.109750224489796</v>
      </c>
      <c r="H815" s="57"/>
    </row>
    <row r="816" spans="1:8" x14ac:dyDescent="0.25">
      <c r="A816">
        <v>2.6219999999999999</v>
      </c>
      <c r="B816" t="s">
        <v>7</v>
      </c>
      <c r="C816">
        <v>2.6509999999999998</v>
      </c>
      <c r="D816" s="34">
        <f t="shared" si="49"/>
        <v>2.8999999999999915E-2</v>
      </c>
      <c r="E816" s="36">
        <f t="shared" si="50"/>
        <v>1.1060259344012173</v>
      </c>
      <c r="F816" s="37">
        <f t="shared" si="52"/>
        <v>8.4099999999999507E-4</v>
      </c>
      <c r="G816" s="57">
        <f t="shared" si="51"/>
        <v>5.725765306122451E-2</v>
      </c>
      <c r="H816" s="57"/>
    </row>
    <row r="817" spans="1:8" x14ac:dyDescent="0.25">
      <c r="A817">
        <v>2.3279999999999998</v>
      </c>
      <c r="B817" t="s">
        <v>7</v>
      </c>
      <c r="C817">
        <v>2.5960000000000001</v>
      </c>
      <c r="D817" s="34">
        <f t="shared" si="49"/>
        <v>0.26800000000000024</v>
      </c>
      <c r="E817" s="36">
        <f t="shared" si="50"/>
        <v>11.512027491408945</v>
      </c>
      <c r="F817" s="37">
        <f t="shared" si="52"/>
        <v>7.1824000000000124E-2</v>
      </c>
      <c r="G817" s="57">
        <f t="shared" si="51"/>
        <v>0.28439365306122455</v>
      </c>
      <c r="H817" s="57"/>
    </row>
    <row r="818" spans="1:8" x14ac:dyDescent="0.25">
      <c r="A818">
        <v>2.25</v>
      </c>
      <c r="B818" t="s">
        <v>7</v>
      </c>
      <c r="C818">
        <v>2.56</v>
      </c>
      <c r="D818" s="34">
        <f t="shared" si="49"/>
        <v>0.31000000000000005</v>
      </c>
      <c r="E818" s="36">
        <f t="shared" si="50"/>
        <v>13.77777777777778</v>
      </c>
      <c r="F818" s="37">
        <f t="shared" si="52"/>
        <v>9.6100000000000033E-2</v>
      </c>
      <c r="G818" s="57">
        <f t="shared" si="51"/>
        <v>0.37367022448979581</v>
      </c>
      <c r="H818" s="57"/>
    </row>
    <row r="819" spans="1:8" x14ac:dyDescent="0.25">
      <c r="A819">
        <v>4.09</v>
      </c>
      <c r="B819" t="s">
        <v>7</v>
      </c>
      <c r="C819">
        <v>4.0640000000000001</v>
      </c>
      <c r="D819" s="34">
        <f t="shared" si="49"/>
        <v>2.5999999999999801E-2</v>
      </c>
      <c r="E819" s="36">
        <f t="shared" si="50"/>
        <v>0.63569682151588758</v>
      </c>
      <c r="F819" s="37">
        <f t="shared" si="52"/>
        <v>6.7599999999998965E-4</v>
      </c>
      <c r="G819" s="57">
        <f t="shared" si="51"/>
        <v>1.5097387959183672</v>
      </c>
      <c r="H819" s="57"/>
    </row>
    <row r="820" spans="1:8" x14ac:dyDescent="0.25">
      <c r="A820">
        <v>4.1440000000000001</v>
      </c>
      <c r="B820" t="s">
        <v>7</v>
      </c>
      <c r="C820">
        <v>4.0640000000000001</v>
      </c>
      <c r="D820" s="34">
        <f t="shared" si="49"/>
        <v>8.0000000000000071E-2</v>
      </c>
      <c r="E820" s="36">
        <f t="shared" si="50"/>
        <v>1.9305019305019322</v>
      </c>
      <c r="F820" s="37">
        <f t="shared" si="52"/>
        <v>6.4000000000000116E-3</v>
      </c>
      <c r="G820" s="57">
        <f t="shared" si="51"/>
        <v>1.6453559387755108</v>
      </c>
      <c r="H820" s="57"/>
    </row>
    <row r="821" spans="1:8" x14ac:dyDescent="0.25">
      <c r="A821">
        <v>2.08</v>
      </c>
      <c r="B821" t="s">
        <v>7</v>
      </c>
      <c r="C821">
        <v>2.3679999999999999</v>
      </c>
      <c r="D821" s="34">
        <f t="shared" si="49"/>
        <v>0.28799999999999981</v>
      </c>
      <c r="E821" s="36">
        <f t="shared" si="50"/>
        <v>13.846153846153836</v>
      </c>
      <c r="F821" s="37">
        <f t="shared" si="52"/>
        <v>8.2943999999999893E-2</v>
      </c>
      <c r="G821" s="57">
        <f t="shared" si="51"/>
        <v>0.61040736734693857</v>
      </c>
      <c r="H821" s="57"/>
    </row>
    <row r="822" spans="1:8" x14ac:dyDescent="0.25">
      <c r="A822">
        <v>2.41</v>
      </c>
      <c r="B822" t="s">
        <v>7</v>
      </c>
      <c r="C822">
        <v>2.375</v>
      </c>
      <c r="D822" s="34">
        <f t="shared" si="49"/>
        <v>3.5000000000000142E-2</v>
      </c>
      <c r="E822" s="36">
        <f t="shared" si="50"/>
        <v>1.4522821576763543</v>
      </c>
      <c r="F822" s="37">
        <f t="shared" si="52"/>
        <v>1.2250000000000099E-3</v>
      </c>
      <c r="G822" s="57">
        <f t="shared" si="51"/>
        <v>0.20365879591836716</v>
      </c>
      <c r="H822" s="57"/>
    </row>
    <row r="823" spans="1:8" x14ac:dyDescent="0.25">
      <c r="A823">
        <v>2.4169999999999998</v>
      </c>
      <c r="B823" t="s">
        <v>7</v>
      </c>
      <c r="C823">
        <v>2.3559999999999999</v>
      </c>
      <c r="D823" s="34">
        <f t="shared" si="49"/>
        <v>6.0999999999999943E-2</v>
      </c>
      <c r="E823" s="36">
        <f t="shared" si="50"/>
        <v>2.523789822093502</v>
      </c>
      <c r="F823" s="37">
        <f t="shared" si="52"/>
        <v>3.720999999999993E-3</v>
      </c>
      <c r="G823" s="57">
        <f t="shared" si="51"/>
        <v>0.19738979591836744</v>
      </c>
      <c r="H823" s="57"/>
    </row>
    <row r="824" spans="1:8" x14ac:dyDescent="0.25">
      <c r="A824">
        <v>1.95</v>
      </c>
      <c r="B824" t="s">
        <v>7</v>
      </c>
      <c r="C824">
        <v>2.3250000000000002</v>
      </c>
      <c r="D824" s="34">
        <f t="shared" si="49"/>
        <v>0.37500000000000022</v>
      </c>
      <c r="E824" s="36">
        <f t="shared" si="50"/>
        <v>19.230769230769244</v>
      </c>
      <c r="F824" s="37">
        <f t="shared" si="52"/>
        <v>0.14062500000000017</v>
      </c>
      <c r="G824" s="57">
        <f t="shared" si="51"/>
        <v>0.83044165306122442</v>
      </c>
      <c r="H824" s="57"/>
    </row>
    <row r="825" spans="1:8" x14ac:dyDescent="0.25">
      <c r="A825">
        <v>1.97</v>
      </c>
      <c r="B825" t="s">
        <v>7</v>
      </c>
      <c r="C825">
        <v>2.3220000000000001</v>
      </c>
      <c r="D825" s="34">
        <f t="shared" si="49"/>
        <v>0.35200000000000009</v>
      </c>
      <c r="E825" s="36">
        <f t="shared" si="50"/>
        <v>17.868020304568532</v>
      </c>
      <c r="F825" s="37">
        <f t="shared" si="52"/>
        <v>0.12390400000000007</v>
      </c>
      <c r="G825" s="57">
        <f t="shared" si="51"/>
        <v>0.79439022448979579</v>
      </c>
      <c r="H825" s="57"/>
    </row>
    <row r="826" spans="1:8" x14ac:dyDescent="0.25">
      <c r="A826">
        <v>2.08</v>
      </c>
      <c r="B826" t="s">
        <v>7</v>
      </c>
      <c r="C826">
        <v>2.274</v>
      </c>
      <c r="D826" s="34">
        <f t="shared" si="49"/>
        <v>0.19399999999999995</v>
      </c>
      <c r="E826" s="36">
        <f t="shared" si="50"/>
        <v>9.3269230769230749</v>
      </c>
      <c r="F826" s="37">
        <f t="shared" si="52"/>
        <v>3.7635999999999982E-2</v>
      </c>
      <c r="G826" s="57">
        <f t="shared" si="51"/>
        <v>0.61040736734693857</v>
      </c>
      <c r="H826" s="57"/>
    </row>
    <row r="827" spans="1:8" x14ac:dyDescent="0.25">
      <c r="A827">
        <v>2.0249999999999999</v>
      </c>
      <c r="B827" t="s">
        <v>7</v>
      </c>
      <c r="C827">
        <v>2.1890000000000001</v>
      </c>
      <c r="D827" s="34">
        <f t="shared" si="49"/>
        <v>0.16400000000000015</v>
      </c>
      <c r="E827" s="36">
        <f t="shared" si="50"/>
        <v>8.098765432098773</v>
      </c>
      <c r="F827" s="37">
        <f t="shared" si="52"/>
        <v>2.6896000000000048E-2</v>
      </c>
      <c r="G827" s="57">
        <f t="shared" si="51"/>
        <v>0.69937379591836735</v>
      </c>
      <c r="H827" s="57"/>
    </row>
    <row r="828" spans="1:8" x14ac:dyDescent="0.25">
      <c r="A828">
        <v>2.66</v>
      </c>
      <c r="B828" t="s">
        <v>7</v>
      </c>
      <c r="C828">
        <v>2.71</v>
      </c>
      <c r="D828" s="34">
        <f t="shared" si="49"/>
        <v>4.9999999999999822E-2</v>
      </c>
      <c r="E828" s="36">
        <f t="shared" si="50"/>
        <v>1.8796992481202941</v>
      </c>
      <c r="F828" s="37">
        <f t="shared" si="52"/>
        <v>2.4999999999999823E-3</v>
      </c>
      <c r="G828" s="57">
        <f t="shared" si="51"/>
        <v>4.0515938775510116E-2</v>
      </c>
      <c r="H828" s="57"/>
    </row>
    <row r="829" spans="1:8" x14ac:dyDescent="0.25">
      <c r="A829">
        <v>2.67</v>
      </c>
      <c r="B829" t="s">
        <v>7</v>
      </c>
      <c r="C829">
        <v>2.71</v>
      </c>
      <c r="D829" s="34">
        <f t="shared" si="49"/>
        <v>4.0000000000000036E-2</v>
      </c>
      <c r="E829" s="36">
        <f t="shared" si="50"/>
        <v>1.4981273408239715</v>
      </c>
      <c r="F829" s="37">
        <f t="shared" si="52"/>
        <v>1.6000000000000029E-3</v>
      </c>
      <c r="G829" s="57">
        <f t="shared" si="51"/>
        <v>3.6590224489795917E-2</v>
      </c>
      <c r="H829" s="57"/>
    </row>
    <row r="830" spans="1:8" x14ac:dyDescent="0.25">
      <c r="A830">
        <v>2.6</v>
      </c>
      <c r="B830" t="s">
        <v>7</v>
      </c>
      <c r="C830">
        <v>2.71</v>
      </c>
      <c r="D830" s="34">
        <f t="shared" si="49"/>
        <v>0.10999999999999988</v>
      </c>
      <c r="E830" s="36">
        <f t="shared" si="50"/>
        <v>4.2307692307692264</v>
      </c>
      <c r="F830" s="37">
        <f t="shared" si="52"/>
        <v>1.2099999999999972E-2</v>
      </c>
      <c r="G830" s="57">
        <f t="shared" si="51"/>
        <v>6.8270224489795833E-2</v>
      </c>
      <c r="H830" s="57"/>
    </row>
    <row r="831" spans="1:8" x14ac:dyDescent="0.25">
      <c r="A831">
        <v>2.96</v>
      </c>
      <c r="B831" t="s">
        <v>7</v>
      </c>
      <c r="C831">
        <v>2.71</v>
      </c>
      <c r="D831" s="34">
        <f t="shared" si="49"/>
        <v>0.25</v>
      </c>
      <c r="E831" s="36">
        <f t="shared" si="50"/>
        <v>8.4459459459459456</v>
      </c>
      <c r="F831" s="37">
        <f t="shared" si="52"/>
        <v>6.25E-2</v>
      </c>
      <c r="G831" s="57">
        <f t="shared" si="51"/>
        <v>9.7445102040816401E-3</v>
      </c>
      <c r="H831" s="57"/>
    </row>
    <row r="832" spans="1:8" x14ac:dyDescent="0.25">
      <c r="A832">
        <v>1.7729999999999999</v>
      </c>
      <c r="B832" t="s">
        <v>7</v>
      </c>
      <c r="C832">
        <v>2.2349999999999999</v>
      </c>
      <c r="D832" s="34">
        <f t="shared" si="49"/>
        <v>0.46199999999999997</v>
      </c>
      <c r="E832" s="36">
        <f t="shared" si="50"/>
        <v>26.0575296108291</v>
      </c>
      <c r="F832" s="37">
        <f t="shared" si="52"/>
        <v>0.21344399999999997</v>
      </c>
      <c r="G832" s="57">
        <f t="shared" si="51"/>
        <v>1.1843657959183673</v>
      </c>
      <c r="H832" s="57"/>
    </row>
    <row r="833" spans="1:8" x14ac:dyDescent="0.25">
      <c r="A833">
        <v>2.21</v>
      </c>
      <c r="B833" t="s">
        <v>7</v>
      </c>
      <c r="C833">
        <v>2.2349999999999999</v>
      </c>
      <c r="D833" s="34">
        <f t="shared" si="49"/>
        <v>2.4999999999999911E-2</v>
      </c>
      <c r="E833" s="36">
        <f t="shared" si="50"/>
        <v>1.1312217194570096</v>
      </c>
      <c r="F833" s="37">
        <f t="shared" si="52"/>
        <v>6.2499999999999557E-4</v>
      </c>
      <c r="G833" s="57">
        <f t="shared" si="51"/>
        <v>0.42417308163265299</v>
      </c>
      <c r="H833" s="57"/>
    </row>
    <row r="834" spans="1:8" x14ac:dyDescent="0.25">
      <c r="A834">
        <v>2.2799999999999998</v>
      </c>
      <c r="B834" t="s">
        <v>7</v>
      </c>
      <c r="C834">
        <v>2.6619999999999999</v>
      </c>
      <c r="D834" s="34">
        <f t="shared" si="49"/>
        <v>0.38200000000000012</v>
      </c>
      <c r="E834" s="36">
        <f t="shared" si="50"/>
        <v>16.754385964912288</v>
      </c>
      <c r="F834" s="37">
        <f t="shared" si="52"/>
        <v>0.14592400000000008</v>
      </c>
      <c r="G834" s="57">
        <f t="shared" si="51"/>
        <v>0.33789308163265319</v>
      </c>
      <c r="H834" s="57"/>
    </row>
    <row r="835" spans="1:8" x14ac:dyDescent="0.25">
      <c r="A835">
        <v>2.69</v>
      </c>
      <c r="B835" t="s">
        <v>7</v>
      </c>
      <c r="C835">
        <v>2.7549999999999999</v>
      </c>
      <c r="D835" s="34">
        <f t="shared" si="49"/>
        <v>6.4999999999999947E-2</v>
      </c>
      <c r="E835" s="36">
        <f t="shared" si="50"/>
        <v>2.4163568773234183</v>
      </c>
      <c r="F835" s="37">
        <f t="shared" si="52"/>
        <v>4.2249999999999927E-3</v>
      </c>
      <c r="G835" s="57">
        <f t="shared" si="51"/>
        <v>2.9338795918367338E-2</v>
      </c>
      <c r="H835" s="57"/>
    </row>
    <row r="836" spans="1:8" x14ac:dyDescent="0.25">
      <c r="A836">
        <v>2.9630000000000001</v>
      </c>
      <c r="B836" t="s">
        <v>7</v>
      </c>
      <c r="C836">
        <v>2.7349999999999999</v>
      </c>
      <c r="D836" s="34">
        <f t="shared" ref="D836:D899" si="53">ABS(A836-C836)</f>
        <v>0.2280000000000002</v>
      </c>
      <c r="E836" s="36">
        <f t="shared" ref="E836:E899" si="54">ABS(D836)/A836*100</f>
        <v>7.6949038137023349</v>
      </c>
      <c r="F836" s="37">
        <f t="shared" si="52"/>
        <v>5.1984000000000093E-2</v>
      </c>
      <c r="G836" s="57">
        <f t="shared" ref="G836:G899" si="55">(A836-$E$2)^2</f>
        <v>1.0345795918367378E-2</v>
      </c>
      <c r="H836" s="57"/>
    </row>
    <row r="837" spans="1:8" x14ac:dyDescent="0.25">
      <c r="A837">
        <v>2.7629999999999999</v>
      </c>
      <c r="B837" t="s">
        <v>7</v>
      </c>
      <c r="C837">
        <v>2.7349999999999999</v>
      </c>
      <c r="D837" s="34">
        <f t="shared" si="53"/>
        <v>2.8000000000000025E-2</v>
      </c>
      <c r="E837" s="36">
        <f t="shared" si="54"/>
        <v>1.0133912414042716</v>
      </c>
      <c r="F837" s="37">
        <f t="shared" si="52"/>
        <v>7.8400000000000138E-4</v>
      </c>
      <c r="G837" s="57">
        <f t="shared" si="55"/>
        <v>9.6600816326530663E-3</v>
      </c>
      <c r="H837" s="57"/>
    </row>
    <row r="838" spans="1:8" x14ac:dyDescent="0.25">
      <c r="A838">
        <v>2.86</v>
      </c>
      <c r="B838" t="s">
        <v>7</v>
      </c>
      <c r="C838">
        <v>2.4830000000000001</v>
      </c>
      <c r="D838" s="34">
        <f t="shared" si="53"/>
        <v>0.37699999999999978</v>
      </c>
      <c r="E838" s="36">
        <f t="shared" si="54"/>
        <v>13.181818181818175</v>
      </c>
      <c r="F838" s="37">
        <f t="shared" si="52"/>
        <v>0.14212899999999984</v>
      </c>
      <c r="G838" s="57">
        <f t="shared" si="55"/>
        <v>1.6530612244899212E-6</v>
      </c>
      <c r="H838" s="57"/>
    </row>
    <row r="839" spans="1:8" x14ac:dyDescent="0.25">
      <c r="A839">
        <v>2.48</v>
      </c>
      <c r="B839" t="s">
        <v>7</v>
      </c>
      <c r="C839">
        <v>2.5190000000000001</v>
      </c>
      <c r="D839" s="34">
        <f t="shared" si="53"/>
        <v>3.9000000000000146E-2</v>
      </c>
      <c r="E839" s="36">
        <f t="shared" si="54"/>
        <v>1.572580645161296</v>
      </c>
      <c r="F839" s="37">
        <f t="shared" si="52"/>
        <v>1.5210000000000113E-3</v>
      </c>
      <c r="G839" s="57">
        <f t="shared" si="55"/>
        <v>0.1453787959183673</v>
      </c>
      <c r="H839" s="57"/>
    </row>
    <row r="840" spans="1:8" x14ac:dyDescent="0.25">
      <c r="A840">
        <v>2.3260000000000001</v>
      </c>
      <c r="B840" t="s">
        <v>7</v>
      </c>
      <c r="C840">
        <v>2.464</v>
      </c>
      <c r="D840" s="34">
        <f t="shared" si="53"/>
        <v>0.1379999999999999</v>
      </c>
      <c r="E840" s="36">
        <f t="shared" si="54"/>
        <v>5.9329320722269951</v>
      </c>
      <c r="F840" s="37">
        <f t="shared" si="52"/>
        <v>1.9043999999999974E-2</v>
      </c>
      <c r="G840" s="57">
        <f t="shared" si="55"/>
        <v>0.28653079591836722</v>
      </c>
      <c r="H840" s="57"/>
    </row>
    <row r="841" spans="1:8" x14ac:dyDescent="0.25">
      <c r="A841">
        <v>3.24</v>
      </c>
      <c r="B841" t="s">
        <v>7</v>
      </c>
      <c r="C841">
        <v>3.0649999999999999</v>
      </c>
      <c r="D841" s="34">
        <f t="shared" si="53"/>
        <v>0.17500000000000027</v>
      </c>
      <c r="E841" s="36">
        <f t="shared" si="54"/>
        <v>5.401234567901243</v>
      </c>
      <c r="F841" s="37">
        <f t="shared" si="52"/>
        <v>3.0625000000000093E-2</v>
      </c>
      <c r="G841" s="57">
        <f t="shared" si="55"/>
        <v>0.14342451020408184</v>
      </c>
      <c r="H841" s="57"/>
    </row>
    <row r="842" spans="1:8" x14ac:dyDescent="0.25">
      <c r="A842">
        <v>3.03</v>
      </c>
      <c r="B842" t="s">
        <v>7</v>
      </c>
      <c r="C842">
        <v>3.0649999999999999</v>
      </c>
      <c r="D842" s="34">
        <f t="shared" si="53"/>
        <v>3.5000000000000142E-2</v>
      </c>
      <c r="E842" s="36">
        <f t="shared" si="54"/>
        <v>1.15511551155116</v>
      </c>
      <c r="F842" s="37">
        <f t="shared" si="52"/>
        <v>1.2250000000000099E-3</v>
      </c>
      <c r="G842" s="57">
        <f t="shared" si="55"/>
        <v>2.8464510204081594E-2</v>
      </c>
      <c r="H842" s="57"/>
    </row>
    <row r="843" spans="1:8" x14ac:dyDescent="0.25">
      <c r="A843">
        <v>3.2549999999999999</v>
      </c>
      <c r="B843" t="s">
        <v>7</v>
      </c>
      <c r="C843">
        <v>3.0710000000000002</v>
      </c>
      <c r="D843" s="34">
        <f t="shared" si="53"/>
        <v>0.18399999999999972</v>
      </c>
      <c r="E843" s="36">
        <f t="shared" si="54"/>
        <v>5.6528417818740317</v>
      </c>
      <c r="F843" s="37">
        <f t="shared" si="52"/>
        <v>3.38559999999999E-2</v>
      </c>
      <c r="G843" s="57">
        <f t="shared" si="55"/>
        <v>0.15501093877551017</v>
      </c>
      <c r="H843" s="57"/>
    </row>
    <row r="844" spans="1:8" x14ac:dyDescent="0.25">
      <c r="A844">
        <v>3.03</v>
      </c>
      <c r="B844" t="s">
        <v>7</v>
      </c>
      <c r="C844">
        <v>3.1040000000000001</v>
      </c>
      <c r="D844" s="34">
        <f t="shared" si="53"/>
        <v>7.4000000000000288E-2</v>
      </c>
      <c r="E844" s="36">
        <f t="shared" si="54"/>
        <v>2.4422442244224518</v>
      </c>
      <c r="F844" s="37">
        <f t="shared" si="52"/>
        <v>5.4760000000000425E-3</v>
      </c>
      <c r="G844" s="57">
        <f t="shared" si="55"/>
        <v>2.8464510204081594E-2</v>
      </c>
      <c r="H844" s="57"/>
    </row>
    <row r="845" spans="1:8" x14ac:dyDescent="0.25">
      <c r="A845">
        <v>3.14</v>
      </c>
      <c r="B845" t="s">
        <v>7</v>
      </c>
      <c r="C845">
        <v>3.2690000000000001</v>
      </c>
      <c r="D845" s="34">
        <f t="shared" si="53"/>
        <v>0.129</v>
      </c>
      <c r="E845" s="36">
        <f t="shared" si="54"/>
        <v>4.1082802547770703</v>
      </c>
      <c r="F845" s="37">
        <f t="shared" si="52"/>
        <v>1.6641E-2</v>
      </c>
      <c r="G845" s="57">
        <f t="shared" si="55"/>
        <v>7.7681653061224598E-2</v>
      </c>
      <c r="H845" s="57"/>
    </row>
    <row r="846" spans="1:8" x14ac:dyDescent="0.25">
      <c r="A846">
        <v>2.87</v>
      </c>
      <c r="B846" t="s">
        <v>7</v>
      </c>
      <c r="C846">
        <v>3.2160000000000002</v>
      </c>
      <c r="D846" s="34">
        <f t="shared" si="53"/>
        <v>0.34600000000000009</v>
      </c>
      <c r="E846" s="36">
        <f t="shared" si="54"/>
        <v>12.055749128919862</v>
      </c>
      <c r="F846" s="37">
        <f t="shared" si="52"/>
        <v>0.11971600000000006</v>
      </c>
      <c r="G846" s="57">
        <f t="shared" si="55"/>
        <v>7.5938775510207257E-5</v>
      </c>
      <c r="H846" s="57"/>
    </row>
    <row r="847" spans="1:8" x14ac:dyDescent="0.25">
      <c r="A847">
        <v>3.29</v>
      </c>
      <c r="B847" t="s">
        <v>7</v>
      </c>
      <c r="C847">
        <v>3.3719999999999999</v>
      </c>
      <c r="D847" s="34">
        <f t="shared" si="53"/>
        <v>8.1999999999999851E-2</v>
      </c>
      <c r="E847" s="36">
        <f t="shared" si="54"/>
        <v>2.4924012158054665</v>
      </c>
      <c r="F847" s="37">
        <f t="shared" si="52"/>
        <v>6.7239999999999757E-3</v>
      </c>
      <c r="G847" s="57">
        <f t="shared" si="55"/>
        <v>0.18379593877551029</v>
      </c>
      <c r="H847" s="57"/>
    </row>
    <row r="848" spans="1:8" x14ac:dyDescent="0.25">
      <c r="A848">
        <v>3.383</v>
      </c>
      <c r="B848" t="s">
        <v>7</v>
      </c>
      <c r="C848">
        <v>3.3069999999999999</v>
      </c>
      <c r="D848" s="34">
        <f t="shared" si="53"/>
        <v>7.6000000000000068E-2</v>
      </c>
      <c r="E848" s="36">
        <f t="shared" si="54"/>
        <v>2.246526751404081</v>
      </c>
      <c r="F848" s="37">
        <f t="shared" si="52"/>
        <v>5.7760000000000103E-3</v>
      </c>
      <c r="G848" s="57">
        <f t="shared" si="55"/>
        <v>0.27218579591836745</v>
      </c>
      <c r="H848" s="57"/>
    </row>
    <row r="849" spans="1:8" x14ac:dyDescent="0.25">
      <c r="A849">
        <v>3.31</v>
      </c>
      <c r="B849" t="s">
        <v>7</v>
      </c>
      <c r="C849">
        <v>3.3980000000000001</v>
      </c>
      <c r="D849" s="34">
        <f t="shared" si="53"/>
        <v>8.8000000000000078E-2</v>
      </c>
      <c r="E849" s="36">
        <f t="shared" si="54"/>
        <v>2.6586102719033256</v>
      </c>
      <c r="F849" s="37">
        <f t="shared" si="52"/>
        <v>7.7440000000000139E-3</v>
      </c>
      <c r="G849" s="57">
        <f t="shared" si="55"/>
        <v>0.20134451020408176</v>
      </c>
      <c r="H849" s="57"/>
    </row>
    <row r="850" spans="1:8" x14ac:dyDescent="0.25">
      <c r="A850">
        <v>4.08</v>
      </c>
      <c r="B850" t="s">
        <v>7</v>
      </c>
      <c r="C850">
        <v>3.98</v>
      </c>
      <c r="D850" s="34">
        <f t="shared" si="53"/>
        <v>0.10000000000000009</v>
      </c>
      <c r="E850" s="36">
        <f t="shared" si="54"/>
        <v>2.4509803921568647</v>
      </c>
      <c r="F850" s="37">
        <f t="shared" si="52"/>
        <v>1.0000000000000018E-2</v>
      </c>
      <c r="G850" s="57">
        <f t="shared" si="55"/>
        <v>1.485264510204082</v>
      </c>
      <c r="H850" s="57"/>
    </row>
    <row r="851" spans="1:8" x14ac:dyDescent="0.25">
      <c r="A851">
        <v>4.08</v>
      </c>
      <c r="B851" t="s">
        <v>7</v>
      </c>
      <c r="C851">
        <v>3.996</v>
      </c>
      <c r="D851" s="34">
        <f t="shared" si="53"/>
        <v>8.4000000000000075E-2</v>
      </c>
      <c r="E851" s="36">
        <f t="shared" si="54"/>
        <v>2.0588235294117663</v>
      </c>
      <c r="F851" s="37">
        <f t="shared" si="52"/>
        <v>7.0560000000000128E-3</v>
      </c>
      <c r="G851" s="57">
        <f t="shared" si="55"/>
        <v>1.485264510204082</v>
      </c>
      <c r="H851" s="57"/>
    </row>
    <row r="852" spans="1:8" x14ac:dyDescent="0.25">
      <c r="A852">
        <v>3.85</v>
      </c>
      <c r="B852" t="s">
        <v>7</v>
      </c>
      <c r="C852">
        <v>3.9780000000000002</v>
      </c>
      <c r="D852" s="34">
        <f t="shared" si="53"/>
        <v>0.12800000000000011</v>
      </c>
      <c r="E852" s="36">
        <f t="shared" si="54"/>
        <v>3.3246753246753276</v>
      </c>
      <c r="F852" s="37">
        <f t="shared" si="52"/>
        <v>1.638400000000003E-2</v>
      </c>
      <c r="G852" s="57">
        <f t="shared" si="55"/>
        <v>0.9775559387755105</v>
      </c>
      <c r="H852" s="57"/>
    </row>
    <row r="853" spans="1:8" x14ac:dyDescent="0.25">
      <c r="A853">
        <v>3.9609999999999999</v>
      </c>
      <c r="B853" t="s">
        <v>7</v>
      </c>
      <c r="C853">
        <v>3.9359999999999999</v>
      </c>
      <c r="D853" s="34">
        <f t="shared" si="53"/>
        <v>2.4999999999999911E-2</v>
      </c>
      <c r="E853" s="36">
        <f t="shared" si="54"/>
        <v>0.63115374905326715</v>
      </c>
      <c r="F853" s="37">
        <f t="shared" si="52"/>
        <v>6.2499999999999557E-4</v>
      </c>
      <c r="G853" s="57">
        <f t="shared" si="55"/>
        <v>1.2093715102040814</v>
      </c>
      <c r="H853" s="57"/>
    </row>
    <row r="854" spans="1:8" x14ac:dyDescent="0.25">
      <c r="A854">
        <v>4.2050000000000001</v>
      </c>
      <c r="B854" t="s">
        <v>7</v>
      </c>
      <c r="C854">
        <v>3.9489999999999998</v>
      </c>
      <c r="D854" s="34">
        <f t="shared" si="53"/>
        <v>0.25600000000000023</v>
      </c>
      <c r="E854" s="36">
        <f t="shared" si="54"/>
        <v>6.0879904875148689</v>
      </c>
      <c r="F854" s="37">
        <f t="shared" si="52"/>
        <v>6.5536000000000122E-2</v>
      </c>
      <c r="G854" s="57">
        <f t="shared" si="55"/>
        <v>1.8055680816326534</v>
      </c>
      <c r="H854" s="57"/>
    </row>
    <row r="855" spans="1:8" x14ac:dyDescent="0.25">
      <c r="A855">
        <v>4.05</v>
      </c>
      <c r="B855" t="s">
        <v>7</v>
      </c>
      <c r="C855">
        <v>3.9660000000000002</v>
      </c>
      <c r="D855" s="34">
        <f t="shared" si="53"/>
        <v>8.3999999999999631E-2</v>
      </c>
      <c r="E855" s="36">
        <f t="shared" si="54"/>
        <v>2.0740740740740651</v>
      </c>
      <c r="F855" s="37">
        <f t="shared" si="52"/>
        <v>7.0559999999999382E-3</v>
      </c>
      <c r="G855" s="57">
        <f t="shared" si="55"/>
        <v>1.4130416530612242</v>
      </c>
      <c r="H855" s="57"/>
    </row>
    <row r="856" spans="1:8" x14ac:dyDescent="0.25">
      <c r="A856">
        <v>2.09</v>
      </c>
      <c r="B856" t="s">
        <v>7</v>
      </c>
      <c r="C856">
        <v>2.3820000000000001</v>
      </c>
      <c r="D856" s="34">
        <f t="shared" si="53"/>
        <v>0.29200000000000026</v>
      </c>
      <c r="E856" s="36">
        <f t="shared" si="54"/>
        <v>13.97129186602872</v>
      </c>
      <c r="F856" s="37">
        <f t="shared" si="52"/>
        <v>8.5264000000000145E-2</v>
      </c>
      <c r="G856" s="57">
        <f t="shared" si="55"/>
        <v>0.59488165306122465</v>
      </c>
      <c r="H856" s="57"/>
    </row>
    <row r="857" spans="1:8" x14ac:dyDescent="0.25">
      <c r="A857">
        <v>2.74</v>
      </c>
      <c r="B857" t="s">
        <v>7</v>
      </c>
      <c r="C857">
        <v>2.4649999999999999</v>
      </c>
      <c r="D857" s="34">
        <f t="shared" si="53"/>
        <v>0.27500000000000036</v>
      </c>
      <c r="E857" s="36">
        <f t="shared" si="54"/>
        <v>10.036496350364976</v>
      </c>
      <c r="F857" s="37">
        <f t="shared" si="52"/>
        <v>7.5625000000000192E-2</v>
      </c>
      <c r="G857" s="57">
        <f t="shared" si="55"/>
        <v>1.4710224489795849E-2</v>
      </c>
      <c r="H857" s="57"/>
    </row>
    <row r="858" spans="1:8" x14ac:dyDescent="0.25">
      <c r="A858">
        <v>2.6</v>
      </c>
      <c r="B858" t="s">
        <v>7</v>
      </c>
      <c r="C858">
        <v>2.4319999999999999</v>
      </c>
      <c r="D858" s="34">
        <f t="shared" si="53"/>
        <v>0.16800000000000015</v>
      </c>
      <c r="E858" s="36">
        <f t="shared" si="54"/>
        <v>6.461538461538467</v>
      </c>
      <c r="F858" s="37">
        <f t="shared" ref="F858:F921" si="56">(A858-C858)^2</f>
        <v>2.8224000000000051E-2</v>
      </c>
      <c r="G858" s="57">
        <f t="shared" si="55"/>
        <v>6.8270224489795833E-2</v>
      </c>
      <c r="H858" s="57"/>
    </row>
    <row r="859" spans="1:8" x14ac:dyDescent="0.25">
      <c r="A859">
        <v>2.0910000000000002</v>
      </c>
      <c r="B859" t="s">
        <v>7</v>
      </c>
      <c r="C859">
        <v>2.2349999999999999</v>
      </c>
      <c r="D859" s="34">
        <f t="shared" si="53"/>
        <v>0.14399999999999968</v>
      </c>
      <c r="E859" s="36">
        <f t="shared" si="54"/>
        <v>6.8866571018651204</v>
      </c>
      <c r="F859" s="37">
        <f t="shared" si="56"/>
        <v>2.0735999999999907E-2</v>
      </c>
      <c r="G859" s="57">
        <f t="shared" si="55"/>
        <v>0.59334008163265262</v>
      </c>
      <c r="H859" s="57"/>
    </row>
    <row r="860" spans="1:8" x14ac:dyDescent="0.25">
      <c r="A860">
        <v>1.5980000000000001</v>
      </c>
      <c r="B860" t="s">
        <v>7</v>
      </c>
      <c r="C860">
        <v>2.2349999999999999</v>
      </c>
      <c r="D860" s="34">
        <f t="shared" si="53"/>
        <v>0.63699999999999979</v>
      </c>
      <c r="E860" s="36">
        <f t="shared" si="54"/>
        <v>39.862327909887348</v>
      </c>
      <c r="F860" s="37">
        <f t="shared" si="56"/>
        <v>0.40576899999999971</v>
      </c>
      <c r="G860" s="57">
        <f t="shared" si="55"/>
        <v>1.595890795918367</v>
      </c>
      <c r="H860" s="57"/>
    </row>
    <row r="861" spans="1:8" x14ac:dyDescent="0.25">
      <c r="A861">
        <v>2.2999999999999998</v>
      </c>
      <c r="B861" t="s">
        <v>7</v>
      </c>
      <c r="C861">
        <v>2.4129999999999998</v>
      </c>
      <c r="D861" s="34">
        <f t="shared" si="53"/>
        <v>0.11299999999999999</v>
      </c>
      <c r="E861" s="36">
        <f t="shared" si="54"/>
        <v>4.9130434782608692</v>
      </c>
      <c r="F861" s="37">
        <f t="shared" si="56"/>
        <v>1.2768999999999997E-2</v>
      </c>
      <c r="G861" s="57">
        <f t="shared" si="55"/>
        <v>0.31504165306122461</v>
      </c>
      <c r="H861" s="57"/>
    </row>
    <row r="862" spans="1:8" x14ac:dyDescent="0.25">
      <c r="A862">
        <v>1.98</v>
      </c>
      <c r="B862" t="s">
        <v>7</v>
      </c>
      <c r="C862">
        <v>2.31</v>
      </c>
      <c r="D862" s="34">
        <f t="shared" si="53"/>
        <v>0.33000000000000007</v>
      </c>
      <c r="E862" s="36">
        <f t="shared" si="54"/>
        <v>16.666666666666671</v>
      </c>
      <c r="F862" s="37">
        <f t="shared" si="56"/>
        <v>0.10890000000000005</v>
      </c>
      <c r="G862" s="57">
        <f t="shared" si="55"/>
        <v>0.77666451020408156</v>
      </c>
      <c r="H862" s="57"/>
    </row>
    <row r="863" spans="1:8" x14ac:dyDescent="0.25">
      <c r="A863">
        <v>2.4900000000000002</v>
      </c>
      <c r="B863" t="s">
        <v>7</v>
      </c>
      <c r="C863">
        <v>2.31</v>
      </c>
      <c r="D863" s="34">
        <f t="shared" si="53"/>
        <v>0.18000000000000016</v>
      </c>
      <c r="E863" s="36">
        <f t="shared" si="54"/>
        <v>7.2289156626506079</v>
      </c>
      <c r="F863" s="37">
        <f t="shared" si="56"/>
        <v>3.2400000000000061E-2</v>
      </c>
      <c r="G863" s="57">
        <f t="shared" si="55"/>
        <v>0.13785308163265284</v>
      </c>
      <c r="H863" s="57"/>
    </row>
    <row r="864" spans="1:8" x14ac:dyDescent="0.25">
      <c r="A864">
        <v>2.0299999999999998</v>
      </c>
      <c r="B864" t="s">
        <v>7</v>
      </c>
      <c r="C864">
        <v>2.31</v>
      </c>
      <c r="D864" s="34">
        <f t="shared" si="53"/>
        <v>0.28000000000000025</v>
      </c>
      <c r="E864" s="36">
        <f t="shared" si="54"/>
        <v>13.793103448275875</v>
      </c>
      <c r="F864" s="37">
        <f t="shared" si="56"/>
        <v>7.8400000000000136E-2</v>
      </c>
      <c r="G864" s="57">
        <f t="shared" si="55"/>
        <v>0.69103593877551039</v>
      </c>
      <c r="H864" s="57"/>
    </row>
    <row r="865" spans="1:8" x14ac:dyDescent="0.25">
      <c r="A865">
        <v>2.5299999999999998</v>
      </c>
      <c r="B865" t="s">
        <v>7</v>
      </c>
      <c r="C865">
        <v>2.3380000000000001</v>
      </c>
      <c r="D865" s="34">
        <f t="shared" si="53"/>
        <v>0.19199999999999973</v>
      </c>
      <c r="E865" s="36">
        <f t="shared" si="54"/>
        <v>7.5889328063241006</v>
      </c>
      <c r="F865" s="37">
        <f t="shared" si="56"/>
        <v>3.6863999999999897E-2</v>
      </c>
      <c r="G865" s="57">
        <f t="shared" si="55"/>
        <v>0.109750224489796</v>
      </c>
      <c r="H865" s="57"/>
    </row>
    <row r="866" spans="1:8" x14ac:dyDescent="0.25">
      <c r="A866">
        <v>2.1640000000000001</v>
      </c>
      <c r="B866" t="s">
        <v>7</v>
      </c>
      <c r="C866">
        <v>2.363</v>
      </c>
      <c r="D866" s="34">
        <f t="shared" si="53"/>
        <v>0.19899999999999984</v>
      </c>
      <c r="E866" s="36">
        <f t="shared" si="54"/>
        <v>9.1959334565619137</v>
      </c>
      <c r="F866" s="37">
        <f t="shared" si="56"/>
        <v>3.9600999999999935E-2</v>
      </c>
      <c r="G866" s="57">
        <f t="shared" si="55"/>
        <v>0.48620736734693848</v>
      </c>
      <c r="H866" s="57"/>
    </row>
    <row r="867" spans="1:8" x14ac:dyDescent="0.25">
      <c r="A867">
        <v>2.42</v>
      </c>
      <c r="B867" t="s">
        <v>7</v>
      </c>
      <c r="C867">
        <v>2.3319999999999999</v>
      </c>
      <c r="D867" s="34">
        <f t="shared" si="53"/>
        <v>8.8000000000000078E-2</v>
      </c>
      <c r="E867" s="36">
        <f t="shared" si="54"/>
        <v>3.6363636363636398</v>
      </c>
      <c r="F867" s="37">
        <f t="shared" si="56"/>
        <v>7.7440000000000139E-3</v>
      </c>
      <c r="G867" s="57">
        <f t="shared" si="55"/>
        <v>0.19473308163265304</v>
      </c>
      <c r="H867" s="57"/>
    </row>
    <row r="868" spans="1:8" x14ac:dyDescent="0.25">
      <c r="A868">
        <v>2.25</v>
      </c>
      <c r="B868" t="s">
        <v>7</v>
      </c>
      <c r="C868">
        <v>2.4910000000000001</v>
      </c>
      <c r="D868" s="34">
        <f t="shared" si="53"/>
        <v>0.2410000000000001</v>
      </c>
      <c r="E868" s="36">
        <f t="shared" si="54"/>
        <v>10.711111111111116</v>
      </c>
      <c r="F868" s="37">
        <f t="shared" si="56"/>
        <v>5.8081000000000049E-2</v>
      </c>
      <c r="G868" s="57">
        <f t="shared" si="55"/>
        <v>0.37367022448979581</v>
      </c>
      <c r="H868" s="57"/>
    </row>
    <row r="869" spans="1:8" x14ac:dyDescent="0.25">
      <c r="A869">
        <v>2.6</v>
      </c>
      <c r="B869" t="s">
        <v>7</v>
      </c>
      <c r="C869">
        <v>2.4140000000000001</v>
      </c>
      <c r="D869" s="34">
        <f t="shared" si="53"/>
        <v>0.18599999999999994</v>
      </c>
      <c r="E869" s="36">
        <f t="shared" si="54"/>
        <v>7.1538461538461506</v>
      </c>
      <c r="F869" s="37">
        <f t="shared" si="56"/>
        <v>3.4595999999999981E-2</v>
      </c>
      <c r="G869" s="57">
        <f t="shared" si="55"/>
        <v>6.8270224489795833E-2</v>
      </c>
      <c r="H869" s="57"/>
    </row>
    <row r="870" spans="1:8" x14ac:dyDescent="0.25">
      <c r="A870">
        <v>2.58</v>
      </c>
      <c r="B870" t="s">
        <v>7</v>
      </c>
      <c r="C870">
        <v>2.48</v>
      </c>
      <c r="D870" s="34">
        <f t="shared" si="53"/>
        <v>0.10000000000000009</v>
      </c>
      <c r="E870" s="36">
        <f t="shared" si="54"/>
        <v>3.8759689922480653</v>
      </c>
      <c r="F870" s="37">
        <f t="shared" si="56"/>
        <v>1.0000000000000018E-2</v>
      </c>
      <c r="G870" s="57">
        <f t="shared" si="55"/>
        <v>7.9121653061224401E-2</v>
      </c>
      <c r="H870" s="57"/>
    </row>
    <row r="871" spans="1:8" x14ac:dyDescent="0.25">
      <c r="A871">
        <v>2.6179999999999999</v>
      </c>
      <c r="B871" t="s">
        <v>7</v>
      </c>
      <c r="C871">
        <v>2.5579999999999998</v>
      </c>
      <c r="D871" s="34">
        <f t="shared" si="53"/>
        <v>6.0000000000000053E-2</v>
      </c>
      <c r="E871" s="36">
        <f t="shared" si="54"/>
        <v>2.2918258212375879</v>
      </c>
      <c r="F871" s="37">
        <f t="shared" si="56"/>
        <v>3.6000000000000064E-3</v>
      </c>
      <c r="G871" s="57">
        <f t="shared" si="55"/>
        <v>5.9187938775510221E-2</v>
      </c>
      <c r="H871" s="57"/>
    </row>
    <row r="872" spans="1:8" x14ac:dyDescent="0.25">
      <c r="A872">
        <v>2.4500000000000002</v>
      </c>
      <c r="B872" t="s">
        <v>7</v>
      </c>
      <c r="C872">
        <v>2.5720000000000001</v>
      </c>
      <c r="D872" s="34">
        <f t="shared" si="53"/>
        <v>0.12199999999999989</v>
      </c>
      <c r="E872" s="36">
        <f t="shared" si="54"/>
        <v>4.9795918367346887</v>
      </c>
      <c r="F872" s="37">
        <f t="shared" si="56"/>
        <v>1.4883999999999972E-2</v>
      </c>
      <c r="G872" s="57">
        <f t="shared" si="55"/>
        <v>0.16915593877551</v>
      </c>
      <c r="H872" s="57"/>
    </row>
    <row r="873" spans="1:8" x14ac:dyDescent="0.25">
      <c r="A873">
        <v>3.31</v>
      </c>
      <c r="B873" t="s">
        <v>7</v>
      </c>
      <c r="C873">
        <v>3.0939999999999999</v>
      </c>
      <c r="D873" s="34">
        <f t="shared" si="53"/>
        <v>0.21600000000000019</v>
      </c>
      <c r="E873" s="36">
        <f t="shared" si="54"/>
        <v>6.5256797583081632</v>
      </c>
      <c r="F873" s="37">
        <f t="shared" si="56"/>
        <v>4.6656000000000086E-2</v>
      </c>
      <c r="G873" s="57">
        <f t="shared" si="55"/>
        <v>0.20134451020408176</v>
      </c>
      <c r="H873" s="57"/>
    </row>
    <row r="874" spans="1:8" x14ac:dyDescent="0.25">
      <c r="A874">
        <v>3.29</v>
      </c>
      <c r="B874" t="s">
        <v>7</v>
      </c>
      <c r="C874">
        <v>3.258</v>
      </c>
      <c r="D874" s="34">
        <f t="shared" si="53"/>
        <v>3.2000000000000028E-2</v>
      </c>
      <c r="E874" s="36">
        <f t="shared" si="54"/>
        <v>0.97264437689969696</v>
      </c>
      <c r="F874" s="37">
        <f t="shared" si="56"/>
        <v>1.0240000000000019E-3</v>
      </c>
      <c r="G874" s="57">
        <f t="shared" si="55"/>
        <v>0.18379593877551029</v>
      </c>
      <c r="H874" s="57"/>
    </row>
    <row r="875" spans="1:8" x14ac:dyDescent="0.25">
      <c r="A875">
        <v>3.2549999999999999</v>
      </c>
      <c r="B875" t="s">
        <v>7</v>
      </c>
      <c r="C875">
        <v>3.24</v>
      </c>
      <c r="D875" s="34">
        <f t="shared" si="53"/>
        <v>1.499999999999968E-2</v>
      </c>
      <c r="E875" s="36">
        <f t="shared" si="54"/>
        <v>0.46082949308754778</v>
      </c>
      <c r="F875" s="37">
        <f t="shared" si="56"/>
        <v>2.249999999999904E-4</v>
      </c>
      <c r="G875" s="57">
        <f t="shared" si="55"/>
        <v>0.15501093877551017</v>
      </c>
      <c r="H875" s="57"/>
    </row>
    <row r="876" spans="1:8" x14ac:dyDescent="0.25">
      <c r="A876">
        <v>1.93</v>
      </c>
      <c r="B876" t="s">
        <v>7</v>
      </c>
      <c r="C876">
        <v>2.234</v>
      </c>
      <c r="D876" s="34">
        <f t="shared" si="53"/>
        <v>0.30400000000000005</v>
      </c>
      <c r="E876" s="36">
        <f t="shared" si="54"/>
        <v>15.751295336787569</v>
      </c>
      <c r="F876" s="37">
        <f t="shared" si="56"/>
        <v>9.2416000000000026E-2</v>
      </c>
      <c r="G876" s="57">
        <f t="shared" si="55"/>
        <v>0.86729308163265306</v>
      </c>
      <c r="H876" s="57"/>
    </row>
    <row r="877" spans="1:8" x14ac:dyDescent="0.25">
      <c r="A877">
        <v>2.35</v>
      </c>
      <c r="B877" t="s">
        <v>7</v>
      </c>
      <c r="C877">
        <v>2.258</v>
      </c>
      <c r="D877" s="34">
        <f t="shared" si="53"/>
        <v>9.2000000000000082E-2</v>
      </c>
      <c r="E877" s="36">
        <f t="shared" si="54"/>
        <v>3.9148936170212796</v>
      </c>
      <c r="F877" s="37">
        <f t="shared" si="56"/>
        <v>8.4640000000000149E-3</v>
      </c>
      <c r="G877" s="57">
        <f t="shared" si="55"/>
        <v>0.26141308163265287</v>
      </c>
      <c r="H877" s="57"/>
    </row>
    <row r="878" spans="1:8" x14ac:dyDescent="0.25">
      <c r="A878">
        <v>2.0630000000000002</v>
      </c>
      <c r="B878" t="s">
        <v>7</v>
      </c>
      <c r="C878">
        <v>2.3959999999999999</v>
      </c>
      <c r="D878" s="34">
        <f t="shared" si="53"/>
        <v>0.33299999999999974</v>
      </c>
      <c r="E878" s="36">
        <f t="shared" si="54"/>
        <v>16.141541444498291</v>
      </c>
      <c r="F878" s="37">
        <f t="shared" si="56"/>
        <v>0.11088899999999982</v>
      </c>
      <c r="G878" s="57">
        <f t="shared" si="55"/>
        <v>0.63726008163265269</v>
      </c>
      <c r="H878" s="57"/>
    </row>
    <row r="879" spans="1:8" x14ac:dyDescent="0.25">
      <c r="A879">
        <v>2.34</v>
      </c>
      <c r="B879" t="s">
        <v>7</v>
      </c>
      <c r="C879">
        <v>2.415</v>
      </c>
      <c r="D879" s="34">
        <f t="shared" si="53"/>
        <v>7.5000000000000178E-2</v>
      </c>
      <c r="E879" s="36">
        <f t="shared" si="54"/>
        <v>3.2051282051282133</v>
      </c>
      <c r="F879" s="37">
        <f t="shared" si="56"/>
        <v>5.6250000000000267E-3</v>
      </c>
      <c r="G879" s="57">
        <f t="shared" si="55"/>
        <v>0.27173879591836742</v>
      </c>
      <c r="H879" s="57"/>
    </row>
    <row r="880" spans="1:8" x14ac:dyDescent="0.25">
      <c r="A880">
        <v>2.3050000000000002</v>
      </c>
      <c r="B880" t="s">
        <v>7</v>
      </c>
      <c r="C880">
        <v>2.4319999999999999</v>
      </c>
      <c r="D880" s="34">
        <f t="shared" si="53"/>
        <v>0.12699999999999978</v>
      </c>
      <c r="E880" s="36">
        <f t="shared" si="54"/>
        <v>5.5097613882863241</v>
      </c>
      <c r="F880" s="37">
        <f t="shared" si="56"/>
        <v>1.6128999999999945E-2</v>
      </c>
      <c r="G880" s="57">
        <f t="shared" si="55"/>
        <v>0.30945379591836708</v>
      </c>
      <c r="H880" s="57"/>
    </row>
    <row r="881" spans="1:8" x14ac:dyDescent="0.25">
      <c r="A881">
        <v>2.2109999999999999</v>
      </c>
      <c r="B881" t="s">
        <v>7</v>
      </c>
      <c r="C881">
        <v>2.4319999999999999</v>
      </c>
      <c r="D881" s="34">
        <f t="shared" si="53"/>
        <v>0.22100000000000009</v>
      </c>
      <c r="E881" s="36">
        <f t="shared" si="54"/>
        <v>9.9954771596562679</v>
      </c>
      <c r="F881" s="37">
        <f t="shared" si="56"/>
        <v>4.8841000000000037E-2</v>
      </c>
      <c r="G881" s="57">
        <f t="shared" si="55"/>
        <v>0.4228715102040817</v>
      </c>
      <c r="H881" s="57"/>
    </row>
    <row r="882" spans="1:8" x14ac:dyDescent="0.25">
      <c r="A882">
        <v>2.41</v>
      </c>
      <c r="B882" t="s">
        <v>7</v>
      </c>
      <c r="C882">
        <v>2.4769999999999999</v>
      </c>
      <c r="D882" s="34">
        <f t="shared" si="53"/>
        <v>6.6999999999999726E-2</v>
      </c>
      <c r="E882" s="36">
        <f t="shared" si="54"/>
        <v>2.7800829875518556</v>
      </c>
      <c r="F882" s="37">
        <f t="shared" si="56"/>
        <v>4.4889999999999635E-3</v>
      </c>
      <c r="G882" s="57">
        <f t="shared" si="55"/>
        <v>0.20365879591836716</v>
      </c>
      <c r="H882" s="57"/>
    </row>
    <row r="883" spans="1:8" x14ac:dyDescent="0.25">
      <c r="A883">
        <v>2.42</v>
      </c>
      <c r="B883" t="s">
        <v>7</v>
      </c>
      <c r="C883">
        <v>2.8260000000000001</v>
      </c>
      <c r="D883" s="34">
        <f t="shared" si="53"/>
        <v>0.40600000000000014</v>
      </c>
      <c r="E883" s="36">
        <f t="shared" si="54"/>
        <v>16.77685950413224</v>
      </c>
      <c r="F883" s="37">
        <f t="shared" si="56"/>
        <v>0.16483600000000012</v>
      </c>
      <c r="G883" s="57">
        <f t="shared" si="55"/>
        <v>0.19473308163265304</v>
      </c>
      <c r="H883" s="57"/>
    </row>
    <row r="884" spans="1:8" x14ac:dyDescent="0.25">
      <c r="A884">
        <v>2.76</v>
      </c>
      <c r="B884" t="s">
        <v>7</v>
      </c>
      <c r="C884">
        <v>2.698</v>
      </c>
      <c r="D884" s="34">
        <f t="shared" si="53"/>
        <v>6.1999999999999833E-2</v>
      </c>
      <c r="E884" s="36">
        <f t="shared" si="54"/>
        <v>2.2463768115941969</v>
      </c>
      <c r="F884" s="37">
        <f t="shared" si="56"/>
        <v>3.8439999999999794E-3</v>
      </c>
      <c r="G884" s="57">
        <f t="shared" si="55"/>
        <v>1.0258795918367375E-2</v>
      </c>
      <c r="H884" s="57"/>
    </row>
    <row r="885" spans="1:8" x14ac:dyDescent="0.25">
      <c r="A885">
        <v>2.84</v>
      </c>
      <c r="B885" t="s">
        <v>7</v>
      </c>
      <c r="C885">
        <v>2.714</v>
      </c>
      <c r="D885" s="34">
        <f t="shared" si="53"/>
        <v>0.12599999999999989</v>
      </c>
      <c r="E885" s="36">
        <f t="shared" si="54"/>
        <v>4.4366197183098555</v>
      </c>
      <c r="F885" s="37">
        <f t="shared" si="56"/>
        <v>1.5875999999999973E-2</v>
      </c>
      <c r="G885" s="57">
        <f t="shared" si="55"/>
        <v>4.5308163265306403E-4</v>
      </c>
      <c r="H885" s="57"/>
    </row>
    <row r="886" spans="1:8" x14ac:dyDescent="0.25">
      <c r="A886">
        <v>3.17</v>
      </c>
      <c r="B886" t="s">
        <v>7</v>
      </c>
      <c r="C886">
        <v>2.8260000000000001</v>
      </c>
      <c r="D886" s="34">
        <f t="shared" si="53"/>
        <v>0.34399999999999986</v>
      </c>
      <c r="E886" s="36">
        <f t="shared" si="54"/>
        <v>10.851735015772865</v>
      </c>
      <c r="F886" s="37">
        <f t="shared" si="56"/>
        <v>0.1183359999999999</v>
      </c>
      <c r="G886" s="57">
        <f t="shared" si="55"/>
        <v>9.5304510204081636E-2</v>
      </c>
      <c r="H886" s="57"/>
    </row>
    <row r="887" spans="1:8" x14ac:dyDescent="0.25">
      <c r="A887">
        <v>2.5510000000000002</v>
      </c>
      <c r="B887" t="s">
        <v>7</v>
      </c>
      <c r="C887">
        <v>2.669</v>
      </c>
      <c r="D887" s="34">
        <f t="shared" si="53"/>
        <v>0.11799999999999988</v>
      </c>
      <c r="E887" s="36">
        <f t="shared" si="54"/>
        <v>4.6256370050960358</v>
      </c>
      <c r="F887" s="37">
        <f t="shared" si="56"/>
        <v>1.3923999999999973E-2</v>
      </c>
      <c r="G887" s="57">
        <f t="shared" si="55"/>
        <v>9.6277224489795768E-2</v>
      </c>
      <c r="H887" s="57"/>
    </row>
    <row r="888" spans="1:8" x14ac:dyDescent="0.25">
      <c r="A888">
        <v>2.57</v>
      </c>
      <c r="B888" t="s">
        <v>7</v>
      </c>
      <c r="C888">
        <v>2.71</v>
      </c>
      <c r="D888" s="34">
        <f t="shared" si="53"/>
        <v>0.14000000000000012</v>
      </c>
      <c r="E888" s="36">
        <f t="shared" si="54"/>
        <v>5.4474708171206272</v>
      </c>
      <c r="F888" s="37">
        <f t="shared" si="56"/>
        <v>1.9600000000000034E-2</v>
      </c>
      <c r="G888" s="57">
        <f t="shared" si="55"/>
        <v>8.4847367346938818E-2</v>
      </c>
      <c r="H888" s="57"/>
    </row>
    <row r="889" spans="1:8" x14ac:dyDescent="0.25">
      <c r="A889">
        <v>3.15</v>
      </c>
      <c r="B889" t="s">
        <v>7</v>
      </c>
      <c r="C889">
        <v>2.7480000000000002</v>
      </c>
      <c r="D889" s="34">
        <f t="shared" si="53"/>
        <v>0.40199999999999969</v>
      </c>
      <c r="E889" s="36">
        <f t="shared" si="54"/>
        <v>12.761904761904752</v>
      </c>
      <c r="F889" s="37">
        <f t="shared" si="56"/>
        <v>0.16160399999999975</v>
      </c>
      <c r="G889" s="57">
        <f t="shared" si="55"/>
        <v>8.3355938775510202E-2</v>
      </c>
      <c r="H889" s="57"/>
    </row>
    <row r="890" spans="1:8" x14ac:dyDescent="0.25">
      <c r="A890">
        <v>3.22</v>
      </c>
      <c r="B890" t="s">
        <v>7</v>
      </c>
      <c r="C890">
        <v>2.8119999999999998</v>
      </c>
      <c r="D890" s="34">
        <f t="shared" si="53"/>
        <v>0.40800000000000036</v>
      </c>
      <c r="E890" s="36">
        <f t="shared" si="54"/>
        <v>12.670807453416161</v>
      </c>
      <c r="F890" s="37">
        <f t="shared" si="56"/>
        <v>0.16646400000000031</v>
      </c>
      <c r="G890" s="57">
        <f t="shared" si="55"/>
        <v>0.1286759387755104</v>
      </c>
      <c r="H890" s="57"/>
    </row>
    <row r="891" spans="1:8" x14ac:dyDescent="0.25">
      <c r="A891">
        <v>3.4239999999999999</v>
      </c>
      <c r="B891" t="s">
        <v>7</v>
      </c>
      <c r="C891">
        <v>2.9359999999999999</v>
      </c>
      <c r="D891" s="34">
        <f t="shared" si="53"/>
        <v>0.48799999999999999</v>
      </c>
      <c r="E891" s="36">
        <f t="shared" si="54"/>
        <v>14.252336448598129</v>
      </c>
      <c r="F891" s="37">
        <f t="shared" si="56"/>
        <v>0.23814399999999999</v>
      </c>
      <c r="G891" s="57">
        <f t="shared" si="55"/>
        <v>0.31664736734693877</v>
      </c>
      <c r="H891" s="57"/>
    </row>
    <row r="892" spans="1:8" x14ac:dyDescent="0.25">
      <c r="A892">
        <v>3.15</v>
      </c>
      <c r="B892" t="s">
        <v>7</v>
      </c>
      <c r="C892">
        <v>2.9359999999999999</v>
      </c>
      <c r="D892" s="34">
        <f t="shared" si="53"/>
        <v>0.21399999999999997</v>
      </c>
      <c r="E892" s="36">
        <f t="shared" si="54"/>
        <v>6.7936507936507935</v>
      </c>
      <c r="F892" s="37">
        <f t="shared" si="56"/>
        <v>4.5795999999999989E-2</v>
      </c>
      <c r="G892" s="57">
        <f t="shared" si="55"/>
        <v>8.3355938775510202E-2</v>
      </c>
      <c r="H892" s="57"/>
    </row>
    <row r="893" spans="1:8" x14ac:dyDescent="0.25">
      <c r="A893">
        <v>2.08</v>
      </c>
      <c r="B893" t="s">
        <v>7</v>
      </c>
      <c r="C893">
        <v>2.3490000000000002</v>
      </c>
      <c r="D893" s="34">
        <f t="shared" si="53"/>
        <v>0.26900000000000013</v>
      </c>
      <c r="E893" s="36">
        <f t="shared" si="54"/>
        <v>12.932692307692314</v>
      </c>
      <c r="F893" s="37">
        <f t="shared" si="56"/>
        <v>7.2361000000000064E-2</v>
      </c>
      <c r="G893" s="57">
        <f t="shared" si="55"/>
        <v>0.61040736734693857</v>
      </c>
      <c r="H893" s="57"/>
    </row>
    <row r="894" spans="1:8" x14ac:dyDescent="0.25">
      <c r="A894">
        <v>2.6</v>
      </c>
      <c r="B894" t="s">
        <v>7</v>
      </c>
      <c r="C894">
        <v>2.41</v>
      </c>
      <c r="D894" s="34">
        <f t="shared" si="53"/>
        <v>0.18999999999999995</v>
      </c>
      <c r="E894" s="36">
        <f t="shared" si="54"/>
        <v>7.3076923076923057</v>
      </c>
      <c r="F894" s="37">
        <f t="shared" si="56"/>
        <v>3.6099999999999979E-2</v>
      </c>
      <c r="G894" s="57">
        <f t="shared" si="55"/>
        <v>6.8270224489795833E-2</v>
      </c>
      <c r="H894" s="57"/>
    </row>
    <row r="895" spans="1:8" x14ac:dyDescent="0.25">
      <c r="A895">
        <v>2.99</v>
      </c>
      <c r="B895" t="s">
        <v>7</v>
      </c>
      <c r="C895">
        <v>2.6</v>
      </c>
      <c r="D895" s="34">
        <f t="shared" si="53"/>
        <v>0.39000000000000012</v>
      </c>
      <c r="E895" s="36">
        <f t="shared" si="54"/>
        <v>13.043478260869568</v>
      </c>
      <c r="F895" s="37">
        <f t="shared" si="56"/>
        <v>0.1521000000000001</v>
      </c>
      <c r="G895" s="57">
        <f t="shared" si="55"/>
        <v>1.6567367346938849E-2</v>
      </c>
      <c r="H895" s="57"/>
    </row>
    <row r="896" spans="1:8" x14ac:dyDescent="0.25">
      <c r="A896">
        <v>2.4900000000000002</v>
      </c>
      <c r="B896" t="s">
        <v>7</v>
      </c>
      <c r="C896">
        <v>2.3849999999999998</v>
      </c>
      <c r="D896" s="34">
        <f t="shared" si="53"/>
        <v>0.10500000000000043</v>
      </c>
      <c r="E896" s="36">
        <f t="shared" si="54"/>
        <v>4.216867469879535</v>
      </c>
      <c r="F896" s="37">
        <f t="shared" si="56"/>
        <v>1.102500000000009E-2</v>
      </c>
      <c r="G896" s="57">
        <f t="shared" si="55"/>
        <v>0.13785308163265284</v>
      </c>
      <c r="H896" s="57"/>
    </row>
    <row r="897" spans="1:8" x14ac:dyDescent="0.25">
      <c r="A897">
        <v>3.0430000000000001</v>
      </c>
      <c r="B897" t="s">
        <v>7</v>
      </c>
      <c r="C897">
        <v>2.6219999999999999</v>
      </c>
      <c r="D897" s="34">
        <f t="shared" si="53"/>
        <v>0.42100000000000026</v>
      </c>
      <c r="E897" s="36">
        <f t="shared" si="54"/>
        <v>13.835031219191595</v>
      </c>
      <c r="F897" s="37">
        <f t="shared" si="56"/>
        <v>0.17724100000000023</v>
      </c>
      <c r="G897" s="57">
        <f t="shared" si="55"/>
        <v>3.3020081632653145E-2</v>
      </c>
      <c r="H897" s="57"/>
    </row>
    <row r="898" spans="1:8" x14ac:dyDescent="0.25">
      <c r="A898">
        <v>2.58</v>
      </c>
      <c r="B898" t="s">
        <v>7</v>
      </c>
      <c r="C898">
        <v>2.6219999999999999</v>
      </c>
      <c r="D898" s="34">
        <f t="shared" si="53"/>
        <v>4.1999999999999815E-2</v>
      </c>
      <c r="E898" s="36">
        <f t="shared" si="54"/>
        <v>1.6279069767441787</v>
      </c>
      <c r="F898" s="37">
        <f t="shared" si="56"/>
        <v>1.7639999999999845E-3</v>
      </c>
      <c r="G898" s="57">
        <f t="shared" si="55"/>
        <v>7.9121653061224401E-2</v>
      </c>
      <c r="H898" s="57"/>
    </row>
    <row r="899" spans="1:8" x14ac:dyDescent="0.25">
      <c r="A899">
        <v>2.57</v>
      </c>
      <c r="B899" t="s">
        <v>7</v>
      </c>
      <c r="C899">
        <v>2.895</v>
      </c>
      <c r="D899" s="34">
        <f t="shared" si="53"/>
        <v>0.32500000000000018</v>
      </c>
      <c r="E899" s="36">
        <f t="shared" si="54"/>
        <v>12.645914396887168</v>
      </c>
      <c r="F899" s="37">
        <f t="shared" si="56"/>
        <v>0.10562500000000012</v>
      </c>
      <c r="G899" s="57">
        <f t="shared" si="55"/>
        <v>8.4847367346938818E-2</v>
      </c>
      <c r="H899" s="57"/>
    </row>
    <row r="900" spans="1:8" x14ac:dyDescent="0.25">
      <c r="A900">
        <v>2.85</v>
      </c>
      <c r="B900" t="s">
        <v>7</v>
      </c>
      <c r="C900">
        <v>2.6549999999999998</v>
      </c>
      <c r="D900" s="34">
        <f t="shared" ref="D900:D928" si="57">ABS(A900-C900)</f>
        <v>0.19500000000000028</v>
      </c>
      <c r="E900" s="36">
        <f t="shared" ref="E900:E928" si="58">ABS(D900)/A900*100</f>
        <v>6.8421052631579045</v>
      </c>
      <c r="F900" s="37">
        <f t="shared" si="56"/>
        <v>3.8025000000000114E-2</v>
      </c>
      <c r="G900" s="57">
        <f t="shared" ref="G900:G928" si="59">(A900-$E$2)^2</f>
        <v>1.2736734693877179E-4</v>
      </c>
      <c r="H900" s="57"/>
    </row>
    <row r="901" spans="1:8" x14ac:dyDescent="0.25">
      <c r="A901">
        <v>2.7370000000000001</v>
      </c>
      <c r="B901" t="s">
        <v>7</v>
      </c>
      <c r="C901">
        <v>2.6419999999999999</v>
      </c>
      <c r="D901" s="34">
        <f t="shared" si="57"/>
        <v>9.5000000000000195E-2</v>
      </c>
      <c r="E901" s="36">
        <f t="shared" si="58"/>
        <v>3.4709535988308433</v>
      </c>
      <c r="F901" s="37">
        <f t="shared" si="56"/>
        <v>9.0250000000000365E-3</v>
      </c>
      <c r="G901" s="57">
        <f t="shared" si="59"/>
        <v>1.544693877551016E-2</v>
      </c>
      <c r="H901" s="57"/>
    </row>
    <row r="902" spans="1:8" x14ac:dyDescent="0.25">
      <c r="A902">
        <v>2.83</v>
      </c>
      <c r="B902" t="s">
        <v>7</v>
      </c>
      <c r="C902">
        <v>2.6059999999999999</v>
      </c>
      <c r="D902" s="34">
        <f t="shared" si="57"/>
        <v>0.2240000000000002</v>
      </c>
      <c r="E902" s="36">
        <f t="shared" si="58"/>
        <v>7.91519434628976</v>
      </c>
      <c r="F902" s="37">
        <f t="shared" si="56"/>
        <v>5.0176000000000089E-2</v>
      </c>
      <c r="G902" s="57">
        <f t="shared" si="59"/>
        <v>9.7879591836733766E-4</v>
      </c>
      <c r="H902" s="57"/>
    </row>
    <row r="903" spans="1:8" x14ac:dyDescent="0.25">
      <c r="A903">
        <v>2.5099999999999998</v>
      </c>
      <c r="B903" t="s">
        <v>7</v>
      </c>
      <c r="C903">
        <v>2.6579999999999999</v>
      </c>
      <c r="D903" s="34">
        <f t="shared" si="57"/>
        <v>0.14800000000000013</v>
      </c>
      <c r="E903" s="36">
        <f t="shared" si="58"/>
        <v>5.8964143426294875</v>
      </c>
      <c r="F903" s="37">
        <f t="shared" si="56"/>
        <v>2.1904000000000038E-2</v>
      </c>
      <c r="G903" s="57">
        <f t="shared" si="59"/>
        <v>0.12340165306122458</v>
      </c>
      <c r="H903" s="57"/>
    </row>
    <row r="904" spans="1:8" x14ac:dyDescent="0.25">
      <c r="A904">
        <v>2.75</v>
      </c>
      <c r="B904" t="s">
        <v>7</v>
      </c>
      <c r="C904">
        <v>2.6760000000000002</v>
      </c>
      <c r="D904" s="34">
        <f t="shared" si="57"/>
        <v>7.3999999999999844E-2</v>
      </c>
      <c r="E904" s="36">
        <f t="shared" si="58"/>
        <v>2.6909090909090851</v>
      </c>
      <c r="F904" s="37">
        <f t="shared" si="56"/>
        <v>5.4759999999999765E-3</v>
      </c>
      <c r="G904" s="57">
        <f t="shared" si="59"/>
        <v>1.2384510204081616E-2</v>
      </c>
      <c r="H904" s="57"/>
    </row>
    <row r="905" spans="1:8" x14ac:dyDescent="0.25">
      <c r="A905">
        <v>2.98</v>
      </c>
      <c r="B905" t="s">
        <v>7</v>
      </c>
      <c r="C905">
        <v>2.5979999999999999</v>
      </c>
      <c r="D905" s="34">
        <f t="shared" si="57"/>
        <v>0.38200000000000012</v>
      </c>
      <c r="E905" s="36">
        <f t="shared" si="58"/>
        <v>12.81879194630873</v>
      </c>
      <c r="F905" s="37">
        <f t="shared" si="56"/>
        <v>0.14592400000000008</v>
      </c>
      <c r="G905" s="57">
        <f t="shared" si="59"/>
        <v>1.4093081632653074E-2</v>
      </c>
      <c r="H905" s="57"/>
    </row>
    <row r="906" spans="1:8" x14ac:dyDescent="0.25">
      <c r="A906">
        <v>2.6789999999999998</v>
      </c>
      <c r="B906" t="s">
        <v>7</v>
      </c>
      <c r="C906">
        <v>2.681</v>
      </c>
      <c r="D906" s="34">
        <f t="shared" si="57"/>
        <v>2.0000000000002238E-3</v>
      </c>
      <c r="E906" s="36">
        <f t="shared" si="58"/>
        <v>7.4654721911169244E-2</v>
      </c>
      <c r="F906" s="37">
        <f t="shared" si="56"/>
        <v>4.0000000000008951E-6</v>
      </c>
      <c r="G906" s="57">
        <f t="shared" si="59"/>
        <v>3.3228081632653096E-2</v>
      </c>
      <c r="H906" s="57"/>
    </row>
    <row r="907" spans="1:8" x14ac:dyDescent="0.25">
      <c r="A907">
        <v>2.69</v>
      </c>
      <c r="B907" t="s">
        <v>7</v>
      </c>
      <c r="C907">
        <v>2.629</v>
      </c>
      <c r="D907" s="34">
        <f t="shared" si="57"/>
        <v>6.0999999999999943E-2</v>
      </c>
      <c r="E907" s="36">
        <f t="shared" si="58"/>
        <v>2.267657992565054</v>
      </c>
      <c r="F907" s="37">
        <f t="shared" si="56"/>
        <v>3.720999999999993E-3</v>
      </c>
      <c r="G907" s="57">
        <f t="shared" si="59"/>
        <v>2.9338795918367338E-2</v>
      </c>
      <c r="H907" s="57"/>
    </row>
    <row r="908" spans="1:8" x14ac:dyDescent="0.25">
      <c r="A908">
        <v>3.86</v>
      </c>
      <c r="B908" t="s">
        <v>7</v>
      </c>
      <c r="C908">
        <v>3.95</v>
      </c>
      <c r="D908" s="34">
        <f t="shared" si="57"/>
        <v>9.0000000000000302E-2</v>
      </c>
      <c r="E908" s="36">
        <f t="shared" si="58"/>
        <v>2.3316062176165882</v>
      </c>
      <c r="F908" s="37">
        <f t="shared" si="56"/>
        <v>8.1000000000000551E-3</v>
      </c>
      <c r="G908" s="57">
        <f t="shared" si="59"/>
        <v>0.99743022448979579</v>
      </c>
      <c r="H908" s="57"/>
    </row>
    <row r="909" spans="1:8" x14ac:dyDescent="0.25">
      <c r="A909">
        <v>3.9180000000000001</v>
      </c>
      <c r="B909" t="s">
        <v>7</v>
      </c>
      <c r="C909">
        <v>3.9380000000000002</v>
      </c>
      <c r="D909" s="34">
        <f t="shared" si="57"/>
        <v>2.0000000000000018E-2</v>
      </c>
      <c r="E909" s="36">
        <f t="shared" si="58"/>
        <v>0.51046452271567166</v>
      </c>
      <c r="F909" s="37">
        <f t="shared" si="56"/>
        <v>4.0000000000000072E-4</v>
      </c>
      <c r="G909" s="57">
        <f t="shared" si="59"/>
        <v>1.1166450816326536</v>
      </c>
      <c r="H909" s="57"/>
    </row>
    <row r="910" spans="1:8" x14ac:dyDescent="0.25">
      <c r="A910">
        <v>3.992</v>
      </c>
      <c r="B910" t="s">
        <v>7</v>
      </c>
      <c r="C910">
        <v>3.95</v>
      </c>
      <c r="D910" s="34">
        <f t="shared" si="57"/>
        <v>4.1999999999999815E-2</v>
      </c>
      <c r="E910" s="36">
        <f t="shared" si="58"/>
        <v>1.0521042084168291</v>
      </c>
      <c r="F910" s="37">
        <f t="shared" si="56"/>
        <v>1.7639999999999845E-3</v>
      </c>
      <c r="G910" s="57">
        <f t="shared" si="59"/>
        <v>1.2785147959183676</v>
      </c>
      <c r="H910" s="57"/>
    </row>
    <row r="911" spans="1:8" x14ac:dyDescent="0.25">
      <c r="A911">
        <v>2.46</v>
      </c>
      <c r="B911" t="s">
        <v>7</v>
      </c>
      <c r="C911">
        <v>2.6379999999999999</v>
      </c>
      <c r="D911" s="34">
        <f t="shared" si="57"/>
        <v>0.17799999999999994</v>
      </c>
      <c r="E911" s="36">
        <f t="shared" si="58"/>
        <v>7.2357723577235742</v>
      </c>
      <c r="F911" s="37">
        <f t="shared" si="56"/>
        <v>3.1683999999999976E-2</v>
      </c>
      <c r="G911" s="57">
        <f t="shared" si="59"/>
        <v>0.1610302244897959</v>
      </c>
      <c r="H911" s="57"/>
    </row>
    <row r="912" spans="1:8" x14ac:dyDescent="0.25">
      <c r="A912">
        <v>2.395</v>
      </c>
      <c r="B912" t="s">
        <v>7</v>
      </c>
      <c r="C912">
        <v>2.5249999999999999</v>
      </c>
      <c r="D912" s="34">
        <f t="shared" si="57"/>
        <v>0.12999999999999989</v>
      </c>
      <c r="E912" s="36">
        <f t="shared" si="58"/>
        <v>5.4279749478079289</v>
      </c>
      <c r="F912" s="37">
        <f t="shared" si="56"/>
        <v>1.6899999999999971E-2</v>
      </c>
      <c r="G912" s="57">
        <f t="shared" si="59"/>
        <v>0.21742236734693868</v>
      </c>
      <c r="H912" s="57"/>
    </row>
    <row r="913" spans="1:8" x14ac:dyDescent="0.25">
      <c r="A913">
        <v>2.4049999999999998</v>
      </c>
      <c r="B913" t="s">
        <v>7</v>
      </c>
      <c r="C913">
        <v>2.5569999999999999</v>
      </c>
      <c r="D913" s="34">
        <f t="shared" si="57"/>
        <v>0.15200000000000014</v>
      </c>
      <c r="E913" s="36">
        <f t="shared" si="58"/>
        <v>6.3201663201663258</v>
      </c>
      <c r="F913" s="37">
        <f t="shared" si="56"/>
        <v>2.3104000000000041E-2</v>
      </c>
      <c r="G913" s="57">
        <f t="shared" si="59"/>
        <v>0.20819665306122459</v>
      </c>
      <c r="H913" s="57"/>
    </row>
    <row r="914" spans="1:8" x14ac:dyDescent="0.25">
      <c r="A914">
        <v>2.96</v>
      </c>
      <c r="B914" t="s">
        <v>7</v>
      </c>
      <c r="C914">
        <v>2.8719999999999999</v>
      </c>
      <c r="D914" s="34">
        <f t="shared" si="57"/>
        <v>8.8000000000000078E-2</v>
      </c>
      <c r="E914" s="36">
        <f t="shared" si="58"/>
        <v>2.9729729729729755</v>
      </c>
      <c r="F914" s="37">
        <f t="shared" si="56"/>
        <v>7.7440000000000139E-3</v>
      </c>
      <c r="G914" s="57">
        <f t="shared" si="59"/>
        <v>9.7445102040816401E-3</v>
      </c>
      <c r="H914" s="57"/>
    </row>
    <row r="915" spans="1:8" x14ac:dyDescent="0.25">
      <c r="A915">
        <v>3</v>
      </c>
      <c r="B915" t="s">
        <v>7</v>
      </c>
      <c r="C915">
        <v>2.8170000000000002</v>
      </c>
      <c r="D915" s="34">
        <f t="shared" si="57"/>
        <v>0.18299999999999983</v>
      </c>
      <c r="E915" s="36">
        <f t="shared" si="58"/>
        <v>6.0999999999999943</v>
      </c>
      <c r="F915" s="37">
        <f t="shared" si="56"/>
        <v>3.3488999999999935E-2</v>
      </c>
      <c r="G915" s="57">
        <f t="shared" si="59"/>
        <v>1.9241653061224512E-2</v>
      </c>
      <c r="H915" s="57"/>
    </row>
    <row r="916" spans="1:8" x14ac:dyDescent="0.25">
      <c r="A916">
        <v>3.1549999999999998</v>
      </c>
      <c r="B916" t="s">
        <v>7</v>
      </c>
      <c r="C916">
        <v>3.0390000000000001</v>
      </c>
      <c r="D916" s="34">
        <f t="shared" si="57"/>
        <v>0.11599999999999966</v>
      </c>
      <c r="E916" s="36">
        <f t="shared" si="58"/>
        <v>3.6767036450079136</v>
      </c>
      <c r="F916" s="37">
        <f t="shared" si="56"/>
        <v>1.3455999999999921E-2</v>
      </c>
      <c r="G916" s="57">
        <f t="shared" si="59"/>
        <v>8.6268081632652996E-2</v>
      </c>
      <c r="H916" s="57"/>
    </row>
    <row r="917" spans="1:8" x14ac:dyDescent="0.25">
      <c r="A917">
        <v>2.9769999999999999</v>
      </c>
      <c r="B917" t="s">
        <v>7</v>
      </c>
      <c r="C917">
        <v>3.121</v>
      </c>
      <c r="D917" s="34">
        <f t="shared" si="57"/>
        <v>0.14400000000000013</v>
      </c>
      <c r="E917" s="36">
        <f t="shared" si="58"/>
        <v>4.8370843130668497</v>
      </c>
      <c r="F917" s="37">
        <f t="shared" si="56"/>
        <v>2.0736000000000036E-2</v>
      </c>
      <c r="G917" s="57">
        <f t="shared" si="59"/>
        <v>1.3389795918367335E-2</v>
      </c>
      <c r="H917" s="57"/>
    </row>
    <row r="918" spans="1:8" x14ac:dyDescent="0.25">
      <c r="A918">
        <v>2.29</v>
      </c>
      <c r="B918" t="s">
        <v>7</v>
      </c>
      <c r="C918">
        <v>2.33</v>
      </c>
      <c r="D918" s="34">
        <f t="shared" si="57"/>
        <v>4.0000000000000036E-2</v>
      </c>
      <c r="E918" s="36">
        <f t="shared" si="58"/>
        <v>1.746724890829696</v>
      </c>
      <c r="F918" s="37">
        <f t="shared" si="56"/>
        <v>1.6000000000000029E-3</v>
      </c>
      <c r="G918" s="57">
        <f t="shared" si="59"/>
        <v>0.32636736734693866</v>
      </c>
      <c r="H918" s="57"/>
    </row>
    <row r="919" spans="1:8" x14ac:dyDescent="0.25">
      <c r="A919">
        <v>2.27</v>
      </c>
      <c r="B919" t="s">
        <v>7</v>
      </c>
      <c r="C919">
        <v>2.5230000000000001</v>
      </c>
      <c r="D919" s="34">
        <f t="shared" si="57"/>
        <v>0.25300000000000011</v>
      </c>
      <c r="E919" s="36">
        <f t="shared" si="58"/>
        <v>11.145374449339213</v>
      </c>
      <c r="F919" s="37">
        <f t="shared" si="56"/>
        <v>6.4009000000000052E-2</v>
      </c>
      <c r="G919" s="57">
        <f t="shared" si="59"/>
        <v>0.34961879591836725</v>
      </c>
      <c r="H919" s="57"/>
    </row>
    <row r="920" spans="1:8" x14ac:dyDescent="0.25">
      <c r="A920">
        <v>3.53</v>
      </c>
      <c r="B920" t="s">
        <v>7</v>
      </c>
      <c r="C920">
        <v>3.3849999999999998</v>
      </c>
      <c r="D920" s="34">
        <f t="shared" si="57"/>
        <v>0.14500000000000002</v>
      </c>
      <c r="E920" s="36">
        <f t="shared" si="58"/>
        <v>4.1076487252124654</v>
      </c>
      <c r="F920" s="37">
        <f t="shared" si="56"/>
        <v>2.1025000000000005E-2</v>
      </c>
      <c r="G920" s="57">
        <f t="shared" si="59"/>
        <v>0.44717879591836718</v>
      </c>
      <c r="H920" s="57"/>
    </row>
    <row r="921" spans="1:8" x14ac:dyDescent="0.25">
      <c r="A921">
        <v>3.46</v>
      </c>
      <c r="B921" t="s">
        <v>7</v>
      </c>
      <c r="C921">
        <v>3.351</v>
      </c>
      <c r="D921" s="34">
        <f t="shared" si="57"/>
        <v>0.10899999999999999</v>
      </c>
      <c r="E921" s="36">
        <f t="shared" si="58"/>
        <v>3.1502890173410405</v>
      </c>
      <c r="F921" s="37">
        <f t="shared" si="56"/>
        <v>1.1880999999999997E-2</v>
      </c>
      <c r="G921" s="57">
        <f t="shared" si="59"/>
        <v>0.35845879591836738</v>
      </c>
      <c r="H921" s="57"/>
    </row>
    <row r="922" spans="1:8" x14ac:dyDescent="0.25">
      <c r="A922">
        <v>3.431</v>
      </c>
      <c r="B922" t="s">
        <v>7</v>
      </c>
      <c r="C922">
        <v>3.2650000000000001</v>
      </c>
      <c r="D922" s="34">
        <f t="shared" si="57"/>
        <v>0.16599999999999993</v>
      </c>
      <c r="E922" s="36">
        <f t="shared" si="58"/>
        <v>4.8382395802972873</v>
      </c>
      <c r="F922" s="37">
        <f t="shared" ref="F922:F928" si="60">(A922-C922)^2</f>
        <v>2.7555999999999976E-2</v>
      </c>
      <c r="G922" s="57">
        <f t="shared" si="59"/>
        <v>0.3245743673469389</v>
      </c>
      <c r="H922" s="57"/>
    </row>
    <row r="923" spans="1:8" x14ac:dyDescent="0.25">
      <c r="A923">
        <v>3.7749999999999999</v>
      </c>
      <c r="B923" t="s">
        <v>7</v>
      </c>
      <c r="C923">
        <v>3.3719999999999999</v>
      </c>
      <c r="D923" s="34">
        <f t="shared" si="57"/>
        <v>0.40300000000000002</v>
      </c>
      <c r="E923" s="36">
        <f t="shared" si="58"/>
        <v>10.675496688741722</v>
      </c>
      <c r="F923" s="37">
        <f t="shared" si="60"/>
        <v>0.16240900000000003</v>
      </c>
      <c r="G923" s="57">
        <f t="shared" si="59"/>
        <v>0.8348737959183673</v>
      </c>
      <c r="H923" s="57"/>
    </row>
    <row r="924" spans="1:8" x14ac:dyDescent="0.25">
      <c r="A924">
        <v>3.38</v>
      </c>
      <c r="B924" t="s">
        <v>7</v>
      </c>
      <c r="C924">
        <v>3.2360000000000002</v>
      </c>
      <c r="D924" s="34">
        <f t="shared" si="57"/>
        <v>0.14399999999999968</v>
      </c>
      <c r="E924" s="36">
        <f t="shared" si="58"/>
        <v>4.2603550295857895</v>
      </c>
      <c r="F924" s="37">
        <f t="shared" si="60"/>
        <v>2.0735999999999907E-2</v>
      </c>
      <c r="G924" s="57">
        <f t="shared" si="59"/>
        <v>0.26906451020408162</v>
      </c>
      <c r="H924" s="57"/>
    </row>
    <row r="925" spans="1:8" x14ac:dyDescent="0.25">
      <c r="A925">
        <v>2.37</v>
      </c>
      <c r="B925" t="s">
        <v>7</v>
      </c>
      <c r="C925">
        <v>2.343</v>
      </c>
      <c r="D925" s="34">
        <f t="shared" si="57"/>
        <v>2.7000000000000135E-2</v>
      </c>
      <c r="E925" s="36">
        <f t="shared" si="58"/>
        <v>1.1392405063291196</v>
      </c>
      <c r="F925" s="37">
        <f t="shared" si="60"/>
        <v>7.2900000000000731E-4</v>
      </c>
      <c r="G925" s="57">
        <f t="shared" si="59"/>
        <v>0.24136165306122431</v>
      </c>
      <c r="H925" s="57"/>
    </row>
    <row r="926" spans="1:8" x14ac:dyDescent="0.25">
      <c r="A926">
        <v>2.2799999999999998</v>
      </c>
      <c r="B926" t="s">
        <v>7</v>
      </c>
      <c r="C926">
        <v>2.3580000000000001</v>
      </c>
      <c r="D926" s="34">
        <f t="shared" si="57"/>
        <v>7.8000000000000291E-2</v>
      </c>
      <c r="E926" s="36">
        <f t="shared" si="58"/>
        <v>3.4210526315789607</v>
      </c>
      <c r="F926" s="37">
        <f t="shared" si="60"/>
        <v>6.0840000000000451E-3</v>
      </c>
      <c r="G926" s="57">
        <f t="shared" si="59"/>
        <v>0.33789308163265319</v>
      </c>
      <c r="H926" s="57"/>
    </row>
    <row r="927" spans="1:8" x14ac:dyDescent="0.25">
      <c r="A927">
        <v>2.29</v>
      </c>
      <c r="B927" t="s">
        <v>7</v>
      </c>
      <c r="C927">
        <v>2.4670000000000001</v>
      </c>
      <c r="D927" s="34">
        <f t="shared" si="57"/>
        <v>0.17700000000000005</v>
      </c>
      <c r="E927" s="36">
        <f t="shared" si="58"/>
        <v>7.7292576419214001</v>
      </c>
      <c r="F927" s="37">
        <f t="shared" si="60"/>
        <v>3.1329000000000017E-2</v>
      </c>
      <c r="G927" s="57">
        <f t="shared" si="59"/>
        <v>0.32636736734693866</v>
      </c>
      <c r="H927" s="57"/>
    </row>
    <row r="928" spans="1:8" x14ac:dyDescent="0.25">
      <c r="A928">
        <v>2.0819999999999999</v>
      </c>
      <c r="B928" t="s">
        <v>7</v>
      </c>
      <c r="C928">
        <v>2.4220000000000002</v>
      </c>
      <c r="D928" s="34">
        <f t="shared" si="57"/>
        <v>0.3400000000000003</v>
      </c>
      <c r="E928" s="36">
        <f t="shared" si="58"/>
        <v>16.330451488952946</v>
      </c>
      <c r="F928" s="37">
        <f t="shared" si="60"/>
        <v>0.1156000000000002</v>
      </c>
      <c r="G928" s="57">
        <f t="shared" si="59"/>
        <v>0.60728622448979608</v>
      </c>
      <c r="H928" s="57"/>
    </row>
  </sheetData>
  <autoFilter ref="A3:G3" xr:uid="{AE6935B9-6771-4761-ADAB-E74DBBB23656}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A4BFE3-97D0-48A9-A9E4-421572C9B7FB}">
  <sheetPr>
    <tabColor rgb="FF7030A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9" width="19.28515625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2.885043956043956</v>
      </c>
      <c r="F2" s="57">
        <f>SUM(F4:F94)</f>
        <v>9.5415030000000023</v>
      </c>
      <c r="G2" s="57">
        <f>SUM(G4:G94)</f>
        <v>40.802901549450546</v>
      </c>
      <c r="H2" s="58">
        <f>1-(F2/G2)</f>
        <v>0.76615626247961066</v>
      </c>
      <c r="I2" s="32" t="s">
        <v>178</v>
      </c>
      <c r="J2" s="32">
        <f>AVERAGE(D4:D94)</f>
        <v>0.23563736263736274</v>
      </c>
      <c r="K2" s="32">
        <f>AVERAGE(E4:E94)</f>
        <v>9.2814335589306882</v>
      </c>
      <c r="L2" s="33">
        <f>AVERAGE(F4:F94)</f>
        <v>0.10485168131868135</v>
      </c>
      <c r="M2" s="32">
        <f>SQRT(L2)</f>
        <v>0.32380809334956617</v>
      </c>
      <c r="N2" s="60">
        <f>H2</f>
        <v>0.76615626247961066</v>
      </c>
      <c r="O2" s="59">
        <f>RSQ(A4:A94,C4:C94)</f>
        <v>0.77053274423303453</v>
      </c>
      <c r="P2" s="59">
        <f>SQRT(O2)</f>
        <v>0.87779994545057616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2.077</v>
      </c>
      <c r="D4" s="34">
        <f t="shared" ref="D4:D67" si="0">ABS(A4-C4)</f>
        <v>7.0000000000001172E-3</v>
      </c>
      <c r="E4" s="36">
        <f t="shared" ref="E4:E67" si="1">ABS(D4)/A4*100</f>
        <v>0.33816425120773519</v>
      </c>
      <c r="F4" s="37">
        <f t="shared" ref="F4:F67" si="2">(A4-C4)^2</f>
        <v>4.9000000000001638E-5</v>
      </c>
      <c r="G4" s="57">
        <f t="shared" ref="G4:G67" si="3">(A4-$E$2)^2</f>
        <v>0.66429665028378238</v>
      </c>
      <c r="H4" s="57"/>
    </row>
    <row r="5" spans="1:16" x14ac:dyDescent="0.25">
      <c r="A5">
        <v>2.08</v>
      </c>
      <c r="B5" t="s">
        <v>9</v>
      </c>
      <c r="C5">
        <v>2.194</v>
      </c>
      <c r="D5" s="34">
        <f t="shared" si="0"/>
        <v>0.11399999999999988</v>
      </c>
      <c r="E5" s="36">
        <f t="shared" si="1"/>
        <v>5.4807692307692246</v>
      </c>
      <c r="F5" s="37">
        <f t="shared" si="2"/>
        <v>1.2995999999999973E-2</v>
      </c>
      <c r="G5" s="57">
        <f t="shared" si="3"/>
        <v>0.64809577116290285</v>
      </c>
      <c r="H5" s="57"/>
    </row>
    <row r="6" spans="1:16" x14ac:dyDescent="0.25">
      <c r="A6">
        <v>2.4119999999999999</v>
      </c>
      <c r="B6" t="s">
        <v>9</v>
      </c>
      <c r="C6">
        <v>2.5089999999999999</v>
      </c>
      <c r="D6" s="34">
        <f t="shared" si="0"/>
        <v>9.6999999999999975E-2</v>
      </c>
      <c r="E6" s="36">
        <f t="shared" si="1"/>
        <v>4.0215588723051399</v>
      </c>
      <c r="F6" s="37">
        <f t="shared" si="2"/>
        <v>9.4089999999999955E-3</v>
      </c>
      <c r="G6" s="57">
        <f t="shared" si="3"/>
        <v>0.22377058434971628</v>
      </c>
      <c r="H6" s="57"/>
    </row>
    <row r="7" spans="1:16" x14ac:dyDescent="0.25">
      <c r="A7">
        <v>3.9420000000000002</v>
      </c>
      <c r="B7" t="s">
        <v>9</v>
      </c>
      <c r="C7">
        <v>3.83</v>
      </c>
      <c r="D7" s="34">
        <f t="shared" si="0"/>
        <v>0.1120000000000001</v>
      </c>
      <c r="E7" s="36">
        <f t="shared" si="1"/>
        <v>2.841197361745309</v>
      </c>
      <c r="F7" s="37">
        <f t="shared" si="2"/>
        <v>1.2544000000000022E-2</v>
      </c>
      <c r="G7" s="57">
        <f t="shared" si="3"/>
        <v>1.1171560788552111</v>
      </c>
      <c r="H7" s="57"/>
    </row>
    <row r="8" spans="1:16" x14ac:dyDescent="0.25">
      <c r="A8">
        <v>2.9860000000000002</v>
      </c>
      <c r="B8" t="s">
        <v>9</v>
      </c>
      <c r="C8">
        <v>2.742</v>
      </c>
      <c r="D8" s="34">
        <f t="shared" si="0"/>
        <v>0.24400000000000022</v>
      </c>
      <c r="E8" s="36">
        <f t="shared" si="1"/>
        <v>8.1714668452779708</v>
      </c>
      <c r="F8" s="37">
        <f t="shared" si="2"/>
        <v>5.9536000000000103E-2</v>
      </c>
      <c r="G8" s="57">
        <f t="shared" si="3"/>
        <v>1.0192122811254724E-2</v>
      </c>
      <c r="H8" s="57"/>
    </row>
    <row r="9" spans="1:16" x14ac:dyDescent="0.25">
      <c r="A9">
        <v>2.9630000000000001</v>
      </c>
      <c r="B9" t="s">
        <v>9</v>
      </c>
      <c r="C9">
        <v>2.7240000000000002</v>
      </c>
      <c r="D9" s="34">
        <f t="shared" si="0"/>
        <v>0.23899999999999988</v>
      </c>
      <c r="E9" s="36">
        <f t="shared" si="1"/>
        <v>8.0661491731353312</v>
      </c>
      <c r="F9" s="37">
        <f t="shared" si="2"/>
        <v>5.7120999999999943E-2</v>
      </c>
      <c r="G9" s="57">
        <f t="shared" si="3"/>
        <v>6.0771447892766723E-3</v>
      </c>
      <c r="H9" s="57"/>
    </row>
    <row r="10" spans="1:16" x14ac:dyDescent="0.25">
      <c r="A10">
        <v>3.79</v>
      </c>
      <c r="B10" t="s">
        <v>9</v>
      </c>
      <c r="C10">
        <v>3.6859999999999999</v>
      </c>
      <c r="D10" s="34">
        <f t="shared" si="0"/>
        <v>0.10400000000000009</v>
      </c>
      <c r="E10" s="36">
        <f t="shared" si="1"/>
        <v>2.7440633245382609</v>
      </c>
      <c r="F10" s="37">
        <f t="shared" si="2"/>
        <v>1.081600000000002E-2</v>
      </c>
      <c r="G10" s="57">
        <f t="shared" si="3"/>
        <v>0.81894544149257342</v>
      </c>
      <c r="H10" s="57"/>
    </row>
    <row r="11" spans="1:16" x14ac:dyDescent="0.25">
      <c r="A11">
        <v>3.76</v>
      </c>
      <c r="B11" t="s">
        <v>9</v>
      </c>
      <c r="C11">
        <v>4.0389999999999997</v>
      </c>
      <c r="D11" s="34">
        <f t="shared" si="0"/>
        <v>0.27899999999999991</v>
      </c>
      <c r="E11" s="36">
        <f t="shared" si="1"/>
        <v>7.4202127659574444</v>
      </c>
      <c r="F11" s="37">
        <f t="shared" si="2"/>
        <v>7.7840999999999952E-2</v>
      </c>
      <c r="G11" s="57">
        <f t="shared" si="3"/>
        <v>0.76554807885521037</v>
      </c>
      <c r="H11" s="57"/>
    </row>
    <row r="12" spans="1:16" x14ac:dyDescent="0.25">
      <c r="A12">
        <v>2.29</v>
      </c>
      <c r="B12" t="s">
        <v>9</v>
      </c>
      <c r="C12">
        <v>2.9580000000000002</v>
      </c>
      <c r="D12" s="34">
        <f t="shared" si="0"/>
        <v>0.66800000000000015</v>
      </c>
      <c r="E12" s="36">
        <f t="shared" si="1"/>
        <v>29.1703056768559</v>
      </c>
      <c r="F12" s="37">
        <f t="shared" si="2"/>
        <v>0.44622400000000018</v>
      </c>
      <c r="G12" s="57">
        <f t="shared" si="3"/>
        <v>0.35407730962444145</v>
      </c>
      <c r="H12" s="57"/>
    </row>
    <row r="13" spans="1:16" x14ac:dyDescent="0.25">
      <c r="A13">
        <v>2.64</v>
      </c>
      <c r="B13" t="s">
        <v>9</v>
      </c>
      <c r="C13">
        <v>2.7</v>
      </c>
      <c r="D13" s="34">
        <f t="shared" si="0"/>
        <v>6.0000000000000053E-2</v>
      </c>
      <c r="E13" s="36">
        <f t="shared" si="1"/>
        <v>2.2727272727272747</v>
      </c>
      <c r="F13" s="37">
        <f t="shared" si="2"/>
        <v>3.6000000000000064E-3</v>
      </c>
      <c r="G13" s="57">
        <f t="shared" si="3"/>
        <v>6.0046540393672194E-2</v>
      </c>
      <c r="H13" s="57"/>
    </row>
    <row r="14" spans="1:16" x14ac:dyDescent="0.25">
      <c r="A14">
        <v>4.0449999999999999</v>
      </c>
      <c r="B14" t="s">
        <v>9</v>
      </c>
      <c r="C14">
        <v>3.6469999999999998</v>
      </c>
      <c r="D14" s="34">
        <f t="shared" si="0"/>
        <v>0.39800000000000013</v>
      </c>
      <c r="E14" s="36">
        <f t="shared" si="1"/>
        <v>9.839307787391844</v>
      </c>
      <c r="F14" s="37">
        <f t="shared" si="2"/>
        <v>0.1584040000000001</v>
      </c>
      <c r="G14" s="57">
        <f t="shared" si="3"/>
        <v>1.3454980239101557</v>
      </c>
      <c r="H14" s="57"/>
    </row>
    <row r="15" spans="1:16" x14ac:dyDescent="0.25">
      <c r="A15">
        <v>2.2400000000000002</v>
      </c>
      <c r="B15" t="s">
        <v>9</v>
      </c>
      <c r="C15">
        <v>2.44</v>
      </c>
      <c r="D15" s="34">
        <f t="shared" si="0"/>
        <v>0.19999999999999973</v>
      </c>
      <c r="E15" s="36">
        <f t="shared" si="1"/>
        <v>8.9285714285714164</v>
      </c>
      <c r="F15" s="37">
        <f t="shared" si="2"/>
        <v>3.9999999999999897E-2</v>
      </c>
      <c r="G15" s="57">
        <f t="shared" si="3"/>
        <v>0.41608170522883681</v>
      </c>
      <c r="H15" s="57"/>
    </row>
    <row r="16" spans="1:16" x14ac:dyDescent="0.25">
      <c r="A16">
        <v>2.5630000000000002</v>
      </c>
      <c r="B16" t="s">
        <v>9</v>
      </c>
      <c r="C16">
        <v>2.9239999999999999</v>
      </c>
      <c r="D16" s="34">
        <f t="shared" si="0"/>
        <v>0.36099999999999977</v>
      </c>
      <c r="E16" s="36">
        <f t="shared" si="1"/>
        <v>14.085056574326952</v>
      </c>
      <c r="F16" s="37">
        <f t="shared" si="2"/>
        <v>0.13032099999999983</v>
      </c>
      <c r="G16" s="57">
        <f t="shared" si="3"/>
        <v>0.10371230962444138</v>
      </c>
      <c r="H16" s="57"/>
    </row>
    <row r="17" spans="1:8" x14ac:dyDescent="0.25">
      <c r="A17">
        <v>2.58</v>
      </c>
      <c r="B17" t="s">
        <v>9</v>
      </c>
      <c r="C17">
        <v>2.911</v>
      </c>
      <c r="D17" s="34">
        <f t="shared" si="0"/>
        <v>0.33099999999999996</v>
      </c>
      <c r="E17" s="36">
        <f t="shared" si="1"/>
        <v>12.829457364341085</v>
      </c>
      <c r="F17" s="37">
        <f t="shared" si="2"/>
        <v>0.10956099999999998</v>
      </c>
      <c r="G17" s="57">
        <f t="shared" si="3"/>
        <v>9.3051815118946932E-2</v>
      </c>
      <c r="H17" s="57"/>
    </row>
    <row r="18" spans="1:8" x14ac:dyDescent="0.25">
      <c r="A18">
        <v>3.157</v>
      </c>
      <c r="B18" t="s">
        <v>9</v>
      </c>
      <c r="C18">
        <v>3.0459999999999998</v>
      </c>
      <c r="D18" s="34">
        <f t="shared" si="0"/>
        <v>0.11100000000000021</v>
      </c>
      <c r="E18" s="36">
        <f t="shared" si="1"/>
        <v>3.5159961989230348</v>
      </c>
      <c r="F18" s="37">
        <f t="shared" si="2"/>
        <v>1.2321000000000047E-2</v>
      </c>
      <c r="G18" s="57">
        <f t="shared" si="3"/>
        <v>7.3960089844221741E-2</v>
      </c>
      <c r="H18" s="57"/>
    </row>
    <row r="19" spans="1:8" x14ac:dyDescent="0.25">
      <c r="A19">
        <v>3.37</v>
      </c>
      <c r="B19" t="s">
        <v>9</v>
      </c>
      <c r="C19">
        <v>3.62</v>
      </c>
      <c r="D19" s="34">
        <f t="shared" si="0"/>
        <v>0.25</v>
      </c>
      <c r="E19" s="36">
        <f t="shared" si="1"/>
        <v>7.4183976261127587</v>
      </c>
      <c r="F19" s="37">
        <f t="shared" si="2"/>
        <v>6.25E-2</v>
      </c>
      <c r="G19" s="57">
        <f t="shared" si="3"/>
        <v>0.23518236456949657</v>
      </c>
      <c r="H19" s="57"/>
    </row>
    <row r="20" spans="1:8" x14ac:dyDescent="0.25">
      <c r="A20">
        <v>2.36</v>
      </c>
      <c r="B20" t="s">
        <v>9</v>
      </c>
      <c r="C20">
        <v>2.617</v>
      </c>
      <c r="D20" s="34">
        <f t="shared" si="0"/>
        <v>0.25700000000000012</v>
      </c>
      <c r="E20" s="36">
        <f t="shared" si="1"/>
        <v>10.889830508474581</v>
      </c>
      <c r="F20" s="37">
        <f t="shared" si="2"/>
        <v>6.6049000000000066E-2</v>
      </c>
      <c r="G20" s="57">
        <f t="shared" si="3"/>
        <v>0.27567115577828777</v>
      </c>
      <c r="H20" s="57"/>
    </row>
    <row r="21" spans="1:8" x14ac:dyDescent="0.25">
      <c r="A21">
        <v>2.29</v>
      </c>
      <c r="B21" t="s">
        <v>9</v>
      </c>
      <c r="C21">
        <v>2.2480000000000002</v>
      </c>
      <c r="D21" s="34">
        <f t="shared" si="0"/>
        <v>4.1999999999999815E-2</v>
      </c>
      <c r="E21" s="36">
        <f t="shared" si="1"/>
        <v>1.8340611353711709</v>
      </c>
      <c r="F21" s="37">
        <f t="shared" si="2"/>
        <v>1.7639999999999845E-3</v>
      </c>
      <c r="G21" s="57">
        <f t="shared" si="3"/>
        <v>0.35407730962444145</v>
      </c>
      <c r="H21" s="57"/>
    </row>
    <row r="22" spans="1:8" x14ac:dyDescent="0.25">
      <c r="A22">
        <v>2.17</v>
      </c>
      <c r="B22" t="s">
        <v>9</v>
      </c>
      <c r="C22">
        <v>2.5569999999999999</v>
      </c>
      <c r="D22" s="34">
        <f t="shared" si="0"/>
        <v>0.38700000000000001</v>
      </c>
      <c r="E22" s="36">
        <f t="shared" si="1"/>
        <v>17.83410138248848</v>
      </c>
      <c r="F22" s="37">
        <f t="shared" si="2"/>
        <v>0.14976900000000001</v>
      </c>
      <c r="G22" s="57">
        <f t="shared" si="3"/>
        <v>0.51128785907499097</v>
      </c>
      <c r="H22" s="57"/>
    </row>
    <row r="23" spans="1:8" x14ac:dyDescent="0.25">
      <c r="A23">
        <v>2.84</v>
      </c>
      <c r="B23" t="s">
        <v>9</v>
      </c>
      <c r="C23">
        <v>2.2599999999999998</v>
      </c>
      <c r="D23" s="34">
        <f t="shared" si="0"/>
        <v>0.58000000000000007</v>
      </c>
      <c r="E23" s="36">
        <f t="shared" si="1"/>
        <v>20.422535211267608</v>
      </c>
      <c r="F23" s="37">
        <f t="shared" si="2"/>
        <v>0.33640000000000009</v>
      </c>
      <c r="G23" s="57">
        <f t="shared" si="3"/>
        <v>2.0289579760898553E-3</v>
      </c>
      <c r="H23" s="57"/>
    </row>
    <row r="24" spans="1:8" x14ac:dyDescent="0.25">
      <c r="A24">
        <v>2.3610000000000002</v>
      </c>
      <c r="B24" t="s">
        <v>9</v>
      </c>
      <c r="C24">
        <v>2.1749999999999998</v>
      </c>
      <c r="D24" s="34">
        <f t="shared" si="0"/>
        <v>0.18600000000000039</v>
      </c>
      <c r="E24" s="36">
        <f t="shared" si="1"/>
        <v>7.8780177890724428</v>
      </c>
      <c r="F24" s="37">
        <f t="shared" si="2"/>
        <v>3.4596000000000147E-2</v>
      </c>
      <c r="G24" s="57">
        <f t="shared" si="3"/>
        <v>0.27462206786619947</v>
      </c>
      <c r="H24" s="57"/>
    </row>
    <row r="25" spans="1:8" x14ac:dyDescent="0.25">
      <c r="A25">
        <v>3.931</v>
      </c>
      <c r="B25" t="s">
        <v>9</v>
      </c>
      <c r="C25">
        <v>3.637</v>
      </c>
      <c r="D25" s="34">
        <f t="shared" si="0"/>
        <v>0.29400000000000004</v>
      </c>
      <c r="E25" s="36">
        <f t="shared" si="1"/>
        <v>7.4790129737980156</v>
      </c>
      <c r="F25" s="37">
        <f t="shared" si="2"/>
        <v>8.6436000000000027E-2</v>
      </c>
      <c r="G25" s="57">
        <f t="shared" si="3"/>
        <v>1.0940240458881778</v>
      </c>
      <c r="H25" s="57"/>
    </row>
    <row r="26" spans="1:8" x14ac:dyDescent="0.25">
      <c r="A26">
        <v>3.09</v>
      </c>
      <c r="B26" t="s">
        <v>9</v>
      </c>
      <c r="C26">
        <v>3.226</v>
      </c>
      <c r="D26" s="34">
        <f t="shared" si="0"/>
        <v>0.13600000000000012</v>
      </c>
      <c r="E26" s="36">
        <f t="shared" si="1"/>
        <v>4.4012944983818807</v>
      </c>
      <c r="F26" s="37">
        <f t="shared" si="2"/>
        <v>1.8496000000000033E-2</v>
      </c>
      <c r="G26" s="57">
        <f t="shared" si="3"/>
        <v>4.2006979954111769E-2</v>
      </c>
      <c r="H26" s="57"/>
    </row>
    <row r="27" spans="1:8" x14ac:dyDescent="0.25">
      <c r="A27">
        <v>3.17</v>
      </c>
      <c r="B27" t="s">
        <v>9</v>
      </c>
      <c r="C27">
        <v>3.3090000000000002</v>
      </c>
      <c r="D27" s="34">
        <f t="shared" si="0"/>
        <v>0.13900000000000023</v>
      </c>
      <c r="E27" s="36">
        <f t="shared" si="1"/>
        <v>4.3848580441640452</v>
      </c>
      <c r="F27" s="37">
        <f t="shared" si="2"/>
        <v>1.9321000000000064E-2</v>
      </c>
      <c r="G27" s="57">
        <f t="shared" si="3"/>
        <v>8.119994698707883E-2</v>
      </c>
      <c r="H27" s="57"/>
    </row>
    <row r="28" spans="1:8" x14ac:dyDescent="0.25">
      <c r="A28">
        <v>3.32</v>
      </c>
      <c r="B28" t="s">
        <v>9</v>
      </c>
      <c r="C28">
        <v>3.496</v>
      </c>
      <c r="D28" s="34">
        <f t="shared" si="0"/>
        <v>0.17600000000000016</v>
      </c>
      <c r="E28" s="36">
        <f t="shared" si="1"/>
        <v>5.3012048192771131</v>
      </c>
      <c r="F28" s="37">
        <f t="shared" si="2"/>
        <v>3.0976000000000056E-2</v>
      </c>
      <c r="G28" s="57">
        <f t="shared" si="3"/>
        <v>0.18918676017389191</v>
      </c>
      <c r="H28" s="57"/>
    </row>
    <row r="29" spans="1:8" x14ac:dyDescent="0.25">
      <c r="A29">
        <v>3.61</v>
      </c>
      <c r="B29" t="s">
        <v>9</v>
      </c>
      <c r="C29">
        <v>3.589</v>
      </c>
      <c r="D29" s="34">
        <f t="shared" si="0"/>
        <v>2.0999999999999908E-2</v>
      </c>
      <c r="E29" s="36">
        <f t="shared" si="1"/>
        <v>0.58171745152354326</v>
      </c>
      <c r="F29" s="37">
        <f t="shared" si="2"/>
        <v>4.4099999999999614E-4</v>
      </c>
      <c r="G29" s="57">
        <f t="shared" si="3"/>
        <v>0.52556126566839734</v>
      </c>
      <c r="H29" s="57"/>
    </row>
    <row r="30" spans="1:8" x14ac:dyDescent="0.25">
      <c r="A30">
        <v>2.4300000000000002</v>
      </c>
      <c r="B30" t="s">
        <v>9</v>
      </c>
      <c r="C30">
        <v>2.3260000000000001</v>
      </c>
      <c r="D30" s="34">
        <f t="shared" si="0"/>
        <v>0.10400000000000009</v>
      </c>
      <c r="E30" s="36">
        <f t="shared" si="1"/>
        <v>4.2798353909465057</v>
      </c>
      <c r="F30" s="37">
        <f t="shared" si="2"/>
        <v>1.081600000000002E-2</v>
      </c>
      <c r="G30" s="57">
        <f t="shared" si="3"/>
        <v>0.20706500193213365</v>
      </c>
      <c r="H30" s="57"/>
    </row>
    <row r="31" spans="1:8" x14ac:dyDescent="0.25">
      <c r="A31">
        <v>2.3769999999999998</v>
      </c>
      <c r="B31" t="s">
        <v>9</v>
      </c>
      <c r="C31">
        <v>2.2229999999999999</v>
      </c>
      <c r="D31" s="34">
        <f t="shared" si="0"/>
        <v>0.15399999999999991</v>
      </c>
      <c r="E31" s="36">
        <f t="shared" si="1"/>
        <v>6.4787547328565385</v>
      </c>
      <c r="F31" s="37">
        <f t="shared" si="2"/>
        <v>2.3715999999999973E-2</v>
      </c>
      <c r="G31" s="57">
        <f t="shared" si="3"/>
        <v>0.25810866127279336</v>
      </c>
      <c r="H31" s="57"/>
    </row>
    <row r="32" spans="1:8" x14ac:dyDescent="0.25">
      <c r="A32">
        <v>2.5</v>
      </c>
      <c r="B32" t="s">
        <v>9</v>
      </c>
      <c r="C32">
        <v>2.7839999999999998</v>
      </c>
      <c r="D32" s="34">
        <f t="shared" si="0"/>
        <v>0.28399999999999981</v>
      </c>
      <c r="E32" s="36">
        <f t="shared" si="1"/>
        <v>11.359999999999992</v>
      </c>
      <c r="F32" s="37">
        <f t="shared" si="2"/>
        <v>8.0655999999999894E-2</v>
      </c>
      <c r="G32" s="57">
        <f t="shared" si="3"/>
        <v>0.14825884808597994</v>
      </c>
      <c r="H32" s="57"/>
    </row>
    <row r="33" spans="1:8" x14ac:dyDescent="0.25">
      <c r="A33">
        <v>2.14</v>
      </c>
      <c r="B33" t="s">
        <v>9</v>
      </c>
      <c r="C33">
        <v>2.42</v>
      </c>
      <c r="D33" s="34">
        <f t="shared" si="0"/>
        <v>0.2799999999999998</v>
      </c>
      <c r="E33" s="36">
        <f t="shared" si="1"/>
        <v>13.0841121495327</v>
      </c>
      <c r="F33" s="37">
        <f t="shared" si="2"/>
        <v>7.8399999999999886E-2</v>
      </c>
      <c r="G33" s="57">
        <f t="shared" si="3"/>
        <v>0.55509049643762809</v>
      </c>
      <c r="H33" s="57"/>
    </row>
    <row r="34" spans="1:8" x14ac:dyDescent="0.25">
      <c r="A34">
        <v>2.4020000000000001</v>
      </c>
      <c r="B34" t="s">
        <v>9</v>
      </c>
      <c r="C34">
        <v>2.4089999999999998</v>
      </c>
      <c r="D34" s="34">
        <f t="shared" si="0"/>
        <v>6.9999999999996732E-3</v>
      </c>
      <c r="E34" s="36">
        <f t="shared" si="1"/>
        <v>0.29142381348874574</v>
      </c>
      <c r="F34" s="37">
        <f t="shared" si="2"/>
        <v>4.8999999999995424E-5</v>
      </c>
      <c r="G34" s="57">
        <f t="shared" si="3"/>
        <v>0.23333146347059519</v>
      </c>
      <c r="H34" s="57"/>
    </row>
    <row r="35" spans="1:8" x14ac:dyDescent="0.25">
      <c r="A35">
        <v>2.79</v>
      </c>
      <c r="B35" t="s">
        <v>9</v>
      </c>
      <c r="C35">
        <v>2.9359999999999999</v>
      </c>
      <c r="D35" s="34">
        <f t="shared" si="0"/>
        <v>0.14599999999999991</v>
      </c>
      <c r="E35" s="36">
        <f t="shared" si="1"/>
        <v>5.2329749103942618</v>
      </c>
      <c r="F35" s="37">
        <f t="shared" si="2"/>
        <v>2.1315999999999974E-2</v>
      </c>
      <c r="G35" s="57">
        <f t="shared" si="3"/>
        <v>9.0333535804854384E-3</v>
      </c>
      <c r="H35" s="57"/>
    </row>
    <row r="36" spans="1:8" x14ac:dyDescent="0.25">
      <c r="A36">
        <v>2.0699999999999998</v>
      </c>
      <c r="B36" t="s">
        <v>9</v>
      </c>
      <c r="C36">
        <v>3.4740000000000002</v>
      </c>
      <c r="D36" s="34">
        <f t="shared" si="0"/>
        <v>1.4040000000000004</v>
      </c>
      <c r="E36" s="36">
        <f t="shared" si="1"/>
        <v>67.826086956521763</v>
      </c>
      <c r="F36" s="37">
        <f t="shared" si="2"/>
        <v>1.971216000000001</v>
      </c>
      <c r="G36" s="57">
        <f t="shared" si="3"/>
        <v>0.66429665028378238</v>
      </c>
      <c r="H36" s="57"/>
    </row>
    <row r="37" spans="1:8" x14ac:dyDescent="0.25">
      <c r="A37">
        <v>2.1800000000000002</v>
      </c>
      <c r="B37" t="s">
        <v>9</v>
      </c>
      <c r="C37">
        <v>2.5750000000000002</v>
      </c>
      <c r="D37" s="34">
        <f t="shared" si="0"/>
        <v>0.39500000000000002</v>
      </c>
      <c r="E37" s="36">
        <f t="shared" si="1"/>
        <v>18.11926605504587</v>
      </c>
      <c r="F37" s="37">
        <f t="shared" si="2"/>
        <v>0.15602500000000002</v>
      </c>
      <c r="G37" s="57">
        <f t="shared" si="3"/>
        <v>0.49708697995411155</v>
      </c>
      <c r="H37" s="57"/>
    </row>
    <row r="38" spans="1:8" x14ac:dyDescent="0.25">
      <c r="A38">
        <v>2.3460000000000001</v>
      </c>
      <c r="B38" t="s">
        <v>9</v>
      </c>
      <c r="C38">
        <v>2.5630000000000002</v>
      </c>
      <c r="D38" s="34">
        <f t="shared" si="0"/>
        <v>0.21700000000000008</v>
      </c>
      <c r="E38" s="36">
        <f t="shared" si="1"/>
        <v>9.2497868712702509</v>
      </c>
      <c r="F38" s="37">
        <f t="shared" si="2"/>
        <v>4.7089000000000034E-2</v>
      </c>
      <c r="G38" s="57">
        <f t="shared" si="3"/>
        <v>0.29056838654751832</v>
      </c>
      <c r="H38" s="57"/>
    </row>
    <row r="39" spans="1:8" x14ac:dyDescent="0.25">
      <c r="A39">
        <v>2.39</v>
      </c>
      <c r="B39" t="s">
        <v>9</v>
      </c>
      <c r="C39">
        <v>2.3450000000000002</v>
      </c>
      <c r="D39" s="34">
        <f t="shared" si="0"/>
        <v>4.4999999999999929E-2</v>
      </c>
      <c r="E39" s="36">
        <f t="shared" si="1"/>
        <v>1.8828451882845159</v>
      </c>
      <c r="F39" s="37">
        <f t="shared" si="2"/>
        <v>2.0249999999999938E-3</v>
      </c>
      <c r="G39" s="57">
        <f t="shared" si="3"/>
        <v>0.24506851841565014</v>
      </c>
      <c r="H39" s="57"/>
    </row>
    <row r="40" spans="1:8" x14ac:dyDescent="0.25">
      <c r="A40">
        <v>3.86</v>
      </c>
      <c r="B40" t="s">
        <v>9</v>
      </c>
      <c r="C40">
        <v>4.0819999999999999</v>
      </c>
      <c r="D40" s="34">
        <f t="shared" si="0"/>
        <v>0.22199999999999998</v>
      </c>
      <c r="E40" s="36">
        <f t="shared" si="1"/>
        <v>5.7512953367875648</v>
      </c>
      <c r="F40" s="37">
        <f t="shared" si="2"/>
        <v>4.9283999999999988E-2</v>
      </c>
      <c r="G40" s="57">
        <f t="shared" si="3"/>
        <v>0.95053928764641926</v>
      </c>
      <c r="H40" s="57"/>
    </row>
    <row r="41" spans="1:8" x14ac:dyDescent="0.25">
      <c r="A41">
        <v>2.41</v>
      </c>
      <c r="B41" t="s">
        <v>9</v>
      </c>
      <c r="C41">
        <v>2.3940000000000001</v>
      </c>
      <c r="D41" s="34">
        <f t="shared" si="0"/>
        <v>1.6000000000000014E-2</v>
      </c>
      <c r="E41" s="36">
        <f t="shared" si="1"/>
        <v>0.66390041493775998</v>
      </c>
      <c r="F41" s="37">
        <f t="shared" si="2"/>
        <v>2.5600000000000048E-4</v>
      </c>
      <c r="G41" s="57">
        <f t="shared" si="3"/>
        <v>0.22566676017389189</v>
      </c>
      <c r="H41" s="57"/>
    </row>
    <row r="42" spans="1:8" x14ac:dyDescent="0.25">
      <c r="A42">
        <v>2.61</v>
      </c>
      <c r="B42" t="s">
        <v>9</v>
      </c>
      <c r="C42">
        <v>2.5019999999999998</v>
      </c>
      <c r="D42" s="34">
        <f t="shared" si="0"/>
        <v>0.1080000000000001</v>
      </c>
      <c r="E42" s="36">
        <f t="shared" si="1"/>
        <v>4.1379310344827624</v>
      </c>
      <c r="F42" s="37">
        <f t="shared" si="2"/>
        <v>1.1664000000000022E-2</v>
      </c>
      <c r="G42" s="57">
        <f t="shared" si="3"/>
        <v>7.564917775630968E-2</v>
      </c>
      <c r="H42" s="57"/>
    </row>
    <row r="43" spans="1:8" x14ac:dyDescent="0.25">
      <c r="A43">
        <v>1.7</v>
      </c>
      <c r="B43" t="s">
        <v>9</v>
      </c>
      <c r="C43">
        <v>2.1280000000000001</v>
      </c>
      <c r="D43" s="34">
        <f t="shared" si="0"/>
        <v>0.42800000000000016</v>
      </c>
      <c r="E43" s="36">
        <f t="shared" si="1"/>
        <v>25.176470588235304</v>
      </c>
      <c r="F43" s="37">
        <f t="shared" si="2"/>
        <v>0.18318400000000012</v>
      </c>
      <c r="G43" s="57">
        <f t="shared" si="3"/>
        <v>1.4043291777563096</v>
      </c>
      <c r="H43" s="57"/>
    </row>
    <row r="44" spans="1:8" x14ac:dyDescent="0.25">
      <c r="A44">
        <v>2.11</v>
      </c>
      <c r="B44" t="s">
        <v>9</v>
      </c>
      <c r="C44">
        <v>2.1240000000000001</v>
      </c>
      <c r="D44" s="34">
        <f t="shared" si="0"/>
        <v>1.4000000000000234E-2</v>
      </c>
      <c r="E44" s="36">
        <f t="shared" si="1"/>
        <v>0.66350710900475052</v>
      </c>
      <c r="F44" s="37">
        <f t="shared" si="2"/>
        <v>1.9600000000000655E-4</v>
      </c>
      <c r="G44" s="57">
        <f t="shared" si="3"/>
        <v>0.60069313380026579</v>
      </c>
      <c r="H44" s="57"/>
    </row>
    <row r="45" spans="1:8" x14ac:dyDescent="0.25">
      <c r="A45">
        <v>2.085</v>
      </c>
      <c r="B45" t="s">
        <v>9</v>
      </c>
      <c r="C45">
        <v>2.1389999999999998</v>
      </c>
      <c r="D45" s="34">
        <f t="shared" si="0"/>
        <v>5.3999999999999826E-2</v>
      </c>
      <c r="E45" s="36">
        <f t="shared" si="1"/>
        <v>2.5899280575539483</v>
      </c>
      <c r="F45" s="37">
        <f t="shared" si="2"/>
        <v>2.9159999999999811E-3</v>
      </c>
      <c r="G45" s="57">
        <f t="shared" si="3"/>
        <v>0.64007033160246352</v>
      </c>
      <c r="H45" s="57"/>
    </row>
    <row r="46" spans="1:8" x14ac:dyDescent="0.25">
      <c r="A46">
        <v>3.7</v>
      </c>
      <c r="B46" t="s">
        <v>9</v>
      </c>
      <c r="C46">
        <v>3.6920000000000002</v>
      </c>
      <c r="D46" s="34">
        <f t="shared" si="0"/>
        <v>8.0000000000000071E-3</v>
      </c>
      <c r="E46" s="36">
        <f t="shared" si="1"/>
        <v>0.21621621621621639</v>
      </c>
      <c r="F46" s="37">
        <f t="shared" si="2"/>
        <v>6.4000000000000119E-5</v>
      </c>
      <c r="G46" s="57">
        <f t="shared" si="3"/>
        <v>0.66415335358048577</v>
      </c>
      <c r="H46" s="57"/>
    </row>
    <row r="47" spans="1:8" x14ac:dyDescent="0.25">
      <c r="A47">
        <v>2.2400000000000002</v>
      </c>
      <c r="B47" t="s">
        <v>9</v>
      </c>
      <c r="C47">
        <v>2.5870000000000002</v>
      </c>
      <c r="D47" s="34">
        <f t="shared" si="0"/>
        <v>0.34699999999999998</v>
      </c>
      <c r="E47" s="36">
        <f t="shared" si="1"/>
        <v>15.491071428571427</v>
      </c>
      <c r="F47" s="37">
        <f t="shared" si="2"/>
        <v>0.12040899999999999</v>
      </c>
      <c r="G47" s="57">
        <f t="shared" si="3"/>
        <v>0.41608170522883681</v>
      </c>
      <c r="H47" s="57"/>
    </row>
    <row r="48" spans="1:8" x14ac:dyDescent="0.25">
      <c r="A48">
        <v>2.5939999999999999</v>
      </c>
      <c r="B48" t="s">
        <v>9</v>
      </c>
      <c r="C48">
        <v>2.6440000000000001</v>
      </c>
      <c r="D48" s="34">
        <f t="shared" si="0"/>
        <v>5.0000000000000266E-2</v>
      </c>
      <c r="E48" s="36">
        <f t="shared" si="1"/>
        <v>1.9275250578257619</v>
      </c>
      <c r="F48" s="37">
        <f t="shared" si="2"/>
        <v>2.5000000000000265E-3</v>
      </c>
      <c r="G48" s="57">
        <f t="shared" si="3"/>
        <v>8.4706584349716285E-2</v>
      </c>
      <c r="H48" s="57"/>
    </row>
    <row r="49" spans="1:8" x14ac:dyDescent="0.25">
      <c r="A49">
        <v>2.5449999999999999</v>
      </c>
      <c r="B49" t="s">
        <v>9</v>
      </c>
      <c r="C49">
        <v>2.7210000000000001</v>
      </c>
      <c r="D49" s="34">
        <f t="shared" si="0"/>
        <v>0.17600000000000016</v>
      </c>
      <c r="E49" s="36">
        <f t="shared" si="1"/>
        <v>6.9155206286836997</v>
      </c>
      <c r="F49" s="37">
        <f t="shared" si="2"/>
        <v>3.0976000000000056E-2</v>
      </c>
      <c r="G49" s="57">
        <f t="shared" si="3"/>
        <v>0.11562989204202395</v>
      </c>
      <c r="H49" s="57"/>
    </row>
    <row r="50" spans="1:8" x14ac:dyDescent="0.25">
      <c r="A50">
        <v>3.76</v>
      </c>
      <c r="B50" t="s">
        <v>9</v>
      </c>
      <c r="C50">
        <v>3.827</v>
      </c>
      <c r="D50" s="34">
        <f t="shared" si="0"/>
        <v>6.7000000000000171E-2</v>
      </c>
      <c r="E50" s="36">
        <f t="shared" si="1"/>
        <v>1.7819148936170259</v>
      </c>
      <c r="F50" s="37">
        <f t="shared" si="2"/>
        <v>4.4890000000000225E-3</v>
      </c>
      <c r="G50" s="57">
        <f t="shared" si="3"/>
        <v>0.76554807885521037</v>
      </c>
      <c r="H50" s="57"/>
    </row>
    <row r="51" spans="1:8" x14ac:dyDescent="0.25">
      <c r="A51">
        <v>3.847</v>
      </c>
      <c r="B51" t="s">
        <v>9</v>
      </c>
      <c r="C51">
        <v>3.8660000000000001</v>
      </c>
      <c r="D51" s="34">
        <f t="shared" si="0"/>
        <v>1.9000000000000128E-2</v>
      </c>
      <c r="E51" s="36">
        <f t="shared" si="1"/>
        <v>0.49389134390434436</v>
      </c>
      <c r="F51" s="37">
        <f t="shared" si="2"/>
        <v>3.6100000000000487E-4</v>
      </c>
      <c r="G51" s="57">
        <f t="shared" si="3"/>
        <v>0.9253594305035624</v>
      </c>
      <c r="H51" s="57"/>
    </row>
    <row r="52" spans="1:8" x14ac:dyDescent="0.25">
      <c r="A52">
        <v>2.41</v>
      </c>
      <c r="B52" t="s">
        <v>9</v>
      </c>
      <c r="C52">
        <v>2.528</v>
      </c>
      <c r="D52" s="34">
        <f t="shared" si="0"/>
        <v>0.11799999999999988</v>
      </c>
      <c r="E52" s="36">
        <f t="shared" si="1"/>
        <v>4.8962655601659701</v>
      </c>
      <c r="F52" s="37">
        <f t="shared" si="2"/>
        <v>1.3923999999999973E-2</v>
      </c>
      <c r="G52" s="57">
        <f t="shared" si="3"/>
        <v>0.22566676017389189</v>
      </c>
      <c r="H52" s="57"/>
    </row>
    <row r="53" spans="1:8" x14ac:dyDescent="0.25">
      <c r="A53">
        <v>2.3530000000000002</v>
      </c>
      <c r="B53" t="s">
        <v>9</v>
      </c>
      <c r="C53">
        <v>2.669</v>
      </c>
      <c r="D53" s="34">
        <f t="shared" si="0"/>
        <v>0.31599999999999984</v>
      </c>
      <c r="E53" s="36">
        <f t="shared" si="1"/>
        <v>13.429664258393531</v>
      </c>
      <c r="F53" s="37">
        <f t="shared" si="2"/>
        <v>9.9855999999999903E-2</v>
      </c>
      <c r="G53" s="57">
        <f t="shared" si="3"/>
        <v>0.2830707711629028</v>
      </c>
      <c r="H53" s="57"/>
    </row>
    <row r="54" spans="1:8" x14ac:dyDescent="0.25">
      <c r="A54">
        <v>2.5099999999999998</v>
      </c>
      <c r="B54" t="s">
        <v>9</v>
      </c>
      <c r="C54">
        <v>2.593</v>
      </c>
      <c r="D54" s="34">
        <f t="shared" si="0"/>
        <v>8.3000000000000185E-2</v>
      </c>
      <c r="E54" s="36">
        <f t="shared" si="1"/>
        <v>3.3067729083665411</v>
      </c>
      <c r="F54" s="37">
        <f t="shared" si="2"/>
        <v>6.8890000000000305E-3</v>
      </c>
      <c r="G54" s="57">
        <f t="shared" si="3"/>
        <v>0.14065796896510099</v>
      </c>
      <c r="H54" s="57"/>
    </row>
    <row r="55" spans="1:8" x14ac:dyDescent="0.25">
      <c r="A55">
        <v>2.476</v>
      </c>
      <c r="B55" t="s">
        <v>9</v>
      </c>
      <c r="C55">
        <v>2.782</v>
      </c>
      <c r="D55" s="34">
        <f t="shared" si="0"/>
        <v>0.30600000000000005</v>
      </c>
      <c r="E55" s="36">
        <f t="shared" si="1"/>
        <v>12.358642972536352</v>
      </c>
      <c r="F55" s="37">
        <f t="shared" si="2"/>
        <v>9.3636000000000025E-2</v>
      </c>
      <c r="G55" s="57">
        <f t="shared" si="3"/>
        <v>0.16731695797608984</v>
      </c>
      <c r="H55" s="57"/>
    </row>
    <row r="56" spans="1:8" x14ac:dyDescent="0.25">
      <c r="A56">
        <v>3.88</v>
      </c>
      <c r="B56" t="s">
        <v>9</v>
      </c>
      <c r="C56">
        <v>3.7869999999999999</v>
      </c>
      <c r="D56" s="34">
        <f t="shared" si="0"/>
        <v>9.2999999999999972E-2</v>
      </c>
      <c r="E56" s="36">
        <f t="shared" si="1"/>
        <v>2.3969072164948448</v>
      </c>
      <c r="F56" s="37">
        <f t="shared" si="2"/>
        <v>8.6489999999999952E-3</v>
      </c>
      <c r="G56" s="57">
        <f t="shared" si="3"/>
        <v>0.98993752940466107</v>
      </c>
      <c r="H56" s="57"/>
    </row>
    <row r="57" spans="1:8" x14ac:dyDescent="0.25">
      <c r="A57">
        <v>4.12</v>
      </c>
      <c r="B57" t="s">
        <v>9</v>
      </c>
      <c r="C57">
        <v>3.7879999999999998</v>
      </c>
      <c r="D57" s="34">
        <f t="shared" si="0"/>
        <v>0.33200000000000029</v>
      </c>
      <c r="E57" s="36">
        <f t="shared" si="1"/>
        <v>8.0582524271844722</v>
      </c>
      <c r="F57" s="37">
        <f t="shared" si="2"/>
        <v>0.1102240000000002</v>
      </c>
      <c r="G57" s="57">
        <f t="shared" si="3"/>
        <v>1.5251164305035627</v>
      </c>
      <c r="H57" s="57"/>
    </row>
    <row r="58" spans="1:8" x14ac:dyDescent="0.25">
      <c r="A58">
        <v>4.069</v>
      </c>
      <c r="B58" t="s">
        <v>9</v>
      </c>
      <c r="C58">
        <v>3.7890000000000001</v>
      </c>
      <c r="D58" s="34">
        <f t="shared" si="0"/>
        <v>0.2799999999999998</v>
      </c>
      <c r="E58" s="36">
        <f t="shared" si="1"/>
        <v>6.8812976161218922</v>
      </c>
      <c r="F58" s="37">
        <f t="shared" si="2"/>
        <v>7.8399999999999886E-2</v>
      </c>
      <c r="G58" s="57">
        <f t="shared" si="3"/>
        <v>1.4017519140200458</v>
      </c>
      <c r="H58" s="57"/>
    </row>
    <row r="59" spans="1:8" x14ac:dyDescent="0.25">
      <c r="A59">
        <v>2.5299999999999998</v>
      </c>
      <c r="B59" t="s">
        <v>9</v>
      </c>
      <c r="C59">
        <v>2.6629999999999998</v>
      </c>
      <c r="D59" s="34">
        <f t="shared" si="0"/>
        <v>0.13300000000000001</v>
      </c>
      <c r="E59" s="36">
        <f t="shared" si="1"/>
        <v>5.2569169960474316</v>
      </c>
      <c r="F59" s="37">
        <f t="shared" si="2"/>
        <v>1.7689000000000003E-2</v>
      </c>
      <c r="G59" s="57">
        <f t="shared" si="3"/>
        <v>0.12605621072334272</v>
      </c>
      <c r="H59" s="57"/>
    </row>
    <row r="60" spans="1:8" x14ac:dyDescent="0.25">
      <c r="A60">
        <v>2.77</v>
      </c>
      <c r="B60" t="s">
        <v>9</v>
      </c>
      <c r="C60">
        <v>3.2839999999999998</v>
      </c>
      <c r="D60" s="34">
        <f t="shared" si="0"/>
        <v>0.51399999999999979</v>
      </c>
      <c r="E60" s="36">
        <f t="shared" si="1"/>
        <v>18.555956678700351</v>
      </c>
      <c r="F60" s="37">
        <f t="shared" si="2"/>
        <v>0.26419599999999976</v>
      </c>
      <c r="G60" s="57">
        <f t="shared" si="3"/>
        <v>1.3235111822243682E-2</v>
      </c>
      <c r="H60" s="57"/>
    </row>
    <row r="61" spans="1:8" x14ac:dyDescent="0.25">
      <c r="A61">
        <v>2.21</v>
      </c>
      <c r="B61" t="s">
        <v>9</v>
      </c>
      <c r="C61">
        <v>2.4119999999999999</v>
      </c>
      <c r="D61" s="34">
        <f t="shared" si="0"/>
        <v>0.20199999999999996</v>
      </c>
      <c r="E61" s="36">
        <f t="shared" si="1"/>
        <v>9.1402714932126674</v>
      </c>
      <c r="F61" s="37">
        <f t="shared" si="2"/>
        <v>4.0803999999999986E-2</v>
      </c>
      <c r="G61" s="57">
        <f t="shared" si="3"/>
        <v>0.4556843425914745</v>
      </c>
      <c r="H61" s="57"/>
    </row>
    <row r="62" spans="1:8" x14ac:dyDescent="0.25">
      <c r="A62">
        <v>1.716</v>
      </c>
      <c r="B62" t="s">
        <v>9</v>
      </c>
      <c r="C62">
        <v>2.4940000000000002</v>
      </c>
      <c r="D62" s="34">
        <f t="shared" si="0"/>
        <v>0.77800000000000025</v>
      </c>
      <c r="E62" s="36">
        <f t="shared" si="1"/>
        <v>45.337995337995352</v>
      </c>
      <c r="F62" s="37">
        <f t="shared" si="2"/>
        <v>0.60528400000000038</v>
      </c>
      <c r="G62" s="57">
        <f t="shared" si="3"/>
        <v>1.3666637711629031</v>
      </c>
      <c r="H62" s="57"/>
    </row>
    <row r="63" spans="1:8" x14ac:dyDescent="0.25">
      <c r="A63">
        <v>3.42</v>
      </c>
      <c r="B63" t="s">
        <v>9</v>
      </c>
      <c r="C63">
        <v>3.12</v>
      </c>
      <c r="D63" s="34">
        <f t="shared" si="0"/>
        <v>0.29999999999999982</v>
      </c>
      <c r="E63" s="36">
        <f t="shared" si="1"/>
        <v>8.7719298245613988</v>
      </c>
      <c r="F63" s="37">
        <f t="shared" si="2"/>
        <v>8.99999999999999E-2</v>
      </c>
      <c r="G63" s="57">
        <f t="shared" si="3"/>
        <v>0.28617796896510078</v>
      </c>
      <c r="H63" s="57"/>
    </row>
    <row r="64" spans="1:8" x14ac:dyDescent="0.25">
      <c r="A64">
        <v>3.89</v>
      </c>
      <c r="B64" t="s">
        <v>9</v>
      </c>
      <c r="C64">
        <v>3.7440000000000002</v>
      </c>
      <c r="D64" s="34">
        <f t="shared" si="0"/>
        <v>0.14599999999999991</v>
      </c>
      <c r="E64" s="36">
        <f t="shared" si="1"/>
        <v>3.7532133676092516</v>
      </c>
      <c r="F64" s="37">
        <f t="shared" si="2"/>
        <v>2.1315999999999974E-2</v>
      </c>
      <c r="G64" s="57">
        <f t="shared" si="3"/>
        <v>1.0099366502837825</v>
      </c>
      <c r="H64" s="57"/>
    </row>
    <row r="65" spans="1:8" x14ac:dyDescent="0.25">
      <c r="A65">
        <v>3.64</v>
      </c>
      <c r="B65" t="s">
        <v>9</v>
      </c>
      <c r="C65">
        <v>3.6389999999999998</v>
      </c>
      <c r="D65" s="34">
        <f t="shared" si="0"/>
        <v>1.000000000000334E-3</v>
      </c>
      <c r="E65" s="36">
        <f t="shared" si="1"/>
        <v>2.7472527472536645E-2</v>
      </c>
      <c r="F65" s="37">
        <f t="shared" si="2"/>
        <v>1.0000000000006678E-6</v>
      </c>
      <c r="G65" s="57">
        <f t="shared" si="3"/>
        <v>0.56995862830576038</v>
      </c>
      <c r="H65" s="57"/>
    </row>
    <row r="66" spans="1:8" x14ac:dyDescent="0.25">
      <c r="A66">
        <v>2.52</v>
      </c>
      <c r="B66" t="s">
        <v>9</v>
      </c>
      <c r="C66">
        <v>2.2799999999999998</v>
      </c>
      <c r="D66" s="34">
        <f t="shared" si="0"/>
        <v>0.24000000000000021</v>
      </c>
      <c r="E66" s="36">
        <f t="shared" si="1"/>
        <v>9.5238095238095308</v>
      </c>
      <c r="F66" s="37">
        <f t="shared" si="2"/>
        <v>5.7600000000000103E-2</v>
      </c>
      <c r="G66" s="57">
        <f t="shared" si="3"/>
        <v>0.13325708984422169</v>
      </c>
      <c r="H66" s="57"/>
    </row>
    <row r="67" spans="1:8" x14ac:dyDescent="0.25">
      <c r="A67">
        <v>4.03</v>
      </c>
      <c r="B67" t="s">
        <v>9</v>
      </c>
      <c r="C67">
        <v>4.0819999999999999</v>
      </c>
      <c r="D67" s="34">
        <f t="shared" si="0"/>
        <v>5.1999999999999602E-2</v>
      </c>
      <c r="E67" s="36">
        <f t="shared" si="1"/>
        <v>1.2903225806451515</v>
      </c>
      <c r="F67" s="37">
        <f t="shared" si="2"/>
        <v>2.7039999999999586E-3</v>
      </c>
      <c r="G67" s="57">
        <f t="shared" si="3"/>
        <v>1.3109243425914752</v>
      </c>
      <c r="H67" s="57"/>
    </row>
    <row r="68" spans="1:8" x14ac:dyDescent="0.25">
      <c r="A68">
        <v>2.12</v>
      </c>
      <c r="B68" t="s">
        <v>9</v>
      </c>
      <c r="C68">
        <v>3.0939999999999999</v>
      </c>
      <c r="D68" s="34">
        <f t="shared" ref="D68:D131" si="4">ABS(A68-C68)</f>
        <v>0.97399999999999975</v>
      </c>
      <c r="E68" s="36">
        <f t="shared" ref="E68:E131" si="5">ABS(D68)/A68*100</f>
        <v>45.943396226415075</v>
      </c>
      <c r="F68" s="37">
        <f t="shared" ref="F68:F131" si="6">(A68-C68)^2</f>
        <v>0.94867599999999952</v>
      </c>
      <c r="G68" s="57">
        <f t="shared" ref="G68:G131" si="7">(A68-$E$2)^2</f>
        <v>0.58529225467938639</v>
      </c>
      <c r="H68" s="57"/>
    </row>
    <row r="69" spans="1:8" x14ac:dyDescent="0.25">
      <c r="A69">
        <v>3.28</v>
      </c>
      <c r="B69" t="s">
        <v>9</v>
      </c>
      <c r="C69">
        <v>3.004</v>
      </c>
      <c r="D69" s="34">
        <f t="shared" si="4"/>
        <v>0.2759999999999998</v>
      </c>
      <c r="E69" s="36">
        <f t="shared" si="5"/>
        <v>8.4146341463414576</v>
      </c>
      <c r="F69" s="37">
        <f t="shared" si="6"/>
        <v>7.6175999999999897E-2</v>
      </c>
      <c r="G69" s="57">
        <f t="shared" si="7"/>
        <v>0.15599027665740839</v>
      </c>
      <c r="H69" s="57"/>
    </row>
    <row r="70" spans="1:8" x14ac:dyDescent="0.25">
      <c r="A70">
        <v>3.1520000000000001</v>
      </c>
      <c r="B70" t="s">
        <v>9</v>
      </c>
      <c r="C70">
        <v>3.165</v>
      </c>
      <c r="D70" s="34">
        <f t="shared" si="4"/>
        <v>1.2999999999999901E-2</v>
      </c>
      <c r="E70" s="36">
        <f t="shared" si="5"/>
        <v>0.41243654822334708</v>
      </c>
      <c r="F70" s="37">
        <f t="shared" si="6"/>
        <v>1.6899999999999741E-4</v>
      </c>
      <c r="G70" s="57">
        <f t="shared" si="7"/>
        <v>7.1265529404661354E-2</v>
      </c>
      <c r="H70" s="57"/>
    </row>
    <row r="71" spans="1:8" x14ac:dyDescent="0.25">
      <c r="A71">
        <v>2.56</v>
      </c>
      <c r="B71" t="s">
        <v>9</v>
      </c>
      <c r="C71">
        <v>2.67</v>
      </c>
      <c r="D71" s="34">
        <f t="shared" si="4"/>
        <v>0.10999999999999988</v>
      </c>
      <c r="E71" s="36">
        <f t="shared" si="5"/>
        <v>4.2968749999999956</v>
      </c>
      <c r="F71" s="37">
        <f t="shared" si="6"/>
        <v>1.2099999999999972E-2</v>
      </c>
      <c r="G71" s="57">
        <f t="shared" si="7"/>
        <v>0.10565357336070519</v>
      </c>
      <c r="H71" s="57"/>
    </row>
    <row r="72" spans="1:8" x14ac:dyDescent="0.25">
      <c r="A72">
        <v>2.4990000000000001</v>
      </c>
      <c r="B72" t="s">
        <v>9</v>
      </c>
      <c r="C72">
        <v>2.6869999999999998</v>
      </c>
      <c r="D72" s="34">
        <f t="shared" si="4"/>
        <v>0.18799999999999972</v>
      </c>
      <c r="E72" s="36">
        <f t="shared" si="5"/>
        <v>7.5230092036814602</v>
      </c>
      <c r="F72" s="37">
        <f t="shared" si="6"/>
        <v>3.5343999999999896E-2</v>
      </c>
      <c r="G72" s="57">
        <f t="shared" si="7"/>
        <v>0.14902993599806777</v>
      </c>
      <c r="H72" s="57"/>
    </row>
    <row r="73" spans="1:8" x14ac:dyDescent="0.25">
      <c r="A73">
        <v>2.5030000000000001</v>
      </c>
      <c r="B73" t="s">
        <v>9</v>
      </c>
      <c r="C73">
        <v>2.1579999999999999</v>
      </c>
      <c r="D73" s="34">
        <f t="shared" si="4"/>
        <v>0.3450000000000002</v>
      </c>
      <c r="E73" s="36">
        <f t="shared" si="5"/>
        <v>13.78345984818219</v>
      </c>
      <c r="F73" s="37">
        <f t="shared" si="6"/>
        <v>0.11902500000000013</v>
      </c>
      <c r="G73" s="57">
        <f t="shared" si="7"/>
        <v>0.14595758434971612</v>
      </c>
      <c r="H73" s="57"/>
    </row>
    <row r="74" spans="1:8" x14ac:dyDescent="0.25">
      <c r="A74">
        <v>2.33</v>
      </c>
      <c r="B74" t="s">
        <v>9</v>
      </c>
      <c r="C74">
        <v>2.4790000000000001</v>
      </c>
      <c r="D74" s="34">
        <f t="shared" si="4"/>
        <v>0.14900000000000002</v>
      </c>
      <c r="E74" s="36">
        <f t="shared" si="5"/>
        <v>6.3948497854077262</v>
      </c>
      <c r="F74" s="37">
        <f t="shared" si="6"/>
        <v>2.2201000000000005E-2</v>
      </c>
      <c r="G74" s="57">
        <f t="shared" si="7"/>
        <v>0.30807379314092492</v>
      </c>
      <c r="H74" s="57"/>
    </row>
    <row r="75" spans="1:8" x14ac:dyDescent="0.25">
      <c r="A75">
        <v>2.5059999999999998</v>
      </c>
      <c r="B75" t="s">
        <v>9</v>
      </c>
      <c r="C75">
        <v>2.4369999999999998</v>
      </c>
      <c r="D75" s="34">
        <f t="shared" si="4"/>
        <v>6.899999999999995E-2</v>
      </c>
      <c r="E75" s="36">
        <f t="shared" si="5"/>
        <v>2.7533918595371092</v>
      </c>
      <c r="F75" s="37">
        <f t="shared" si="6"/>
        <v>4.7609999999999935E-3</v>
      </c>
      <c r="G75" s="57">
        <f t="shared" si="7"/>
        <v>0.14367432061345264</v>
      </c>
      <c r="H75" s="57"/>
    </row>
    <row r="76" spans="1:8" x14ac:dyDescent="0.25">
      <c r="A76">
        <v>4.07</v>
      </c>
      <c r="B76" t="s">
        <v>9</v>
      </c>
      <c r="C76">
        <v>3.8879999999999999</v>
      </c>
      <c r="D76" s="34">
        <f t="shared" si="4"/>
        <v>0.18200000000000038</v>
      </c>
      <c r="E76" s="36">
        <f t="shared" si="5"/>
        <v>4.471744471744481</v>
      </c>
      <c r="F76" s="37">
        <f t="shared" si="6"/>
        <v>3.3124000000000139E-2</v>
      </c>
      <c r="G76" s="57">
        <f t="shared" si="7"/>
        <v>1.4041208261079587</v>
      </c>
      <c r="H76" s="57"/>
    </row>
    <row r="77" spans="1:8" x14ac:dyDescent="0.25">
      <c r="A77">
        <v>2.14</v>
      </c>
      <c r="B77" t="s">
        <v>9</v>
      </c>
      <c r="C77">
        <v>2.4769999999999999</v>
      </c>
      <c r="D77" s="34">
        <f t="shared" si="4"/>
        <v>0.33699999999999974</v>
      </c>
      <c r="E77" s="36">
        <f t="shared" si="5"/>
        <v>15.747663551401855</v>
      </c>
      <c r="F77" s="37">
        <f t="shared" si="6"/>
        <v>0.11356899999999982</v>
      </c>
      <c r="G77" s="57">
        <f t="shared" si="7"/>
        <v>0.55509049643762809</v>
      </c>
      <c r="H77" s="57"/>
    </row>
    <row r="78" spans="1:8" x14ac:dyDescent="0.25">
      <c r="A78">
        <v>2.5880000000000001</v>
      </c>
      <c r="B78" t="s">
        <v>9</v>
      </c>
      <c r="C78">
        <v>2.2970000000000002</v>
      </c>
      <c r="D78" s="34">
        <f t="shared" si="4"/>
        <v>0.29099999999999993</v>
      </c>
      <c r="E78" s="36">
        <f t="shared" si="5"/>
        <v>11.244204018547137</v>
      </c>
      <c r="F78" s="37">
        <f t="shared" si="6"/>
        <v>8.4680999999999951E-2</v>
      </c>
      <c r="G78" s="57">
        <f t="shared" si="7"/>
        <v>8.8235111822243639E-2</v>
      </c>
      <c r="H78" s="57"/>
    </row>
    <row r="79" spans="1:8" x14ac:dyDescent="0.25">
      <c r="A79">
        <v>3.75</v>
      </c>
      <c r="B79" t="s">
        <v>9</v>
      </c>
      <c r="C79">
        <v>3.714</v>
      </c>
      <c r="D79" s="34">
        <f t="shared" si="4"/>
        <v>3.6000000000000032E-2</v>
      </c>
      <c r="E79" s="36">
        <f t="shared" si="5"/>
        <v>0.96000000000000074</v>
      </c>
      <c r="F79" s="37">
        <f t="shared" si="6"/>
        <v>1.2960000000000022E-3</v>
      </c>
      <c r="G79" s="57">
        <f t="shared" si="7"/>
        <v>0.74814895797608982</v>
      </c>
      <c r="H79" s="57"/>
    </row>
    <row r="80" spans="1:8" x14ac:dyDescent="0.25">
      <c r="A80">
        <v>3.88</v>
      </c>
      <c r="B80" t="s">
        <v>9</v>
      </c>
      <c r="C80">
        <v>3.7050000000000001</v>
      </c>
      <c r="D80" s="34">
        <f t="shared" si="4"/>
        <v>0.17499999999999982</v>
      </c>
      <c r="E80" s="36">
        <f t="shared" si="5"/>
        <v>4.510309278350511</v>
      </c>
      <c r="F80" s="37">
        <f t="shared" si="6"/>
        <v>3.0624999999999937E-2</v>
      </c>
      <c r="G80" s="57">
        <f t="shared" si="7"/>
        <v>0.98993752940466107</v>
      </c>
      <c r="H80" s="57"/>
    </row>
    <row r="81" spans="1:8" x14ac:dyDescent="0.25">
      <c r="A81">
        <v>2.42</v>
      </c>
      <c r="B81" t="s">
        <v>9</v>
      </c>
      <c r="C81">
        <v>2.6880000000000002</v>
      </c>
      <c r="D81" s="34">
        <f t="shared" si="4"/>
        <v>0.26800000000000024</v>
      </c>
      <c r="E81" s="36">
        <f t="shared" si="5"/>
        <v>11.074380165289266</v>
      </c>
      <c r="F81" s="37">
        <f t="shared" si="6"/>
        <v>7.1824000000000124E-2</v>
      </c>
      <c r="G81" s="57">
        <f t="shared" si="7"/>
        <v>0.21626588105301298</v>
      </c>
      <c r="H81" s="57"/>
    </row>
    <row r="82" spans="1:8" x14ac:dyDescent="0.25">
      <c r="A82">
        <v>2.77</v>
      </c>
      <c r="B82" t="s">
        <v>9</v>
      </c>
      <c r="C82">
        <v>2.7949999999999999</v>
      </c>
      <c r="D82" s="34">
        <f t="shared" si="4"/>
        <v>2.4999999999999911E-2</v>
      </c>
      <c r="E82" s="36">
        <f t="shared" si="5"/>
        <v>0.90252707581227121</v>
      </c>
      <c r="F82" s="37">
        <f t="shared" si="6"/>
        <v>6.2499999999999557E-4</v>
      </c>
      <c r="G82" s="57">
        <f t="shared" si="7"/>
        <v>1.3235111822243682E-2</v>
      </c>
      <c r="H82" s="57"/>
    </row>
    <row r="83" spans="1:8" x14ac:dyDescent="0.25">
      <c r="A83">
        <v>2.5110000000000001</v>
      </c>
      <c r="B83" t="s">
        <v>9</v>
      </c>
      <c r="C83">
        <v>2.0070000000000001</v>
      </c>
      <c r="D83" s="34">
        <f t="shared" si="4"/>
        <v>0.504</v>
      </c>
      <c r="E83" s="36">
        <f t="shared" si="5"/>
        <v>20.071684587813618</v>
      </c>
      <c r="F83" s="37">
        <f t="shared" si="6"/>
        <v>0.25401600000000002</v>
      </c>
      <c r="G83" s="57">
        <f t="shared" si="7"/>
        <v>0.13990888105301283</v>
      </c>
      <c r="H83" s="57"/>
    </row>
    <row r="84" spans="1:8" x14ac:dyDescent="0.25">
      <c r="A84">
        <v>3.1480000000000001</v>
      </c>
      <c r="B84" t="s">
        <v>9</v>
      </c>
      <c r="C84">
        <v>2.8010000000000002</v>
      </c>
      <c r="D84" s="34">
        <f t="shared" si="4"/>
        <v>0.34699999999999998</v>
      </c>
      <c r="E84" s="36">
        <f t="shared" si="5"/>
        <v>11.022871664548918</v>
      </c>
      <c r="F84" s="37">
        <f t="shared" si="6"/>
        <v>0.12040899999999999</v>
      </c>
      <c r="G84" s="57">
        <f t="shared" si="7"/>
        <v>6.9145881053013003E-2</v>
      </c>
      <c r="H84" s="57"/>
    </row>
    <row r="85" spans="1:8" x14ac:dyDescent="0.25">
      <c r="A85">
        <v>4.13</v>
      </c>
      <c r="B85" t="s">
        <v>9</v>
      </c>
      <c r="C85">
        <v>3.786</v>
      </c>
      <c r="D85" s="34">
        <f t="shared" si="4"/>
        <v>0.34399999999999986</v>
      </c>
      <c r="E85" s="36">
        <f t="shared" si="5"/>
        <v>8.3292978208232427</v>
      </c>
      <c r="F85" s="37">
        <f t="shared" si="6"/>
        <v>0.1183359999999999</v>
      </c>
      <c r="G85" s="57">
        <f t="shared" si="7"/>
        <v>1.549915551382683</v>
      </c>
      <c r="H85" s="57"/>
    </row>
    <row r="86" spans="1:8" x14ac:dyDescent="0.25">
      <c r="A86">
        <v>1.7470000000000001</v>
      </c>
      <c r="B86" t="s">
        <v>9</v>
      </c>
      <c r="C86">
        <v>2.2050000000000001</v>
      </c>
      <c r="D86" s="34">
        <f t="shared" si="4"/>
        <v>0.45799999999999996</v>
      </c>
      <c r="E86" s="36">
        <f t="shared" si="5"/>
        <v>26.216370921579845</v>
      </c>
      <c r="F86" s="37">
        <f t="shared" si="6"/>
        <v>0.20976399999999998</v>
      </c>
      <c r="G86" s="57">
        <f t="shared" si="7"/>
        <v>1.2951440458881776</v>
      </c>
      <c r="H86" s="57"/>
    </row>
    <row r="87" spans="1:8" x14ac:dyDescent="0.25">
      <c r="A87">
        <v>3.3370000000000002</v>
      </c>
      <c r="B87" t="s">
        <v>9</v>
      </c>
      <c r="C87">
        <v>3.1930000000000001</v>
      </c>
      <c r="D87" s="34">
        <f t="shared" si="4"/>
        <v>0.14400000000000013</v>
      </c>
      <c r="E87" s="36">
        <f t="shared" si="5"/>
        <v>4.315253221456401</v>
      </c>
      <c r="F87" s="37">
        <f t="shared" si="6"/>
        <v>2.0736000000000036E-2</v>
      </c>
      <c r="G87" s="57">
        <f t="shared" si="7"/>
        <v>0.20426426566839773</v>
      </c>
      <c r="H87" s="57"/>
    </row>
    <row r="88" spans="1:8" x14ac:dyDescent="0.25">
      <c r="A88">
        <v>2.3180000000000001</v>
      </c>
      <c r="B88" t="s">
        <v>9</v>
      </c>
      <c r="C88">
        <v>2.5569999999999999</v>
      </c>
      <c r="D88" s="34">
        <f t="shared" si="4"/>
        <v>0.23899999999999988</v>
      </c>
      <c r="E88" s="36">
        <f t="shared" si="5"/>
        <v>10.310612597066431</v>
      </c>
      <c r="F88" s="37">
        <f t="shared" si="6"/>
        <v>5.7120999999999943E-2</v>
      </c>
      <c r="G88" s="57">
        <f t="shared" si="7"/>
        <v>0.32153884808597988</v>
      </c>
      <c r="H88" s="57"/>
    </row>
    <row r="89" spans="1:8" x14ac:dyDescent="0.25">
      <c r="A89">
        <v>2.5270000000000001</v>
      </c>
      <c r="B89" t="s">
        <v>9</v>
      </c>
      <c r="C89">
        <v>2.2549999999999999</v>
      </c>
      <c r="D89" s="34">
        <f t="shared" si="4"/>
        <v>0.27200000000000024</v>
      </c>
      <c r="E89" s="36">
        <f t="shared" si="5"/>
        <v>10.763751483973099</v>
      </c>
      <c r="F89" s="37">
        <f t="shared" si="6"/>
        <v>7.3984000000000133E-2</v>
      </c>
      <c r="G89" s="57">
        <f t="shared" si="7"/>
        <v>0.12819547445960622</v>
      </c>
      <c r="H89" s="57"/>
    </row>
    <row r="90" spans="1:8" x14ac:dyDescent="0.25">
      <c r="A90">
        <v>2.65</v>
      </c>
      <c r="B90" t="s">
        <v>9</v>
      </c>
      <c r="C90">
        <v>2.6110000000000002</v>
      </c>
      <c r="D90" s="34">
        <f t="shared" si="4"/>
        <v>3.8999999999999702E-2</v>
      </c>
      <c r="E90" s="36">
        <f t="shared" si="5"/>
        <v>1.471698113207536</v>
      </c>
      <c r="F90" s="37">
        <f t="shared" si="6"/>
        <v>1.5209999999999768E-3</v>
      </c>
      <c r="G90" s="57">
        <f t="shared" si="7"/>
        <v>5.5245661272793171E-2</v>
      </c>
      <c r="H90" s="57"/>
    </row>
    <row r="91" spans="1:8" x14ac:dyDescent="0.25">
      <c r="A91">
        <v>2.89</v>
      </c>
      <c r="B91" t="s">
        <v>9</v>
      </c>
      <c r="C91">
        <v>2.0299999999999998</v>
      </c>
      <c r="D91" s="34">
        <f t="shared" si="4"/>
        <v>0.86000000000000032</v>
      </c>
      <c r="E91" s="36">
        <f t="shared" si="5"/>
        <v>29.757785467128038</v>
      </c>
      <c r="F91" s="37">
        <f t="shared" si="6"/>
        <v>0.73960000000000059</v>
      </c>
      <c r="G91" s="57">
        <f t="shared" si="7"/>
        <v>2.4562371694241236E-5</v>
      </c>
      <c r="H91" s="57"/>
    </row>
    <row r="92" spans="1:8" x14ac:dyDescent="0.25">
      <c r="A92">
        <v>3.67</v>
      </c>
      <c r="B92" t="s">
        <v>9</v>
      </c>
      <c r="C92">
        <v>3.3559999999999999</v>
      </c>
      <c r="D92" s="34">
        <f t="shared" si="4"/>
        <v>0.31400000000000006</v>
      </c>
      <c r="E92" s="36">
        <f t="shared" si="5"/>
        <v>8.5558583106267037</v>
      </c>
      <c r="F92" s="37">
        <f t="shared" si="6"/>
        <v>9.8596000000000031E-2</v>
      </c>
      <c r="G92" s="57">
        <f t="shared" si="7"/>
        <v>0.61615599094312268</v>
      </c>
      <c r="H92" s="57"/>
    </row>
    <row r="93" spans="1:8" x14ac:dyDescent="0.25">
      <c r="A93">
        <v>2.4630000000000001</v>
      </c>
      <c r="B93" t="s">
        <v>9</v>
      </c>
      <c r="C93">
        <v>2.3879999999999999</v>
      </c>
      <c r="D93" s="34">
        <f t="shared" si="4"/>
        <v>7.5000000000000178E-2</v>
      </c>
      <c r="E93" s="36">
        <f t="shared" si="5"/>
        <v>3.0450669914738193</v>
      </c>
      <c r="F93" s="37">
        <f t="shared" si="6"/>
        <v>5.6250000000000267E-3</v>
      </c>
      <c r="G93" s="57">
        <f t="shared" si="7"/>
        <v>0.17812110083323263</v>
      </c>
      <c r="H93" s="57"/>
    </row>
    <row r="94" spans="1:8" x14ac:dyDescent="0.25">
      <c r="A94">
        <v>2.339</v>
      </c>
      <c r="B94" t="s">
        <v>9</v>
      </c>
      <c r="C94">
        <v>2.516</v>
      </c>
      <c r="D94" s="34">
        <f t="shared" si="4"/>
        <v>0.17700000000000005</v>
      </c>
      <c r="E94" s="36">
        <f t="shared" si="5"/>
        <v>7.5673364685763165</v>
      </c>
      <c r="F94" s="37">
        <f t="shared" si="6"/>
        <v>3.1329000000000017E-2</v>
      </c>
      <c r="G94" s="57">
        <f t="shared" si="7"/>
        <v>0.29816400193213383</v>
      </c>
      <c r="H94" s="57"/>
    </row>
    <row r="95" spans="1:8" x14ac:dyDescent="0.25">
      <c r="A95">
        <v>2.77</v>
      </c>
      <c r="B95" t="s">
        <v>8</v>
      </c>
      <c r="C95">
        <v>2.4700000000000002</v>
      </c>
      <c r="D95" s="34">
        <f t="shared" si="4"/>
        <v>0.29999999999999982</v>
      </c>
      <c r="E95" s="36">
        <f t="shared" si="5"/>
        <v>10.830324909747285</v>
      </c>
      <c r="F95" s="37">
        <f t="shared" si="6"/>
        <v>8.99999999999999E-2</v>
      </c>
      <c r="G95" s="57">
        <f t="shared" si="7"/>
        <v>1.3235111822243682E-2</v>
      </c>
      <c r="H95" s="57"/>
    </row>
    <row r="96" spans="1:8" x14ac:dyDescent="0.25">
      <c r="A96">
        <v>2.61</v>
      </c>
      <c r="B96" t="s">
        <v>8</v>
      </c>
      <c r="C96">
        <v>2.4489999999999998</v>
      </c>
      <c r="D96" s="34">
        <f t="shared" si="4"/>
        <v>0.16100000000000003</v>
      </c>
      <c r="E96" s="36">
        <f t="shared" si="5"/>
        <v>6.1685823754789286</v>
      </c>
      <c r="F96" s="37">
        <f t="shared" si="6"/>
        <v>2.592100000000001E-2</v>
      </c>
      <c r="G96" s="57">
        <f t="shared" si="7"/>
        <v>7.564917775630968E-2</v>
      </c>
      <c r="H96" s="57"/>
    </row>
    <row r="97" spans="1:8" x14ac:dyDescent="0.25">
      <c r="A97">
        <v>3.8109999999999999</v>
      </c>
      <c r="B97" t="s">
        <v>8</v>
      </c>
      <c r="C97">
        <v>3.6589999999999998</v>
      </c>
      <c r="D97" s="34">
        <f t="shared" si="4"/>
        <v>0.15200000000000014</v>
      </c>
      <c r="E97" s="36">
        <f t="shared" si="5"/>
        <v>3.988454473891371</v>
      </c>
      <c r="F97" s="37">
        <f t="shared" si="6"/>
        <v>2.3104000000000041E-2</v>
      </c>
      <c r="G97" s="57">
        <f t="shared" si="7"/>
        <v>0.85739459533872708</v>
      </c>
      <c r="H97" s="57"/>
    </row>
    <row r="98" spans="1:8" x14ac:dyDescent="0.25">
      <c r="A98">
        <v>4.0979999999999999</v>
      </c>
      <c r="B98" t="s">
        <v>8</v>
      </c>
      <c r="C98">
        <v>3.97</v>
      </c>
      <c r="D98" s="34">
        <f t="shared" si="4"/>
        <v>0.12799999999999967</v>
      </c>
      <c r="E98" s="36">
        <f t="shared" si="5"/>
        <v>3.1234748657881815</v>
      </c>
      <c r="F98" s="37">
        <f t="shared" si="6"/>
        <v>1.6383999999999916E-2</v>
      </c>
      <c r="G98" s="57">
        <f t="shared" si="7"/>
        <v>1.4712623645694962</v>
      </c>
      <c r="H98" s="57"/>
    </row>
    <row r="99" spans="1:8" x14ac:dyDescent="0.25">
      <c r="A99">
        <v>2.29</v>
      </c>
      <c r="B99" t="s">
        <v>8</v>
      </c>
      <c r="C99">
        <v>2.0310000000000001</v>
      </c>
      <c r="D99" s="34">
        <f t="shared" si="4"/>
        <v>0.2589999999999999</v>
      </c>
      <c r="E99" s="36">
        <f t="shared" si="5"/>
        <v>11.310043668122265</v>
      </c>
      <c r="F99" s="37">
        <f t="shared" si="6"/>
        <v>6.7080999999999946E-2</v>
      </c>
      <c r="G99" s="57">
        <f t="shared" si="7"/>
        <v>0.35407730962444145</v>
      </c>
      <c r="H99" s="57"/>
    </row>
    <row r="100" spans="1:8" x14ac:dyDescent="0.25">
      <c r="A100">
        <v>2.06</v>
      </c>
      <c r="B100" t="s">
        <v>8</v>
      </c>
      <c r="C100">
        <v>2.1080000000000001</v>
      </c>
      <c r="D100" s="34">
        <f t="shared" si="4"/>
        <v>4.8000000000000043E-2</v>
      </c>
      <c r="E100" s="36">
        <f t="shared" si="5"/>
        <v>2.3300970873786429</v>
      </c>
      <c r="F100" s="37">
        <f t="shared" si="6"/>
        <v>2.304000000000004E-3</v>
      </c>
      <c r="G100" s="57">
        <f t="shared" si="7"/>
        <v>0.68069752940466111</v>
      </c>
      <c r="H100" s="57"/>
    </row>
    <row r="101" spans="1:8" x14ac:dyDescent="0.25">
      <c r="A101">
        <v>4.109</v>
      </c>
      <c r="B101" t="s">
        <v>8</v>
      </c>
      <c r="C101">
        <v>3.8069999999999999</v>
      </c>
      <c r="D101" s="34">
        <f t="shared" si="4"/>
        <v>0.30200000000000005</v>
      </c>
      <c r="E101" s="36">
        <f t="shared" si="5"/>
        <v>7.3497201265514729</v>
      </c>
      <c r="F101" s="37">
        <f t="shared" si="6"/>
        <v>9.1204000000000021E-2</v>
      </c>
      <c r="G101" s="57">
        <f t="shared" si="7"/>
        <v>1.4980683975365294</v>
      </c>
      <c r="H101" s="57"/>
    </row>
    <row r="102" spans="1:8" x14ac:dyDescent="0.25">
      <c r="A102">
        <v>2.4500000000000002</v>
      </c>
      <c r="B102" t="s">
        <v>8</v>
      </c>
      <c r="C102">
        <v>2.6040000000000001</v>
      </c>
      <c r="D102" s="34">
        <f t="shared" si="4"/>
        <v>0.15399999999999991</v>
      </c>
      <c r="E102" s="36">
        <f t="shared" si="5"/>
        <v>6.285714285714282</v>
      </c>
      <c r="F102" s="37">
        <f t="shared" si="6"/>
        <v>2.3715999999999973E-2</v>
      </c>
      <c r="G102" s="57">
        <f t="shared" si="7"/>
        <v>0.18926324369037539</v>
      </c>
      <c r="H102" s="57"/>
    </row>
    <row r="103" spans="1:8" x14ac:dyDescent="0.25">
      <c r="A103">
        <v>2.4700000000000002</v>
      </c>
      <c r="B103" t="s">
        <v>8</v>
      </c>
      <c r="C103">
        <v>2.8639999999999999</v>
      </c>
      <c r="D103" s="34">
        <f t="shared" si="4"/>
        <v>0.39399999999999968</v>
      </c>
      <c r="E103" s="36">
        <f t="shared" si="5"/>
        <v>15.951417004048569</v>
      </c>
      <c r="F103" s="37">
        <f t="shared" si="6"/>
        <v>0.15523599999999976</v>
      </c>
      <c r="G103" s="57">
        <f t="shared" si="7"/>
        <v>0.17226148544861714</v>
      </c>
      <c r="H103" s="57"/>
    </row>
    <row r="104" spans="1:8" x14ac:dyDescent="0.25">
      <c r="A104">
        <v>2.74</v>
      </c>
      <c r="B104" t="s">
        <v>8</v>
      </c>
      <c r="C104">
        <v>3.0070000000000001</v>
      </c>
      <c r="D104" s="34">
        <f t="shared" si="4"/>
        <v>0.2669999999999999</v>
      </c>
      <c r="E104" s="36">
        <f t="shared" si="5"/>
        <v>9.7445255474452512</v>
      </c>
      <c r="F104" s="37">
        <f t="shared" si="6"/>
        <v>7.128899999999995E-2</v>
      </c>
      <c r="G104" s="57">
        <f t="shared" si="7"/>
        <v>2.1037749184880987E-2</v>
      </c>
      <c r="H104" s="57"/>
    </row>
    <row r="105" spans="1:8" x14ac:dyDescent="0.25">
      <c r="A105">
        <v>2.6640000000000001</v>
      </c>
      <c r="B105" t="s">
        <v>8</v>
      </c>
      <c r="C105">
        <v>2.98</v>
      </c>
      <c r="D105" s="34">
        <f t="shared" si="4"/>
        <v>0.31599999999999984</v>
      </c>
      <c r="E105" s="36">
        <f t="shared" si="5"/>
        <v>11.861861861861856</v>
      </c>
      <c r="F105" s="37">
        <f t="shared" si="6"/>
        <v>9.9855999999999903E-2</v>
      </c>
      <c r="G105" s="57">
        <f t="shared" si="7"/>
        <v>4.8860430503562299E-2</v>
      </c>
      <c r="H105" s="57"/>
    </row>
    <row r="106" spans="1:8" x14ac:dyDescent="0.25">
      <c r="A106">
        <v>2.75</v>
      </c>
      <c r="B106" t="s">
        <v>8</v>
      </c>
      <c r="C106">
        <v>2.8050000000000002</v>
      </c>
      <c r="D106" s="34">
        <f t="shared" si="4"/>
        <v>5.500000000000016E-2</v>
      </c>
      <c r="E106" s="36">
        <f t="shared" si="5"/>
        <v>2.0000000000000058</v>
      </c>
      <c r="F106" s="37">
        <f t="shared" si="6"/>
        <v>3.0250000000000177E-3</v>
      </c>
      <c r="G106" s="57">
        <f t="shared" si="7"/>
        <v>1.8236870064001928E-2</v>
      </c>
      <c r="H106" s="57"/>
    </row>
    <row r="107" spans="1:8" x14ac:dyDescent="0.25">
      <c r="A107">
        <v>2.75</v>
      </c>
      <c r="B107" t="s">
        <v>8</v>
      </c>
      <c r="C107">
        <v>2.9039999999999999</v>
      </c>
      <c r="D107" s="34">
        <f t="shared" si="4"/>
        <v>0.15399999999999991</v>
      </c>
      <c r="E107" s="36">
        <f t="shared" si="5"/>
        <v>5.599999999999997</v>
      </c>
      <c r="F107" s="37">
        <f t="shared" si="6"/>
        <v>2.3715999999999973E-2</v>
      </c>
      <c r="G107" s="57">
        <f t="shared" si="7"/>
        <v>1.8236870064001928E-2</v>
      </c>
      <c r="H107" s="57"/>
    </row>
    <row r="108" spans="1:8" x14ac:dyDescent="0.25">
      <c r="A108">
        <v>2.66</v>
      </c>
      <c r="B108" t="s">
        <v>8</v>
      </c>
      <c r="C108">
        <v>2.68</v>
      </c>
      <c r="D108" s="34">
        <f t="shared" si="4"/>
        <v>2.0000000000000018E-2</v>
      </c>
      <c r="E108" s="36">
        <f t="shared" si="5"/>
        <v>0.75187969924812093</v>
      </c>
      <c r="F108" s="37">
        <f t="shared" si="6"/>
        <v>4.0000000000000072E-4</v>
      </c>
      <c r="G108" s="57">
        <f t="shared" si="7"/>
        <v>5.0644782151913946E-2</v>
      </c>
      <c r="H108" s="57"/>
    </row>
    <row r="109" spans="1:8" x14ac:dyDescent="0.25">
      <c r="A109">
        <v>2.7480000000000002</v>
      </c>
      <c r="B109" t="s">
        <v>8</v>
      </c>
      <c r="C109">
        <v>2.702</v>
      </c>
      <c r="D109" s="34">
        <f t="shared" si="4"/>
        <v>4.6000000000000263E-2</v>
      </c>
      <c r="E109" s="36">
        <f t="shared" si="5"/>
        <v>1.6739446870451331</v>
      </c>
      <c r="F109" s="37">
        <f t="shared" si="6"/>
        <v>2.1160000000000241E-3</v>
      </c>
      <c r="G109" s="57">
        <f t="shared" si="7"/>
        <v>1.8781045888177691E-2</v>
      </c>
      <c r="H109" s="57"/>
    </row>
    <row r="110" spans="1:8" x14ac:dyDescent="0.25">
      <c r="A110">
        <v>2.61</v>
      </c>
      <c r="B110" t="s">
        <v>8</v>
      </c>
      <c r="C110">
        <v>2.6379999999999999</v>
      </c>
      <c r="D110" s="34">
        <f t="shared" si="4"/>
        <v>2.8000000000000025E-2</v>
      </c>
      <c r="E110" s="36">
        <f t="shared" si="5"/>
        <v>1.0727969348659014</v>
      </c>
      <c r="F110" s="37">
        <f t="shared" si="6"/>
        <v>7.8400000000000138E-4</v>
      </c>
      <c r="G110" s="57">
        <f t="shared" si="7"/>
        <v>7.564917775630968E-2</v>
      </c>
      <c r="H110" s="57"/>
    </row>
    <row r="111" spans="1:8" x14ac:dyDescent="0.25">
      <c r="A111">
        <v>3.13</v>
      </c>
      <c r="B111" t="s">
        <v>8</v>
      </c>
      <c r="C111">
        <v>2.9790000000000001</v>
      </c>
      <c r="D111" s="34">
        <f t="shared" si="4"/>
        <v>0.1509999999999998</v>
      </c>
      <c r="E111" s="36">
        <f t="shared" si="5"/>
        <v>4.8242811501597389</v>
      </c>
      <c r="F111" s="37">
        <f t="shared" si="6"/>
        <v>2.2800999999999939E-2</v>
      </c>
      <c r="G111" s="57">
        <f t="shared" si="7"/>
        <v>6.0003463470595292E-2</v>
      </c>
      <c r="H111" s="57"/>
    </row>
    <row r="112" spans="1:8" x14ac:dyDescent="0.25">
      <c r="A112">
        <v>3.0880000000000001</v>
      </c>
      <c r="B112" t="s">
        <v>8</v>
      </c>
      <c r="C112">
        <v>3.0009999999999999</v>
      </c>
      <c r="D112" s="34">
        <f t="shared" si="4"/>
        <v>8.7000000000000188E-2</v>
      </c>
      <c r="E112" s="36">
        <f t="shared" si="5"/>
        <v>2.8173575129533739</v>
      </c>
      <c r="F112" s="37">
        <f t="shared" si="6"/>
        <v>7.5690000000000332E-3</v>
      </c>
      <c r="G112" s="57">
        <f t="shared" si="7"/>
        <v>4.1191155778287684E-2</v>
      </c>
      <c r="H112" s="57"/>
    </row>
    <row r="113" spans="1:8" x14ac:dyDescent="0.25">
      <c r="A113">
        <v>2.38</v>
      </c>
      <c r="B113" t="s">
        <v>8</v>
      </c>
      <c r="C113">
        <v>1.9910000000000001</v>
      </c>
      <c r="D113" s="34">
        <f t="shared" si="4"/>
        <v>0.38899999999999979</v>
      </c>
      <c r="E113" s="36">
        <f t="shared" si="5"/>
        <v>16.344537815126042</v>
      </c>
      <c r="F113" s="37">
        <f t="shared" si="6"/>
        <v>0.15132099999999984</v>
      </c>
      <c r="G113" s="57">
        <f t="shared" si="7"/>
        <v>0.25506939753652952</v>
      </c>
      <c r="H113" s="57"/>
    </row>
    <row r="114" spans="1:8" x14ac:dyDescent="0.25">
      <c r="A114">
        <v>2.3199999999999998</v>
      </c>
      <c r="B114" t="s">
        <v>8</v>
      </c>
      <c r="C114">
        <v>2.3639999999999999</v>
      </c>
      <c r="D114" s="34">
        <f t="shared" si="4"/>
        <v>4.4000000000000039E-2</v>
      </c>
      <c r="E114" s="36">
        <f t="shared" si="5"/>
        <v>1.8965517241379328</v>
      </c>
      <c r="F114" s="37">
        <f t="shared" si="6"/>
        <v>1.9360000000000035E-3</v>
      </c>
      <c r="G114" s="57">
        <f t="shared" si="7"/>
        <v>0.31927467226180428</v>
      </c>
      <c r="H114" s="57"/>
    </row>
    <row r="115" spans="1:8" x14ac:dyDescent="0.25">
      <c r="A115">
        <v>2.15</v>
      </c>
      <c r="B115" t="s">
        <v>8</v>
      </c>
      <c r="C115">
        <v>2.37</v>
      </c>
      <c r="D115" s="34">
        <f t="shared" si="4"/>
        <v>0.2200000000000002</v>
      </c>
      <c r="E115" s="36">
        <f t="shared" si="5"/>
        <v>10.232558139534893</v>
      </c>
      <c r="F115" s="37">
        <f t="shared" si="6"/>
        <v>4.8400000000000089E-2</v>
      </c>
      <c r="G115" s="57">
        <f t="shared" si="7"/>
        <v>0.54028961731674929</v>
      </c>
      <c r="H115" s="57"/>
    </row>
    <row r="116" spans="1:8" x14ac:dyDescent="0.25">
      <c r="A116">
        <v>3.97</v>
      </c>
      <c r="B116" t="s">
        <v>8</v>
      </c>
      <c r="C116">
        <v>3.7029999999999998</v>
      </c>
      <c r="D116" s="34">
        <f t="shared" si="4"/>
        <v>0.26700000000000035</v>
      </c>
      <c r="E116" s="36">
        <f t="shared" si="5"/>
        <v>6.7254408060453494</v>
      </c>
      <c r="F116" s="37">
        <f t="shared" si="6"/>
        <v>7.1289000000000186E-2</v>
      </c>
      <c r="G116" s="57">
        <f t="shared" si="7"/>
        <v>1.1771296173167496</v>
      </c>
      <c r="H116" s="57"/>
    </row>
    <row r="117" spans="1:8" x14ac:dyDescent="0.25">
      <c r="A117">
        <v>3.8439999999999999</v>
      </c>
      <c r="B117" t="s">
        <v>8</v>
      </c>
      <c r="C117">
        <v>3.7629999999999999</v>
      </c>
      <c r="D117" s="34">
        <f t="shared" si="4"/>
        <v>8.0999999999999961E-2</v>
      </c>
      <c r="E117" s="36">
        <f t="shared" si="5"/>
        <v>2.1071800208116538</v>
      </c>
      <c r="F117" s="37">
        <f t="shared" si="6"/>
        <v>6.5609999999999939E-3</v>
      </c>
      <c r="G117" s="57">
        <f t="shared" si="7"/>
        <v>0.91959669423982593</v>
      </c>
      <c r="H117" s="57"/>
    </row>
    <row r="118" spans="1:8" x14ac:dyDescent="0.25">
      <c r="A118">
        <v>3.32</v>
      </c>
      <c r="B118" t="s">
        <v>8</v>
      </c>
      <c r="C118">
        <v>3.3079999999999998</v>
      </c>
      <c r="D118" s="34">
        <f t="shared" si="4"/>
        <v>1.2000000000000011E-2</v>
      </c>
      <c r="E118" s="36">
        <f t="shared" si="5"/>
        <v>0.36144578313253045</v>
      </c>
      <c r="F118" s="37">
        <f t="shared" si="6"/>
        <v>1.4400000000000025E-4</v>
      </c>
      <c r="G118" s="57">
        <f t="shared" si="7"/>
        <v>0.18918676017389191</v>
      </c>
      <c r="H118" s="57"/>
    </row>
    <row r="119" spans="1:8" x14ac:dyDescent="0.25">
      <c r="A119">
        <v>3.5310000000000001</v>
      </c>
      <c r="B119" t="s">
        <v>8</v>
      </c>
      <c r="C119">
        <v>3.516</v>
      </c>
      <c r="D119" s="34">
        <f t="shared" si="4"/>
        <v>1.5000000000000124E-2</v>
      </c>
      <c r="E119" s="36">
        <f t="shared" si="5"/>
        <v>0.42480883602379277</v>
      </c>
      <c r="F119" s="37">
        <f t="shared" si="6"/>
        <v>2.2500000000000373E-4</v>
      </c>
      <c r="G119" s="57">
        <f t="shared" si="7"/>
        <v>0.41725921072334277</v>
      </c>
      <c r="H119" s="57"/>
    </row>
    <row r="120" spans="1:8" x14ac:dyDescent="0.25">
      <c r="A120">
        <v>2.762</v>
      </c>
      <c r="B120" t="s">
        <v>8</v>
      </c>
      <c r="C120">
        <v>2.5539999999999998</v>
      </c>
      <c r="D120" s="34">
        <f t="shared" si="4"/>
        <v>0.20800000000000018</v>
      </c>
      <c r="E120" s="36">
        <f t="shared" si="5"/>
        <v>7.5307748008689419</v>
      </c>
      <c r="F120" s="37">
        <f t="shared" si="6"/>
        <v>4.326400000000008E-2</v>
      </c>
      <c r="G120" s="57">
        <f t="shared" si="7"/>
        <v>1.513981511894698E-2</v>
      </c>
      <c r="H120" s="57"/>
    </row>
    <row r="121" spans="1:8" x14ac:dyDescent="0.25">
      <c r="A121">
        <v>2.5299999999999998</v>
      </c>
      <c r="B121" t="s">
        <v>8</v>
      </c>
      <c r="C121">
        <v>2.6190000000000002</v>
      </c>
      <c r="D121" s="34">
        <f t="shared" si="4"/>
        <v>8.9000000000000412E-2</v>
      </c>
      <c r="E121" s="36">
        <f t="shared" si="5"/>
        <v>3.5177865612648387</v>
      </c>
      <c r="F121" s="37">
        <f t="shared" si="6"/>
        <v>7.9210000000000738E-3</v>
      </c>
      <c r="G121" s="57">
        <f t="shared" si="7"/>
        <v>0.12605621072334272</v>
      </c>
      <c r="H121" s="57"/>
    </row>
    <row r="122" spans="1:8" x14ac:dyDescent="0.25">
      <c r="A122">
        <v>2.3759999999999999</v>
      </c>
      <c r="B122" t="s">
        <v>8</v>
      </c>
      <c r="C122">
        <v>2.3889999999999998</v>
      </c>
      <c r="D122" s="34">
        <f t="shared" si="4"/>
        <v>1.2999999999999901E-2</v>
      </c>
      <c r="E122" s="36">
        <f t="shared" si="5"/>
        <v>0.54713804713804304</v>
      </c>
      <c r="F122" s="37">
        <f t="shared" si="6"/>
        <v>1.6899999999999741E-4</v>
      </c>
      <c r="G122" s="57">
        <f t="shared" si="7"/>
        <v>0.25912574918488113</v>
      </c>
      <c r="H122" s="57"/>
    </row>
    <row r="123" spans="1:8" x14ac:dyDescent="0.25">
      <c r="A123">
        <v>2.077</v>
      </c>
      <c r="B123" t="s">
        <v>8</v>
      </c>
      <c r="C123">
        <v>2.294</v>
      </c>
      <c r="D123" s="34">
        <f t="shared" si="4"/>
        <v>0.21700000000000008</v>
      </c>
      <c r="E123" s="36">
        <f t="shared" si="5"/>
        <v>10.447761194029855</v>
      </c>
      <c r="F123" s="37">
        <f t="shared" si="6"/>
        <v>4.7089000000000034E-2</v>
      </c>
      <c r="G123" s="57">
        <f t="shared" si="7"/>
        <v>0.65293503489916682</v>
      </c>
      <c r="H123" s="57"/>
    </row>
    <row r="124" spans="1:8" x14ac:dyDescent="0.25">
      <c r="A124">
        <v>2.4900000000000002</v>
      </c>
      <c r="B124" t="s">
        <v>8</v>
      </c>
      <c r="C124">
        <v>2.7839999999999998</v>
      </c>
      <c r="D124" s="34">
        <f t="shared" si="4"/>
        <v>0.29399999999999959</v>
      </c>
      <c r="E124" s="36">
        <f t="shared" si="5"/>
        <v>11.807228915662634</v>
      </c>
      <c r="F124" s="37">
        <f t="shared" si="6"/>
        <v>8.6435999999999763E-2</v>
      </c>
      <c r="G124" s="57">
        <f t="shared" si="7"/>
        <v>0.1560597272068589</v>
      </c>
      <c r="H124" s="57"/>
    </row>
    <row r="125" spans="1:8" x14ac:dyDescent="0.25">
      <c r="A125">
        <v>2.87</v>
      </c>
      <c r="B125" t="s">
        <v>8</v>
      </c>
      <c r="C125">
        <v>2.9510000000000001</v>
      </c>
      <c r="D125" s="34">
        <f t="shared" si="4"/>
        <v>8.0999999999999961E-2</v>
      </c>
      <c r="E125" s="36">
        <f t="shared" si="5"/>
        <v>2.8222996515679428</v>
      </c>
      <c r="F125" s="37">
        <f t="shared" si="6"/>
        <v>6.5609999999999939E-3</v>
      </c>
      <c r="G125" s="57">
        <f t="shared" si="7"/>
        <v>2.2632061345247785E-4</v>
      </c>
      <c r="H125" s="57"/>
    </row>
    <row r="126" spans="1:8" x14ac:dyDescent="0.25">
      <c r="A126">
        <v>2.64</v>
      </c>
      <c r="B126" t="s">
        <v>8</v>
      </c>
      <c r="C126">
        <v>2.8570000000000002</v>
      </c>
      <c r="D126" s="34">
        <f t="shared" si="4"/>
        <v>0.21700000000000008</v>
      </c>
      <c r="E126" s="36">
        <f t="shared" si="5"/>
        <v>8.2196969696969724</v>
      </c>
      <c r="F126" s="37">
        <f t="shared" si="6"/>
        <v>4.7089000000000034E-2</v>
      </c>
      <c r="G126" s="57">
        <f t="shared" si="7"/>
        <v>6.0046540393672194E-2</v>
      </c>
      <c r="H126" s="57"/>
    </row>
    <row r="127" spans="1:8" x14ac:dyDescent="0.25">
      <c r="A127">
        <v>2.91</v>
      </c>
      <c r="B127" t="s">
        <v>8</v>
      </c>
      <c r="C127">
        <v>2.8479999999999999</v>
      </c>
      <c r="D127" s="34">
        <f t="shared" si="4"/>
        <v>6.2000000000000277E-2</v>
      </c>
      <c r="E127" s="36">
        <f t="shared" si="5"/>
        <v>2.1305841924398718</v>
      </c>
      <c r="F127" s="37">
        <f t="shared" si="6"/>
        <v>3.8440000000000345E-3</v>
      </c>
      <c r="G127" s="57">
        <f t="shared" si="7"/>
        <v>6.228041299360061E-4</v>
      </c>
      <c r="H127" s="57"/>
    </row>
    <row r="128" spans="1:8" x14ac:dyDescent="0.25">
      <c r="A128">
        <v>3.68</v>
      </c>
      <c r="B128" t="s">
        <v>8</v>
      </c>
      <c r="C128">
        <v>3.552</v>
      </c>
      <c r="D128" s="34">
        <f t="shared" si="4"/>
        <v>0.12800000000000011</v>
      </c>
      <c r="E128" s="36">
        <f t="shared" si="5"/>
        <v>3.4782608695652204</v>
      </c>
      <c r="F128" s="37">
        <f t="shared" si="6"/>
        <v>1.638400000000003E-2</v>
      </c>
      <c r="G128" s="57">
        <f t="shared" si="7"/>
        <v>0.63195511182224395</v>
      </c>
      <c r="H128" s="57"/>
    </row>
    <row r="129" spans="1:8" x14ac:dyDescent="0.25">
      <c r="A129">
        <v>4.0999999999999996</v>
      </c>
      <c r="B129" t="s">
        <v>8</v>
      </c>
      <c r="C129">
        <v>4.0309999999999997</v>
      </c>
      <c r="D129" s="34">
        <f t="shared" si="4"/>
        <v>6.899999999999995E-2</v>
      </c>
      <c r="E129" s="36">
        <f t="shared" si="5"/>
        <v>1.6829268292682917</v>
      </c>
      <c r="F129" s="37">
        <f t="shared" si="6"/>
        <v>4.7609999999999935E-3</v>
      </c>
      <c r="G129" s="57">
        <f t="shared" si="7"/>
        <v>1.4761181887453199</v>
      </c>
      <c r="H129" s="57"/>
    </row>
    <row r="130" spans="1:8" x14ac:dyDescent="0.25">
      <c r="A130">
        <v>2.15</v>
      </c>
      <c r="B130" t="s">
        <v>8</v>
      </c>
      <c r="C130">
        <v>2.1110000000000002</v>
      </c>
      <c r="D130" s="34">
        <f t="shared" si="4"/>
        <v>3.8999999999999702E-2</v>
      </c>
      <c r="E130" s="36">
        <f t="shared" si="5"/>
        <v>1.8139534883720794</v>
      </c>
      <c r="F130" s="37">
        <f t="shared" si="6"/>
        <v>1.5209999999999768E-3</v>
      </c>
      <c r="G130" s="57">
        <f t="shared" si="7"/>
        <v>0.54028961731674929</v>
      </c>
      <c r="H130" s="57"/>
    </row>
    <row r="131" spans="1:8" x14ac:dyDescent="0.25">
      <c r="A131">
        <v>3.85</v>
      </c>
      <c r="B131" t="s">
        <v>8</v>
      </c>
      <c r="C131">
        <v>4.056</v>
      </c>
      <c r="D131" s="34">
        <f t="shared" si="4"/>
        <v>0.20599999999999996</v>
      </c>
      <c r="E131" s="36">
        <f t="shared" si="5"/>
        <v>5.3506493506493493</v>
      </c>
      <c r="F131" s="37">
        <f t="shared" si="6"/>
        <v>4.2435999999999981E-2</v>
      </c>
      <c r="G131" s="57">
        <f t="shared" si="7"/>
        <v>0.93114016676729883</v>
      </c>
      <c r="H131" s="57"/>
    </row>
    <row r="132" spans="1:8" x14ac:dyDescent="0.25">
      <c r="A132">
        <v>3.8159999999999998</v>
      </c>
      <c r="B132" t="s">
        <v>8</v>
      </c>
      <c r="C132">
        <v>4.093</v>
      </c>
      <c r="D132" s="34">
        <f t="shared" ref="D132:D195" si="8">ABS(A132-C132)</f>
        <v>0.27700000000000014</v>
      </c>
      <c r="E132" s="36">
        <f t="shared" ref="E132:E195" si="9">ABS(D132)/A132*100</f>
        <v>7.25890985324948</v>
      </c>
      <c r="F132" s="37">
        <f t="shared" ref="F132:F195" si="10">(A132-C132)^2</f>
        <v>7.6729000000000075E-2</v>
      </c>
      <c r="G132" s="57">
        <f t="shared" ref="G132:G195" si="11">(A132-$E$2)^2</f>
        <v>0.86667915577828736</v>
      </c>
      <c r="H132" s="57"/>
    </row>
    <row r="133" spans="1:8" x14ac:dyDescent="0.25">
      <c r="A133">
        <v>2.6269999999999998</v>
      </c>
      <c r="B133" t="s">
        <v>8</v>
      </c>
      <c r="C133">
        <v>2.7759999999999998</v>
      </c>
      <c r="D133" s="34">
        <f t="shared" si="8"/>
        <v>0.14900000000000002</v>
      </c>
      <c r="E133" s="36">
        <f t="shared" si="9"/>
        <v>5.6718690521507433</v>
      </c>
      <c r="F133" s="37">
        <f t="shared" si="10"/>
        <v>2.2201000000000005E-2</v>
      </c>
      <c r="G133" s="57">
        <f t="shared" si="11"/>
        <v>6.6586683250815223E-2</v>
      </c>
      <c r="H133" s="57"/>
    </row>
    <row r="134" spans="1:8" x14ac:dyDescent="0.25">
      <c r="A134">
        <v>2.77</v>
      </c>
      <c r="B134" t="s">
        <v>8</v>
      </c>
      <c r="C134">
        <v>2.5310000000000001</v>
      </c>
      <c r="D134" s="34">
        <f t="shared" si="8"/>
        <v>0.23899999999999988</v>
      </c>
      <c r="E134" s="36">
        <f t="shared" si="9"/>
        <v>8.6281588447653377</v>
      </c>
      <c r="F134" s="37">
        <f t="shared" si="10"/>
        <v>5.7120999999999943E-2</v>
      </c>
      <c r="G134" s="57">
        <f t="shared" si="11"/>
        <v>1.3235111822243682E-2</v>
      </c>
      <c r="H134" s="57"/>
    </row>
    <row r="135" spans="1:8" x14ac:dyDescent="0.25">
      <c r="A135">
        <v>2.88</v>
      </c>
      <c r="B135" t="s">
        <v>8</v>
      </c>
      <c r="C135">
        <v>2.8580000000000001</v>
      </c>
      <c r="D135" s="34">
        <f t="shared" si="8"/>
        <v>2.1999999999999797E-2</v>
      </c>
      <c r="E135" s="36">
        <f t="shared" si="9"/>
        <v>0.76388888888888196</v>
      </c>
      <c r="F135" s="37">
        <f t="shared" si="10"/>
        <v>4.8399999999999111E-4</v>
      </c>
      <c r="G135" s="57">
        <f t="shared" si="11"/>
        <v>2.5441492573361601E-5</v>
      </c>
      <c r="H135" s="57"/>
    </row>
    <row r="136" spans="1:8" x14ac:dyDescent="0.25">
      <c r="A136">
        <v>2.09</v>
      </c>
      <c r="B136" t="s">
        <v>8</v>
      </c>
      <c r="C136">
        <v>2.3029999999999999</v>
      </c>
      <c r="D136" s="34">
        <f t="shared" si="8"/>
        <v>0.21300000000000008</v>
      </c>
      <c r="E136" s="36">
        <f t="shared" si="9"/>
        <v>10.191387559808616</v>
      </c>
      <c r="F136" s="37">
        <f t="shared" si="10"/>
        <v>4.5369000000000034E-2</v>
      </c>
      <c r="G136" s="57">
        <f t="shared" si="11"/>
        <v>0.63209489204202407</v>
      </c>
      <c r="H136" s="57"/>
    </row>
    <row r="137" spans="1:8" x14ac:dyDescent="0.25">
      <c r="A137">
        <v>3.83</v>
      </c>
      <c r="B137" t="s">
        <v>8</v>
      </c>
      <c r="C137">
        <v>3.5830000000000002</v>
      </c>
      <c r="D137" s="34">
        <f t="shared" si="8"/>
        <v>0.24699999999999989</v>
      </c>
      <c r="E137" s="36">
        <f t="shared" si="9"/>
        <v>6.4490861618798929</v>
      </c>
      <c r="F137" s="37">
        <f t="shared" si="10"/>
        <v>6.1008999999999945E-2</v>
      </c>
      <c r="G137" s="57">
        <f t="shared" si="11"/>
        <v>0.892941925009057</v>
      </c>
      <c r="H137" s="57"/>
    </row>
    <row r="138" spans="1:8" x14ac:dyDescent="0.25">
      <c r="A138">
        <v>2.86</v>
      </c>
      <c r="B138" t="s">
        <v>8</v>
      </c>
      <c r="C138">
        <v>3.5880000000000001</v>
      </c>
      <c r="D138" s="34">
        <f t="shared" si="8"/>
        <v>0.7280000000000002</v>
      </c>
      <c r="E138" s="36">
        <f t="shared" si="9"/>
        <v>25.454545454545464</v>
      </c>
      <c r="F138" s="37">
        <f t="shared" si="10"/>
        <v>0.52998400000000034</v>
      </c>
      <c r="G138" s="57">
        <f t="shared" si="11"/>
        <v>6.2719973433160783E-4</v>
      </c>
      <c r="H138" s="57"/>
    </row>
    <row r="139" spans="1:8" x14ac:dyDescent="0.25">
      <c r="A139">
        <v>2.2029999999999998</v>
      </c>
      <c r="B139" t="s">
        <v>8</v>
      </c>
      <c r="C139">
        <v>2.5169999999999999</v>
      </c>
      <c r="D139" s="34">
        <f t="shared" si="8"/>
        <v>0.31400000000000006</v>
      </c>
      <c r="E139" s="36">
        <f t="shared" si="9"/>
        <v>14.253290966863371</v>
      </c>
      <c r="F139" s="37">
        <f t="shared" si="10"/>
        <v>9.8596000000000031E-2</v>
      </c>
      <c r="G139" s="57">
        <f t="shared" si="11"/>
        <v>0.46518395797609002</v>
      </c>
      <c r="H139" s="57"/>
    </row>
    <row r="140" spans="1:8" x14ac:dyDescent="0.25">
      <c r="A140">
        <v>2.1920000000000002</v>
      </c>
      <c r="B140" t="s">
        <v>8</v>
      </c>
      <c r="C140">
        <v>2.569</v>
      </c>
      <c r="D140" s="34">
        <f t="shared" si="8"/>
        <v>0.37699999999999978</v>
      </c>
      <c r="E140" s="36">
        <f t="shared" si="9"/>
        <v>17.19890510948904</v>
      </c>
      <c r="F140" s="37">
        <f t="shared" si="10"/>
        <v>0.14212899999999984</v>
      </c>
      <c r="G140" s="57">
        <f t="shared" si="11"/>
        <v>0.48030992500905662</v>
      </c>
      <c r="H140" s="57"/>
    </row>
    <row r="141" spans="1:8" x14ac:dyDescent="0.25">
      <c r="A141">
        <v>2.16</v>
      </c>
      <c r="B141" t="s">
        <v>8</v>
      </c>
      <c r="C141">
        <v>2.9249999999999998</v>
      </c>
      <c r="D141" s="34">
        <f t="shared" si="8"/>
        <v>0.76499999999999968</v>
      </c>
      <c r="E141" s="36">
        <f t="shared" si="9"/>
        <v>35.41666666666665</v>
      </c>
      <c r="F141" s="37">
        <f t="shared" si="10"/>
        <v>0.58522499999999955</v>
      </c>
      <c r="G141" s="57">
        <f t="shared" si="11"/>
        <v>0.52568873819586981</v>
      </c>
      <c r="H141" s="57"/>
    </row>
    <row r="142" spans="1:8" x14ac:dyDescent="0.25">
      <c r="A142">
        <v>3.9</v>
      </c>
      <c r="B142" t="s">
        <v>8</v>
      </c>
      <c r="C142">
        <v>3.7749999999999999</v>
      </c>
      <c r="D142" s="34">
        <f t="shared" si="8"/>
        <v>0.125</v>
      </c>
      <c r="E142" s="36">
        <f t="shared" si="9"/>
        <v>3.2051282051282057</v>
      </c>
      <c r="F142" s="37">
        <f t="shared" si="10"/>
        <v>1.5625E-2</v>
      </c>
      <c r="G142" s="57">
        <f t="shared" si="11"/>
        <v>1.0301357711629029</v>
      </c>
      <c r="H142" s="57"/>
    </row>
    <row r="143" spans="1:8" x14ac:dyDescent="0.25">
      <c r="A143">
        <v>2.16</v>
      </c>
      <c r="B143" t="s">
        <v>8</v>
      </c>
      <c r="C143">
        <v>2.3780000000000001</v>
      </c>
      <c r="D143" s="34">
        <f t="shared" si="8"/>
        <v>0.21799999999999997</v>
      </c>
      <c r="E143" s="36">
        <f t="shared" si="9"/>
        <v>10.09259259259259</v>
      </c>
      <c r="F143" s="37">
        <f t="shared" si="10"/>
        <v>4.752399999999999E-2</v>
      </c>
      <c r="G143" s="57">
        <f t="shared" si="11"/>
        <v>0.52568873819586981</v>
      </c>
      <c r="H143" s="57"/>
    </row>
    <row r="144" spans="1:8" x14ac:dyDescent="0.25">
      <c r="A144">
        <v>2.6269999999999998</v>
      </c>
      <c r="B144" t="s">
        <v>8</v>
      </c>
      <c r="C144">
        <v>2.4860000000000002</v>
      </c>
      <c r="D144" s="34">
        <f t="shared" si="8"/>
        <v>0.14099999999999957</v>
      </c>
      <c r="E144" s="36">
        <f t="shared" si="9"/>
        <v>5.3673391701560558</v>
      </c>
      <c r="F144" s="37">
        <f t="shared" si="10"/>
        <v>1.9880999999999878E-2</v>
      </c>
      <c r="G144" s="57">
        <f t="shared" si="11"/>
        <v>6.6586683250815223E-2</v>
      </c>
      <c r="H144" s="57"/>
    </row>
    <row r="145" spans="1:8" x14ac:dyDescent="0.25">
      <c r="A145">
        <v>2.661</v>
      </c>
      <c r="B145" t="s">
        <v>8</v>
      </c>
      <c r="C145">
        <v>2.7080000000000002</v>
      </c>
      <c r="D145" s="34">
        <f t="shared" si="8"/>
        <v>4.7000000000000153E-2</v>
      </c>
      <c r="E145" s="36">
        <f t="shared" si="9"/>
        <v>1.7662532882375106</v>
      </c>
      <c r="F145" s="37">
        <f t="shared" si="10"/>
        <v>2.2090000000000143E-3</v>
      </c>
      <c r="G145" s="57">
        <f t="shared" si="11"/>
        <v>5.0195694239826089E-2</v>
      </c>
      <c r="H145" s="57"/>
    </row>
    <row r="146" spans="1:8" x14ac:dyDescent="0.25">
      <c r="A146">
        <v>2.71</v>
      </c>
      <c r="B146" t="s">
        <v>8</v>
      </c>
      <c r="C146">
        <v>2.444</v>
      </c>
      <c r="D146" s="34">
        <f t="shared" si="8"/>
        <v>0.26600000000000001</v>
      </c>
      <c r="E146" s="36">
        <f t="shared" si="9"/>
        <v>9.815498154981551</v>
      </c>
      <c r="F146" s="37">
        <f t="shared" si="10"/>
        <v>7.0756000000000013E-2</v>
      </c>
      <c r="G146" s="57">
        <f t="shared" si="11"/>
        <v>3.0640386547518422E-2</v>
      </c>
      <c r="H146" s="57"/>
    </row>
    <row r="147" spans="1:8" x14ac:dyDescent="0.25">
      <c r="A147">
        <v>2.6</v>
      </c>
      <c r="B147" t="s">
        <v>8</v>
      </c>
      <c r="C147">
        <v>2.3199999999999998</v>
      </c>
      <c r="D147" s="34">
        <f t="shared" si="8"/>
        <v>0.28000000000000025</v>
      </c>
      <c r="E147" s="36">
        <f t="shared" si="9"/>
        <v>10.769230769230779</v>
      </c>
      <c r="F147" s="37">
        <f t="shared" si="10"/>
        <v>7.8400000000000136E-2</v>
      </c>
      <c r="G147" s="57">
        <f t="shared" si="11"/>
        <v>8.1250056877188684E-2</v>
      </c>
      <c r="H147" s="57"/>
    </row>
    <row r="148" spans="1:8" x14ac:dyDescent="0.25">
      <c r="A148">
        <v>2.4</v>
      </c>
      <c r="B148" t="s">
        <v>8</v>
      </c>
      <c r="C148">
        <v>2.6230000000000002</v>
      </c>
      <c r="D148" s="34">
        <f t="shared" si="8"/>
        <v>0.22300000000000031</v>
      </c>
      <c r="E148" s="36">
        <f t="shared" si="9"/>
        <v>9.2916666666666803</v>
      </c>
      <c r="F148" s="37">
        <f t="shared" si="10"/>
        <v>4.9729000000000141E-2</v>
      </c>
      <c r="G148" s="57">
        <f t="shared" si="11"/>
        <v>0.23526763929477124</v>
      </c>
      <c r="H148" s="57"/>
    </row>
    <row r="149" spans="1:8" x14ac:dyDescent="0.25">
      <c r="A149">
        <v>2.1</v>
      </c>
      <c r="B149" t="s">
        <v>8</v>
      </c>
      <c r="C149">
        <v>2.419</v>
      </c>
      <c r="D149" s="34">
        <f t="shared" si="8"/>
        <v>0.31899999999999995</v>
      </c>
      <c r="E149" s="36">
        <f t="shared" si="9"/>
        <v>15.190476190476188</v>
      </c>
      <c r="F149" s="37">
        <f t="shared" si="10"/>
        <v>0.10176099999999996</v>
      </c>
      <c r="G149" s="57">
        <f t="shared" si="11"/>
        <v>0.61629401292114461</v>
      </c>
      <c r="H149" s="57"/>
    </row>
    <row r="150" spans="1:8" x14ac:dyDescent="0.25">
      <c r="A150">
        <v>2.4260000000000002</v>
      </c>
      <c r="B150" t="s">
        <v>8</v>
      </c>
      <c r="C150">
        <v>2.0030000000000001</v>
      </c>
      <c r="D150" s="34">
        <f t="shared" si="8"/>
        <v>0.42300000000000004</v>
      </c>
      <c r="E150" s="36">
        <f t="shared" si="9"/>
        <v>17.4361088211047</v>
      </c>
      <c r="F150" s="37">
        <f t="shared" si="10"/>
        <v>0.17892900000000003</v>
      </c>
      <c r="G150" s="57">
        <f t="shared" si="11"/>
        <v>0.2107213535804853</v>
      </c>
      <c r="H150" s="57"/>
    </row>
    <row r="151" spans="1:8" x14ac:dyDescent="0.25">
      <c r="A151">
        <v>2.371</v>
      </c>
      <c r="B151" t="s">
        <v>8</v>
      </c>
      <c r="C151">
        <v>2.2890000000000001</v>
      </c>
      <c r="D151" s="34">
        <f t="shared" si="8"/>
        <v>8.1999999999999851E-2</v>
      </c>
      <c r="E151" s="36">
        <f t="shared" si="9"/>
        <v>3.4584563475326804</v>
      </c>
      <c r="F151" s="37">
        <f t="shared" si="10"/>
        <v>6.7239999999999757E-3</v>
      </c>
      <c r="G151" s="57">
        <f t="shared" si="11"/>
        <v>0.2642411887453206</v>
      </c>
      <c r="H151" s="57"/>
    </row>
    <row r="152" spans="1:8" x14ac:dyDescent="0.25">
      <c r="A152">
        <v>3.2</v>
      </c>
      <c r="B152" t="s">
        <v>8</v>
      </c>
      <c r="C152">
        <v>2.98</v>
      </c>
      <c r="D152" s="34">
        <f t="shared" si="8"/>
        <v>0.2200000000000002</v>
      </c>
      <c r="E152" s="36">
        <f t="shared" si="9"/>
        <v>6.8750000000000062</v>
      </c>
      <c r="F152" s="37">
        <f t="shared" si="10"/>
        <v>4.8400000000000089E-2</v>
      </c>
      <c r="G152" s="57">
        <f t="shared" si="11"/>
        <v>9.9197309624441621E-2</v>
      </c>
      <c r="H152" s="57"/>
    </row>
    <row r="153" spans="1:8" x14ac:dyDescent="0.25">
      <c r="A153">
        <v>2.5299999999999998</v>
      </c>
      <c r="B153" t="s">
        <v>8</v>
      </c>
      <c r="C153">
        <v>2.7280000000000002</v>
      </c>
      <c r="D153" s="34">
        <f t="shared" si="8"/>
        <v>0.1980000000000004</v>
      </c>
      <c r="E153" s="36">
        <f t="shared" si="9"/>
        <v>7.8260869565217552</v>
      </c>
      <c r="F153" s="37">
        <f t="shared" si="10"/>
        <v>3.9204000000000155E-2</v>
      </c>
      <c r="G153" s="57">
        <f t="shared" si="11"/>
        <v>0.12605621072334272</v>
      </c>
      <c r="H153" s="57"/>
    </row>
    <row r="154" spans="1:8" x14ac:dyDescent="0.25">
      <c r="A154">
        <v>2.6669999999999998</v>
      </c>
      <c r="B154" t="s">
        <v>8</v>
      </c>
      <c r="C154">
        <v>2.4489999999999998</v>
      </c>
      <c r="D154" s="34">
        <f t="shared" si="8"/>
        <v>0.21799999999999997</v>
      </c>
      <c r="E154" s="36">
        <f t="shared" si="9"/>
        <v>8.1739782527184097</v>
      </c>
      <c r="F154" s="37">
        <f t="shared" si="10"/>
        <v>4.752399999999999E-2</v>
      </c>
      <c r="G154" s="57">
        <f t="shared" si="11"/>
        <v>4.7543166767298708E-2</v>
      </c>
      <c r="H154" s="57"/>
    </row>
    <row r="155" spans="1:8" x14ac:dyDescent="0.25">
      <c r="A155">
        <v>4</v>
      </c>
      <c r="B155" t="s">
        <v>8</v>
      </c>
      <c r="C155">
        <v>3.7610000000000001</v>
      </c>
      <c r="D155" s="34">
        <f t="shared" si="8"/>
        <v>0.23899999999999988</v>
      </c>
      <c r="E155" s="36">
        <f t="shared" si="9"/>
        <v>5.974999999999997</v>
      </c>
      <c r="F155" s="37">
        <f t="shared" si="10"/>
        <v>5.7120999999999943E-2</v>
      </c>
      <c r="G155" s="57">
        <f t="shared" si="11"/>
        <v>1.2431269799541118</v>
      </c>
      <c r="H155" s="57"/>
    </row>
    <row r="156" spans="1:8" x14ac:dyDescent="0.25">
      <c r="A156">
        <v>2.5</v>
      </c>
      <c r="B156" t="s">
        <v>8</v>
      </c>
      <c r="C156">
        <v>2.5609999999999999</v>
      </c>
      <c r="D156" s="34">
        <f t="shared" si="8"/>
        <v>6.0999999999999943E-2</v>
      </c>
      <c r="E156" s="36">
        <f t="shared" si="9"/>
        <v>2.4399999999999977</v>
      </c>
      <c r="F156" s="37">
        <f t="shared" si="10"/>
        <v>3.720999999999993E-3</v>
      </c>
      <c r="G156" s="57">
        <f t="shared" si="11"/>
        <v>0.14825884808597994</v>
      </c>
      <c r="H156" s="57"/>
    </row>
    <row r="157" spans="1:8" x14ac:dyDescent="0.25">
      <c r="A157">
        <v>2.6070000000000002</v>
      </c>
      <c r="B157" t="s">
        <v>8</v>
      </c>
      <c r="C157">
        <v>2.6629999999999998</v>
      </c>
      <c r="D157" s="34">
        <f t="shared" si="8"/>
        <v>5.5999999999999606E-2</v>
      </c>
      <c r="E157" s="36">
        <f t="shared" si="9"/>
        <v>2.1480629075565632</v>
      </c>
      <c r="F157" s="37">
        <f t="shared" si="10"/>
        <v>3.1359999999999557E-3</v>
      </c>
      <c r="G157" s="57">
        <f t="shared" si="11"/>
        <v>7.7308441492573238E-2</v>
      </c>
      <c r="H157" s="57"/>
    </row>
    <row r="158" spans="1:8" x14ac:dyDescent="0.25">
      <c r="A158">
        <v>2.4630000000000001</v>
      </c>
      <c r="B158" t="s">
        <v>8</v>
      </c>
      <c r="C158">
        <v>2.4870000000000001</v>
      </c>
      <c r="D158" s="34">
        <f t="shared" si="8"/>
        <v>2.4000000000000021E-2</v>
      </c>
      <c r="E158" s="36">
        <f t="shared" si="9"/>
        <v>0.97442143727162078</v>
      </c>
      <c r="F158" s="37">
        <f t="shared" si="10"/>
        <v>5.7600000000000099E-4</v>
      </c>
      <c r="G158" s="57">
        <f t="shared" si="11"/>
        <v>0.17812110083323263</v>
      </c>
      <c r="H158" s="57"/>
    </row>
    <row r="159" spans="1:8" x14ac:dyDescent="0.25">
      <c r="A159">
        <v>2.6</v>
      </c>
      <c r="B159" t="s">
        <v>8</v>
      </c>
      <c r="C159">
        <v>2.5470000000000002</v>
      </c>
      <c r="D159" s="34">
        <f t="shared" si="8"/>
        <v>5.2999999999999936E-2</v>
      </c>
      <c r="E159" s="36">
        <f t="shared" si="9"/>
        <v>2.0384615384615357</v>
      </c>
      <c r="F159" s="37">
        <f t="shared" si="10"/>
        <v>2.8089999999999934E-3</v>
      </c>
      <c r="G159" s="57">
        <f t="shared" si="11"/>
        <v>8.1250056877188684E-2</v>
      </c>
      <c r="H159" s="57"/>
    </row>
    <row r="160" spans="1:8" x14ac:dyDescent="0.25">
      <c r="A160">
        <v>3.16</v>
      </c>
      <c r="B160" t="s">
        <v>8</v>
      </c>
      <c r="C160">
        <v>3.238</v>
      </c>
      <c r="D160" s="34">
        <f t="shared" si="8"/>
        <v>7.7999999999999847E-2</v>
      </c>
      <c r="E160" s="36">
        <f t="shared" si="9"/>
        <v>2.4683544303797418</v>
      </c>
      <c r="F160" s="37">
        <f t="shared" si="10"/>
        <v>6.0839999999999766E-3</v>
      </c>
      <c r="G160" s="57">
        <f t="shared" si="11"/>
        <v>7.5600826107958069E-2</v>
      </c>
      <c r="H160" s="57"/>
    </row>
    <row r="161" spans="1:8" x14ac:dyDescent="0.25">
      <c r="A161">
        <v>2.0299999999999998</v>
      </c>
      <c r="B161" t="s">
        <v>8</v>
      </c>
      <c r="C161">
        <v>2.3410000000000002</v>
      </c>
      <c r="D161" s="34">
        <f t="shared" si="8"/>
        <v>0.31100000000000039</v>
      </c>
      <c r="E161" s="36">
        <f t="shared" si="9"/>
        <v>15.320197044334996</v>
      </c>
      <c r="F161" s="37">
        <f t="shared" si="10"/>
        <v>9.6721000000000237E-2</v>
      </c>
      <c r="G161" s="57">
        <f t="shared" si="11"/>
        <v>0.73110016676729894</v>
      </c>
      <c r="H161" s="57"/>
    </row>
    <row r="162" spans="1:8" x14ac:dyDescent="0.25">
      <c r="A162">
        <v>3.01</v>
      </c>
      <c r="B162" t="s">
        <v>8</v>
      </c>
      <c r="C162">
        <v>2.5760000000000001</v>
      </c>
      <c r="D162" s="34">
        <f t="shared" si="8"/>
        <v>0.43399999999999972</v>
      </c>
      <c r="E162" s="36">
        <f t="shared" si="9"/>
        <v>14.418604651162784</v>
      </c>
      <c r="F162" s="37">
        <f t="shared" si="10"/>
        <v>0.18835599999999975</v>
      </c>
      <c r="G162" s="57">
        <f t="shared" si="11"/>
        <v>1.561401292114474E-2</v>
      </c>
      <c r="H162" s="57"/>
    </row>
    <row r="163" spans="1:8" x14ac:dyDescent="0.25">
      <c r="A163">
        <v>2.76</v>
      </c>
      <c r="B163" t="s">
        <v>8</v>
      </c>
      <c r="C163">
        <v>2.802</v>
      </c>
      <c r="D163" s="34">
        <f t="shared" si="8"/>
        <v>4.2000000000000259E-2</v>
      </c>
      <c r="E163" s="36">
        <f t="shared" si="9"/>
        <v>1.521739130434792</v>
      </c>
      <c r="F163" s="37">
        <f t="shared" si="10"/>
        <v>1.7640000000000218E-3</v>
      </c>
      <c r="G163" s="57">
        <f t="shared" si="11"/>
        <v>1.563599094312286E-2</v>
      </c>
      <c r="H163" s="57"/>
    </row>
    <row r="164" spans="1:8" x14ac:dyDescent="0.25">
      <c r="A164">
        <v>3.15</v>
      </c>
      <c r="B164" t="s">
        <v>8</v>
      </c>
      <c r="C164">
        <v>2.8290000000000002</v>
      </c>
      <c r="D164" s="34">
        <f t="shared" si="8"/>
        <v>0.32099999999999973</v>
      </c>
      <c r="E164" s="36">
        <f t="shared" si="9"/>
        <v>10.190476190476181</v>
      </c>
      <c r="F164" s="37">
        <f t="shared" si="10"/>
        <v>0.10304099999999983</v>
      </c>
      <c r="G164" s="57">
        <f t="shared" si="11"/>
        <v>7.0201705228837064E-2</v>
      </c>
      <c r="H164" s="57"/>
    </row>
    <row r="165" spans="1:8" x14ac:dyDescent="0.25">
      <c r="A165">
        <v>3.52</v>
      </c>
      <c r="B165" t="s">
        <v>8</v>
      </c>
      <c r="C165">
        <v>3.6829999999999998</v>
      </c>
      <c r="D165" s="34">
        <f t="shared" si="8"/>
        <v>0.16299999999999981</v>
      </c>
      <c r="E165" s="36">
        <f t="shared" si="9"/>
        <v>4.630681818181813</v>
      </c>
      <c r="F165" s="37">
        <f t="shared" si="10"/>
        <v>2.656899999999994E-2</v>
      </c>
      <c r="G165" s="57">
        <f t="shared" si="11"/>
        <v>0.40316917775630967</v>
      </c>
      <c r="H165" s="57"/>
    </row>
    <row r="166" spans="1:8" x14ac:dyDescent="0.25">
      <c r="A166">
        <v>2.57</v>
      </c>
      <c r="B166" t="s">
        <v>8</v>
      </c>
      <c r="C166">
        <v>2.7730000000000001</v>
      </c>
      <c r="D166" s="34">
        <f t="shared" si="8"/>
        <v>0.20300000000000029</v>
      </c>
      <c r="E166" s="36">
        <f t="shared" si="9"/>
        <v>7.8988326848249146</v>
      </c>
      <c r="F166" s="37">
        <f t="shared" si="10"/>
        <v>4.1209000000000121E-2</v>
      </c>
      <c r="G166" s="57">
        <f t="shared" si="11"/>
        <v>9.9252694239826203E-2</v>
      </c>
      <c r="H166" s="57"/>
    </row>
    <row r="167" spans="1:8" x14ac:dyDescent="0.25">
      <c r="A167">
        <v>2.1800000000000002</v>
      </c>
      <c r="B167" t="s">
        <v>8</v>
      </c>
      <c r="C167">
        <v>2.9609999999999999</v>
      </c>
      <c r="D167" s="34">
        <f t="shared" si="8"/>
        <v>0.78099999999999969</v>
      </c>
      <c r="E167" s="36">
        <f t="shared" si="9"/>
        <v>35.825688073394481</v>
      </c>
      <c r="F167" s="37">
        <f t="shared" si="10"/>
        <v>0.60996099999999953</v>
      </c>
      <c r="G167" s="57">
        <f t="shared" si="11"/>
        <v>0.49708697995411155</v>
      </c>
      <c r="H167" s="57"/>
    </row>
    <row r="168" spans="1:8" x14ac:dyDescent="0.25">
      <c r="A168">
        <v>3.39</v>
      </c>
      <c r="B168" t="s">
        <v>8</v>
      </c>
      <c r="C168">
        <v>3.4809999999999999</v>
      </c>
      <c r="D168" s="34">
        <f t="shared" si="8"/>
        <v>9.0999999999999748E-2</v>
      </c>
      <c r="E168" s="36">
        <f t="shared" si="9"/>
        <v>2.6843657817109068</v>
      </c>
      <c r="F168" s="37">
        <f t="shared" si="10"/>
        <v>8.2809999999999533E-3</v>
      </c>
      <c r="G168" s="57">
        <f t="shared" si="11"/>
        <v>0.25498060632773834</v>
      </c>
      <c r="H168" s="57"/>
    </row>
    <row r="169" spans="1:8" x14ac:dyDescent="0.25">
      <c r="A169">
        <v>3.41</v>
      </c>
      <c r="B169" t="s">
        <v>8</v>
      </c>
      <c r="C169">
        <v>3.5289999999999999</v>
      </c>
      <c r="D169" s="34">
        <f t="shared" si="8"/>
        <v>0.11899999999999977</v>
      </c>
      <c r="E169" s="36">
        <f t="shared" si="9"/>
        <v>3.4897360703812246</v>
      </c>
      <c r="F169" s="37">
        <f t="shared" si="10"/>
        <v>1.4160999999999946E-2</v>
      </c>
      <c r="G169" s="57">
        <f t="shared" si="11"/>
        <v>0.2755788480859801</v>
      </c>
      <c r="H169" s="57"/>
    </row>
    <row r="170" spans="1:8" x14ac:dyDescent="0.25">
      <c r="A170">
        <v>3.58</v>
      </c>
      <c r="B170" t="s">
        <v>8</v>
      </c>
      <c r="C170">
        <v>3.48</v>
      </c>
      <c r="D170" s="34">
        <f t="shared" si="8"/>
        <v>0.10000000000000009</v>
      </c>
      <c r="E170" s="36">
        <f t="shared" si="9"/>
        <v>2.793296089385477</v>
      </c>
      <c r="F170" s="37">
        <f t="shared" si="10"/>
        <v>1.0000000000000018E-2</v>
      </c>
      <c r="G170" s="57">
        <f t="shared" si="11"/>
        <v>0.48296390303103504</v>
      </c>
      <c r="H170" s="57"/>
    </row>
    <row r="171" spans="1:8" x14ac:dyDescent="0.25">
      <c r="A171">
        <v>2.5299999999999998</v>
      </c>
      <c r="B171" t="s">
        <v>8</v>
      </c>
      <c r="C171">
        <v>2.2480000000000002</v>
      </c>
      <c r="D171" s="34">
        <f t="shared" si="8"/>
        <v>0.28199999999999958</v>
      </c>
      <c r="E171" s="36">
        <f t="shared" si="9"/>
        <v>11.146245059288521</v>
      </c>
      <c r="F171" s="37">
        <f t="shared" si="10"/>
        <v>7.9523999999999762E-2</v>
      </c>
      <c r="G171" s="57">
        <f t="shared" si="11"/>
        <v>0.12605621072334272</v>
      </c>
      <c r="H171" s="57"/>
    </row>
    <row r="172" spans="1:8" x14ac:dyDescent="0.25">
      <c r="A172">
        <v>2.74</v>
      </c>
      <c r="B172" t="s">
        <v>8</v>
      </c>
      <c r="C172">
        <v>2.9809999999999999</v>
      </c>
      <c r="D172" s="34">
        <f t="shared" si="8"/>
        <v>0.24099999999999966</v>
      </c>
      <c r="E172" s="36">
        <f t="shared" si="9"/>
        <v>8.79562043795619</v>
      </c>
      <c r="F172" s="37">
        <f t="shared" si="10"/>
        <v>5.8080999999999834E-2</v>
      </c>
      <c r="G172" s="57">
        <f t="shared" si="11"/>
        <v>2.1037749184880987E-2</v>
      </c>
      <c r="H172" s="57"/>
    </row>
    <row r="173" spans="1:8" x14ac:dyDescent="0.25">
      <c r="A173">
        <v>2.83</v>
      </c>
      <c r="B173" t="s">
        <v>8</v>
      </c>
      <c r="C173">
        <v>2.8849999999999998</v>
      </c>
      <c r="D173" s="34">
        <f t="shared" si="8"/>
        <v>5.4999999999999716E-2</v>
      </c>
      <c r="E173" s="36">
        <f t="shared" si="9"/>
        <v>1.9434628975264916</v>
      </c>
      <c r="F173" s="37">
        <f t="shared" si="10"/>
        <v>3.0249999999999687E-3</v>
      </c>
      <c r="G173" s="57">
        <f t="shared" si="11"/>
        <v>3.0298370969689555E-3</v>
      </c>
      <c r="H173" s="57"/>
    </row>
    <row r="174" spans="1:8" x14ac:dyDescent="0.25">
      <c r="A174">
        <v>2.69</v>
      </c>
      <c r="B174" t="s">
        <v>8</v>
      </c>
      <c r="C174">
        <v>2.9060000000000001</v>
      </c>
      <c r="D174" s="34">
        <f t="shared" si="8"/>
        <v>0.21600000000000019</v>
      </c>
      <c r="E174" s="36">
        <f t="shared" si="9"/>
        <v>8.029739776951681</v>
      </c>
      <c r="F174" s="37">
        <f t="shared" si="10"/>
        <v>4.6656000000000086E-2</v>
      </c>
      <c r="G174" s="57">
        <f t="shared" si="11"/>
        <v>3.8042144789276672E-2</v>
      </c>
      <c r="H174" s="57"/>
    </row>
    <row r="175" spans="1:8" x14ac:dyDescent="0.25">
      <c r="A175">
        <v>2.52</v>
      </c>
      <c r="B175" t="s">
        <v>8</v>
      </c>
      <c r="C175">
        <v>2.4460000000000002</v>
      </c>
      <c r="D175" s="34">
        <f t="shared" si="8"/>
        <v>7.3999999999999844E-2</v>
      </c>
      <c r="E175" s="36">
        <f t="shared" si="9"/>
        <v>2.9365079365079301</v>
      </c>
      <c r="F175" s="37">
        <f t="shared" si="10"/>
        <v>5.4759999999999765E-3</v>
      </c>
      <c r="G175" s="57">
        <f t="shared" si="11"/>
        <v>0.13325708984422169</v>
      </c>
      <c r="H175" s="57"/>
    </row>
    <row r="176" spans="1:8" x14ac:dyDescent="0.25">
      <c r="A176">
        <v>2.7410000000000001</v>
      </c>
      <c r="B176" t="s">
        <v>8</v>
      </c>
      <c r="C176">
        <v>2.609</v>
      </c>
      <c r="D176" s="34">
        <f t="shared" si="8"/>
        <v>0.13200000000000012</v>
      </c>
      <c r="E176" s="36">
        <f t="shared" si="9"/>
        <v>4.8157606712878556</v>
      </c>
      <c r="F176" s="37">
        <f t="shared" si="10"/>
        <v>1.742400000000003E-2</v>
      </c>
      <c r="G176" s="57">
        <f t="shared" si="11"/>
        <v>2.0748661272793106E-2</v>
      </c>
      <c r="H176" s="57"/>
    </row>
    <row r="177" spans="1:8" x14ac:dyDescent="0.25">
      <c r="A177">
        <v>3.52</v>
      </c>
      <c r="B177" t="s">
        <v>8</v>
      </c>
      <c r="C177">
        <v>3.609</v>
      </c>
      <c r="D177" s="34">
        <f t="shared" si="8"/>
        <v>8.8999999999999968E-2</v>
      </c>
      <c r="E177" s="36">
        <f t="shared" si="9"/>
        <v>2.5284090909090899</v>
      </c>
      <c r="F177" s="37">
        <f t="shared" si="10"/>
        <v>7.920999999999994E-3</v>
      </c>
      <c r="G177" s="57">
        <f t="shared" si="11"/>
        <v>0.40316917775630967</v>
      </c>
      <c r="H177" s="57"/>
    </row>
    <row r="178" spans="1:8" x14ac:dyDescent="0.25">
      <c r="A178">
        <v>3.6659999999999999</v>
      </c>
      <c r="B178" t="s">
        <v>8</v>
      </c>
      <c r="C178">
        <v>3.605</v>
      </c>
      <c r="D178" s="34">
        <f t="shared" si="8"/>
        <v>6.0999999999999943E-2</v>
      </c>
      <c r="E178" s="36">
        <f t="shared" si="9"/>
        <v>1.6639388979814496</v>
      </c>
      <c r="F178" s="37">
        <f t="shared" si="10"/>
        <v>3.720999999999993E-3</v>
      </c>
      <c r="G178" s="57">
        <f t="shared" si="11"/>
        <v>0.6098923425914744</v>
      </c>
      <c r="H178" s="57"/>
    </row>
    <row r="179" spans="1:8" x14ac:dyDescent="0.25">
      <c r="A179">
        <v>2.25</v>
      </c>
      <c r="B179" t="s">
        <v>8</v>
      </c>
      <c r="C179">
        <v>2.3740000000000001</v>
      </c>
      <c r="D179" s="34">
        <f t="shared" si="8"/>
        <v>0.12400000000000011</v>
      </c>
      <c r="E179" s="36">
        <f t="shared" si="9"/>
        <v>5.5111111111111155</v>
      </c>
      <c r="F179" s="37">
        <f t="shared" si="10"/>
        <v>1.5376000000000027E-2</v>
      </c>
      <c r="G179" s="57">
        <f t="shared" si="11"/>
        <v>0.40328082610795796</v>
      </c>
      <c r="H179" s="57"/>
    </row>
    <row r="180" spans="1:8" x14ac:dyDescent="0.25">
      <c r="A180">
        <v>2.58</v>
      </c>
      <c r="B180" t="s">
        <v>8</v>
      </c>
      <c r="C180">
        <v>2.6160000000000001</v>
      </c>
      <c r="D180" s="34">
        <f t="shared" si="8"/>
        <v>3.6000000000000032E-2</v>
      </c>
      <c r="E180" s="36">
        <f t="shared" si="9"/>
        <v>1.3953488372093035</v>
      </c>
      <c r="F180" s="37">
        <f t="shared" si="10"/>
        <v>1.2960000000000022E-3</v>
      </c>
      <c r="G180" s="57">
        <f t="shared" si="11"/>
        <v>9.3051815118946932E-2</v>
      </c>
      <c r="H180" s="57"/>
    </row>
    <row r="181" spans="1:8" x14ac:dyDescent="0.25">
      <c r="A181">
        <v>2.2400000000000002</v>
      </c>
      <c r="B181" t="s">
        <v>8</v>
      </c>
      <c r="C181">
        <v>2.198</v>
      </c>
      <c r="D181" s="34">
        <f t="shared" si="8"/>
        <v>4.2000000000000259E-2</v>
      </c>
      <c r="E181" s="36">
        <f t="shared" si="9"/>
        <v>1.8750000000000113</v>
      </c>
      <c r="F181" s="37">
        <f t="shared" si="10"/>
        <v>1.7640000000000218E-3</v>
      </c>
      <c r="G181" s="57">
        <f t="shared" si="11"/>
        <v>0.41608170522883681</v>
      </c>
      <c r="H181" s="57"/>
    </row>
    <row r="182" spans="1:8" x14ac:dyDescent="0.25">
      <c r="A182">
        <v>2.3730000000000002</v>
      </c>
      <c r="B182" t="s">
        <v>8</v>
      </c>
      <c r="C182">
        <v>2.137</v>
      </c>
      <c r="D182" s="34">
        <f t="shared" si="8"/>
        <v>0.23600000000000021</v>
      </c>
      <c r="E182" s="36">
        <f t="shared" si="9"/>
        <v>9.9452170248630516</v>
      </c>
      <c r="F182" s="37">
        <f t="shared" si="10"/>
        <v>5.56960000000001E-2</v>
      </c>
      <c r="G182" s="57">
        <f t="shared" si="11"/>
        <v>0.26218901292114455</v>
      </c>
      <c r="H182" s="57"/>
    </row>
    <row r="183" spans="1:8" x14ac:dyDescent="0.25">
      <c r="A183">
        <v>3.6320000000000001</v>
      </c>
      <c r="B183" t="s">
        <v>8</v>
      </c>
      <c r="C183">
        <v>2.97</v>
      </c>
      <c r="D183" s="34">
        <f t="shared" si="8"/>
        <v>0.66199999999999992</v>
      </c>
      <c r="E183" s="36">
        <f t="shared" si="9"/>
        <v>18.226872246696033</v>
      </c>
      <c r="F183" s="37">
        <f t="shared" si="10"/>
        <v>0.43824399999999991</v>
      </c>
      <c r="G183" s="57">
        <f t="shared" si="11"/>
        <v>0.55794333160246368</v>
      </c>
      <c r="H183" s="57"/>
    </row>
    <row r="184" spans="1:8" x14ac:dyDescent="0.25">
      <c r="A184">
        <v>3.02</v>
      </c>
      <c r="B184" t="s">
        <v>8</v>
      </c>
      <c r="C184">
        <v>2.956</v>
      </c>
      <c r="D184" s="34">
        <f t="shared" si="8"/>
        <v>6.4000000000000057E-2</v>
      </c>
      <c r="E184" s="36">
        <f t="shared" si="9"/>
        <v>2.119205298013247</v>
      </c>
      <c r="F184" s="37">
        <f t="shared" si="10"/>
        <v>4.0960000000000076E-3</v>
      </c>
      <c r="G184" s="57">
        <f t="shared" si="11"/>
        <v>1.821313380026568E-2</v>
      </c>
      <c r="H184" s="57"/>
    </row>
    <row r="185" spans="1:8" x14ac:dyDescent="0.25">
      <c r="A185">
        <v>3.54</v>
      </c>
      <c r="B185" t="s">
        <v>8</v>
      </c>
      <c r="C185">
        <v>3.9340000000000002</v>
      </c>
      <c r="D185" s="34">
        <f t="shared" si="8"/>
        <v>0.39400000000000013</v>
      </c>
      <c r="E185" s="36">
        <f t="shared" si="9"/>
        <v>11.129943502824863</v>
      </c>
      <c r="F185" s="37">
        <f t="shared" si="10"/>
        <v>0.1552360000000001</v>
      </c>
      <c r="G185" s="57">
        <f t="shared" si="11"/>
        <v>0.42896741951455147</v>
      </c>
      <c r="H185" s="57"/>
    </row>
    <row r="186" spans="1:8" x14ac:dyDescent="0.25">
      <c r="A186">
        <v>3.82</v>
      </c>
      <c r="B186" t="s">
        <v>8</v>
      </c>
      <c r="C186">
        <v>3.7250000000000001</v>
      </c>
      <c r="D186" s="34">
        <f t="shared" si="8"/>
        <v>9.4999999999999751E-2</v>
      </c>
      <c r="E186" s="36">
        <f t="shared" si="9"/>
        <v>2.4869109947643917</v>
      </c>
      <c r="F186" s="37">
        <f t="shared" si="10"/>
        <v>9.0249999999999532E-3</v>
      </c>
      <c r="G186" s="57">
        <f t="shared" si="11"/>
        <v>0.87414280412993572</v>
      </c>
      <c r="H186" s="57"/>
    </row>
    <row r="187" spans="1:8" x14ac:dyDescent="0.25">
      <c r="A187">
        <v>2.81</v>
      </c>
      <c r="B187" t="s">
        <v>8</v>
      </c>
      <c r="C187">
        <v>2.8050000000000002</v>
      </c>
      <c r="D187" s="34">
        <f t="shared" si="8"/>
        <v>4.9999999999998934E-3</v>
      </c>
      <c r="E187" s="36">
        <f t="shared" si="9"/>
        <v>0.17793594306049443</v>
      </c>
      <c r="F187" s="37">
        <f t="shared" si="10"/>
        <v>2.4999999999998934E-5</v>
      </c>
      <c r="G187" s="57">
        <f t="shared" si="11"/>
        <v>5.6315953387271961E-3</v>
      </c>
      <c r="H187" s="57"/>
    </row>
    <row r="188" spans="1:8" x14ac:dyDescent="0.25">
      <c r="A188">
        <v>3.03</v>
      </c>
      <c r="B188" t="s">
        <v>8</v>
      </c>
      <c r="C188">
        <v>2.6949999999999998</v>
      </c>
      <c r="D188" s="34">
        <f t="shared" si="8"/>
        <v>0.33499999999999996</v>
      </c>
      <c r="E188" s="36">
        <f t="shared" si="9"/>
        <v>11.056105610561055</v>
      </c>
      <c r="F188" s="37">
        <f t="shared" si="10"/>
        <v>0.11222499999999998</v>
      </c>
      <c r="G188" s="57">
        <f t="shared" si="11"/>
        <v>2.1012254679386496E-2</v>
      </c>
      <c r="H188" s="57"/>
    </row>
    <row r="189" spans="1:8" x14ac:dyDescent="0.25">
      <c r="A189">
        <v>2.31</v>
      </c>
      <c r="B189" t="s">
        <v>8</v>
      </c>
      <c r="C189">
        <v>2.46</v>
      </c>
      <c r="D189" s="34">
        <f t="shared" si="8"/>
        <v>0.14999999999999991</v>
      </c>
      <c r="E189" s="36">
        <f t="shared" si="9"/>
        <v>6.4935064935064899</v>
      </c>
      <c r="F189" s="37">
        <f t="shared" si="10"/>
        <v>2.2499999999999975E-2</v>
      </c>
      <c r="G189" s="57">
        <f t="shared" si="11"/>
        <v>0.33067555138268317</v>
      </c>
      <c r="H189" s="57"/>
    </row>
    <row r="190" spans="1:8" x14ac:dyDescent="0.25">
      <c r="A190">
        <v>2.2400000000000002</v>
      </c>
      <c r="B190" t="s">
        <v>8</v>
      </c>
      <c r="C190">
        <v>2.4140000000000001</v>
      </c>
      <c r="D190" s="34">
        <f t="shared" si="8"/>
        <v>0.17399999999999993</v>
      </c>
      <c r="E190" s="36">
        <f t="shared" si="9"/>
        <v>7.7678571428571388</v>
      </c>
      <c r="F190" s="37">
        <f t="shared" si="10"/>
        <v>3.0275999999999977E-2</v>
      </c>
      <c r="G190" s="57">
        <f t="shared" si="11"/>
        <v>0.41608170522883681</v>
      </c>
      <c r="H190" s="57"/>
    </row>
    <row r="191" spans="1:8" x14ac:dyDescent="0.25">
      <c r="A191">
        <v>2.72</v>
      </c>
      <c r="B191" t="s">
        <v>8</v>
      </c>
      <c r="C191">
        <v>2.6259999999999999</v>
      </c>
      <c r="D191" s="34">
        <f t="shared" si="8"/>
        <v>9.4000000000000306E-2</v>
      </c>
      <c r="E191" s="36">
        <f t="shared" si="9"/>
        <v>3.4558823529411877</v>
      </c>
      <c r="F191" s="37">
        <f t="shared" si="10"/>
        <v>8.8360000000000574E-3</v>
      </c>
      <c r="G191" s="57">
        <f t="shared" si="11"/>
        <v>2.7239507426639224E-2</v>
      </c>
      <c r="H191" s="57"/>
    </row>
    <row r="192" spans="1:8" x14ac:dyDescent="0.25">
      <c r="A192">
        <v>2.3820000000000001</v>
      </c>
      <c r="B192" t="s">
        <v>8</v>
      </c>
      <c r="C192">
        <v>2.5379999999999998</v>
      </c>
      <c r="D192" s="34">
        <f t="shared" si="8"/>
        <v>0.15599999999999969</v>
      </c>
      <c r="E192" s="36">
        <f t="shared" si="9"/>
        <v>6.5491183879093073</v>
      </c>
      <c r="F192" s="37">
        <f t="shared" si="10"/>
        <v>2.4335999999999906E-2</v>
      </c>
      <c r="G192" s="57">
        <f t="shared" si="11"/>
        <v>0.25305322171235345</v>
      </c>
      <c r="H192" s="57"/>
    </row>
    <row r="193" spans="1:8" x14ac:dyDescent="0.25">
      <c r="A193">
        <v>2.5129999999999999</v>
      </c>
      <c r="B193" t="s">
        <v>8</v>
      </c>
      <c r="C193">
        <v>2.9870000000000001</v>
      </c>
      <c r="D193" s="34">
        <f t="shared" si="8"/>
        <v>0.4740000000000002</v>
      </c>
      <c r="E193" s="36">
        <f t="shared" si="9"/>
        <v>18.861918026263439</v>
      </c>
      <c r="F193" s="37">
        <f t="shared" si="10"/>
        <v>0.22467600000000018</v>
      </c>
      <c r="G193" s="57">
        <f t="shared" si="11"/>
        <v>0.13841670522883714</v>
      </c>
      <c r="H193" s="57"/>
    </row>
    <row r="194" spans="1:8" x14ac:dyDescent="0.25">
      <c r="A194">
        <v>2.67</v>
      </c>
      <c r="B194" t="s">
        <v>8</v>
      </c>
      <c r="C194">
        <v>2.887</v>
      </c>
      <c r="D194" s="34">
        <f t="shared" si="8"/>
        <v>0.21700000000000008</v>
      </c>
      <c r="E194" s="36">
        <f t="shared" si="9"/>
        <v>8.1273408239700409</v>
      </c>
      <c r="F194" s="37">
        <f t="shared" si="10"/>
        <v>4.7089000000000034E-2</v>
      </c>
      <c r="G194" s="57">
        <f t="shared" si="11"/>
        <v>4.6243903031034921E-2</v>
      </c>
      <c r="H194" s="57"/>
    </row>
    <row r="195" spans="1:8" x14ac:dyDescent="0.25">
      <c r="A195">
        <v>3.05</v>
      </c>
      <c r="B195" t="s">
        <v>8</v>
      </c>
      <c r="C195">
        <v>2.7959999999999998</v>
      </c>
      <c r="D195" s="34">
        <f t="shared" si="8"/>
        <v>0.254</v>
      </c>
      <c r="E195" s="36">
        <f t="shared" si="9"/>
        <v>8.3278688524590159</v>
      </c>
      <c r="F195" s="37">
        <f t="shared" si="10"/>
        <v>6.4516000000000004E-2</v>
      </c>
      <c r="G195" s="57">
        <f t="shared" si="11"/>
        <v>2.7210496437628254E-2</v>
      </c>
      <c r="H195" s="57"/>
    </row>
    <row r="196" spans="1:8" x14ac:dyDescent="0.25">
      <c r="A196">
        <v>3.1280000000000001</v>
      </c>
      <c r="B196" t="s">
        <v>8</v>
      </c>
      <c r="C196">
        <v>2.7450000000000001</v>
      </c>
      <c r="D196" s="34">
        <f t="shared" ref="D196:D259" si="12">ABS(A196-C196)</f>
        <v>0.38300000000000001</v>
      </c>
      <c r="E196" s="36">
        <f t="shared" ref="E196:E259" si="13">ABS(D196)/A196*100</f>
        <v>12.244245524296675</v>
      </c>
      <c r="F196" s="37">
        <f t="shared" ref="F196:F259" si="14">(A196-C196)^2</f>
        <v>0.14668900000000001</v>
      </c>
      <c r="G196" s="57">
        <f t="shared" ref="G196:G259" si="15">(A196-$E$2)^2</f>
        <v>5.9027639294771228E-2</v>
      </c>
      <c r="H196" s="57"/>
    </row>
    <row r="197" spans="1:8" x14ac:dyDescent="0.25">
      <c r="A197">
        <v>3.05</v>
      </c>
      <c r="B197" t="s">
        <v>8</v>
      </c>
      <c r="C197">
        <v>2.7170000000000001</v>
      </c>
      <c r="D197" s="34">
        <f t="shared" si="12"/>
        <v>0.33299999999999974</v>
      </c>
      <c r="E197" s="36">
        <f t="shared" si="13"/>
        <v>10.918032786885238</v>
      </c>
      <c r="F197" s="37">
        <f t="shared" si="14"/>
        <v>0.11088899999999982</v>
      </c>
      <c r="G197" s="57">
        <f t="shared" si="15"/>
        <v>2.7210496437628254E-2</v>
      </c>
      <c r="H197" s="57"/>
    </row>
    <row r="198" spans="1:8" x14ac:dyDescent="0.25">
      <c r="A198">
        <v>2.4300000000000002</v>
      </c>
      <c r="B198" t="s">
        <v>8</v>
      </c>
      <c r="C198">
        <v>2.6389999999999998</v>
      </c>
      <c r="D198" s="34">
        <f t="shared" si="12"/>
        <v>0.20899999999999963</v>
      </c>
      <c r="E198" s="36">
        <f t="shared" si="13"/>
        <v>8.6008230452674734</v>
      </c>
      <c r="F198" s="37">
        <f t="shared" si="14"/>
        <v>4.3680999999999845E-2</v>
      </c>
      <c r="G198" s="57">
        <f t="shared" si="15"/>
        <v>0.20706500193213365</v>
      </c>
      <c r="H198" s="57"/>
    </row>
    <row r="199" spans="1:8" x14ac:dyDescent="0.25">
      <c r="A199">
        <v>2.77</v>
      </c>
      <c r="B199" t="s">
        <v>8</v>
      </c>
      <c r="C199">
        <v>2.6829999999999998</v>
      </c>
      <c r="D199" s="34">
        <f t="shared" si="12"/>
        <v>8.7000000000000188E-2</v>
      </c>
      <c r="E199" s="36">
        <f t="shared" si="13"/>
        <v>3.1407942238267212</v>
      </c>
      <c r="F199" s="37">
        <f t="shared" si="14"/>
        <v>7.5690000000000332E-3</v>
      </c>
      <c r="G199" s="57">
        <f t="shared" si="15"/>
        <v>1.3235111822243682E-2</v>
      </c>
      <c r="H199" s="57"/>
    </row>
    <row r="200" spans="1:8" x14ac:dyDescent="0.25">
      <c r="A200">
        <v>2.4500000000000002</v>
      </c>
      <c r="B200" t="s">
        <v>8</v>
      </c>
      <c r="C200">
        <v>2.61</v>
      </c>
      <c r="D200" s="34">
        <f t="shared" si="12"/>
        <v>0.1599999999999997</v>
      </c>
      <c r="E200" s="36">
        <f t="shared" si="13"/>
        <v>6.530612244897946</v>
      </c>
      <c r="F200" s="37">
        <f t="shared" si="14"/>
        <v>2.5599999999999904E-2</v>
      </c>
      <c r="G200" s="57">
        <f t="shared" si="15"/>
        <v>0.18926324369037539</v>
      </c>
      <c r="H200" s="57"/>
    </row>
    <row r="201" spans="1:8" x14ac:dyDescent="0.25">
      <c r="A201">
        <v>2.38</v>
      </c>
      <c r="B201" t="s">
        <v>8</v>
      </c>
      <c r="C201">
        <v>2.5950000000000002</v>
      </c>
      <c r="D201" s="34">
        <f t="shared" si="12"/>
        <v>0.2150000000000003</v>
      </c>
      <c r="E201" s="36">
        <f t="shared" si="13"/>
        <v>9.0336134453781654</v>
      </c>
      <c r="F201" s="37">
        <f t="shared" si="14"/>
        <v>4.6225000000000127E-2</v>
      </c>
      <c r="G201" s="57">
        <f t="shared" si="15"/>
        <v>0.25506939753652952</v>
      </c>
      <c r="H201" s="57"/>
    </row>
    <row r="202" spans="1:8" x14ac:dyDescent="0.25">
      <c r="A202">
        <v>2.25</v>
      </c>
      <c r="B202" t="s">
        <v>8</v>
      </c>
      <c r="C202">
        <v>2.1840000000000002</v>
      </c>
      <c r="D202" s="34">
        <f t="shared" si="12"/>
        <v>6.5999999999999837E-2</v>
      </c>
      <c r="E202" s="36">
        <f t="shared" si="13"/>
        <v>2.933333333333326</v>
      </c>
      <c r="F202" s="37">
        <f t="shared" si="14"/>
        <v>4.3559999999999788E-3</v>
      </c>
      <c r="G202" s="57">
        <f t="shared" si="15"/>
        <v>0.40328082610795796</v>
      </c>
      <c r="H202" s="57"/>
    </row>
    <row r="203" spans="1:8" x14ac:dyDescent="0.25">
      <c r="A203">
        <v>2.2290000000000001</v>
      </c>
      <c r="B203" t="s">
        <v>8</v>
      </c>
      <c r="C203">
        <v>2.4220000000000002</v>
      </c>
      <c r="D203" s="34">
        <f t="shared" si="12"/>
        <v>0.19300000000000006</v>
      </c>
      <c r="E203" s="36">
        <f t="shared" si="13"/>
        <v>8.6585912965455378</v>
      </c>
      <c r="F203" s="37">
        <f t="shared" si="14"/>
        <v>3.7249000000000025E-2</v>
      </c>
      <c r="G203" s="57">
        <f t="shared" si="15"/>
        <v>0.43039367226180397</v>
      </c>
      <c r="H203" s="57"/>
    </row>
    <row r="204" spans="1:8" x14ac:dyDescent="0.25">
      <c r="A204">
        <v>1.8660000000000001</v>
      </c>
      <c r="B204" t="s">
        <v>8</v>
      </c>
      <c r="C204">
        <v>2.5059999999999998</v>
      </c>
      <c r="D204" s="34">
        <f t="shared" si="12"/>
        <v>0.63999999999999968</v>
      </c>
      <c r="E204" s="36">
        <f t="shared" si="13"/>
        <v>34.297963558413699</v>
      </c>
      <c r="F204" s="37">
        <f t="shared" si="14"/>
        <v>0.40959999999999958</v>
      </c>
      <c r="G204" s="57">
        <f t="shared" si="15"/>
        <v>1.038450584349716</v>
      </c>
      <c r="H204" s="57"/>
    </row>
    <row r="205" spans="1:8" x14ac:dyDescent="0.25">
      <c r="A205">
        <v>2.33</v>
      </c>
      <c r="B205" t="s">
        <v>8</v>
      </c>
      <c r="C205">
        <v>2.2440000000000002</v>
      </c>
      <c r="D205" s="34">
        <f t="shared" si="12"/>
        <v>8.5999999999999854E-2</v>
      </c>
      <c r="E205" s="36">
        <f t="shared" si="13"/>
        <v>3.6909871244635131</v>
      </c>
      <c r="F205" s="37">
        <f t="shared" si="14"/>
        <v>7.3959999999999746E-3</v>
      </c>
      <c r="G205" s="57">
        <f t="shared" si="15"/>
        <v>0.30807379314092492</v>
      </c>
      <c r="H205" s="57"/>
    </row>
    <row r="206" spans="1:8" x14ac:dyDescent="0.25">
      <c r="A206">
        <v>2.72</v>
      </c>
      <c r="B206" t="s">
        <v>8</v>
      </c>
      <c r="C206">
        <v>2.4630000000000001</v>
      </c>
      <c r="D206" s="34">
        <f t="shared" si="12"/>
        <v>0.25700000000000012</v>
      </c>
      <c r="E206" s="36">
        <f t="shared" si="13"/>
        <v>9.4485294117647101</v>
      </c>
      <c r="F206" s="37">
        <f t="shared" si="14"/>
        <v>6.6049000000000066E-2</v>
      </c>
      <c r="G206" s="57">
        <f t="shared" si="15"/>
        <v>2.7239507426639224E-2</v>
      </c>
      <c r="H206" s="57"/>
    </row>
    <row r="207" spans="1:8" x14ac:dyDescent="0.25">
      <c r="A207">
        <v>2.82</v>
      </c>
      <c r="B207" t="s">
        <v>8</v>
      </c>
      <c r="C207">
        <v>2.516</v>
      </c>
      <c r="D207" s="34">
        <f t="shared" si="12"/>
        <v>0.30399999999999983</v>
      </c>
      <c r="E207" s="36">
        <f t="shared" si="13"/>
        <v>10.780141843971625</v>
      </c>
      <c r="F207" s="37">
        <f t="shared" si="14"/>
        <v>9.2415999999999901E-2</v>
      </c>
      <c r="G207" s="57">
        <f t="shared" si="15"/>
        <v>4.2307162178481048E-3</v>
      </c>
      <c r="H207" s="57"/>
    </row>
    <row r="208" spans="1:8" x14ac:dyDescent="0.25">
      <c r="A208">
        <v>2.73</v>
      </c>
      <c r="B208" t="s">
        <v>8</v>
      </c>
      <c r="C208">
        <v>2.5609999999999999</v>
      </c>
      <c r="D208" s="34">
        <f t="shared" si="12"/>
        <v>0.16900000000000004</v>
      </c>
      <c r="E208" s="36">
        <f t="shared" si="13"/>
        <v>6.1904761904761925</v>
      </c>
      <c r="F208" s="37">
        <f t="shared" si="14"/>
        <v>2.8561000000000013E-2</v>
      </c>
      <c r="G208" s="57">
        <f t="shared" si="15"/>
        <v>2.4038628305760174E-2</v>
      </c>
      <c r="H208" s="57"/>
    </row>
    <row r="209" spans="1:8" x14ac:dyDescent="0.25">
      <c r="A209">
        <v>2.42</v>
      </c>
      <c r="B209" t="s">
        <v>8</v>
      </c>
      <c r="C209">
        <v>2.016</v>
      </c>
      <c r="D209" s="34">
        <f t="shared" si="12"/>
        <v>0.40399999999999991</v>
      </c>
      <c r="E209" s="36">
        <f t="shared" si="13"/>
        <v>16.694214876033055</v>
      </c>
      <c r="F209" s="37">
        <f t="shared" si="14"/>
        <v>0.16321599999999994</v>
      </c>
      <c r="G209" s="57">
        <f t="shared" si="15"/>
        <v>0.21626588105301298</v>
      </c>
      <c r="H209" s="57"/>
    </row>
    <row r="210" spans="1:8" x14ac:dyDescent="0.25">
      <c r="A210">
        <v>2.81</v>
      </c>
      <c r="B210" t="s">
        <v>8</v>
      </c>
      <c r="C210">
        <v>2.262</v>
      </c>
      <c r="D210" s="34">
        <f t="shared" si="12"/>
        <v>0.54800000000000004</v>
      </c>
      <c r="E210" s="36">
        <f t="shared" si="13"/>
        <v>19.501779359430607</v>
      </c>
      <c r="F210" s="37">
        <f t="shared" si="14"/>
        <v>0.30030400000000007</v>
      </c>
      <c r="G210" s="57">
        <f t="shared" si="15"/>
        <v>5.6315953387271961E-3</v>
      </c>
      <c r="H210" s="57"/>
    </row>
    <row r="211" spans="1:8" x14ac:dyDescent="0.25">
      <c r="A211">
        <v>3.48</v>
      </c>
      <c r="B211" t="s">
        <v>8</v>
      </c>
      <c r="C211">
        <v>3.3359999999999999</v>
      </c>
      <c r="D211" s="34">
        <f t="shared" si="12"/>
        <v>0.14400000000000013</v>
      </c>
      <c r="E211" s="36">
        <f t="shared" si="13"/>
        <v>4.1379310344827624</v>
      </c>
      <c r="F211" s="37">
        <f t="shared" si="14"/>
        <v>2.0736000000000036E-2</v>
      </c>
      <c r="G211" s="57">
        <f t="shared" si="15"/>
        <v>0.35397269423982614</v>
      </c>
      <c r="H211" s="57"/>
    </row>
    <row r="212" spans="1:8" x14ac:dyDescent="0.25">
      <c r="A212">
        <v>3.22</v>
      </c>
      <c r="B212" t="s">
        <v>8</v>
      </c>
      <c r="C212">
        <v>3.4289999999999998</v>
      </c>
      <c r="D212" s="34">
        <f t="shared" si="12"/>
        <v>0.20899999999999963</v>
      </c>
      <c r="E212" s="36">
        <f t="shared" si="13"/>
        <v>6.4906832298136523</v>
      </c>
      <c r="F212" s="37">
        <f t="shared" si="14"/>
        <v>4.3680999999999845E-2</v>
      </c>
      <c r="G212" s="57">
        <f t="shared" si="15"/>
        <v>0.11219555138268339</v>
      </c>
      <c r="H212" s="57"/>
    </row>
    <row r="213" spans="1:8" x14ac:dyDescent="0.25">
      <c r="A213">
        <v>2.65</v>
      </c>
      <c r="B213" t="s">
        <v>8</v>
      </c>
      <c r="C213">
        <v>2.4769999999999999</v>
      </c>
      <c r="D213" s="34">
        <f t="shared" si="12"/>
        <v>0.17300000000000004</v>
      </c>
      <c r="E213" s="36">
        <f t="shared" si="13"/>
        <v>6.5283018867924554</v>
      </c>
      <c r="F213" s="37">
        <f t="shared" si="14"/>
        <v>2.9929000000000015E-2</v>
      </c>
      <c r="G213" s="57">
        <f t="shared" si="15"/>
        <v>5.5245661272793171E-2</v>
      </c>
      <c r="H213" s="57"/>
    </row>
    <row r="214" spans="1:8" x14ac:dyDescent="0.25">
      <c r="A214">
        <v>2.6579999999999999</v>
      </c>
      <c r="B214" t="s">
        <v>8</v>
      </c>
      <c r="C214">
        <v>2.3820000000000001</v>
      </c>
      <c r="D214" s="34">
        <f t="shared" si="12"/>
        <v>0.2759999999999998</v>
      </c>
      <c r="E214" s="36">
        <f t="shared" si="13"/>
        <v>10.383747178329564</v>
      </c>
      <c r="F214" s="37">
        <f t="shared" si="14"/>
        <v>7.6175999999999897E-2</v>
      </c>
      <c r="G214" s="57">
        <f t="shared" si="15"/>
        <v>5.1548957976089875E-2</v>
      </c>
      <c r="H214" s="57"/>
    </row>
    <row r="215" spans="1:8" x14ac:dyDescent="0.25">
      <c r="A215">
        <v>2.5619999999999998</v>
      </c>
      <c r="B215" t="s">
        <v>8</v>
      </c>
      <c r="C215">
        <v>2.3660000000000001</v>
      </c>
      <c r="D215" s="34">
        <f t="shared" si="12"/>
        <v>0.19599999999999973</v>
      </c>
      <c r="E215" s="36">
        <f t="shared" si="13"/>
        <v>7.6502732240437066</v>
      </c>
      <c r="F215" s="37">
        <f t="shared" si="14"/>
        <v>3.8415999999999895E-2</v>
      </c>
      <c r="G215" s="57">
        <f t="shared" si="15"/>
        <v>0.10435739753652951</v>
      </c>
      <c r="H215" s="57"/>
    </row>
    <row r="216" spans="1:8" x14ac:dyDescent="0.25">
      <c r="A216">
        <v>2.4500000000000002</v>
      </c>
      <c r="B216" t="s">
        <v>8</v>
      </c>
      <c r="C216">
        <v>2.4620000000000002</v>
      </c>
      <c r="D216" s="34">
        <f t="shared" si="12"/>
        <v>1.2000000000000011E-2</v>
      </c>
      <c r="E216" s="36">
        <f t="shared" si="13"/>
        <v>0.48979591836734737</v>
      </c>
      <c r="F216" s="37">
        <f t="shared" si="14"/>
        <v>1.4400000000000025E-4</v>
      </c>
      <c r="G216" s="57">
        <f t="shared" si="15"/>
        <v>0.18926324369037539</v>
      </c>
      <c r="H216" s="57"/>
    </row>
    <row r="217" spans="1:8" x14ac:dyDescent="0.25">
      <c r="A217">
        <v>2.5299999999999998</v>
      </c>
      <c r="B217" t="s">
        <v>8</v>
      </c>
      <c r="C217">
        <v>2.63</v>
      </c>
      <c r="D217" s="34">
        <f t="shared" si="12"/>
        <v>0.10000000000000009</v>
      </c>
      <c r="E217" s="36">
        <f t="shared" si="13"/>
        <v>3.9525691699604777</v>
      </c>
      <c r="F217" s="37">
        <f t="shared" si="14"/>
        <v>1.0000000000000018E-2</v>
      </c>
      <c r="G217" s="57">
        <f t="shared" si="15"/>
        <v>0.12605621072334272</v>
      </c>
      <c r="H217" s="57"/>
    </row>
    <row r="218" spans="1:8" x14ac:dyDescent="0.25">
      <c r="A218">
        <v>2.5310000000000001</v>
      </c>
      <c r="B218" t="s">
        <v>8</v>
      </c>
      <c r="C218">
        <v>2.6560000000000001</v>
      </c>
      <c r="D218" s="34">
        <f t="shared" si="12"/>
        <v>0.125</v>
      </c>
      <c r="E218" s="36">
        <f t="shared" si="13"/>
        <v>4.9387593836428287</v>
      </c>
      <c r="F218" s="37">
        <f t="shared" si="14"/>
        <v>1.5625E-2</v>
      </c>
      <c r="G218" s="57">
        <f t="shared" si="15"/>
        <v>0.12534712281125457</v>
      </c>
      <c r="H218" s="57"/>
    </row>
    <row r="219" spans="1:8" x14ac:dyDescent="0.25">
      <c r="A219">
        <v>3.93</v>
      </c>
      <c r="B219" t="s">
        <v>8</v>
      </c>
      <c r="C219">
        <v>3.7850000000000001</v>
      </c>
      <c r="D219" s="34">
        <f t="shared" si="12"/>
        <v>0.14500000000000002</v>
      </c>
      <c r="E219" s="36">
        <f t="shared" si="13"/>
        <v>3.6895674300254457</v>
      </c>
      <c r="F219" s="37">
        <f t="shared" si="14"/>
        <v>2.1025000000000005E-2</v>
      </c>
      <c r="G219" s="57">
        <f t="shared" si="15"/>
        <v>1.091933133800266</v>
      </c>
      <c r="H219" s="57"/>
    </row>
    <row r="220" spans="1:8" x14ac:dyDescent="0.25">
      <c r="A220">
        <v>2.89</v>
      </c>
      <c r="B220" t="s">
        <v>8</v>
      </c>
      <c r="C220">
        <v>3.1949999999999998</v>
      </c>
      <c r="D220" s="34">
        <f t="shared" si="12"/>
        <v>0.30499999999999972</v>
      </c>
      <c r="E220" s="36">
        <f t="shared" si="13"/>
        <v>10.553633217993069</v>
      </c>
      <c r="F220" s="37">
        <f t="shared" si="14"/>
        <v>9.302499999999983E-2</v>
      </c>
      <c r="G220" s="57">
        <f t="shared" si="15"/>
        <v>2.4562371694241236E-5</v>
      </c>
      <c r="H220" s="57"/>
    </row>
    <row r="221" spans="1:8" x14ac:dyDescent="0.25">
      <c r="A221">
        <v>2.93</v>
      </c>
      <c r="B221" t="s">
        <v>8</v>
      </c>
      <c r="C221">
        <v>3.1859999999999999</v>
      </c>
      <c r="D221" s="34">
        <f t="shared" si="12"/>
        <v>0.25599999999999978</v>
      </c>
      <c r="E221" s="36">
        <f t="shared" si="13"/>
        <v>8.7372013651877047</v>
      </c>
      <c r="F221" s="37">
        <f t="shared" si="14"/>
        <v>6.5535999999999886E-2</v>
      </c>
      <c r="G221" s="57">
        <f t="shared" si="15"/>
        <v>2.0210458881777722E-3</v>
      </c>
      <c r="H221" s="57"/>
    </row>
    <row r="222" spans="1:8" x14ac:dyDescent="0.25">
      <c r="A222">
        <v>3.004</v>
      </c>
      <c r="B222" t="s">
        <v>8</v>
      </c>
      <c r="C222">
        <v>2.7639999999999998</v>
      </c>
      <c r="D222" s="34">
        <f t="shared" si="12"/>
        <v>0.24000000000000021</v>
      </c>
      <c r="E222" s="36">
        <f t="shared" si="13"/>
        <v>7.9893475366178492</v>
      </c>
      <c r="F222" s="37">
        <f t="shared" si="14"/>
        <v>5.7600000000000103E-2</v>
      </c>
      <c r="G222" s="57">
        <f t="shared" si="15"/>
        <v>1.4150540393672266E-2</v>
      </c>
      <c r="H222" s="57"/>
    </row>
    <row r="223" spans="1:8" x14ac:dyDescent="0.25">
      <c r="A223">
        <v>2.4300000000000002</v>
      </c>
      <c r="B223" t="s">
        <v>8</v>
      </c>
      <c r="C223">
        <v>2.1560000000000001</v>
      </c>
      <c r="D223" s="34">
        <f t="shared" si="12"/>
        <v>0.27400000000000002</v>
      </c>
      <c r="E223" s="36">
        <f t="shared" si="13"/>
        <v>11.275720164609053</v>
      </c>
      <c r="F223" s="37">
        <f t="shared" si="14"/>
        <v>7.5076000000000018E-2</v>
      </c>
      <c r="G223" s="57">
        <f t="shared" si="15"/>
        <v>0.20706500193213365</v>
      </c>
      <c r="H223" s="57"/>
    </row>
    <row r="224" spans="1:8" x14ac:dyDescent="0.25">
      <c r="A224">
        <v>3.04</v>
      </c>
      <c r="B224" t="s">
        <v>8</v>
      </c>
      <c r="C224">
        <v>2.98</v>
      </c>
      <c r="D224" s="34">
        <f t="shared" si="12"/>
        <v>6.0000000000000053E-2</v>
      </c>
      <c r="E224" s="36">
        <f t="shared" si="13"/>
        <v>1.9736842105263175</v>
      </c>
      <c r="F224" s="37">
        <f t="shared" si="14"/>
        <v>3.6000000000000064E-3</v>
      </c>
      <c r="G224" s="57">
        <f t="shared" si="15"/>
        <v>2.4011375558507443E-2</v>
      </c>
      <c r="H224" s="57"/>
    </row>
    <row r="225" spans="1:8" x14ac:dyDescent="0.25">
      <c r="A225">
        <v>2.75</v>
      </c>
      <c r="B225" t="s">
        <v>8</v>
      </c>
      <c r="C225">
        <v>2.6440000000000001</v>
      </c>
      <c r="D225" s="34">
        <f t="shared" si="12"/>
        <v>0.10599999999999987</v>
      </c>
      <c r="E225" s="36">
        <f t="shared" si="13"/>
        <v>3.8545454545454501</v>
      </c>
      <c r="F225" s="37">
        <f t="shared" si="14"/>
        <v>1.1235999999999973E-2</v>
      </c>
      <c r="G225" s="57">
        <f t="shared" si="15"/>
        <v>1.8236870064001928E-2</v>
      </c>
      <c r="H225" s="57"/>
    </row>
    <row r="226" spans="1:8" x14ac:dyDescent="0.25">
      <c r="A226">
        <v>2.5609999999999999</v>
      </c>
      <c r="B226" t="s">
        <v>8</v>
      </c>
      <c r="C226">
        <v>2.5529999999999999</v>
      </c>
      <c r="D226" s="34">
        <f t="shared" si="12"/>
        <v>8.0000000000000071E-3</v>
      </c>
      <c r="E226" s="36">
        <f t="shared" si="13"/>
        <v>0.31237797735259692</v>
      </c>
      <c r="F226" s="37">
        <f t="shared" si="14"/>
        <v>6.4000000000000119E-5</v>
      </c>
      <c r="G226" s="57">
        <f t="shared" si="15"/>
        <v>0.10500448544861735</v>
      </c>
      <c r="H226" s="57"/>
    </row>
    <row r="227" spans="1:8" x14ac:dyDescent="0.25">
      <c r="A227">
        <v>2.98</v>
      </c>
      <c r="B227" t="s">
        <v>8</v>
      </c>
      <c r="C227">
        <v>3.51</v>
      </c>
      <c r="D227" s="34">
        <f t="shared" si="12"/>
        <v>0.5299999999999998</v>
      </c>
      <c r="E227" s="36">
        <f t="shared" si="13"/>
        <v>17.785234899328852</v>
      </c>
      <c r="F227" s="37">
        <f t="shared" si="14"/>
        <v>0.28089999999999982</v>
      </c>
      <c r="G227" s="57">
        <f t="shared" si="15"/>
        <v>9.0166502837821516E-3</v>
      </c>
      <c r="H227" s="57"/>
    </row>
    <row r="228" spans="1:8" x14ac:dyDescent="0.25">
      <c r="A228">
        <v>3.2610000000000001</v>
      </c>
      <c r="B228" t="s">
        <v>8</v>
      </c>
      <c r="C228">
        <v>2.8860000000000001</v>
      </c>
      <c r="D228" s="34">
        <f t="shared" si="12"/>
        <v>0.375</v>
      </c>
      <c r="E228" s="36">
        <f t="shared" si="13"/>
        <v>11.499540018399264</v>
      </c>
      <c r="F228" s="37">
        <f t="shared" si="14"/>
        <v>0.140625</v>
      </c>
      <c r="G228" s="57">
        <f t="shared" si="15"/>
        <v>0.14134294698707897</v>
      </c>
      <c r="H228" s="57"/>
    </row>
    <row r="229" spans="1:8" x14ac:dyDescent="0.25">
      <c r="A229">
        <v>2.61</v>
      </c>
      <c r="B229" t="s">
        <v>8</v>
      </c>
      <c r="C229">
        <v>2.5529999999999999</v>
      </c>
      <c r="D229" s="34">
        <f t="shared" si="12"/>
        <v>5.699999999999994E-2</v>
      </c>
      <c r="E229" s="36">
        <f t="shared" si="13"/>
        <v>2.1839080459770095</v>
      </c>
      <c r="F229" s="37">
        <f t="shared" si="14"/>
        <v>3.2489999999999932E-3</v>
      </c>
      <c r="G229" s="57">
        <f t="shared" si="15"/>
        <v>7.564917775630968E-2</v>
      </c>
      <c r="H229" s="57"/>
    </row>
    <row r="230" spans="1:8" x14ac:dyDescent="0.25">
      <c r="A230">
        <v>2.7589999999999999</v>
      </c>
      <c r="B230" t="s">
        <v>8</v>
      </c>
      <c r="C230">
        <v>2.4409999999999998</v>
      </c>
      <c r="D230" s="34">
        <f t="shared" si="12"/>
        <v>0.31800000000000006</v>
      </c>
      <c r="E230" s="36">
        <f t="shared" si="13"/>
        <v>11.525915186661836</v>
      </c>
      <c r="F230" s="37">
        <f t="shared" si="14"/>
        <v>0.10112400000000003</v>
      </c>
      <c r="G230" s="57">
        <f t="shared" si="15"/>
        <v>1.5887078855210745E-2</v>
      </c>
      <c r="H230" s="57"/>
    </row>
    <row r="231" spans="1:8" x14ac:dyDescent="0.25">
      <c r="A231">
        <v>2.9860000000000002</v>
      </c>
      <c r="B231" t="s">
        <v>8</v>
      </c>
      <c r="C231">
        <v>2.431</v>
      </c>
      <c r="D231" s="34">
        <f t="shared" si="12"/>
        <v>0.55500000000000016</v>
      </c>
      <c r="E231" s="36">
        <f t="shared" si="13"/>
        <v>18.586738111185536</v>
      </c>
      <c r="F231" s="37">
        <f t="shared" si="14"/>
        <v>0.30802500000000016</v>
      </c>
      <c r="G231" s="57">
        <f t="shared" si="15"/>
        <v>1.0192122811254724E-2</v>
      </c>
      <c r="H231" s="57"/>
    </row>
    <row r="232" spans="1:8" x14ac:dyDescent="0.25">
      <c r="A232">
        <v>3.18</v>
      </c>
      <c r="B232" t="s">
        <v>8</v>
      </c>
      <c r="C232">
        <v>2.911</v>
      </c>
      <c r="D232" s="34">
        <f t="shared" si="12"/>
        <v>0.26900000000000013</v>
      </c>
      <c r="E232" s="36">
        <f t="shared" si="13"/>
        <v>8.4591194968553491</v>
      </c>
      <c r="F232" s="37">
        <f t="shared" si="14"/>
        <v>7.2361000000000064E-2</v>
      </c>
      <c r="G232" s="57">
        <f t="shared" si="15"/>
        <v>8.6999067866199833E-2</v>
      </c>
      <c r="H232" s="57"/>
    </row>
    <row r="233" spans="1:8" x14ac:dyDescent="0.25">
      <c r="A233">
        <v>3.1560000000000001</v>
      </c>
      <c r="B233" t="s">
        <v>8</v>
      </c>
      <c r="C233">
        <v>3.0680000000000001</v>
      </c>
      <c r="D233" s="34">
        <f t="shared" si="12"/>
        <v>8.8000000000000078E-2</v>
      </c>
      <c r="E233" s="36">
        <f t="shared" si="13"/>
        <v>2.7883396704689503</v>
      </c>
      <c r="F233" s="37">
        <f t="shared" si="14"/>
        <v>7.7440000000000139E-3</v>
      </c>
      <c r="G233" s="57">
        <f t="shared" si="15"/>
        <v>7.3417177756309709E-2</v>
      </c>
      <c r="H233" s="57"/>
    </row>
    <row r="234" spans="1:8" x14ac:dyDescent="0.25">
      <c r="A234">
        <v>2.21</v>
      </c>
      <c r="B234" t="s">
        <v>8</v>
      </c>
      <c r="C234">
        <v>2.286</v>
      </c>
      <c r="D234" s="34">
        <f t="shared" si="12"/>
        <v>7.6000000000000068E-2</v>
      </c>
      <c r="E234" s="36">
        <f t="shared" si="13"/>
        <v>3.4389140271493241</v>
      </c>
      <c r="F234" s="37">
        <f t="shared" si="14"/>
        <v>5.7760000000000103E-3</v>
      </c>
      <c r="G234" s="57">
        <f t="shared" si="15"/>
        <v>0.4556843425914745</v>
      </c>
      <c r="H234" s="57"/>
    </row>
    <row r="235" spans="1:8" x14ac:dyDescent="0.25">
      <c r="A235">
        <v>2.4300000000000002</v>
      </c>
      <c r="B235" t="s">
        <v>8</v>
      </c>
      <c r="C235">
        <v>2.5270000000000001</v>
      </c>
      <c r="D235" s="34">
        <f t="shared" si="12"/>
        <v>9.6999999999999975E-2</v>
      </c>
      <c r="E235" s="36">
        <f t="shared" si="13"/>
        <v>3.9917695473251018</v>
      </c>
      <c r="F235" s="37">
        <f t="shared" si="14"/>
        <v>9.4089999999999955E-3</v>
      </c>
      <c r="G235" s="57">
        <f t="shared" si="15"/>
        <v>0.20706500193213365</v>
      </c>
      <c r="H235" s="57"/>
    </row>
    <row r="236" spans="1:8" x14ac:dyDescent="0.25">
      <c r="A236">
        <v>2.37</v>
      </c>
      <c r="B236" t="s">
        <v>8</v>
      </c>
      <c r="C236">
        <v>2.4500000000000002</v>
      </c>
      <c r="D236" s="34">
        <f t="shared" si="12"/>
        <v>8.0000000000000071E-2</v>
      </c>
      <c r="E236" s="36">
        <f t="shared" si="13"/>
        <v>3.3755274261603407</v>
      </c>
      <c r="F236" s="37">
        <f t="shared" si="14"/>
        <v>6.4000000000000116E-3</v>
      </c>
      <c r="G236" s="57">
        <f t="shared" si="15"/>
        <v>0.26527027665740838</v>
      </c>
      <c r="H236" s="57"/>
    </row>
    <row r="237" spans="1:8" x14ac:dyDescent="0.25">
      <c r="A237">
        <v>2.86</v>
      </c>
      <c r="B237" t="s">
        <v>8</v>
      </c>
      <c r="C237">
        <v>2.38</v>
      </c>
      <c r="D237" s="34">
        <f t="shared" si="12"/>
        <v>0.48</v>
      </c>
      <c r="E237" s="36">
        <f t="shared" si="13"/>
        <v>16.783216783216783</v>
      </c>
      <c r="F237" s="37">
        <f t="shared" si="14"/>
        <v>0.23039999999999999</v>
      </c>
      <c r="G237" s="57">
        <f t="shared" si="15"/>
        <v>6.2719973433160783E-4</v>
      </c>
      <c r="H237" s="57"/>
    </row>
    <row r="238" spans="1:8" x14ac:dyDescent="0.25">
      <c r="A238">
        <v>2.4900000000000002</v>
      </c>
      <c r="B238" t="s">
        <v>8</v>
      </c>
      <c r="C238">
        <v>2.3969999999999998</v>
      </c>
      <c r="D238" s="34">
        <f t="shared" si="12"/>
        <v>9.3000000000000416E-2</v>
      </c>
      <c r="E238" s="36">
        <f t="shared" si="13"/>
        <v>3.7349397590361608</v>
      </c>
      <c r="F238" s="37">
        <f t="shared" si="14"/>
        <v>8.6490000000000768E-3</v>
      </c>
      <c r="G238" s="57">
        <f t="shared" si="15"/>
        <v>0.1560597272068589</v>
      </c>
      <c r="H238" s="57"/>
    </row>
    <row r="239" spans="1:8" x14ac:dyDescent="0.25">
      <c r="A239">
        <v>4.1900000000000004</v>
      </c>
      <c r="B239" t="s">
        <v>8</v>
      </c>
      <c r="C239">
        <v>3.7829999999999999</v>
      </c>
      <c r="D239" s="34">
        <f t="shared" si="12"/>
        <v>0.40700000000000047</v>
      </c>
      <c r="E239" s="36">
        <f t="shared" si="13"/>
        <v>9.7136038186157627</v>
      </c>
      <c r="F239" s="37">
        <f t="shared" si="14"/>
        <v>0.16564900000000038</v>
      </c>
      <c r="G239" s="57">
        <f t="shared" si="15"/>
        <v>1.7029102766574096</v>
      </c>
      <c r="H239" s="57"/>
    </row>
    <row r="240" spans="1:8" x14ac:dyDescent="0.25">
      <c r="A240">
        <v>4.0039999999999996</v>
      </c>
      <c r="B240" t="s">
        <v>8</v>
      </c>
      <c r="C240">
        <v>3.7839999999999998</v>
      </c>
      <c r="D240" s="34">
        <f t="shared" si="12"/>
        <v>0.21999999999999975</v>
      </c>
      <c r="E240" s="36">
        <f t="shared" si="13"/>
        <v>5.4945054945054892</v>
      </c>
      <c r="F240" s="37">
        <f t="shared" si="14"/>
        <v>4.8399999999999888E-2</v>
      </c>
      <c r="G240" s="57">
        <f t="shared" si="15"/>
        <v>1.2520626283057592</v>
      </c>
      <c r="H240" s="57"/>
    </row>
    <row r="241" spans="1:8" x14ac:dyDescent="0.25">
      <c r="A241">
        <v>4</v>
      </c>
      <c r="B241" t="s">
        <v>8</v>
      </c>
      <c r="C241">
        <v>3.76</v>
      </c>
      <c r="D241" s="34">
        <f t="shared" si="12"/>
        <v>0.24000000000000021</v>
      </c>
      <c r="E241" s="36">
        <f t="shared" si="13"/>
        <v>6.0000000000000053</v>
      </c>
      <c r="F241" s="37">
        <f t="shared" si="14"/>
        <v>5.7600000000000103E-2</v>
      </c>
      <c r="G241" s="57">
        <f t="shared" si="15"/>
        <v>1.2431269799541118</v>
      </c>
      <c r="H241" s="57"/>
    </row>
    <row r="242" spans="1:8" x14ac:dyDescent="0.25">
      <c r="A242">
        <v>2.31</v>
      </c>
      <c r="B242" t="s">
        <v>8</v>
      </c>
      <c r="C242">
        <v>2.3319999999999999</v>
      </c>
      <c r="D242" s="34">
        <f t="shared" si="12"/>
        <v>2.1999999999999797E-2</v>
      </c>
      <c r="E242" s="36">
        <f t="shared" si="13"/>
        <v>0.95238095238094367</v>
      </c>
      <c r="F242" s="37">
        <f t="shared" si="14"/>
        <v>4.8399999999999111E-4</v>
      </c>
      <c r="G242" s="57">
        <f t="shared" si="15"/>
        <v>0.33067555138268317</v>
      </c>
      <c r="H242" s="57"/>
    </row>
    <row r="243" spans="1:8" x14ac:dyDescent="0.25">
      <c r="A243">
        <v>2.5880000000000001</v>
      </c>
      <c r="B243" t="s">
        <v>8</v>
      </c>
      <c r="C243">
        <v>2.2869999999999999</v>
      </c>
      <c r="D243" s="34">
        <f t="shared" si="12"/>
        <v>0.30100000000000016</v>
      </c>
      <c r="E243" s="36">
        <f t="shared" si="13"/>
        <v>11.630602782071103</v>
      </c>
      <c r="F243" s="37">
        <f t="shared" si="14"/>
        <v>9.0601000000000098E-2</v>
      </c>
      <c r="G243" s="57">
        <f t="shared" si="15"/>
        <v>8.8235111822243639E-2</v>
      </c>
      <c r="H243" s="57"/>
    </row>
    <row r="244" spans="1:8" x14ac:dyDescent="0.25">
      <c r="A244">
        <v>2.57</v>
      </c>
      <c r="B244" t="s">
        <v>8</v>
      </c>
      <c r="C244">
        <v>2.3610000000000002</v>
      </c>
      <c r="D244" s="34">
        <f t="shared" si="12"/>
        <v>0.20899999999999963</v>
      </c>
      <c r="E244" s="36">
        <f t="shared" si="13"/>
        <v>8.1322957198443451</v>
      </c>
      <c r="F244" s="37">
        <f t="shared" si="14"/>
        <v>4.3680999999999845E-2</v>
      </c>
      <c r="G244" s="57">
        <f t="shared" si="15"/>
        <v>9.9252694239826203E-2</v>
      </c>
      <c r="H244" s="57"/>
    </row>
    <row r="245" spans="1:8" x14ac:dyDescent="0.25">
      <c r="A245">
        <v>2.08</v>
      </c>
      <c r="B245" t="s">
        <v>8</v>
      </c>
      <c r="C245">
        <v>2.512</v>
      </c>
      <c r="D245" s="34">
        <f t="shared" si="12"/>
        <v>0.43199999999999994</v>
      </c>
      <c r="E245" s="36">
        <f t="shared" si="13"/>
        <v>20.769230769230766</v>
      </c>
      <c r="F245" s="37">
        <f t="shared" si="14"/>
        <v>0.18662399999999996</v>
      </c>
      <c r="G245" s="57">
        <f t="shared" si="15"/>
        <v>0.64809577116290285</v>
      </c>
      <c r="H245" s="57"/>
    </row>
    <row r="246" spans="1:8" x14ac:dyDescent="0.25">
      <c r="A246">
        <v>2.706</v>
      </c>
      <c r="B246" t="s">
        <v>8</v>
      </c>
      <c r="C246">
        <v>2.7050000000000001</v>
      </c>
      <c r="D246" s="34">
        <f t="shared" si="12"/>
        <v>9.9999999999988987E-4</v>
      </c>
      <c r="E246" s="36">
        <f t="shared" si="13"/>
        <v>3.695491500369142E-2</v>
      </c>
      <c r="F246" s="37">
        <f t="shared" si="14"/>
        <v>9.9999999999977973E-7</v>
      </c>
      <c r="G246" s="57">
        <f t="shared" si="15"/>
        <v>3.2056738195870071E-2</v>
      </c>
      <c r="H246" s="57"/>
    </row>
    <row r="247" spans="1:8" x14ac:dyDescent="0.25">
      <c r="A247">
        <v>2.58</v>
      </c>
      <c r="B247" t="s">
        <v>8</v>
      </c>
      <c r="C247">
        <v>2.605</v>
      </c>
      <c r="D247" s="34">
        <f t="shared" si="12"/>
        <v>2.4999999999999911E-2</v>
      </c>
      <c r="E247" s="36">
        <f t="shared" si="13"/>
        <v>0.96899224806201201</v>
      </c>
      <c r="F247" s="37">
        <f t="shared" si="14"/>
        <v>6.2499999999999557E-4</v>
      </c>
      <c r="G247" s="57">
        <f t="shared" si="15"/>
        <v>9.3051815118946932E-2</v>
      </c>
      <c r="H247" s="57"/>
    </row>
    <row r="248" spans="1:8" x14ac:dyDescent="0.25">
      <c r="A248">
        <v>2.8</v>
      </c>
      <c r="B248" t="s">
        <v>8</v>
      </c>
      <c r="C248">
        <v>2.75</v>
      </c>
      <c r="D248" s="34">
        <f t="shared" si="12"/>
        <v>4.9999999999999822E-2</v>
      </c>
      <c r="E248" s="36">
        <f t="shared" si="13"/>
        <v>1.7857142857142794</v>
      </c>
      <c r="F248" s="37">
        <f t="shared" si="14"/>
        <v>2.4999999999999823E-3</v>
      </c>
      <c r="G248" s="57">
        <f t="shared" si="15"/>
        <v>7.2324744596063547E-3</v>
      </c>
      <c r="H248" s="57"/>
    </row>
    <row r="249" spans="1:8" x14ac:dyDescent="0.25">
      <c r="A249">
        <v>2.84</v>
      </c>
      <c r="B249" t="s">
        <v>8</v>
      </c>
      <c r="C249">
        <v>2.6779999999999999</v>
      </c>
      <c r="D249" s="34">
        <f t="shared" si="12"/>
        <v>0.16199999999999992</v>
      </c>
      <c r="E249" s="36">
        <f t="shared" si="13"/>
        <v>5.7042253521126733</v>
      </c>
      <c r="F249" s="37">
        <f t="shared" si="14"/>
        <v>2.6243999999999976E-2</v>
      </c>
      <c r="G249" s="57">
        <f t="shared" si="15"/>
        <v>2.0289579760898553E-3</v>
      </c>
      <c r="H249" s="57"/>
    </row>
    <row r="250" spans="1:8" x14ac:dyDescent="0.25">
      <c r="A250">
        <v>2.734</v>
      </c>
      <c r="B250" t="s">
        <v>8</v>
      </c>
      <c r="C250">
        <v>2.5779999999999998</v>
      </c>
      <c r="D250" s="34">
        <f t="shared" si="12"/>
        <v>0.15600000000000014</v>
      </c>
      <c r="E250" s="36">
        <f t="shared" si="13"/>
        <v>5.7059253840526747</v>
      </c>
      <c r="F250" s="37">
        <f t="shared" si="14"/>
        <v>2.4336000000000042E-2</v>
      </c>
      <c r="G250" s="57">
        <f t="shared" si="15"/>
        <v>2.2814276657408525E-2</v>
      </c>
      <c r="H250" s="57"/>
    </row>
    <row r="251" spans="1:8" x14ac:dyDescent="0.25">
      <c r="A251">
        <v>2.65</v>
      </c>
      <c r="B251" t="s">
        <v>8</v>
      </c>
      <c r="C251">
        <v>2.456</v>
      </c>
      <c r="D251" s="34">
        <f t="shared" si="12"/>
        <v>0.19399999999999995</v>
      </c>
      <c r="E251" s="36">
        <f t="shared" si="13"/>
        <v>7.3207547169811304</v>
      </c>
      <c r="F251" s="37">
        <f t="shared" si="14"/>
        <v>3.7635999999999982E-2</v>
      </c>
      <c r="G251" s="57">
        <f t="shared" si="15"/>
        <v>5.5245661272793171E-2</v>
      </c>
      <c r="H251" s="57"/>
    </row>
    <row r="252" spans="1:8" x14ac:dyDescent="0.25">
      <c r="A252">
        <v>2.92</v>
      </c>
      <c r="B252" t="s">
        <v>8</v>
      </c>
      <c r="C252">
        <v>2.9209999999999998</v>
      </c>
      <c r="D252" s="34">
        <f t="shared" si="12"/>
        <v>9.9999999999988987E-4</v>
      </c>
      <c r="E252" s="36">
        <f t="shared" si="13"/>
        <v>3.4246575342461984E-2</v>
      </c>
      <c r="F252" s="37">
        <f t="shared" si="14"/>
        <v>9.9999999999977973E-7</v>
      </c>
      <c r="G252" s="57">
        <f t="shared" si="15"/>
        <v>1.2219250090568735E-3</v>
      </c>
      <c r="H252" s="57"/>
    </row>
    <row r="253" spans="1:8" x14ac:dyDescent="0.25">
      <c r="A253">
        <v>3.1850000000000001</v>
      </c>
      <c r="B253" t="s">
        <v>8</v>
      </c>
      <c r="C253">
        <v>3.3479999999999999</v>
      </c>
      <c r="D253" s="34">
        <f t="shared" si="12"/>
        <v>0.16299999999999981</v>
      </c>
      <c r="E253" s="36">
        <f t="shared" si="13"/>
        <v>5.1177394034536832</v>
      </c>
      <c r="F253" s="37">
        <f t="shared" si="14"/>
        <v>2.656899999999994E-2</v>
      </c>
      <c r="G253" s="57">
        <f t="shared" si="15"/>
        <v>8.9973628305760223E-2</v>
      </c>
      <c r="H253" s="57"/>
    </row>
    <row r="254" spans="1:8" x14ac:dyDescent="0.25">
      <c r="A254">
        <v>3.18</v>
      </c>
      <c r="B254" t="s">
        <v>8</v>
      </c>
      <c r="C254">
        <v>3.2559999999999998</v>
      </c>
      <c r="D254" s="34">
        <f t="shared" si="12"/>
        <v>7.5999999999999623E-2</v>
      </c>
      <c r="E254" s="36">
        <f t="shared" si="13"/>
        <v>2.3899371069182269</v>
      </c>
      <c r="F254" s="37">
        <f t="shared" si="14"/>
        <v>5.7759999999999426E-3</v>
      </c>
      <c r="G254" s="57">
        <f t="shared" si="15"/>
        <v>8.6999067866199833E-2</v>
      </c>
      <c r="H254" s="57"/>
    </row>
    <row r="255" spans="1:8" x14ac:dyDescent="0.25">
      <c r="A255">
        <v>3.43</v>
      </c>
      <c r="B255" t="s">
        <v>8</v>
      </c>
      <c r="C255">
        <v>3.2440000000000002</v>
      </c>
      <c r="D255" s="34">
        <f t="shared" si="12"/>
        <v>0.18599999999999994</v>
      </c>
      <c r="E255" s="36">
        <f t="shared" si="13"/>
        <v>5.4227405247813394</v>
      </c>
      <c r="F255" s="37">
        <f t="shared" si="14"/>
        <v>3.4595999999999981E-2</v>
      </c>
      <c r="G255" s="57">
        <f t="shared" si="15"/>
        <v>0.29697708984422189</v>
      </c>
      <c r="H255" s="57"/>
    </row>
    <row r="256" spans="1:8" x14ac:dyDescent="0.25">
      <c r="A256">
        <v>3.41</v>
      </c>
      <c r="B256" t="s">
        <v>8</v>
      </c>
      <c r="C256">
        <v>3.5310000000000001</v>
      </c>
      <c r="D256" s="34">
        <f t="shared" si="12"/>
        <v>0.121</v>
      </c>
      <c r="E256" s="36">
        <f t="shared" si="13"/>
        <v>3.5483870967741935</v>
      </c>
      <c r="F256" s="37">
        <f t="shared" si="14"/>
        <v>1.4641E-2</v>
      </c>
      <c r="G256" s="57">
        <f t="shared" si="15"/>
        <v>0.2755788480859801</v>
      </c>
      <c r="H256" s="57"/>
    </row>
    <row r="257" spans="1:8" x14ac:dyDescent="0.25">
      <c r="A257">
        <v>2.2799999999999998</v>
      </c>
      <c r="B257" t="s">
        <v>8</v>
      </c>
      <c r="C257">
        <v>2.3570000000000002</v>
      </c>
      <c r="D257" s="34">
        <f t="shared" si="12"/>
        <v>7.7000000000000401E-2</v>
      </c>
      <c r="E257" s="36">
        <f t="shared" si="13"/>
        <v>3.3771929824561586</v>
      </c>
      <c r="F257" s="37">
        <f t="shared" si="14"/>
        <v>5.9290000000000618E-3</v>
      </c>
      <c r="G257" s="57">
        <f t="shared" si="15"/>
        <v>0.36607818874532083</v>
      </c>
      <c r="H257" s="57"/>
    </row>
    <row r="258" spans="1:8" x14ac:dyDescent="0.25">
      <c r="A258">
        <v>2.4900000000000002</v>
      </c>
      <c r="B258" t="s">
        <v>8</v>
      </c>
      <c r="C258">
        <v>3.0939999999999999</v>
      </c>
      <c r="D258" s="34">
        <f t="shared" si="12"/>
        <v>0.60399999999999965</v>
      </c>
      <c r="E258" s="36">
        <f t="shared" si="13"/>
        <v>24.257028112449781</v>
      </c>
      <c r="F258" s="37">
        <f t="shared" si="14"/>
        <v>0.36481599999999959</v>
      </c>
      <c r="G258" s="57">
        <f t="shared" si="15"/>
        <v>0.1560597272068589</v>
      </c>
      <c r="H258" s="57"/>
    </row>
    <row r="259" spans="1:8" x14ac:dyDescent="0.25">
      <c r="A259">
        <v>1.71</v>
      </c>
      <c r="B259" t="s">
        <v>8</v>
      </c>
      <c r="C259">
        <v>2.1139999999999999</v>
      </c>
      <c r="D259" s="34">
        <f t="shared" si="12"/>
        <v>0.40399999999999991</v>
      </c>
      <c r="E259" s="36">
        <f t="shared" si="13"/>
        <v>23.625730994152043</v>
      </c>
      <c r="F259" s="37">
        <f t="shared" si="14"/>
        <v>0.16321599999999994</v>
      </c>
      <c r="G259" s="57">
        <f t="shared" si="15"/>
        <v>1.3807282986354306</v>
      </c>
      <c r="H259" s="57"/>
    </row>
    <row r="260" spans="1:8" x14ac:dyDescent="0.25">
      <c r="A260">
        <v>2.3980000000000001</v>
      </c>
      <c r="B260" t="s">
        <v>8</v>
      </c>
      <c r="C260">
        <v>2.6890000000000001</v>
      </c>
      <c r="D260" s="34">
        <f t="shared" ref="D260:D323" si="16">ABS(A260-C260)</f>
        <v>0.29099999999999993</v>
      </c>
      <c r="E260" s="36">
        <f t="shared" ref="E260:E323" si="17">ABS(D260)/A260*100</f>
        <v>12.135112593828186</v>
      </c>
      <c r="F260" s="37">
        <f t="shared" ref="F260:F323" si="18">(A260-C260)^2</f>
        <v>8.4680999999999951E-2</v>
      </c>
      <c r="G260" s="57">
        <f t="shared" ref="G260:G323" si="19">(A260-$E$2)^2</f>
        <v>0.23721181511894684</v>
      </c>
      <c r="H260" s="57"/>
    </row>
    <row r="261" spans="1:8" x14ac:dyDescent="0.25">
      <c r="A261">
        <v>2.4969999999999999</v>
      </c>
      <c r="B261" t="s">
        <v>8</v>
      </c>
      <c r="C261">
        <v>2.7120000000000002</v>
      </c>
      <c r="D261" s="34">
        <f t="shared" si="16"/>
        <v>0.2150000000000003</v>
      </c>
      <c r="E261" s="36">
        <f t="shared" si="17"/>
        <v>8.6103323988786666</v>
      </c>
      <c r="F261" s="37">
        <f t="shared" si="18"/>
        <v>4.6225000000000127E-2</v>
      </c>
      <c r="G261" s="57">
        <f t="shared" si="19"/>
        <v>0.15057811182224376</v>
      </c>
      <c r="H261" s="57"/>
    </row>
    <row r="262" spans="1:8" x14ac:dyDescent="0.25">
      <c r="A262">
        <v>3.51</v>
      </c>
      <c r="B262" t="s">
        <v>8</v>
      </c>
      <c r="C262">
        <v>3.0329999999999999</v>
      </c>
      <c r="D262" s="34">
        <f t="shared" si="16"/>
        <v>0.47699999999999987</v>
      </c>
      <c r="E262" s="36">
        <f t="shared" si="17"/>
        <v>13.589743589743586</v>
      </c>
      <c r="F262" s="37">
        <f t="shared" si="18"/>
        <v>0.22752899999999987</v>
      </c>
      <c r="G262" s="57">
        <f t="shared" si="19"/>
        <v>0.39057005687718849</v>
      </c>
      <c r="H262" s="57"/>
    </row>
    <row r="263" spans="1:8" x14ac:dyDescent="0.25">
      <c r="A263">
        <v>3.5</v>
      </c>
      <c r="B263" t="s">
        <v>8</v>
      </c>
      <c r="C263">
        <v>3.165</v>
      </c>
      <c r="D263" s="34">
        <f t="shared" si="16"/>
        <v>0.33499999999999996</v>
      </c>
      <c r="E263" s="36">
        <f t="shared" si="17"/>
        <v>9.5714285714285712</v>
      </c>
      <c r="F263" s="37">
        <f t="shared" si="18"/>
        <v>0.11222499999999998</v>
      </c>
      <c r="G263" s="57">
        <f t="shared" si="19"/>
        <v>0.37817093599806789</v>
      </c>
      <c r="H263" s="57"/>
    </row>
    <row r="264" spans="1:8" x14ac:dyDescent="0.25">
      <c r="A264">
        <v>2.331</v>
      </c>
      <c r="B264" t="s">
        <v>8</v>
      </c>
      <c r="C264">
        <v>2.7610000000000001</v>
      </c>
      <c r="D264" s="34">
        <f t="shared" si="16"/>
        <v>0.43000000000000016</v>
      </c>
      <c r="E264" s="36">
        <f t="shared" si="17"/>
        <v>18.447018447018454</v>
      </c>
      <c r="F264" s="37">
        <f t="shared" si="18"/>
        <v>0.18490000000000015</v>
      </c>
      <c r="G264" s="57">
        <f t="shared" si="19"/>
        <v>0.30696470522883712</v>
      </c>
      <c r="H264" s="57"/>
    </row>
    <row r="265" spans="1:8" x14ac:dyDescent="0.25">
      <c r="A265">
        <v>2.82</v>
      </c>
      <c r="B265" t="s">
        <v>8</v>
      </c>
      <c r="C265">
        <v>2.4750000000000001</v>
      </c>
      <c r="D265" s="34">
        <f t="shared" si="16"/>
        <v>0.34499999999999975</v>
      </c>
      <c r="E265" s="36">
        <f t="shared" si="17"/>
        <v>12.234042553191481</v>
      </c>
      <c r="F265" s="37">
        <f t="shared" si="18"/>
        <v>0.11902499999999983</v>
      </c>
      <c r="G265" s="57">
        <f t="shared" si="19"/>
        <v>4.2307162178481048E-3</v>
      </c>
      <c r="H265" s="57"/>
    </row>
    <row r="266" spans="1:8" x14ac:dyDescent="0.25">
      <c r="A266">
        <v>2.5499999999999998</v>
      </c>
      <c r="B266" t="s">
        <v>8</v>
      </c>
      <c r="C266">
        <v>2.89</v>
      </c>
      <c r="D266" s="34">
        <f t="shared" si="16"/>
        <v>0.3400000000000003</v>
      </c>
      <c r="E266" s="36">
        <f t="shared" si="17"/>
        <v>13.333333333333346</v>
      </c>
      <c r="F266" s="37">
        <f t="shared" si="18"/>
        <v>0.1156000000000002</v>
      </c>
      <c r="G266" s="57">
        <f t="shared" si="19"/>
        <v>0.11225445248158446</v>
      </c>
      <c r="H266" s="57"/>
    </row>
    <row r="267" spans="1:8" x14ac:dyDescent="0.25">
      <c r="A267">
        <v>2.976</v>
      </c>
      <c r="B267" t="s">
        <v>8</v>
      </c>
      <c r="C267">
        <v>2.7360000000000002</v>
      </c>
      <c r="D267" s="34">
        <f t="shared" si="16"/>
        <v>0.23999999999999977</v>
      </c>
      <c r="E267" s="36">
        <f t="shared" si="17"/>
        <v>8.0645161290322509</v>
      </c>
      <c r="F267" s="37">
        <f t="shared" si="18"/>
        <v>5.7599999999999887E-2</v>
      </c>
      <c r="G267" s="57">
        <f t="shared" si="19"/>
        <v>8.2730019321337993E-3</v>
      </c>
      <c r="H267" s="57"/>
    </row>
    <row r="268" spans="1:8" x14ac:dyDescent="0.25">
      <c r="A268">
        <v>2.9750000000000001</v>
      </c>
      <c r="B268" t="s">
        <v>8</v>
      </c>
      <c r="C268">
        <v>2.7160000000000002</v>
      </c>
      <c r="D268" s="34">
        <f t="shared" si="16"/>
        <v>0.2589999999999999</v>
      </c>
      <c r="E268" s="36">
        <f t="shared" si="17"/>
        <v>8.7058823529411722</v>
      </c>
      <c r="F268" s="37">
        <f t="shared" si="18"/>
        <v>6.7080999999999946E-2</v>
      </c>
      <c r="G268" s="57">
        <f t="shared" si="19"/>
        <v>8.0920898442217309E-3</v>
      </c>
      <c r="H268" s="57"/>
    </row>
    <row r="269" spans="1:8" x14ac:dyDescent="0.25">
      <c r="A269">
        <v>3.84</v>
      </c>
      <c r="B269" t="s">
        <v>8</v>
      </c>
      <c r="C269">
        <v>3.9620000000000002</v>
      </c>
      <c r="D269" s="34">
        <f t="shared" si="16"/>
        <v>0.12200000000000033</v>
      </c>
      <c r="E269" s="36">
        <f t="shared" si="17"/>
        <v>3.1770833333333424</v>
      </c>
      <c r="F269" s="37">
        <f t="shared" si="18"/>
        <v>1.4884000000000081E-2</v>
      </c>
      <c r="G269" s="57">
        <f t="shared" si="19"/>
        <v>0.91194104588817748</v>
      </c>
      <c r="H269" s="57"/>
    </row>
    <row r="270" spans="1:8" x14ac:dyDescent="0.25">
      <c r="A270">
        <v>3.93</v>
      </c>
      <c r="B270" t="s">
        <v>8</v>
      </c>
      <c r="C270">
        <v>3.859</v>
      </c>
      <c r="D270" s="34">
        <f t="shared" si="16"/>
        <v>7.1000000000000174E-2</v>
      </c>
      <c r="E270" s="36">
        <f t="shared" si="17"/>
        <v>1.8066157760814292</v>
      </c>
      <c r="F270" s="37">
        <f t="shared" si="18"/>
        <v>5.0410000000000246E-3</v>
      </c>
      <c r="G270" s="57">
        <f t="shared" si="19"/>
        <v>1.091933133800266</v>
      </c>
      <c r="H270" s="57"/>
    </row>
    <row r="271" spans="1:8" x14ac:dyDescent="0.25">
      <c r="A271">
        <v>3.89</v>
      </c>
      <c r="B271" t="s">
        <v>8</v>
      </c>
      <c r="C271">
        <v>3.9980000000000002</v>
      </c>
      <c r="D271" s="34">
        <f t="shared" si="16"/>
        <v>0.1080000000000001</v>
      </c>
      <c r="E271" s="36">
        <f t="shared" si="17"/>
        <v>2.776349614395889</v>
      </c>
      <c r="F271" s="37">
        <f t="shared" si="18"/>
        <v>1.1664000000000022E-2</v>
      </c>
      <c r="G271" s="57">
        <f t="shared" si="19"/>
        <v>1.0099366502837825</v>
      </c>
      <c r="H271" s="57"/>
    </row>
    <row r="272" spans="1:8" x14ac:dyDescent="0.25">
      <c r="A272">
        <v>2.16</v>
      </c>
      <c r="B272" t="s">
        <v>8</v>
      </c>
      <c r="C272">
        <v>2.2530000000000001</v>
      </c>
      <c r="D272" s="34">
        <f t="shared" si="16"/>
        <v>9.2999999999999972E-2</v>
      </c>
      <c r="E272" s="36">
        <f t="shared" si="17"/>
        <v>4.3055555555555545</v>
      </c>
      <c r="F272" s="37">
        <f t="shared" si="18"/>
        <v>8.6489999999999952E-3</v>
      </c>
      <c r="G272" s="57">
        <f t="shared" si="19"/>
        <v>0.52568873819586981</v>
      </c>
      <c r="H272" s="57"/>
    </row>
    <row r="273" spans="1:8" x14ac:dyDescent="0.25">
      <c r="A273">
        <v>2.79</v>
      </c>
      <c r="B273" t="s">
        <v>8</v>
      </c>
      <c r="C273">
        <v>2.3210000000000002</v>
      </c>
      <c r="D273" s="34">
        <f t="shared" si="16"/>
        <v>0.46899999999999986</v>
      </c>
      <c r="E273" s="36">
        <f t="shared" si="17"/>
        <v>16.810035842293903</v>
      </c>
      <c r="F273" s="37">
        <f t="shared" si="18"/>
        <v>0.21996099999999988</v>
      </c>
      <c r="G273" s="57">
        <f t="shared" si="19"/>
        <v>9.0333535804854384E-3</v>
      </c>
      <c r="H273" s="57"/>
    </row>
    <row r="274" spans="1:8" x14ac:dyDescent="0.25">
      <c r="A274">
        <v>2.58</v>
      </c>
      <c r="B274" t="s">
        <v>8</v>
      </c>
      <c r="C274">
        <v>2.5830000000000002</v>
      </c>
      <c r="D274" s="34">
        <f t="shared" si="16"/>
        <v>3.0000000000001137E-3</v>
      </c>
      <c r="E274" s="36">
        <f t="shared" si="17"/>
        <v>0.11627906976744626</v>
      </c>
      <c r="F274" s="37">
        <f t="shared" si="18"/>
        <v>9.0000000000006829E-6</v>
      </c>
      <c r="G274" s="57">
        <f t="shared" si="19"/>
        <v>9.3051815118946932E-2</v>
      </c>
      <c r="H274" s="57"/>
    </row>
    <row r="275" spans="1:8" x14ac:dyDescent="0.25">
      <c r="A275">
        <v>2.89</v>
      </c>
      <c r="B275" t="s">
        <v>8</v>
      </c>
      <c r="C275">
        <v>2.9289999999999998</v>
      </c>
      <c r="D275" s="34">
        <f t="shared" si="16"/>
        <v>3.8999999999999702E-2</v>
      </c>
      <c r="E275" s="36">
        <f t="shared" si="17"/>
        <v>1.3494809688581211</v>
      </c>
      <c r="F275" s="37">
        <f t="shared" si="18"/>
        <v>1.5209999999999768E-3</v>
      </c>
      <c r="G275" s="57">
        <f t="shared" si="19"/>
        <v>2.4562371694241236E-5</v>
      </c>
      <c r="H275" s="57"/>
    </row>
    <row r="276" spans="1:8" x14ac:dyDescent="0.25">
      <c r="A276">
        <v>3.27</v>
      </c>
      <c r="B276" t="s">
        <v>8</v>
      </c>
      <c r="C276">
        <v>3.5049999999999999</v>
      </c>
      <c r="D276" s="34">
        <f t="shared" si="16"/>
        <v>0.23499999999999988</v>
      </c>
      <c r="E276" s="36">
        <f t="shared" si="17"/>
        <v>7.1865443425076423</v>
      </c>
      <c r="F276" s="37">
        <f t="shared" si="18"/>
        <v>5.5224999999999941E-2</v>
      </c>
      <c r="G276" s="57">
        <f t="shared" si="19"/>
        <v>0.14819115577828768</v>
      </c>
      <c r="H276" s="57"/>
    </row>
    <row r="277" spans="1:8" x14ac:dyDescent="0.25">
      <c r="A277">
        <v>2.58</v>
      </c>
      <c r="B277" t="s">
        <v>8</v>
      </c>
      <c r="C277">
        <v>1.9490000000000001</v>
      </c>
      <c r="D277" s="34">
        <f t="shared" si="16"/>
        <v>0.63100000000000001</v>
      </c>
      <c r="E277" s="36">
        <f t="shared" si="17"/>
        <v>24.45736434108527</v>
      </c>
      <c r="F277" s="37">
        <f t="shared" si="18"/>
        <v>0.39816099999999999</v>
      </c>
      <c r="G277" s="57">
        <f t="shared" si="19"/>
        <v>9.3051815118946932E-2</v>
      </c>
      <c r="H277" s="57"/>
    </row>
    <row r="278" spans="1:8" x14ac:dyDescent="0.25">
      <c r="A278">
        <v>2.1840000000000002</v>
      </c>
      <c r="B278" t="s">
        <v>8</v>
      </c>
      <c r="C278">
        <v>2.17</v>
      </c>
      <c r="D278" s="34">
        <f t="shared" si="16"/>
        <v>1.4000000000000234E-2</v>
      </c>
      <c r="E278" s="36">
        <f t="shared" si="17"/>
        <v>0.64102564102565163</v>
      </c>
      <c r="F278" s="37">
        <f t="shared" si="18"/>
        <v>1.9600000000000655E-4</v>
      </c>
      <c r="G278" s="57">
        <f t="shared" si="19"/>
        <v>0.49146262830575993</v>
      </c>
      <c r="H278" s="57"/>
    </row>
    <row r="279" spans="1:8" x14ac:dyDescent="0.25">
      <c r="A279">
        <v>2.4300000000000002</v>
      </c>
      <c r="B279" t="s">
        <v>8</v>
      </c>
      <c r="C279">
        <v>2.407</v>
      </c>
      <c r="D279" s="34">
        <f t="shared" si="16"/>
        <v>2.3000000000000131E-2</v>
      </c>
      <c r="E279" s="36">
        <f t="shared" si="17"/>
        <v>0.94650205761317407</v>
      </c>
      <c r="F279" s="37">
        <f t="shared" si="18"/>
        <v>5.2900000000000603E-4</v>
      </c>
      <c r="G279" s="57">
        <f t="shared" si="19"/>
        <v>0.20706500193213365</v>
      </c>
      <c r="H279" s="57"/>
    </row>
    <row r="280" spans="1:8" x14ac:dyDescent="0.25">
      <c r="A280">
        <v>2.5299999999999998</v>
      </c>
      <c r="B280" t="s">
        <v>8</v>
      </c>
      <c r="C280">
        <v>2.4140000000000001</v>
      </c>
      <c r="D280" s="34">
        <f t="shared" si="16"/>
        <v>0.11599999999999966</v>
      </c>
      <c r="E280" s="36">
        <f t="shared" si="17"/>
        <v>4.5849802371541371</v>
      </c>
      <c r="F280" s="37">
        <f t="shared" si="18"/>
        <v>1.3455999999999921E-2</v>
      </c>
      <c r="G280" s="57">
        <f t="shared" si="19"/>
        <v>0.12605621072334272</v>
      </c>
      <c r="H280" s="57"/>
    </row>
    <row r="281" spans="1:8" x14ac:dyDescent="0.25">
      <c r="A281">
        <v>2.5499999999999998</v>
      </c>
      <c r="B281" t="s">
        <v>8</v>
      </c>
      <c r="C281">
        <v>2.5859999999999999</v>
      </c>
      <c r="D281" s="34">
        <f t="shared" si="16"/>
        <v>3.6000000000000032E-2</v>
      </c>
      <c r="E281" s="36">
        <f t="shared" si="17"/>
        <v>1.4117647058823544</v>
      </c>
      <c r="F281" s="37">
        <f t="shared" si="18"/>
        <v>1.2960000000000022E-3</v>
      </c>
      <c r="G281" s="57">
        <f t="shared" si="19"/>
        <v>0.11225445248158446</v>
      </c>
      <c r="H281" s="57"/>
    </row>
    <row r="282" spans="1:8" x14ac:dyDescent="0.25">
      <c r="A282">
        <v>2.12</v>
      </c>
      <c r="B282" t="s">
        <v>8</v>
      </c>
      <c r="C282">
        <v>2.4060000000000001</v>
      </c>
      <c r="D282" s="34">
        <f t="shared" si="16"/>
        <v>0.28600000000000003</v>
      </c>
      <c r="E282" s="36">
        <f t="shared" si="17"/>
        <v>13.490566037735849</v>
      </c>
      <c r="F282" s="37">
        <f t="shared" si="18"/>
        <v>8.1796000000000021E-2</v>
      </c>
      <c r="G282" s="57">
        <f t="shared" si="19"/>
        <v>0.58529225467938639</v>
      </c>
      <c r="H282" s="57"/>
    </row>
    <row r="283" spans="1:8" x14ac:dyDescent="0.25">
      <c r="A283">
        <v>1.21</v>
      </c>
      <c r="B283" t="s">
        <v>7</v>
      </c>
      <c r="C283">
        <v>1.879</v>
      </c>
      <c r="D283" s="34">
        <f t="shared" si="16"/>
        <v>0.66900000000000004</v>
      </c>
      <c r="E283" s="36">
        <f t="shared" si="17"/>
        <v>55.289256198347111</v>
      </c>
      <c r="F283" s="37">
        <f t="shared" si="18"/>
        <v>0.44756100000000004</v>
      </c>
      <c r="G283" s="57">
        <f t="shared" si="19"/>
        <v>2.8057722546793866</v>
      </c>
      <c r="H283" s="57"/>
    </row>
    <row r="284" spans="1:8" x14ac:dyDescent="0.25">
      <c r="A284">
        <v>2.2400000000000002</v>
      </c>
      <c r="B284" t="s">
        <v>7</v>
      </c>
      <c r="C284">
        <v>2.2589999999999999</v>
      </c>
      <c r="D284" s="34">
        <f t="shared" si="16"/>
        <v>1.8999999999999684E-2</v>
      </c>
      <c r="E284" s="36">
        <f t="shared" si="17"/>
        <v>0.8482142857142716</v>
      </c>
      <c r="F284" s="37">
        <f t="shared" si="18"/>
        <v>3.6099999999998796E-4</v>
      </c>
      <c r="G284" s="57">
        <f t="shared" si="19"/>
        <v>0.41608170522883681</v>
      </c>
      <c r="H284" s="57"/>
    </row>
    <row r="285" spans="1:8" x14ac:dyDescent="0.25">
      <c r="A285">
        <v>2.2999999999999998</v>
      </c>
      <c r="B285" t="s">
        <v>7</v>
      </c>
      <c r="C285">
        <v>2.14</v>
      </c>
      <c r="D285" s="34">
        <f t="shared" si="16"/>
        <v>0.1599999999999997</v>
      </c>
      <c r="E285" s="36">
        <f t="shared" si="17"/>
        <v>6.9565217391304222</v>
      </c>
      <c r="F285" s="37">
        <f t="shared" si="18"/>
        <v>2.5599999999999904E-2</v>
      </c>
      <c r="G285" s="57">
        <f t="shared" si="19"/>
        <v>0.34227643050356255</v>
      </c>
      <c r="H285" s="57"/>
    </row>
    <row r="286" spans="1:8" x14ac:dyDescent="0.25">
      <c r="A286">
        <v>2.141</v>
      </c>
      <c r="B286" t="s">
        <v>7</v>
      </c>
      <c r="C286">
        <v>2.093</v>
      </c>
      <c r="D286" s="34">
        <f t="shared" si="16"/>
        <v>4.8000000000000043E-2</v>
      </c>
      <c r="E286" s="36">
        <f t="shared" si="17"/>
        <v>2.2419430172816459</v>
      </c>
      <c r="F286" s="37">
        <f t="shared" si="18"/>
        <v>2.304000000000004E-3</v>
      </c>
      <c r="G286" s="57">
        <f t="shared" si="19"/>
        <v>0.5536014085255403</v>
      </c>
      <c r="H286" s="57"/>
    </row>
    <row r="287" spans="1:8" x14ac:dyDescent="0.25">
      <c r="A287">
        <v>1.95</v>
      </c>
      <c r="B287" t="s">
        <v>7</v>
      </c>
      <c r="C287">
        <v>2.0430000000000001</v>
      </c>
      <c r="D287" s="34">
        <f t="shared" si="16"/>
        <v>9.3000000000000194E-2</v>
      </c>
      <c r="E287" s="36">
        <f t="shared" si="17"/>
        <v>4.7692307692307789</v>
      </c>
      <c r="F287" s="37">
        <f t="shared" si="18"/>
        <v>8.6490000000000369E-3</v>
      </c>
      <c r="G287" s="57">
        <f t="shared" si="19"/>
        <v>0.87430719973433169</v>
      </c>
      <c r="H287" s="57"/>
    </row>
    <row r="288" spans="1:8" x14ac:dyDescent="0.25">
      <c r="A288">
        <v>2.48</v>
      </c>
      <c r="B288" t="s">
        <v>7</v>
      </c>
      <c r="C288">
        <v>2.3809999999999998</v>
      </c>
      <c r="D288" s="34">
        <f t="shared" si="16"/>
        <v>9.9000000000000199E-2</v>
      </c>
      <c r="E288" s="36">
        <f t="shared" si="17"/>
        <v>3.991935483870976</v>
      </c>
      <c r="F288" s="37">
        <f t="shared" si="18"/>
        <v>9.8010000000000388E-3</v>
      </c>
      <c r="G288" s="57">
        <f t="shared" si="19"/>
        <v>0.1640606063277382</v>
      </c>
      <c r="H288" s="57"/>
    </row>
    <row r="289" spans="1:8" x14ac:dyDescent="0.25">
      <c r="A289">
        <v>2.25</v>
      </c>
      <c r="B289" t="s">
        <v>7</v>
      </c>
      <c r="C289">
        <v>2.4649999999999999</v>
      </c>
      <c r="D289" s="34">
        <f t="shared" si="16"/>
        <v>0.21499999999999986</v>
      </c>
      <c r="E289" s="36">
        <f t="shared" si="17"/>
        <v>9.5555555555555483</v>
      </c>
      <c r="F289" s="37">
        <f t="shared" si="18"/>
        <v>4.622499999999994E-2</v>
      </c>
      <c r="G289" s="57">
        <f t="shared" si="19"/>
        <v>0.40328082610795796</v>
      </c>
      <c r="H289" s="57"/>
    </row>
    <row r="290" spans="1:8" x14ac:dyDescent="0.25">
      <c r="A290">
        <v>2.2799999999999998</v>
      </c>
      <c r="B290" t="s">
        <v>7</v>
      </c>
      <c r="C290">
        <v>2.7029999999999998</v>
      </c>
      <c r="D290" s="34">
        <f t="shared" si="16"/>
        <v>0.42300000000000004</v>
      </c>
      <c r="E290" s="36">
        <f t="shared" si="17"/>
        <v>18.55263157894737</v>
      </c>
      <c r="F290" s="37">
        <f t="shared" si="18"/>
        <v>0.17892900000000003</v>
      </c>
      <c r="G290" s="57">
        <f t="shared" si="19"/>
        <v>0.36607818874532083</v>
      </c>
      <c r="H290" s="57"/>
    </row>
    <row r="291" spans="1:8" x14ac:dyDescent="0.25">
      <c r="A291">
        <v>2.5430000000000001</v>
      </c>
      <c r="B291" t="s">
        <v>7</v>
      </c>
      <c r="C291">
        <v>2.3889999999999998</v>
      </c>
      <c r="D291" s="34">
        <f t="shared" si="16"/>
        <v>0.15400000000000036</v>
      </c>
      <c r="E291" s="36">
        <f t="shared" si="17"/>
        <v>6.0558395595753183</v>
      </c>
      <c r="F291" s="37">
        <f t="shared" si="18"/>
        <v>2.3716000000000112E-2</v>
      </c>
      <c r="G291" s="57">
        <f t="shared" si="19"/>
        <v>0.11699406786619962</v>
      </c>
      <c r="H291" s="57"/>
    </row>
    <row r="292" spans="1:8" x14ac:dyDescent="0.25">
      <c r="A292">
        <v>2.2410000000000001</v>
      </c>
      <c r="B292" t="s">
        <v>7</v>
      </c>
      <c r="C292">
        <v>2.3330000000000002</v>
      </c>
      <c r="D292" s="34">
        <f t="shared" si="16"/>
        <v>9.2000000000000082E-2</v>
      </c>
      <c r="E292" s="36">
        <f t="shared" si="17"/>
        <v>4.1053101294065186</v>
      </c>
      <c r="F292" s="37">
        <f t="shared" si="18"/>
        <v>8.4640000000000149E-3</v>
      </c>
      <c r="G292" s="57">
        <f t="shared" si="19"/>
        <v>0.41479261731674905</v>
      </c>
      <c r="H292" s="57"/>
    </row>
    <row r="293" spans="1:8" x14ac:dyDescent="0.25">
      <c r="A293">
        <v>2.0499999999999998</v>
      </c>
      <c r="B293" t="s">
        <v>7</v>
      </c>
      <c r="C293">
        <v>2.3610000000000002</v>
      </c>
      <c r="D293" s="34">
        <f t="shared" si="16"/>
        <v>0.31100000000000039</v>
      </c>
      <c r="E293" s="36">
        <f t="shared" si="17"/>
        <v>15.170731707317092</v>
      </c>
      <c r="F293" s="37">
        <f t="shared" si="18"/>
        <v>9.6721000000000237E-2</v>
      </c>
      <c r="G293" s="57">
        <f t="shared" si="19"/>
        <v>0.6972984085255407</v>
      </c>
      <c r="H293" s="57"/>
    </row>
    <row r="294" spans="1:8" x14ac:dyDescent="0.25">
      <c r="A294">
        <v>2.46</v>
      </c>
      <c r="B294" t="s">
        <v>7</v>
      </c>
      <c r="C294">
        <v>2.3660000000000001</v>
      </c>
      <c r="D294" s="34">
        <f t="shared" si="16"/>
        <v>9.3999999999999861E-2</v>
      </c>
      <c r="E294" s="36">
        <f t="shared" si="17"/>
        <v>3.8211382113821077</v>
      </c>
      <c r="F294" s="37">
        <f t="shared" si="18"/>
        <v>8.8359999999999741E-3</v>
      </c>
      <c r="G294" s="57">
        <f t="shared" si="19"/>
        <v>0.18066236456949644</v>
      </c>
      <c r="H294" s="57"/>
    </row>
    <row r="295" spans="1:8" x14ac:dyDescent="0.25">
      <c r="A295">
        <v>2.66</v>
      </c>
      <c r="B295" t="s">
        <v>7</v>
      </c>
      <c r="C295">
        <v>2.5449999999999999</v>
      </c>
      <c r="D295" s="34">
        <f t="shared" si="16"/>
        <v>0.11500000000000021</v>
      </c>
      <c r="E295" s="36">
        <f t="shared" si="17"/>
        <v>4.3233082706766996</v>
      </c>
      <c r="F295" s="37">
        <f t="shared" si="18"/>
        <v>1.3225000000000049E-2</v>
      </c>
      <c r="G295" s="57">
        <f t="shared" si="19"/>
        <v>5.0644782151913946E-2</v>
      </c>
      <c r="H295" s="57"/>
    </row>
    <row r="296" spans="1:8" x14ac:dyDescent="0.25">
      <c r="A296">
        <v>3.73</v>
      </c>
      <c r="B296" t="s">
        <v>7</v>
      </c>
      <c r="C296">
        <v>3.1789999999999998</v>
      </c>
      <c r="D296" s="34">
        <f t="shared" si="16"/>
        <v>0.55100000000000016</v>
      </c>
      <c r="E296" s="36">
        <f t="shared" si="17"/>
        <v>14.772117962466492</v>
      </c>
      <c r="F296" s="37">
        <f t="shared" si="18"/>
        <v>0.30360100000000018</v>
      </c>
      <c r="G296" s="57">
        <f t="shared" si="19"/>
        <v>0.71395071621784811</v>
      </c>
      <c r="H296" s="57"/>
    </row>
    <row r="297" spans="1:8" x14ac:dyDescent="0.25">
      <c r="A297">
        <v>3.63</v>
      </c>
      <c r="B297" t="s">
        <v>7</v>
      </c>
      <c r="C297">
        <v>3.8719999999999999</v>
      </c>
      <c r="D297" s="34">
        <f t="shared" si="16"/>
        <v>0.24199999999999999</v>
      </c>
      <c r="E297" s="36">
        <f t="shared" si="17"/>
        <v>6.666666666666667</v>
      </c>
      <c r="F297" s="37">
        <f t="shared" si="18"/>
        <v>5.8563999999999998E-2</v>
      </c>
      <c r="G297" s="57">
        <f t="shared" si="19"/>
        <v>0.55495950742663913</v>
      </c>
      <c r="H297" s="57"/>
    </row>
    <row r="298" spans="1:8" x14ac:dyDescent="0.25">
      <c r="A298">
        <v>3.78</v>
      </c>
      <c r="B298" t="s">
        <v>7</v>
      </c>
      <c r="C298">
        <v>3.7770000000000001</v>
      </c>
      <c r="D298" s="34">
        <f t="shared" si="16"/>
        <v>2.9999999999996696E-3</v>
      </c>
      <c r="E298" s="36">
        <f t="shared" si="17"/>
        <v>7.9365079365070632E-2</v>
      </c>
      <c r="F298" s="37">
        <f t="shared" si="18"/>
        <v>8.9999999999980182E-6</v>
      </c>
      <c r="G298" s="57">
        <f t="shared" si="19"/>
        <v>0.80094632061345217</v>
      </c>
      <c r="H298" s="57"/>
    </row>
    <row r="299" spans="1:8" x14ac:dyDescent="0.25">
      <c r="A299">
        <v>3.5390000000000001</v>
      </c>
      <c r="B299" t="s">
        <v>7</v>
      </c>
      <c r="C299">
        <v>3.7519999999999998</v>
      </c>
      <c r="D299" s="34">
        <f t="shared" si="16"/>
        <v>0.21299999999999963</v>
      </c>
      <c r="E299" s="36">
        <f t="shared" si="17"/>
        <v>6.0186493359706024</v>
      </c>
      <c r="F299" s="37">
        <f t="shared" si="18"/>
        <v>4.5368999999999847E-2</v>
      </c>
      <c r="G299" s="57">
        <f t="shared" si="19"/>
        <v>0.42765850742663952</v>
      </c>
      <c r="H299" s="57"/>
    </row>
    <row r="300" spans="1:8" x14ac:dyDescent="0.25">
      <c r="A300">
        <v>3.96</v>
      </c>
      <c r="B300" t="s">
        <v>7</v>
      </c>
      <c r="C300">
        <v>3.79</v>
      </c>
      <c r="D300" s="34">
        <f t="shared" si="16"/>
        <v>0.16999999999999993</v>
      </c>
      <c r="E300" s="36">
        <f t="shared" si="17"/>
        <v>4.2929292929292915</v>
      </c>
      <c r="F300" s="37">
        <f t="shared" si="18"/>
        <v>2.8899999999999974E-2</v>
      </c>
      <c r="G300" s="57">
        <f t="shared" si="19"/>
        <v>1.1555304964376283</v>
      </c>
      <c r="H300" s="57"/>
    </row>
    <row r="301" spans="1:8" x14ac:dyDescent="0.25">
      <c r="A301">
        <v>2.98</v>
      </c>
      <c r="B301" t="s">
        <v>7</v>
      </c>
      <c r="C301">
        <v>2.6669999999999998</v>
      </c>
      <c r="D301" s="34">
        <f t="shared" si="16"/>
        <v>0.31300000000000017</v>
      </c>
      <c r="E301" s="36">
        <f t="shared" si="17"/>
        <v>10.503355704697992</v>
      </c>
      <c r="F301" s="37">
        <f t="shared" si="18"/>
        <v>9.7969000000000098E-2</v>
      </c>
      <c r="G301" s="57">
        <f t="shared" si="19"/>
        <v>9.0166502837821516E-3</v>
      </c>
      <c r="H301" s="57"/>
    </row>
    <row r="302" spans="1:8" x14ac:dyDescent="0.25">
      <c r="A302">
        <v>3.1</v>
      </c>
      <c r="B302" t="s">
        <v>7</v>
      </c>
      <c r="C302">
        <v>2.7</v>
      </c>
      <c r="D302" s="34">
        <f t="shared" si="16"/>
        <v>0.39999999999999991</v>
      </c>
      <c r="E302" s="36">
        <f t="shared" si="17"/>
        <v>12.90322580645161</v>
      </c>
      <c r="F302" s="37">
        <f t="shared" si="18"/>
        <v>0.15999999999999992</v>
      </c>
      <c r="G302" s="57">
        <f t="shared" si="19"/>
        <v>4.6206100833232747E-2</v>
      </c>
      <c r="H302" s="57"/>
    </row>
    <row r="303" spans="1:8" x14ac:dyDescent="0.25">
      <c r="A303">
        <v>3.05</v>
      </c>
      <c r="B303" t="s">
        <v>7</v>
      </c>
      <c r="C303">
        <v>2.7120000000000002</v>
      </c>
      <c r="D303" s="34">
        <f t="shared" si="16"/>
        <v>0.33799999999999963</v>
      </c>
      <c r="E303" s="36">
        <f t="shared" si="17"/>
        <v>11.081967213114744</v>
      </c>
      <c r="F303" s="37">
        <f t="shared" si="18"/>
        <v>0.11424399999999975</v>
      </c>
      <c r="G303" s="57">
        <f t="shared" si="19"/>
        <v>2.7210496437628254E-2</v>
      </c>
      <c r="H303" s="57"/>
    </row>
    <row r="304" spans="1:8" x14ac:dyDescent="0.25">
      <c r="A304">
        <v>2.89</v>
      </c>
      <c r="B304" t="s">
        <v>7</v>
      </c>
      <c r="C304">
        <v>2.754</v>
      </c>
      <c r="D304" s="34">
        <f t="shared" si="16"/>
        <v>0.13600000000000012</v>
      </c>
      <c r="E304" s="36">
        <f t="shared" si="17"/>
        <v>4.7058823529411802</v>
      </c>
      <c r="F304" s="37">
        <f t="shared" si="18"/>
        <v>1.8496000000000033E-2</v>
      </c>
      <c r="G304" s="57">
        <f t="shared" si="19"/>
        <v>2.4562371694241236E-5</v>
      </c>
      <c r="H304" s="57"/>
    </row>
    <row r="305" spans="1:8" x14ac:dyDescent="0.25">
      <c r="A305">
        <v>2.14</v>
      </c>
      <c r="B305" t="s">
        <v>7</v>
      </c>
      <c r="C305">
        <v>2.4350000000000001</v>
      </c>
      <c r="D305" s="34">
        <f t="shared" si="16"/>
        <v>0.29499999999999993</v>
      </c>
      <c r="E305" s="36">
        <f t="shared" si="17"/>
        <v>13.785046728971958</v>
      </c>
      <c r="F305" s="37">
        <f t="shared" si="18"/>
        <v>8.7024999999999963E-2</v>
      </c>
      <c r="G305" s="57">
        <f t="shared" si="19"/>
        <v>0.55509049643762809</v>
      </c>
      <c r="H305" s="57"/>
    </row>
    <row r="306" spans="1:8" x14ac:dyDescent="0.25">
      <c r="A306">
        <v>2.52</v>
      </c>
      <c r="B306" t="s">
        <v>7</v>
      </c>
      <c r="C306">
        <v>2.375</v>
      </c>
      <c r="D306" s="34">
        <f t="shared" si="16"/>
        <v>0.14500000000000002</v>
      </c>
      <c r="E306" s="36">
        <f t="shared" si="17"/>
        <v>5.753968253968254</v>
      </c>
      <c r="F306" s="37">
        <f t="shared" si="18"/>
        <v>2.1025000000000005E-2</v>
      </c>
      <c r="G306" s="57">
        <f t="shared" si="19"/>
        <v>0.13325708984422169</v>
      </c>
      <c r="H306" s="57"/>
    </row>
    <row r="307" spans="1:8" x14ac:dyDescent="0.25">
      <c r="A307">
        <v>2.56</v>
      </c>
      <c r="B307" t="s">
        <v>7</v>
      </c>
      <c r="C307">
        <v>2.2759999999999998</v>
      </c>
      <c r="D307" s="34">
        <f t="shared" si="16"/>
        <v>0.28400000000000025</v>
      </c>
      <c r="E307" s="36">
        <f t="shared" si="17"/>
        <v>11.093750000000009</v>
      </c>
      <c r="F307" s="37">
        <f t="shared" si="18"/>
        <v>8.0656000000000144E-2</v>
      </c>
      <c r="G307" s="57">
        <f t="shared" si="19"/>
        <v>0.10565357336070519</v>
      </c>
      <c r="H307" s="57"/>
    </row>
    <row r="308" spans="1:8" x14ac:dyDescent="0.25">
      <c r="A308">
        <v>2.673</v>
      </c>
      <c r="B308" t="s">
        <v>7</v>
      </c>
      <c r="C308">
        <v>2.294</v>
      </c>
      <c r="D308" s="34">
        <f t="shared" si="16"/>
        <v>0.379</v>
      </c>
      <c r="E308" s="36">
        <f t="shared" si="17"/>
        <v>14.1788252899364</v>
      </c>
      <c r="F308" s="37">
        <f t="shared" si="18"/>
        <v>0.14364099999999999</v>
      </c>
      <c r="G308" s="57">
        <f t="shared" si="19"/>
        <v>4.4962639294771137E-2</v>
      </c>
      <c r="H308" s="57"/>
    </row>
    <row r="309" spans="1:8" x14ac:dyDescent="0.25">
      <c r="A309">
        <v>2.206</v>
      </c>
      <c r="B309" t="s">
        <v>7</v>
      </c>
      <c r="C309">
        <v>2.3519999999999999</v>
      </c>
      <c r="D309" s="34">
        <f t="shared" si="16"/>
        <v>0.14599999999999991</v>
      </c>
      <c r="E309" s="36">
        <f t="shared" si="17"/>
        <v>6.6183136899365325</v>
      </c>
      <c r="F309" s="37">
        <f t="shared" si="18"/>
        <v>2.1315999999999974E-2</v>
      </c>
      <c r="G309" s="57">
        <f t="shared" si="19"/>
        <v>0.46110069423982614</v>
      </c>
      <c r="H309" s="57"/>
    </row>
    <row r="310" spans="1:8" x14ac:dyDescent="0.25">
      <c r="A310">
        <v>3.84</v>
      </c>
      <c r="B310" t="s">
        <v>7</v>
      </c>
      <c r="C310">
        <v>3.9020000000000001</v>
      </c>
      <c r="D310" s="34">
        <f t="shared" si="16"/>
        <v>6.2000000000000277E-2</v>
      </c>
      <c r="E310" s="36">
        <f t="shared" si="17"/>
        <v>1.6145833333333408</v>
      </c>
      <c r="F310" s="37">
        <f t="shared" si="18"/>
        <v>3.8440000000000345E-3</v>
      </c>
      <c r="G310" s="57">
        <f t="shared" si="19"/>
        <v>0.91194104588817748</v>
      </c>
      <c r="H310" s="57"/>
    </row>
    <row r="311" spans="1:8" x14ac:dyDescent="0.25">
      <c r="A311">
        <v>3.73</v>
      </c>
      <c r="B311" t="s">
        <v>7</v>
      </c>
      <c r="C311">
        <v>3.68</v>
      </c>
      <c r="D311" s="34">
        <f t="shared" si="16"/>
        <v>4.9999999999999822E-2</v>
      </c>
      <c r="E311" s="36">
        <f t="shared" si="17"/>
        <v>1.3404825737265367</v>
      </c>
      <c r="F311" s="37">
        <f t="shared" si="18"/>
        <v>2.4999999999999823E-3</v>
      </c>
      <c r="G311" s="57">
        <f t="shared" si="19"/>
        <v>0.71395071621784811</v>
      </c>
      <c r="H311" s="57"/>
    </row>
    <row r="312" spans="1:8" x14ac:dyDescent="0.25">
      <c r="A312">
        <v>3.7930000000000001</v>
      </c>
      <c r="B312" t="s">
        <v>7</v>
      </c>
      <c r="C312">
        <v>3.6389999999999998</v>
      </c>
      <c r="D312" s="34">
        <f t="shared" si="16"/>
        <v>0.15400000000000036</v>
      </c>
      <c r="E312" s="36">
        <f t="shared" si="17"/>
        <v>4.0601107302926538</v>
      </c>
      <c r="F312" s="37">
        <f t="shared" si="18"/>
        <v>2.3716000000000112E-2</v>
      </c>
      <c r="G312" s="57">
        <f t="shared" si="19"/>
        <v>0.8243841777563099</v>
      </c>
      <c r="H312" s="57"/>
    </row>
    <row r="313" spans="1:8" x14ac:dyDescent="0.25">
      <c r="A313">
        <v>3.75</v>
      </c>
      <c r="B313" t="s">
        <v>7</v>
      </c>
      <c r="C313">
        <v>3.64</v>
      </c>
      <c r="D313" s="34">
        <f t="shared" si="16"/>
        <v>0.10999999999999988</v>
      </c>
      <c r="E313" s="36">
        <f t="shared" si="17"/>
        <v>2.93333333333333</v>
      </c>
      <c r="F313" s="37">
        <f t="shared" si="18"/>
        <v>1.2099999999999972E-2</v>
      </c>
      <c r="G313" s="57">
        <f t="shared" si="19"/>
        <v>0.74814895797608982</v>
      </c>
      <c r="H313" s="57"/>
    </row>
    <row r="314" spans="1:8" x14ac:dyDescent="0.25">
      <c r="A314">
        <v>4.0599999999999996</v>
      </c>
      <c r="B314" t="s">
        <v>7</v>
      </c>
      <c r="C314">
        <v>4.024</v>
      </c>
      <c r="D314" s="34">
        <f t="shared" si="16"/>
        <v>3.5999999999999588E-2</v>
      </c>
      <c r="E314" s="36">
        <f t="shared" si="17"/>
        <v>0.8866995073891526</v>
      </c>
      <c r="F314" s="37">
        <f t="shared" si="18"/>
        <v>1.2959999999999704E-3</v>
      </c>
      <c r="G314" s="57">
        <f t="shared" si="19"/>
        <v>1.3805217052288363</v>
      </c>
      <c r="H314" s="57"/>
    </row>
    <row r="315" spans="1:8" x14ac:dyDescent="0.25">
      <c r="A315">
        <v>3.89</v>
      </c>
      <c r="B315" t="s">
        <v>7</v>
      </c>
      <c r="C315">
        <v>4.0410000000000004</v>
      </c>
      <c r="D315" s="34">
        <f t="shared" si="16"/>
        <v>0.15100000000000025</v>
      </c>
      <c r="E315" s="36">
        <f t="shared" si="17"/>
        <v>3.8817480719794406</v>
      </c>
      <c r="F315" s="37">
        <f t="shared" si="18"/>
        <v>2.2801000000000075E-2</v>
      </c>
      <c r="G315" s="57">
        <f t="shared" si="19"/>
        <v>1.0099366502837825</v>
      </c>
      <c r="H315" s="57"/>
    </row>
    <row r="316" spans="1:8" x14ac:dyDescent="0.25">
      <c r="A316">
        <v>3.649</v>
      </c>
      <c r="B316" t="s">
        <v>7</v>
      </c>
      <c r="C316">
        <v>3.992</v>
      </c>
      <c r="D316" s="34">
        <f t="shared" si="16"/>
        <v>0.34299999999999997</v>
      </c>
      <c r="E316" s="36">
        <f t="shared" si="17"/>
        <v>9.3998355713894206</v>
      </c>
      <c r="F316" s="37">
        <f t="shared" si="18"/>
        <v>0.11764899999999998</v>
      </c>
      <c r="G316" s="57">
        <f t="shared" si="19"/>
        <v>0.583628837096969</v>
      </c>
      <c r="H316" s="57"/>
    </row>
    <row r="317" spans="1:8" x14ac:dyDescent="0.25">
      <c r="A317">
        <v>4.03</v>
      </c>
      <c r="B317" t="s">
        <v>7</v>
      </c>
      <c r="C317">
        <v>3.9279999999999999</v>
      </c>
      <c r="D317" s="34">
        <f t="shared" si="16"/>
        <v>0.10200000000000031</v>
      </c>
      <c r="E317" s="36">
        <f t="shared" si="17"/>
        <v>2.531017369727055</v>
      </c>
      <c r="F317" s="37">
        <f t="shared" si="18"/>
        <v>1.0404000000000064E-2</v>
      </c>
      <c r="G317" s="57">
        <f t="shared" si="19"/>
        <v>1.3109243425914752</v>
      </c>
      <c r="H317" s="57"/>
    </row>
    <row r="318" spans="1:8" x14ac:dyDescent="0.25">
      <c r="A318">
        <v>2.48</v>
      </c>
      <c r="B318" t="s">
        <v>7</v>
      </c>
      <c r="C318">
        <v>2.6070000000000002</v>
      </c>
      <c r="D318" s="34">
        <f t="shared" si="16"/>
        <v>0.12700000000000022</v>
      </c>
      <c r="E318" s="36">
        <f t="shared" si="17"/>
        <v>5.1209677419354929</v>
      </c>
      <c r="F318" s="37">
        <f t="shared" si="18"/>
        <v>1.6129000000000056E-2</v>
      </c>
      <c r="G318" s="57">
        <f t="shared" si="19"/>
        <v>0.1640606063277382</v>
      </c>
      <c r="H318" s="57"/>
    </row>
    <row r="319" spans="1:8" x14ac:dyDescent="0.25">
      <c r="A319">
        <v>2.448</v>
      </c>
      <c r="B319" t="s">
        <v>7</v>
      </c>
      <c r="C319">
        <v>2.3460000000000001</v>
      </c>
      <c r="D319" s="34">
        <f t="shared" si="16"/>
        <v>0.10199999999999987</v>
      </c>
      <c r="E319" s="36">
        <f t="shared" si="17"/>
        <v>4.1666666666666616</v>
      </c>
      <c r="F319" s="37">
        <f t="shared" si="18"/>
        <v>1.0403999999999974E-2</v>
      </c>
      <c r="G319" s="57">
        <f t="shared" si="19"/>
        <v>0.19100741951455141</v>
      </c>
      <c r="H319" s="57"/>
    </row>
    <row r="320" spans="1:8" x14ac:dyDescent="0.25">
      <c r="A320">
        <v>1.61</v>
      </c>
      <c r="B320" t="s">
        <v>7</v>
      </c>
      <c r="C320">
        <v>1.9810000000000001</v>
      </c>
      <c r="D320" s="34">
        <f t="shared" si="16"/>
        <v>0.371</v>
      </c>
      <c r="E320" s="36">
        <f t="shared" si="17"/>
        <v>23.043478260869563</v>
      </c>
      <c r="F320" s="37">
        <f t="shared" si="18"/>
        <v>0.13764099999999999</v>
      </c>
      <c r="G320" s="57">
        <f t="shared" si="19"/>
        <v>1.6257370898442214</v>
      </c>
      <c r="H320" s="57"/>
    </row>
    <row r="321" spans="1:8" x14ac:dyDescent="0.25">
      <c r="A321">
        <v>2.5659999999999998</v>
      </c>
      <c r="B321" t="s">
        <v>7</v>
      </c>
      <c r="C321">
        <v>2.2040000000000002</v>
      </c>
      <c r="D321" s="34">
        <f t="shared" si="16"/>
        <v>0.36199999999999966</v>
      </c>
      <c r="E321" s="36">
        <f t="shared" si="17"/>
        <v>14.107560405300065</v>
      </c>
      <c r="F321" s="37">
        <f t="shared" si="18"/>
        <v>0.13104399999999974</v>
      </c>
      <c r="G321" s="57">
        <f t="shared" si="19"/>
        <v>0.10178904588817785</v>
      </c>
      <c r="H321" s="57"/>
    </row>
    <row r="322" spans="1:8" x14ac:dyDescent="0.25">
      <c r="A322">
        <v>2.5099999999999998</v>
      </c>
      <c r="B322" t="s">
        <v>7</v>
      </c>
      <c r="C322">
        <v>2.2639999999999998</v>
      </c>
      <c r="D322" s="34">
        <f t="shared" si="16"/>
        <v>0.246</v>
      </c>
      <c r="E322" s="36">
        <f t="shared" si="17"/>
        <v>9.8007968127490042</v>
      </c>
      <c r="F322" s="37">
        <f t="shared" si="18"/>
        <v>6.0516E-2</v>
      </c>
      <c r="G322" s="57">
        <f t="shared" si="19"/>
        <v>0.14065796896510099</v>
      </c>
      <c r="H322" s="57"/>
    </row>
    <row r="323" spans="1:8" x14ac:dyDescent="0.25">
      <c r="A323">
        <v>3.89</v>
      </c>
      <c r="B323" t="s">
        <v>7</v>
      </c>
      <c r="C323">
        <v>3.8069999999999999</v>
      </c>
      <c r="D323" s="34">
        <f t="shared" si="16"/>
        <v>8.3000000000000185E-2</v>
      </c>
      <c r="E323" s="36">
        <f t="shared" si="17"/>
        <v>2.1336760925449916</v>
      </c>
      <c r="F323" s="37">
        <f t="shared" si="18"/>
        <v>6.8890000000000305E-3</v>
      </c>
      <c r="G323" s="57">
        <f t="shared" si="19"/>
        <v>1.0099366502837825</v>
      </c>
      <c r="H323" s="57"/>
    </row>
    <row r="324" spans="1:8" x14ac:dyDescent="0.25">
      <c r="A324">
        <v>3.94</v>
      </c>
      <c r="B324" t="s">
        <v>7</v>
      </c>
      <c r="C324">
        <v>3.7189999999999999</v>
      </c>
      <c r="D324" s="34">
        <f t="shared" ref="D324:D387" si="20">ABS(A324-C324)</f>
        <v>0.22100000000000009</v>
      </c>
      <c r="E324" s="36">
        <f t="shared" ref="E324:E387" si="21">ABS(D324)/A324*100</f>
        <v>5.6091370558375662</v>
      </c>
      <c r="F324" s="37">
        <f t="shared" ref="F324:F387" si="22">(A324-C324)^2</f>
        <v>4.8841000000000037E-2</v>
      </c>
      <c r="G324" s="57">
        <f t="shared" ref="G324:G387" si="23">(A324-$E$2)^2</f>
        <v>1.1129322546793865</v>
      </c>
      <c r="H324" s="57"/>
    </row>
    <row r="325" spans="1:8" x14ac:dyDescent="0.25">
      <c r="A325">
        <v>3.98</v>
      </c>
      <c r="B325" t="s">
        <v>7</v>
      </c>
      <c r="C325">
        <v>3.6070000000000002</v>
      </c>
      <c r="D325" s="34">
        <f t="shared" si="20"/>
        <v>0.37299999999999978</v>
      </c>
      <c r="E325" s="36">
        <f t="shared" si="21"/>
        <v>9.3718592964824072</v>
      </c>
      <c r="F325" s="37">
        <f t="shared" si="22"/>
        <v>0.13912899999999984</v>
      </c>
      <c r="G325" s="57">
        <f t="shared" si="23"/>
        <v>1.19892873819587</v>
      </c>
      <c r="H325" s="57"/>
    </row>
    <row r="326" spans="1:8" x14ac:dyDescent="0.25">
      <c r="A326">
        <v>4.04</v>
      </c>
      <c r="B326" t="s">
        <v>7</v>
      </c>
      <c r="C326">
        <v>3.613</v>
      </c>
      <c r="D326" s="34">
        <f t="shared" si="20"/>
        <v>0.42700000000000005</v>
      </c>
      <c r="E326" s="36">
        <f t="shared" si="21"/>
        <v>10.56930693069307</v>
      </c>
      <c r="F326" s="37">
        <f t="shared" si="22"/>
        <v>0.18232900000000005</v>
      </c>
      <c r="G326" s="57">
        <f t="shared" si="23"/>
        <v>1.3339234634705954</v>
      </c>
      <c r="H326" s="57"/>
    </row>
    <row r="327" spans="1:8" x14ac:dyDescent="0.25">
      <c r="A327">
        <v>2.79</v>
      </c>
      <c r="B327" t="s">
        <v>7</v>
      </c>
      <c r="C327">
        <v>2.5819999999999999</v>
      </c>
      <c r="D327" s="34">
        <f t="shared" si="20"/>
        <v>0.20800000000000018</v>
      </c>
      <c r="E327" s="36">
        <f t="shared" si="21"/>
        <v>7.4551971326164939</v>
      </c>
      <c r="F327" s="37">
        <f t="shared" si="22"/>
        <v>4.326400000000008E-2</v>
      </c>
      <c r="G327" s="57">
        <f t="shared" si="23"/>
        <v>9.0333535804854384E-3</v>
      </c>
      <c r="H327" s="57"/>
    </row>
    <row r="328" spans="1:8" x14ac:dyDescent="0.25">
      <c r="A328">
        <v>2.85</v>
      </c>
      <c r="B328" t="s">
        <v>7</v>
      </c>
      <c r="C328">
        <v>2.6360000000000001</v>
      </c>
      <c r="D328" s="34">
        <f t="shared" si="20"/>
        <v>0.21399999999999997</v>
      </c>
      <c r="E328" s="36">
        <f t="shared" si="21"/>
        <v>7.5087719298245608</v>
      </c>
      <c r="F328" s="37">
        <f t="shared" si="22"/>
        <v>4.5795999999999989E-2</v>
      </c>
      <c r="G328" s="57">
        <f t="shared" si="23"/>
        <v>1.2280788552107159E-3</v>
      </c>
      <c r="H328" s="57"/>
    </row>
    <row r="329" spans="1:8" x14ac:dyDescent="0.25">
      <c r="A329">
        <v>2.5609999999999999</v>
      </c>
      <c r="B329" t="s">
        <v>7</v>
      </c>
      <c r="C329">
        <v>2.661</v>
      </c>
      <c r="D329" s="34">
        <f t="shared" si="20"/>
        <v>0.10000000000000009</v>
      </c>
      <c r="E329" s="36">
        <f t="shared" si="21"/>
        <v>3.9047247169074617</v>
      </c>
      <c r="F329" s="37">
        <f t="shared" si="22"/>
        <v>1.0000000000000018E-2</v>
      </c>
      <c r="G329" s="57">
        <f t="shared" si="23"/>
        <v>0.10500448544861735</v>
      </c>
      <c r="H329" s="57"/>
    </row>
    <row r="330" spans="1:8" x14ac:dyDescent="0.25">
      <c r="A330">
        <v>2.4279999999999999</v>
      </c>
      <c r="B330" t="s">
        <v>7</v>
      </c>
      <c r="C330">
        <v>2.6619999999999999</v>
      </c>
      <c r="D330" s="34">
        <f t="shared" si="20"/>
        <v>0.23399999999999999</v>
      </c>
      <c r="E330" s="36">
        <f t="shared" si="21"/>
        <v>9.6375617792421728</v>
      </c>
      <c r="F330" s="37">
        <f t="shared" si="22"/>
        <v>5.4755999999999992E-2</v>
      </c>
      <c r="G330" s="57">
        <f t="shared" si="23"/>
        <v>0.20888917775630966</v>
      </c>
      <c r="H330" s="57"/>
    </row>
    <row r="331" spans="1:8" x14ac:dyDescent="0.25">
      <c r="A331">
        <v>2.75</v>
      </c>
      <c r="B331" t="s">
        <v>7</v>
      </c>
      <c r="C331">
        <v>2.6779999999999999</v>
      </c>
      <c r="D331" s="34">
        <f t="shared" si="20"/>
        <v>7.2000000000000064E-2</v>
      </c>
      <c r="E331" s="36">
        <f t="shared" si="21"/>
        <v>2.6181818181818204</v>
      </c>
      <c r="F331" s="37">
        <f t="shared" si="22"/>
        <v>5.1840000000000089E-3</v>
      </c>
      <c r="G331" s="57">
        <f t="shared" si="23"/>
        <v>1.8236870064001928E-2</v>
      </c>
      <c r="H331" s="57"/>
    </row>
    <row r="332" spans="1:8" x14ac:dyDescent="0.25">
      <c r="A332">
        <v>2.23</v>
      </c>
      <c r="B332" t="s">
        <v>7</v>
      </c>
      <c r="C332">
        <v>2.3719999999999999</v>
      </c>
      <c r="D332" s="34">
        <f t="shared" si="20"/>
        <v>0.1419999999999999</v>
      </c>
      <c r="E332" s="36">
        <f t="shared" si="21"/>
        <v>6.3677130044843002</v>
      </c>
      <c r="F332" s="37">
        <f t="shared" si="22"/>
        <v>2.0163999999999974E-2</v>
      </c>
      <c r="G332" s="57">
        <f t="shared" si="23"/>
        <v>0.42908258434971625</v>
      </c>
      <c r="H332" s="57"/>
    </row>
    <row r="333" spans="1:8" x14ac:dyDescent="0.25">
      <c r="A333">
        <v>2.3199999999999998</v>
      </c>
      <c r="B333" t="s">
        <v>7</v>
      </c>
      <c r="C333">
        <v>2.3109999999999999</v>
      </c>
      <c r="D333" s="34">
        <f t="shared" si="20"/>
        <v>8.999999999999897E-3</v>
      </c>
      <c r="E333" s="36">
        <f t="shared" si="21"/>
        <v>0.38793103448275418</v>
      </c>
      <c r="F333" s="37">
        <f t="shared" si="22"/>
        <v>8.0999999999998147E-5</v>
      </c>
      <c r="G333" s="57">
        <f t="shared" si="23"/>
        <v>0.31927467226180428</v>
      </c>
      <c r="H333" s="57"/>
    </row>
    <row r="334" spans="1:8" x14ac:dyDescent="0.25">
      <c r="A334">
        <v>2.6379999999999999</v>
      </c>
      <c r="B334" t="s">
        <v>7</v>
      </c>
      <c r="C334">
        <v>2.3839999999999999</v>
      </c>
      <c r="D334" s="34">
        <f t="shared" si="20"/>
        <v>0.254</v>
      </c>
      <c r="E334" s="36">
        <f t="shared" si="21"/>
        <v>9.6285064442759669</v>
      </c>
      <c r="F334" s="37">
        <f t="shared" si="22"/>
        <v>6.4516000000000004E-2</v>
      </c>
      <c r="G334" s="57">
        <f t="shared" si="23"/>
        <v>6.1030716217848127E-2</v>
      </c>
      <c r="H334" s="57"/>
    </row>
    <row r="335" spans="1:8" x14ac:dyDescent="0.25">
      <c r="A335">
        <v>2.7309999999999999</v>
      </c>
      <c r="B335" t="s">
        <v>7</v>
      </c>
      <c r="C335">
        <v>2.5339999999999998</v>
      </c>
      <c r="D335" s="34">
        <f t="shared" si="20"/>
        <v>0.19700000000000006</v>
      </c>
      <c r="E335" s="36">
        <f t="shared" si="21"/>
        <v>7.213474917612599</v>
      </c>
      <c r="F335" s="37">
        <f t="shared" si="22"/>
        <v>3.8809000000000024E-2</v>
      </c>
      <c r="G335" s="57">
        <f t="shared" si="23"/>
        <v>2.3729540393672297E-2</v>
      </c>
      <c r="H335" s="57"/>
    </row>
    <row r="336" spans="1:8" x14ac:dyDescent="0.25">
      <c r="A336">
        <v>2.62</v>
      </c>
      <c r="B336" t="s">
        <v>7</v>
      </c>
      <c r="C336">
        <v>2.484</v>
      </c>
      <c r="D336" s="34">
        <f t="shared" si="20"/>
        <v>0.13600000000000012</v>
      </c>
      <c r="E336" s="36">
        <f t="shared" si="21"/>
        <v>5.1908396946564928</v>
      </c>
      <c r="F336" s="37">
        <f t="shared" si="22"/>
        <v>1.8496000000000033E-2</v>
      </c>
      <c r="G336" s="57">
        <f t="shared" si="23"/>
        <v>7.0248298635430431E-2</v>
      </c>
      <c r="H336" s="57"/>
    </row>
    <row r="337" spans="1:8" x14ac:dyDescent="0.25">
      <c r="A337">
        <v>2.87</v>
      </c>
      <c r="B337" t="s">
        <v>7</v>
      </c>
      <c r="C337">
        <v>2.758</v>
      </c>
      <c r="D337" s="34">
        <f t="shared" si="20"/>
        <v>0.1120000000000001</v>
      </c>
      <c r="E337" s="36">
        <f t="shared" si="21"/>
        <v>3.9024390243902474</v>
      </c>
      <c r="F337" s="37">
        <f t="shared" si="22"/>
        <v>1.2544000000000022E-2</v>
      </c>
      <c r="G337" s="57">
        <f t="shared" si="23"/>
        <v>2.2632061345247785E-4</v>
      </c>
      <c r="H337" s="57"/>
    </row>
    <row r="338" spans="1:8" x14ac:dyDescent="0.25">
      <c r="A338">
        <v>2.83</v>
      </c>
      <c r="B338" t="s">
        <v>7</v>
      </c>
      <c r="C338">
        <v>3.0249999999999999</v>
      </c>
      <c r="D338" s="34">
        <f t="shared" si="20"/>
        <v>0.19499999999999984</v>
      </c>
      <c r="E338" s="36">
        <f t="shared" si="21"/>
        <v>6.890459363957592</v>
      </c>
      <c r="F338" s="37">
        <f t="shared" si="22"/>
        <v>3.8024999999999941E-2</v>
      </c>
      <c r="G338" s="57">
        <f t="shared" si="23"/>
        <v>3.0298370969689555E-3</v>
      </c>
      <c r="H338" s="57"/>
    </row>
    <row r="339" spans="1:8" x14ac:dyDescent="0.25">
      <c r="A339">
        <v>3.21</v>
      </c>
      <c r="B339" t="s">
        <v>7</v>
      </c>
      <c r="C339">
        <v>2.9060000000000001</v>
      </c>
      <c r="D339" s="34">
        <f t="shared" si="20"/>
        <v>0.30399999999999983</v>
      </c>
      <c r="E339" s="36">
        <f t="shared" si="21"/>
        <v>9.47040498442367</v>
      </c>
      <c r="F339" s="37">
        <f t="shared" si="22"/>
        <v>9.2415999999999901E-2</v>
      </c>
      <c r="G339" s="57">
        <f t="shared" si="23"/>
        <v>0.10559643050356236</v>
      </c>
      <c r="H339" s="57"/>
    </row>
    <row r="340" spans="1:8" x14ac:dyDescent="0.25">
      <c r="A340">
        <v>2.8079999999999998</v>
      </c>
      <c r="B340" t="s">
        <v>7</v>
      </c>
      <c r="C340">
        <v>3.12</v>
      </c>
      <c r="D340" s="34">
        <f t="shared" si="20"/>
        <v>0.31200000000000028</v>
      </c>
      <c r="E340" s="36">
        <f t="shared" si="21"/>
        <v>11.111111111111121</v>
      </c>
      <c r="F340" s="37">
        <f t="shared" si="22"/>
        <v>9.7344000000000167E-2</v>
      </c>
      <c r="G340" s="57">
        <f t="shared" si="23"/>
        <v>5.9357711629030542E-3</v>
      </c>
      <c r="H340" s="57"/>
    </row>
    <row r="341" spans="1:8" x14ac:dyDescent="0.25">
      <c r="A341">
        <v>3.03</v>
      </c>
      <c r="B341" t="s">
        <v>7</v>
      </c>
      <c r="C341">
        <v>3.16</v>
      </c>
      <c r="D341" s="34">
        <f t="shared" si="20"/>
        <v>0.13000000000000034</v>
      </c>
      <c r="E341" s="36">
        <f t="shared" si="21"/>
        <v>4.2904290429043019</v>
      </c>
      <c r="F341" s="37">
        <f t="shared" si="22"/>
        <v>1.6900000000000089E-2</v>
      </c>
      <c r="G341" s="57">
        <f t="shared" si="23"/>
        <v>2.1012254679386496E-2</v>
      </c>
      <c r="H341" s="57"/>
    </row>
    <row r="342" spans="1:8" x14ac:dyDescent="0.25">
      <c r="A342">
        <v>3.15</v>
      </c>
      <c r="B342" t="s">
        <v>7</v>
      </c>
      <c r="C342">
        <v>3.3420000000000001</v>
      </c>
      <c r="D342" s="34">
        <f t="shared" si="20"/>
        <v>0.19200000000000017</v>
      </c>
      <c r="E342" s="36">
        <f t="shared" si="21"/>
        <v>6.0952380952381011</v>
      </c>
      <c r="F342" s="37">
        <f t="shared" si="22"/>
        <v>3.6864000000000063E-2</v>
      </c>
      <c r="G342" s="57">
        <f t="shared" si="23"/>
        <v>7.0201705228837064E-2</v>
      </c>
      <c r="H342" s="57"/>
    </row>
    <row r="343" spans="1:8" x14ac:dyDescent="0.25">
      <c r="A343">
        <v>3.05</v>
      </c>
      <c r="B343" t="s">
        <v>7</v>
      </c>
      <c r="C343">
        <v>3.1440000000000001</v>
      </c>
      <c r="D343" s="34">
        <f t="shared" si="20"/>
        <v>9.4000000000000306E-2</v>
      </c>
      <c r="E343" s="36">
        <f t="shared" si="21"/>
        <v>3.0819672131147646</v>
      </c>
      <c r="F343" s="37">
        <f t="shared" si="22"/>
        <v>8.8360000000000574E-3</v>
      </c>
      <c r="G343" s="57">
        <f t="shared" si="23"/>
        <v>2.7210496437628254E-2</v>
      </c>
      <c r="H343" s="57"/>
    </row>
    <row r="344" spans="1:8" x14ac:dyDescent="0.25">
      <c r="A344">
        <v>3.0830000000000002</v>
      </c>
      <c r="B344" t="s">
        <v>7</v>
      </c>
      <c r="C344">
        <v>3.0489999999999999</v>
      </c>
      <c r="D344" s="34">
        <f t="shared" si="20"/>
        <v>3.4000000000000252E-2</v>
      </c>
      <c r="E344" s="36">
        <f t="shared" si="21"/>
        <v>1.1028219266947858</v>
      </c>
      <c r="F344" s="37">
        <f t="shared" si="22"/>
        <v>1.1560000000000173E-3</v>
      </c>
      <c r="G344" s="57">
        <f t="shared" si="23"/>
        <v>3.9186595338727287E-2</v>
      </c>
      <c r="H344" s="57"/>
    </row>
    <row r="345" spans="1:8" x14ac:dyDescent="0.25">
      <c r="A345">
        <v>3.3140000000000001</v>
      </c>
      <c r="B345" t="s">
        <v>7</v>
      </c>
      <c r="C345">
        <v>2.9239999999999999</v>
      </c>
      <c r="D345" s="34">
        <f t="shared" si="20"/>
        <v>0.39000000000000012</v>
      </c>
      <c r="E345" s="36">
        <f t="shared" si="21"/>
        <v>11.768255884127946</v>
      </c>
      <c r="F345" s="37">
        <f t="shared" si="22"/>
        <v>0.1521000000000001</v>
      </c>
      <c r="G345" s="57">
        <f t="shared" si="23"/>
        <v>0.18400328764641957</v>
      </c>
      <c r="H345" s="57"/>
    </row>
    <row r="346" spans="1:8" x14ac:dyDescent="0.25">
      <c r="A346">
        <v>2.93</v>
      </c>
      <c r="B346" t="s">
        <v>7</v>
      </c>
      <c r="C346">
        <v>3.0459999999999998</v>
      </c>
      <c r="D346" s="34">
        <f t="shared" si="20"/>
        <v>0.11599999999999966</v>
      </c>
      <c r="E346" s="36">
        <f t="shared" si="21"/>
        <v>3.9590443686006704</v>
      </c>
      <c r="F346" s="37">
        <f t="shared" si="22"/>
        <v>1.3455999999999921E-2</v>
      </c>
      <c r="G346" s="57">
        <f t="shared" si="23"/>
        <v>2.0210458881777722E-3</v>
      </c>
      <c r="H346" s="57"/>
    </row>
    <row r="347" spans="1:8" x14ac:dyDescent="0.25">
      <c r="A347">
        <v>2.75</v>
      </c>
      <c r="B347" t="s">
        <v>7</v>
      </c>
      <c r="C347">
        <v>2.8380000000000001</v>
      </c>
      <c r="D347" s="34">
        <f t="shared" si="20"/>
        <v>8.8000000000000078E-2</v>
      </c>
      <c r="E347" s="36">
        <f t="shared" si="21"/>
        <v>3.2000000000000028</v>
      </c>
      <c r="F347" s="37">
        <f t="shared" si="22"/>
        <v>7.7440000000000139E-3</v>
      </c>
      <c r="G347" s="57">
        <f t="shared" si="23"/>
        <v>1.8236870064001928E-2</v>
      </c>
      <c r="H347" s="57"/>
    </row>
    <row r="348" spans="1:8" x14ac:dyDescent="0.25">
      <c r="A348">
        <v>2.911</v>
      </c>
      <c r="B348" t="s">
        <v>7</v>
      </c>
      <c r="C348">
        <v>2.8940000000000001</v>
      </c>
      <c r="D348" s="34">
        <f t="shared" si="20"/>
        <v>1.6999999999999904E-2</v>
      </c>
      <c r="E348" s="36">
        <f t="shared" si="21"/>
        <v>0.58399175541050852</v>
      </c>
      <c r="F348" s="37">
        <f t="shared" si="22"/>
        <v>2.8899999999999672E-4</v>
      </c>
      <c r="G348" s="57">
        <f t="shared" si="23"/>
        <v>6.7371621784808862E-4</v>
      </c>
      <c r="H348" s="57"/>
    </row>
    <row r="349" spans="1:8" x14ac:dyDescent="0.25">
      <c r="A349">
        <v>2.5299999999999998</v>
      </c>
      <c r="B349" t="s">
        <v>7</v>
      </c>
      <c r="C349">
        <v>2.706</v>
      </c>
      <c r="D349" s="34">
        <f t="shared" si="20"/>
        <v>0.17600000000000016</v>
      </c>
      <c r="E349" s="36">
        <f t="shared" si="21"/>
        <v>6.9565217391304417</v>
      </c>
      <c r="F349" s="37">
        <f t="shared" si="22"/>
        <v>3.0976000000000056E-2</v>
      </c>
      <c r="G349" s="57">
        <f t="shared" si="23"/>
        <v>0.12605621072334272</v>
      </c>
      <c r="H349" s="57"/>
    </row>
    <row r="350" spans="1:8" x14ac:dyDescent="0.25">
      <c r="A350">
        <v>2.46</v>
      </c>
      <c r="B350" t="s">
        <v>7</v>
      </c>
      <c r="C350">
        <v>2.5619999999999998</v>
      </c>
      <c r="D350" s="34">
        <f t="shared" si="20"/>
        <v>0.10199999999999987</v>
      </c>
      <c r="E350" s="36">
        <f t="shared" si="21"/>
        <v>4.1463414634146289</v>
      </c>
      <c r="F350" s="37">
        <f t="shared" si="22"/>
        <v>1.0403999999999974E-2</v>
      </c>
      <c r="G350" s="57">
        <f t="shared" si="23"/>
        <v>0.18066236456949644</v>
      </c>
      <c r="H350" s="57"/>
    </row>
    <row r="351" spans="1:8" x14ac:dyDescent="0.25">
      <c r="A351">
        <v>2.99</v>
      </c>
      <c r="B351" t="s">
        <v>7</v>
      </c>
      <c r="C351">
        <v>2.7050000000000001</v>
      </c>
      <c r="D351" s="34">
        <f t="shared" si="20"/>
        <v>0.28500000000000014</v>
      </c>
      <c r="E351" s="36">
        <f t="shared" si="21"/>
        <v>9.5317725752508409</v>
      </c>
      <c r="F351" s="37">
        <f t="shared" si="22"/>
        <v>8.1225000000000075E-2</v>
      </c>
      <c r="G351" s="57">
        <f t="shared" si="23"/>
        <v>1.1015771162903079E-2</v>
      </c>
      <c r="H351" s="57"/>
    </row>
    <row r="352" spans="1:8" x14ac:dyDescent="0.25">
      <c r="A352">
        <v>2.5960000000000001</v>
      </c>
      <c r="B352" t="s">
        <v>7</v>
      </c>
      <c r="C352">
        <v>2.73</v>
      </c>
      <c r="D352" s="34">
        <f t="shared" si="20"/>
        <v>0.1339999999999999</v>
      </c>
      <c r="E352" s="36">
        <f t="shared" si="21"/>
        <v>5.1617873651771919</v>
      </c>
      <c r="F352" s="37">
        <f t="shared" si="22"/>
        <v>1.7955999999999972E-2</v>
      </c>
      <c r="G352" s="57">
        <f t="shared" si="23"/>
        <v>8.3546408525540336E-2</v>
      </c>
      <c r="H352" s="57"/>
    </row>
    <row r="353" spans="1:8" x14ac:dyDescent="0.25">
      <c r="A353">
        <v>2.81</v>
      </c>
      <c r="B353" t="s">
        <v>7</v>
      </c>
      <c r="C353">
        <v>2.6850000000000001</v>
      </c>
      <c r="D353" s="34">
        <f t="shared" si="20"/>
        <v>0.125</v>
      </c>
      <c r="E353" s="36">
        <f t="shared" si="21"/>
        <v>4.4483985765124556</v>
      </c>
      <c r="F353" s="37">
        <f t="shared" si="22"/>
        <v>1.5625E-2</v>
      </c>
      <c r="G353" s="57">
        <f t="shared" si="23"/>
        <v>5.6315953387271961E-3</v>
      </c>
      <c r="H353" s="57"/>
    </row>
    <row r="354" spans="1:8" x14ac:dyDescent="0.25">
      <c r="A354">
        <v>2.5299999999999998</v>
      </c>
      <c r="B354" t="s">
        <v>7</v>
      </c>
      <c r="C354">
        <v>2.5880000000000001</v>
      </c>
      <c r="D354" s="34">
        <f t="shared" si="20"/>
        <v>5.8000000000000274E-2</v>
      </c>
      <c r="E354" s="36">
        <f t="shared" si="21"/>
        <v>2.2924901185770863</v>
      </c>
      <c r="F354" s="37">
        <f t="shared" si="22"/>
        <v>3.3640000000000319E-3</v>
      </c>
      <c r="G354" s="57">
        <f t="shared" si="23"/>
        <v>0.12605621072334272</v>
      </c>
      <c r="H354" s="57"/>
    </row>
    <row r="355" spans="1:8" x14ac:dyDescent="0.25">
      <c r="A355">
        <v>2.61</v>
      </c>
      <c r="B355" t="s">
        <v>7</v>
      </c>
      <c r="C355">
        <v>2.722</v>
      </c>
      <c r="D355" s="34">
        <f t="shared" si="20"/>
        <v>0.1120000000000001</v>
      </c>
      <c r="E355" s="36">
        <f t="shared" si="21"/>
        <v>4.2911877394636058</v>
      </c>
      <c r="F355" s="37">
        <f t="shared" si="22"/>
        <v>1.2544000000000022E-2</v>
      </c>
      <c r="G355" s="57">
        <f t="shared" si="23"/>
        <v>7.564917775630968E-2</v>
      </c>
      <c r="H355" s="57"/>
    </row>
    <row r="356" spans="1:8" x14ac:dyDescent="0.25">
      <c r="A356">
        <v>2.6379999999999999</v>
      </c>
      <c r="B356" t="s">
        <v>7</v>
      </c>
      <c r="C356">
        <v>2.8420000000000001</v>
      </c>
      <c r="D356" s="34">
        <f t="shared" si="20"/>
        <v>0.20400000000000018</v>
      </c>
      <c r="E356" s="36">
        <f t="shared" si="21"/>
        <v>7.7331311599696804</v>
      </c>
      <c r="F356" s="37">
        <f t="shared" si="22"/>
        <v>4.1616000000000077E-2</v>
      </c>
      <c r="G356" s="57">
        <f t="shared" si="23"/>
        <v>6.1030716217848127E-2</v>
      </c>
      <c r="H356" s="57"/>
    </row>
    <row r="357" spans="1:8" x14ac:dyDescent="0.25">
      <c r="A357">
        <v>2.399</v>
      </c>
      <c r="B357" t="s">
        <v>7</v>
      </c>
      <c r="C357">
        <v>2.8069999999999999</v>
      </c>
      <c r="D357" s="34">
        <f t="shared" si="20"/>
        <v>0.40799999999999992</v>
      </c>
      <c r="E357" s="36">
        <f t="shared" si="21"/>
        <v>17.007086285952479</v>
      </c>
      <c r="F357" s="37">
        <f t="shared" si="22"/>
        <v>0.16646399999999995</v>
      </c>
      <c r="G357" s="57">
        <f t="shared" si="23"/>
        <v>0.23623872720685904</v>
      </c>
      <c r="H357" s="57"/>
    </row>
    <row r="358" spans="1:8" x14ac:dyDescent="0.25">
      <c r="A358">
        <v>2.57</v>
      </c>
      <c r="B358" t="s">
        <v>7</v>
      </c>
      <c r="C358">
        <v>2.6240000000000001</v>
      </c>
      <c r="D358" s="34">
        <f t="shared" si="20"/>
        <v>5.400000000000027E-2</v>
      </c>
      <c r="E358" s="36">
        <f t="shared" si="21"/>
        <v>2.101167315175108</v>
      </c>
      <c r="F358" s="37">
        <f t="shared" si="22"/>
        <v>2.9160000000000292E-3</v>
      </c>
      <c r="G358" s="57">
        <f t="shared" si="23"/>
        <v>9.9252694239826203E-2</v>
      </c>
      <c r="H358" s="57"/>
    </row>
    <row r="359" spans="1:8" x14ac:dyDescent="0.25">
      <c r="A359">
        <v>2.31</v>
      </c>
      <c r="B359" t="s">
        <v>7</v>
      </c>
      <c r="C359">
        <v>2.488</v>
      </c>
      <c r="D359" s="34">
        <f t="shared" si="20"/>
        <v>0.17799999999999994</v>
      </c>
      <c r="E359" s="36">
        <f t="shared" si="21"/>
        <v>7.7056277056277027</v>
      </c>
      <c r="F359" s="37">
        <f t="shared" si="22"/>
        <v>3.1683999999999976E-2</v>
      </c>
      <c r="G359" s="57">
        <f t="shared" si="23"/>
        <v>0.33067555138268317</v>
      </c>
      <c r="H359" s="57"/>
    </row>
    <row r="360" spans="1:8" x14ac:dyDescent="0.25">
      <c r="A360">
        <v>2.5099999999999998</v>
      </c>
      <c r="B360" t="s">
        <v>7</v>
      </c>
      <c r="C360">
        <v>2.5569999999999999</v>
      </c>
      <c r="D360" s="34">
        <f t="shared" si="20"/>
        <v>4.7000000000000153E-2</v>
      </c>
      <c r="E360" s="36">
        <f t="shared" si="21"/>
        <v>1.8725099601593687</v>
      </c>
      <c r="F360" s="37">
        <f t="shared" si="22"/>
        <v>2.2090000000000143E-3</v>
      </c>
      <c r="G360" s="57">
        <f t="shared" si="23"/>
        <v>0.14065796896510099</v>
      </c>
      <c r="H360" s="57"/>
    </row>
    <row r="361" spans="1:8" x14ac:dyDescent="0.25">
      <c r="A361">
        <v>2.4809999999999999</v>
      </c>
      <c r="B361" t="s">
        <v>7</v>
      </c>
      <c r="C361">
        <v>2.5790000000000002</v>
      </c>
      <c r="D361" s="34">
        <f t="shared" si="20"/>
        <v>9.8000000000000309E-2</v>
      </c>
      <c r="E361" s="36">
        <f t="shared" si="21"/>
        <v>3.9500201531640591</v>
      </c>
      <c r="F361" s="37">
        <f t="shared" si="22"/>
        <v>9.6040000000000604E-3</v>
      </c>
      <c r="G361" s="57">
        <f t="shared" si="23"/>
        <v>0.16325151841565036</v>
      </c>
      <c r="H361" s="57"/>
    </row>
    <row r="362" spans="1:8" x14ac:dyDescent="0.25">
      <c r="A362">
        <v>2.2509999999999999</v>
      </c>
      <c r="B362" t="s">
        <v>7</v>
      </c>
      <c r="C362">
        <v>2.6019999999999999</v>
      </c>
      <c r="D362" s="34">
        <f t="shared" si="20"/>
        <v>0.35099999999999998</v>
      </c>
      <c r="E362" s="36">
        <f t="shared" si="21"/>
        <v>15.593069746779209</v>
      </c>
      <c r="F362" s="37">
        <f t="shared" si="22"/>
        <v>0.12320099999999999</v>
      </c>
      <c r="G362" s="57">
        <f t="shared" si="23"/>
        <v>0.40201173819587016</v>
      </c>
      <c r="H362" s="57"/>
    </row>
    <row r="363" spans="1:8" x14ac:dyDescent="0.25">
      <c r="A363">
        <v>2.75</v>
      </c>
      <c r="B363" t="s">
        <v>7</v>
      </c>
      <c r="C363">
        <v>2.7229999999999999</v>
      </c>
      <c r="D363" s="34">
        <f t="shared" si="20"/>
        <v>2.7000000000000135E-2</v>
      </c>
      <c r="E363" s="36">
        <f t="shared" si="21"/>
        <v>0.9818181818181867</v>
      </c>
      <c r="F363" s="37">
        <f t="shared" si="22"/>
        <v>7.2900000000000731E-4</v>
      </c>
      <c r="G363" s="57">
        <f t="shared" si="23"/>
        <v>1.8236870064001928E-2</v>
      </c>
      <c r="H363" s="57"/>
    </row>
    <row r="364" spans="1:8" x14ac:dyDescent="0.25">
      <c r="A364">
        <v>3.2</v>
      </c>
      <c r="B364" t="s">
        <v>7</v>
      </c>
      <c r="C364">
        <v>2.9140000000000001</v>
      </c>
      <c r="D364" s="34">
        <f t="shared" si="20"/>
        <v>0.28600000000000003</v>
      </c>
      <c r="E364" s="36">
        <f t="shared" si="21"/>
        <v>8.9375000000000018</v>
      </c>
      <c r="F364" s="37">
        <f t="shared" si="22"/>
        <v>8.1796000000000021E-2</v>
      </c>
      <c r="G364" s="57">
        <f t="shared" si="23"/>
        <v>9.9197309624441621E-2</v>
      </c>
      <c r="H364" s="57"/>
    </row>
    <row r="365" spans="1:8" x14ac:dyDescent="0.25">
      <c r="A365">
        <v>2.944</v>
      </c>
      <c r="B365" t="s">
        <v>7</v>
      </c>
      <c r="C365">
        <v>3.036</v>
      </c>
      <c r="D365" s="34">
        <f t="shared" si="20"/>
        <v>9.2000000000000082E-2</v>
      </c>
      <c r="E365" s="36">
        <f t="shared" si="21"/>
        <v>3.1250000000000027</v>
      </c>
      <c r="F365" s="37">
        <f t="shared" si="22"/>
        <v>8.4640000000000149E-3</v>
      </c>
      <c r="G365" s="57">
        <f t="shared" si="23"/>
        <v>3.4758151189469835E-3</v>
      </c>
      <c r="H365" s="57"/>
    </row>
    <row r="366" spans="1:8" x14ac:dyDescent="0.25">
      <c r="A366">
        <v>2.99</v>
      </c>
      <c r="B366" t="s">
        <v>7</v>
      </c>
      <c r="C366">
        <v>2.8380000000000001</v>
      </c>
      <c r="D366" s="34">
        <f t="shared" si="20"/>
        <v>0.15200000000000014</v>
      </c>
      <c r="E366" s="36">
        <f t="shared" si="21"/>
        <v>5.0836120401337839</v>
      </c>
      <c r="F366" s="37">
        <f t="shared" si="22"/>
        <v>2.3104000000000041E-2</v>
      </c>
      <c r="G366" s="57">
        <f t="shared" si="23"/>
        <v>1.1015771162903079E-2</v>
      </c>
      <c r="H366" s="57"/>
    </row>
    <row r="367" spans="1:8" x14ac:dyDescent="0.25">
      <c r="A367">
        <v>2.87</v>
      </c>
      <c r="B367" t="s">
        <v>7</v>
      </c>
      <c r="C367">
        <v>3.0230000000000001</v>
      </c>
      <c r="D367" s="34">
        <f t="shared" si="20"/>
        <v>0.15300000000000002</v>
      </c>
      <c r="E367" s="36">
        <f t="shared" si="21"/>
        <v>5.3310104529616726</v>
      </c>
      <c r="F367" s="37">
        <f t="shared" si="22"/>
        <v>2.3409000000000006E-2</v>
      </c>
      <c r="G367" s="57">
        <f t="shared" si="23"/>
        <v>2.2632061345247785E-4</v>
      </c>
      <c r="H367" s="57"/>
    </row>
    <row r="368" spans="1:8" x14ac:dyDescent="0.25">
      <c r="A368">
        <v>2.71</v>
      </c>
      <c r="B368" t="s">
        <v>7</v>
      </c>
      <c r="C368">
        <v>2.62</v>
      </c>
      <c r="D368" s="34">
        <f t="shared" si="20"/>
        <v>8.9999999999999858E-2</v>
      </c>
      <c r="E368" s="36">
        <f t="shared" si="21"/>
        <v>3.3210332103320979</v>
      </c>
      <c r="F368" s="37">
        <f t="shared" si="22"/>
        <v>8.0999999999999753E-3</v>
      </c>
      <c r="G368" s="57">
        <f t="shared" si="23"/>
        <v>3.0640386547518422E-2</v>
      </c>
      <c r="H368" s="57"/>
    </row>
    <row r="369" spans="1:8" x14ac:dyDescent="0.25">
      <c r="A369">
        <v>2.16</v>
      </c>
      <c r="B369" t="s">
        <v>7</v>
      </c>
      <c r="C369">
        <v>2.0920000000000001</v>
      </c>
      <c r="D369" s="34">
        <f t="shared" si="20"/>
        <v>6.800000000000006E-2</v>
      </c>
      <c r="E369" s="36">
        <f t="shared" si="21"/>
        <v>3.1481481481481506</v>
      </c>
      <c r="F369" s="37">
        <f t="shared" si="22"/>
        <v>4.6240000000000083E-3</v>
      </c>
      <c r="G369" s="57">
        <f t="shared" si="23"/>
        <v>0.52568873819586981</v>
      </c>
      <c r="H369" s="57"/>
    </row>
    <row r="370" spans="1:8" x14ac:dyDescent="0.25">
      <c r="A370">
        <v>2.52</v>
      </c>
      <c r="B370" t="s">
        <v>7</v>
      </c>
      <c r="C370">
        <v>2.2639999999999998</v>
      </c>
      <c r="D370" s="34">
        <f t="shared" si="20"/>
        <v>0.25600000000000023</v>
      </c>
      <c r="E370" s="36">
        <f t="shared" si="21"/>
        <v>10.158730158730167</v>
      </c>
      <c r="F370" s="37">
        <f t="shared" si="22"/>
        <v>6.5536000000000122E-2</v>
      </c>
      <c r="G370" s="57">
        <f t="shared" si="23"/>
        <v>0.13325708984422169</v>
      </c>
      <c r="H370" s="57"/>
    </row>
    <row r="371" spans="1:8" x14ac:dyDescent="0.25">
      <c r="A371">
        <v>2.3210000000000002</v>
      </c>
      <c r="B371" t="s">
        <v>7</v>
      </c>
      <c r="C371">
        <v>2.246</v>
      </c>
      <c r="D371" s="34">
        <f t="shared" si="20"/>
        <v>7.5000000000000178E-2</v>
      </c>
      <c r="E371" s="36">
        <f t="shared" si="21"/>
        <v>3.2313657906075042</v>
      </c>
      <c r="F371" s="37">
        <f t="shared" si="22"/>
        <v>5.6250000000000267E-3</v>
      </c>
      <c r="G371" s="57">
        <f t="shared" si="23"/>
        <v>0.31814558434971602</v>
      </c>
      <c r="H371" s="57"/>
    </row>
    <row r="372" spans="1:8" x14ac:dyDescent="0.25">
      <c r="A372">
        <v>2.4929999999999999</v>
      </c>
      <c r="B372" t="s">
        <v>7</v>
      </c>
      <c r="C372">
        <v>2.4540000000000002</v>
      </c>
      <c r="D372" s="34">
        <f t="shared" si="20"/>
        <v>3.8999999999999702E-2</v>
      </c>
      <c r="E372" s="36">
        <f t="shared" si="21"/>
        <v>1.5643802647412635</v>
      </c>
      <c r="F372" s="37">
        <f t="shared" si="22"/>
        <v>1.5209999999999768E-3</v>
      </c>
      <c r="G372" s="57">
        <f t="shared" si="23"/>
        <v>0.1536984634705954</v>
      </c>
      <c r="H372" s="57"/>
    </row>
    <row r="373" spans="1:8" x14ac:dyDescent="0.25">
      <c r="A373">
        <v>3.0449999999999999</v>
      </c>
      <c r="B373" t="s">
        <v>7</v>
      </c>
      <c r="C373">
        <v>2.589</v>
      </c>
      <c r="D373" s="34">
        <f t="shared" si="20"/>
        <v>0.45599999999999996</v>
      </c>
      <c r="E373" s="36">
        <f t="shared" si="21"/>
        <v>14.975369458128077</v>
      </c>
      <c r="F373" s="37">
        <f t="shared" si="22"/>
        <v>0.20793599999999995</v>
      </c>
      <c r="G373" s="57">
        <f t="shared" si="23"/>
        <v>2.5585935998067848E-2</v>
      </c>
      <c r="H373" s="57"/>
    </row>
    <row r="374" spans="1:8" x14ac:dyDescent="0.25">
      <c r="A374">
        <v>3.92</v>
      </c>
      <c r="B374" t="s">
        <v>7</v>
      </c>
      <c r="C374">
        <v>3.8039999999999998</v>
      </c>
      <c r="D374" s="34">
        <f t="shared" si="20"/>
        <v>0.1160000000000001</v>
      </c>
      <c r="E374" s="36">
        <f t="shared" si="21"/>
        <v>2.9591836734693904</v>
      </c>
      <c r="F374" s="37">
        <f t="shared" si="22"/>
        <v>1.3456000000000023E-2</v>
      </c>
      <c r="G374" s="57">
        <f t="shared" si="23"/>
        <v>1.0711340129211446</v>
      </c>
      <c r="H374" s="57"/>
    </row>
    <row r="375" spans="1:8" x14ac:dyDescent="0.25">
      <c r="A375">
        <v>3.87</v>
      </c>
      <c r="B375" t="s">
        <v>7</v>
      </c>
      <c r="C375">
        <v>3.6429999999999998</v>
      </c>
      <c r="D375" s="34">
        <f t="shared" si="20"/>
        <v>0.22700000000000031</v>
      </c>
      <c r="E375" s="36">
        <f t="shared" si="21"/>
        <v>5.8656330749354089</v>
      </c>
      <c r="F375" s="37">
        <f t="shared" si="22"/>
        <v>5.1529000000000144E-2</v>
      </c>
      <c r="G375" s="57">
        <f t="shared" si="23"/>
        <v>0.97013840852554067</v>
      </c>
      <c r="H375" s="57"/>
    </row>
    <row r="376" spans="1:8" x14ac:dyDescent="0.25">
      <c r="A376">
        <v>3.85</v>
      </c>
      <c r="B376" t="s">
        <v>7</v>
      </c>
      <c r="C376">
        <v>3.63</v>
      </c>
      <c r="D376" s="34">
        <f t="shared" si="20"/>
        <v>0.2200000000000002</v>
      </c>
      <c r="E376" s="36">
        <f t="shared" si="21"/>
        <v>5.7142857142857189</v>
      </c>
      <c r="F376" s="37">
        <f t="shared" si="22"/>
        <v>4.8400000000000089E-2</v>
      </c>
      <c r="G376" s="57">
        <f t="shared" si="23"/>
        <v>0.93114016676729883</v>
      </c>
      <c r="H376" s="57"/>
    </row>
    <row r="377" spans="1:8" x14ac:dyDescent="0.25">
      <c r="A377">
        <v>3.855</v>
      </c>
      <c r="B377" t="s">
        <v>7</v>
      </c>
      <c r="C377">
        <v>3.7490000000000001</v>
      </c>
      <c r="D377" s="34">
        <f t="shared" si="20"/>
        <v>0.10599999999999987</v>
      </c>
      <c r="E377" s="36">
        <f t="shared" si="21"/>
        <v>2.7496757457846921</v>
      </c>
      <c r="F377" s="37">
        <f t="shared" si="22"/>
        <v>1.1235999999999973E-2</v>
      </c>
      <c r="G377" s="57">
        <f t="shared" si="23"/>
        <v>0.9408147272068591</v>
      </c>
      <c r="H377" s="57"/>
    </row>
    <row r="378" spans="1:8" x14ac:dyDescent="0.25">
      <c r="A378">
        <v>3.73</v>
      </c>
      <c r="B378" t="s">
        <v>7</v>
      </c>
      <c r="C378">
        <v>3.5680000000000001</v>
      </c>
      <c r="D378" s="34">
        <f t="shared" si="20"/>
        <v>0.16199999999999992</v>
      </c>
      <c r="E378" s="36">
        <f t="shared" si="21"/>
        <v>4.3431635388739922</v>
      </c>
      <c r="F378" s="37">
        <f t="shared" si="22"/>
        <v>2.6243999999999976E-2</v>
      </c>
      <c r="G378" s="57">
        <f t="shared" si="23"/>
        <v>0.71395071621784811</v>
      </c>
      <c r="H378" s="57"/>
    </row>
    <row r="379" spans="1:8" x14ac:dyDescent="0.25">
      <c r="A379">
        <v>4.0199999999999996</v>
      </c>
      <c r="B379" t="s">
        <v>7</v>
      </c>
      <c r="C379">
        <v>3.7360000000000002</v>
      </c>
      <c r="D379" s="34">
        <f t="shared" si="20"/>
        <v>0.28399999999999936</v>
      </c>
      <c r="E379" s="36">
        <f t="shared" si="21"/>
        <v>7.064676616915408</v>
      </c>
      <c r="F379" s="37">
        <f t="shared" si="22"/>
        <v>8.0655999999999645E-2</v>
      </c>
      <c r="G379" s="57">
        <f t="shared" si="23"/>
        <v>1.2881252217123527</v>
      </c>
      <c r="H379" s="57"/>
    </row>
    <row r="380" spans="1:8" x14ac:dyDescent="0.25">
      <c r="A380">
        <v>3.8</v>
      </c>
      <c r="B380" t="s">
        <v>7</v>
      </c>
      <c r="C380">
        <v>3.56</v>
      </c>
      <c r="D380" s="34">
        <f t="shared" si="20"/>
        <v>0.23999999999999977</v>
      </c>
      <c r="E380" s="36">
        <f t="shared" si="21"/>
        <v>6.3157894736842053</v>
      </c>
      <c r="F380" s="37">
        <f t="shared" si="22"/>
        <v>5.7599999999999887E-2</v>
      </c>
      <c r="G380" s="57">
        <f t="shared" si="23"/>
        <v>0.83714456237169399</v>
      </c>
      <c r="H380" s="57"/>
    </row>
    <row r="381" spans="1:8" x14ac:dyDescent="0.25">
      <c r="A381">
        <v>3.9870000000000001</v>
      </c>
      <c r="B381" t="s">
        <v>7</v>
      </c>
      <c r="C381">
        <v>3.7789999999999999</v>
      </c>
      <c r="D381" s="34">
        <f t="shared" si="20"/>
        <v>0.20800000000000018</v>
      </c>
      <c r="E381" s="36">
        <f t="shared" si="21"/>
        <v>5.2169551040882913</v>
      </c>
      <c r="F381" s="37">
        <f t="shared" si="22"/>
        <v>4.326400000000008E-2</v>
      </c>
      <c r="G381" s="57">
        <f t="shared" si="23"/>
        <v>1.214307122811255</v>
      </c>
      <c r="H381" s="57"/>
    </row>
    <row r="382" spans="1:8" x14ac:dyDescent="0.25">
      <c r="A382">
        <v>3.9</v>
      </c>
      <c r="B382" t="s">
        <v>7</v>
      </c>
      <c r="C382">
        <v>3.3090000000000002</v>
      </c>
      <c r="D382" s="34">
        <f t="shared" si="20"/>
        <v>0.59099999999999975</v>
      </c>
      <c r="E382" s="36">
        <f t="shared" si="21"/>
        <v>15.153846153846148</v>
      </c>
      <c r="F382" s="37">
        <f t="shared" si="22"/>
        <v>0.34928099999999968</v>
      </c>
      <c r="G382" s="57">
        <f t="shared" si="23"/>
        <v>1.0301357711629029</v>
      </c>
      <c r="H382" s="57"/>
    </row>
    <row r="383" spans="1:8" x14ac:dyDescent="0.25">
      <c r="A383">
        <v>3.25</v>
      </c>
      <c r="B383" t="s">
        <v>7</v>
      </c>
      <c r="C383">
        <v>3.069</v>
      </c>
      <c r="D383" s="34">
        <f t="shared" si="20"/>
        <v>0.18100000000000005</v>
      </c>
      <c r="E383" s="36">
        <f t="shared" si="21"/>
        <v>5.5692307692307708</v>
      </c>
      <c r="F383" s="37">
        <f t="shared" si="22"/>
        <v>3.2761000000000019E-2</v>
      </c>
      <c r="G383" s="57">
        <f t="shared" si="23"/>
        <v>0.1331929140200459</v>
      </c>
      <c r="H383" s="57"/>
    </row>
    <row r="384" spans="1:8" x14ac:dyDescent="0.25">
      <c r="A384">
        <v>3.2559999999999998</v>
      </c>
      <c r="B384" t="s">
        <v>7</v>
      </c>
      <c r="C384">
        <v>3.2970000000000002</v>
      </c>
      <c r="D384" s="34">
        <f t="shared" si="20"/>
        <v>4.1000000000000369E-2</v>
      </c>
      <c r="E384" s="36">
        <f t="shared" si="21"/>
        <v>1.2592137592137707</v>
      </c>
      <c r="F384" s="37">
        <f t="shared" si="22"/>
        <v>1.6810000000000303E-3</v>
      </c>
      <c r="G384" s="57">
        <f t="shared" si="23"/>
        <v>0.13760838654751828</v>
      </c>
      <c r="H384" s="57"/>
    </row>
    <row r="385" spans="1:8" x14ac:dyDescent="0.25">
      <c r="A385">
        <v>3.2480000000000002</v>
      </c>
      <c r="B385" t="s">
        <v>7</v>
      </c>
      <c r="C385">
        <v>3.2970000000000002</v>
      </c>
      <c r="D385" s="34">
        <f t="shared" si="20"/>
        <v>4.8999999999999932E-2</v>
      </c>
      <c r="E385" s="36">
        <f t="shared" si="21"/>
        <v>1.5086206896551702</v>
      </c>
      <c r="F385" s="37">
        <f t="shared" si="22"/>
        <v>2.4009999999999934E-3</v>
      </c>
      <c r="G385" s="57">
        <f t="shared" si="23"/>
        <v>0.13173708984422189</v>
      </c>
      <c r="H385" s="57"/>
    </row>
    <row r="386" spans="1:8" x14ac:dyDescent="0.25">
      <c r="A386">
        <v>3.49</v>
      </c>
      <c r="B386" t="s">
        <v>7</v>
      </c>
      <c r="C386">
        <v>3.5289999999999999</v>
      </c>
      <c r="D386" s="34">
        <f t="shared" si="20"/>
        <v>3.8999999999999702E-2</v>
      </c>
      <c r="E386" s="36">
        <f t="shared" si="21"/>
        <v>1.1174785100286446</v>
      </c>
      <c r="F386" s="37">
        <f t="shared" si="22"/>
        <v>1.5209999999999768E-3</v>
      </c>
      <c r="G386" s="57">
        <f t="shared" si="23"/>
        <v>0.36597181511894727</v>
      </c>
      <c r="H386" s="57"/>
    </row>
    <row r="387" spans="1:8" x14ac:dyDescent="0.25">
      <c r="A387">
        <v>3.52</v>
      </c>
      <c r="B387" t="s">
        <v>7</v>
      </c>
      <c r="C387">
        <v>3.528</v>
      </c>
      <c r="D387" s="34">
        <f t="shared" si="20"/>
        <v>8.0000000000000071E-3</v>
      </c>
      <c r="E387" s="36">
        <f t="shared" si="21"/>
        <v>0.22727272727272749</v>
      </c>
      <c r="F387" s="37">
        <f t="shared" si="22"/>
        <v>6.4000000000000119E-5</v>
      </c>
      <c r="G387" s="57">
        <f t="shared" si="23"/>
        <v>0.40316917775630967</v>
      </c>
      <c r="H387" s="57"/>
    </row>
    <row r="388" spans="1:8" x14ac:dyDescent="0.25">
      <c r="A388">
        <v>3.661</v>
      </c>
      <c r="B388" t="s">
        <v>7</v>
      </c>
      <c r="C388">
        <v>3.5960000000000001</v>
      </c>
      <c r="D388" s="34">
        <f t="shared" ref="D388:D451" si="24">ABS(A388-C388)</f>
        <v>6.4999999999999947E-2</v>
      </c>
      <c r="E388" s="36">
        <f t="shared" ref="E388:E451" si="25">ABS(D388)/A388*100</f>
        <v>1.7754711827369558</v>
      </c>
      <c r="F388" s="37">
        <f t="shared" ref="F388:F451" si="26">(A388-C388)^2</f>
        <v>4.2249999999999927E-3</v>
      </c>
      <c r="G388" s="57">
        <f t="shared" ref="G388:G451" si="27">(A388-$E$2)^2</f>
        <v>0.60210778215191407</v>
      </c>
      <c r="H388" s="57"/>
    </row>
    <row r="389" spans="1:8" x14ac:dyDescent="0.25">
      <c r="A389">
        <v>2.36</v>
      </c>
      <c r="B389" t="s">
        <v>7</v>
      </c>
      <c r="C389">
        <v>2.6110000000000002</v>
      </c>
      <c r="D389" s="34">
        <f t="shared" si="24"/>
        <v>0.25100000000000033</v>
      </c>
      <c r="E389" s="36">
        <f t="shared" si="25"/>
        <v>10.635593220338997</v>
      </c>
      <c r="F389" s="37">
        <f t="shared" si="26"/>
        <v>6.3001000000000168E-2</v>
      </c>
      <c r="G389" s="57">
        <f t="shared" si="27"/>
        <v>0.27567115577828777</v>
      </c>
      <c r="H389" s="57"/>
    </row>
    <row r="390" spans="1:8" x14ac:dyDescent="0.25">
      <c r="A390">
        <v>2.5299999999999998</v>
      </c>
      <c r="B390" t="s">
        <v>7</v>
      </c>
      <c r="C390">
        <v>2.6320000000000001</v>
      </c>
      <c r="D390" s="34">
        <f t="shared" si="24"/>
        <v>0.10200000000000031</v>
      </c>
      <c r="E390" s="36">
        <f t="shared" si="25"/>
        <v>4.0316205533596969</v>
      </c>
      <c r="F390" s="37">
        <f t="shared" si="26"/>
        <v>1.0404000000000064E-2</v>
      </c>
      <c r="G390" s="57">
        <f t="shared" si="27"/>
        <v>0.12605621072334272</v>
      </c>
      <c r="H390" s="57"/>
    </row>
    <row r="391" spans="1:8" x14ac:dyDescent="0.25">
      <c r="A391">
        <v>2.73</v>
      </c>
      <c r="B391" t="s">
        <v>7</v>
      </c>
      <c r="C391">
        <v>2.65</v>
      </c>
      <c r="D391" s="34">
        <f t="shared" si="24"/>
        <v>8.0000000000000071E-2</v>
      </c>
      <c r="E391" s="36">
        <f t="shared" si="25"/>
        <v>2.9304029304029333</v>
      </c>
      <c r="F391" s="37">
        <f t="shared" si="26"/>
        <v>6.4000000000000116E-3</v>
      </c>
      <c r="G391" s="57">
        <f t="shared" si="27"/>
        <v>2.4038628305760174E-2</v>
      </c>
      <c r="H391" s="57"/>
    </row>
    <row r="392" spans="1:8" x14ac:dyDescent="0.25">
      <c r="A392">
        <v>2.6030000000000002</v>
      </c>
      <c r="B392" t="s">
        <v>7</v>
      </c>
      <c r="C392">
        <v>2.7269999999999999</v>
      </c>
      <c r="D392" s="34">
        <f t="shared" si="24"/>
        <v>0.12399999999999967</v>
      </c>
      <c r="E392" s="36">
        <f t="shared" si="25"/>
        <v>4.7637341529004864</v>
      </c>
      <c r="F392" s="37">
        <f t="shared" si="26"/>
        <v>1.5375999999999918E-2</v>
      </c>
      <c r="G392" s="57">
        <f t="shared" si="27"/>
        <v>7.9548793140924889E-2</v>
      </c>
      <c r="H392" s="57"/>
    </row>
    <row r="393" spans="1:8" x14ac:dyDescent="0.25">
      <c r="A393">
        <v>3.08</v>
      </c>
      <c r="B393" t="s">
        <v>7</v>
      </c>
      <c r="C393">
        <v>2.88</v>
      </c>
      <c r="D393" s="34">
        <f t="shared" si="24"/>
        <v>0.20000000000000018</v>
      </c>
      <c r="E393" s="36">
        <f t="shared" si="25"/>
        <v>6.4935064935064988</v>
      </c>
      <c r="F393" s="37">
        <f t="shared" si="26"/>
        <v>4.000000000000007E-2</v>
      </c>
      <c r="G393" s="57">
        <f t="shared" si="27"/>
        <v>3.8007859074990977E-2</v>
      </c>
      <c r="H393" s="57"/>
    </row>
    <row r="394" spans="1:8" x14ac:dyDescent="0.25">
      <c r="A394">
        <v>2.4900000000000002</v>
      </c>
      <c r="B394" t="s">
        <v>7</v>
      </c>
      <c r="C394">
        <v>2.5739999999999998</v>
      </c>
      <c r="D394" s="34">
        <f t="shared" si="24"/>
        <v>8.3999999999999631E-2</v>
      </c>
      <c r="E394" s="36">
        <f t="shared" si="25"/>
        <v>3.3734939759035991</v>
      </c>
      <c r="F394" s="37">
        <f t="shared" si="26"/>
        <v>7.0559999999999382E-3</v>
      </c>
      <c r="G394" s="57">
        <f t="shared" si="27"/>
        <v>0.1560597272068589</v>
      </c>
      <c r="H394" s="57"/>
    </row>
    <row r="395" spans="1:8" x14ac:dyDescent="0.25">
      <c r="A395">
        <v>2.5499999999999998</v>
      </c>
      <c r="B395" t="s">
        <v>7</v>
      </c>
      <c r="C395">
        <v>2.59</v>
      </c>
      <c r="D395" s="34">
        <f t="shared" si="24"/>
        <v>4.0000000000000036E-2</v>
      </c>
      <c r="E395" s="36">
        <f t="shared" si="25"/>
        <v>1.5686274509803935</v>
      </c>
      <c r="F395" s="37">
        <f t="shared" si="26"/>
        <v>1.6000000000000029E-3</v>
      </c>
      <c r="G395" s="57">
        <f t="shared" si="27"/>
        <v>0.11225445248158446</v>
      </c>
      <c r="H395" s="57"/>
    </row>
    <row r="396" spans="1:8" x14ac:dyDescent="0.25">
      <c r="A396">
        <v>2.2970000000000002</v>
      </c>
      <c r="B396" t="s">
        <v>7</v>
      </c>
      <c r="C396">
        <v>2.625</v>
      </c>
      <c r="D396" s="34">
        <f t="shared" si="24"/>
        <v>0.32799999999999985</v>
      </c>
      <c r="E396" s="36">
        <f t="shared" si="25"/>
        <v>14.279494993469735</v>
      </c>
      <c r="F396" s="37">
        <f t="shared" si="26"/>
        <v>0.1075839999999999</v>
      </c>
      <c r="G396" s="57">
        <f t="shared" si="27"/>
        <v>0.34579569423982592</v>
      </c>
      <c r="H396" s="57"/>
    </row>
    <row r="397" spans="1:8" x14ac:dyDescent="0.25">
      <c r="A397">
        <v>2.1509999999999998</v>
      </c>
      <c r="B397" t="s">
        <v>7</v>
      </c>
      <c r="C397">
        <v>2.6389999999999998</v>
      </c>
      <c r="D397" s="34">
        <f t="shared" si="24"/>
        <v>0.48799999999999999</v>
      </c>
      <c r="E397" s="36">
        <f t="shared" si="25"/>
        <v>22.68712226871223</v>
      </c>
      <c r="F397" s="37">
        <f t="shared" si="26"/>
        <v>0.23814399999999999</v>
      </c>
      <c r="G397" s="57">
        <f t="shared" si="27"/>
        <v>0.53882052940466152</v>
      </c>
      <c r="H397" s="57"/>
    </row>
    <row r="398" spans="1:8" x14ac:dyDescent="0.25">
      <c r="A398">
        <v>2.6</v>
      </c>
      <c r="B398" t="s">
        <v>7</v>
      </c>
      <c r="C398">
        <v>2.6230000000000002</v>
      </c>
      <c r="D398" s="34">
        <f t="shared" si="24"/>
        <v>2.3000000000000131E-2</v>
      </c>
      <c r="E398" s="36">
        <f t="shared" si="25"/>
        <v>0.88461538461538958</v>
      </c>
      <c r="F398" s="37">
        <f t="shared" si="26"/>
        <v>5.2900000000000603E-4</v>
      </c>
      <c r="G398" s="57">
        <f t="shared" si="27"/>
        <v>8.1250056877188684E-2</v>
      </c>
      <c r="H398" s="57"/>
    </row>
    <row r="399" spans="1:8" x14ac:dyDescent="0.25">
      <c r="A399">
        <v>2.68</v>
      </c>
      <c r="B399" t="s">
        <v>7</v>
      </c>
      <c r="C399">
        <v>2.2349999999999999</v>
      </c>
      <c r="D399" s="34">
        <f t="shared" si="24"/>
        <v>0.44500000000000028</v>
      </c>
      <c r="E399" s="36">
        <f t="shared" si="25"/>
        <v>16.604477611940307</v>
      </c>
      <c r="F399" s="37">
        <f t="shared" si="26"/>
        <v>0.19802500000000026</v>
      </c>
      <c r="G399" s="57">
        <f t="shared" si="27"/>
        <v>4.2043023910155707E-2</v>
      </c>
      <c r="H399" s="57"/>
    </row>
    <row r="400" spans="1:8" x14ac:dyDescent="0.25">
      <c r="A400">
        <v>2.21</v>
      </c>
      <c r="B400" t="s">
        <v>7</v>
      </c>
      <c r="C400">
        <v>2.2709999999999999</v>
      </c>
      <c r="D400" s="34">
        <f t="shared" si="24"/>
        <v>6.0999999999999943E-2</v>
      </c>
      <c r="E400" s="36">
        <f t="shared" si="25"/>
        <v>2.7601809954751104</v>
      </c>
      <c r="F400" s="37">
        <f t="shared" si="26"/>
        <v>3.720999999999993E-3</v>
      </c>
      <c r="G400" s="57">
        <f t="shared" si="27"/>
        <v>0.4556843425914745</v>
      </c>
      <c r="H400" s="57"/>
    </row>
    <row r="401" spans="1:8" x14ac:dyDescent="0.25">
      <c r="A401">
        <v>1.879</v>
      </c>
      <c r="B401" t="s">
        <v>7</v>
      </c>
      <c r="C401">
        <v>2.2349999999999999</v>
      </c>
      <c r="D401" s="34">
        <f t="shared" si="24"/>
        <v>0.35599999999999987</v>
      </c>
      <c r="E401" s="36">
        <f t="shared" si="25"/>
        <v>18.946248004257576</v>
      </c>
      <c r="F401" s="37">
        <f t="shared" si="26"/>
        <v>0.1267359999999999</v>
      </c>
      <c r="G401" s="57">
        <f t="shared" si="27"/>
        <v>1.0121244414925734</v>
      </c>
      <c r="H401" s="57"/>
    </row>
    <row r="402" spans="1:8" x14ac:dyDescent="0.25">
      <c r="A402">
        <v>2.48</v>
      </c>
      <c r="B402" t="s">
        <v>7</v>
      </c>
      <c r="C402">
        <v>2.4180000000000001</v>
      </c>
      <c r="D402" s="34">
        <f t="shared" si="24"/>
        <v>6.1999999999999833E-2</v>
      </c>
      <c r="E402" s="36">
        <f t="shared" si="25"/>
        <v>2.4999999999999933</v>
      </c>
      <c r="F402" s="37">
        <f t="shared" si="26"/>
        <v>3.8439999999999794E-3</v>
      </c>
      <c r="G402" s="57">
        <f t="shared" si="27"/>
        <v>0.1640606063277382</v>
      </c>
      <c r="H402" s="57"/>
    </row>
    <row r="403" spans="1:8" x14ac:dyDescent="0.25">
      <c r="A403">
        <v>2.08</v>
      </c>
      <c r="B403" t="s">
        <v>7</v>
      </c>
      <c r="C403">
        <v>2.3969999999999998</v>
      </c>
      <c r="D403" s="34">
        <f t="shared" si="24"/>
        <v>0.31699999999999973</v>
      </c>
      <c r="E403" s="36">
        <f t="shared" si="25"/>
        <v>15.240384615384603</v>
      </c>
      <c r="F403" s="37">
        <f t="shared" si="26"/>
        <v>0.10048899999999983</v>
      </c>
      <c r="G403" s="57">
        <f t="shared" si="27"/>
        <v>0.64809577116290285</v>
      </c>
      <c r="H403" s="57"/>
    </row>
    <row r="404" spans="1:8" x14ac:dyDescent="0.25">
      <c r="A404">
        <v>2.77</v>
      </c>
      <c r="B404" t="s">
        <v>7</v>
      </c>
      <c r="C404">
        <v>2.8420000000000001</v>
      </c>
      <c r="D404" s="34">
        <f t="shared" si="24"/>
        <v>7.2000000000000064E-2</v>
      </c>
      <c r="E404" s="36">
        <f t="shared" si="25"/>
        <v>2.5992779783393525</v>
      </c>
      <c r="F404" s="37">
        <f t="shared" si="26"/>
        <v>5.1840000000000089E-3</v>
      </c>
      <c r="G404" s="57">
        <f t="shared" si="27"/>
        <v>1.3235111822243682E-2</v>
      </c>
      <c r="H404" s="57"/>
    </row>
    <row r="405" spans="1:8" x14ac:dyDescent="0.25">
      <c r="A405">
        <v>2.6120000000000001</v>
      </c>
      <c r="B405" t="s">
        <v>7</v>
      </c>
      <c r="C405">
        <v>3.01</v>
      </c>
      <c r="D405" s="34">
        <f t="shared" si="24"/>
        <v>0.39799999999999969</v>
      </c>
      <c r="E405" s="36">
        <f t="shared" si="25"/>
        <v>15.237366003062775</v>
      </c>
      <c r="F405" s="37">
        <f t="shared" si="26"/>
        <v>0.15840399999999974</v>
      </c>
      <c r="G405" s="57">
        <f t="shared" si="27"/>
        <v>7.4553001932133739E-2</v>
      </c>
      <c r="H405" s="57"/>
    </row>
    <row r="406" spans="1:8" x14ac:dyDescent="0.25">
      <c r="A406">
        <v>2.94</v>
      </c>
      <c r="B406" t="s">
        <v>7</v>
      </c>
      <c r="C406">
        <v>2.8759999999999999</v>
      </c>
      <c r="D406" s="34">
        <f t="shared" si="24"/>
        <v>6.4000000000000057E-2</v>
      </c>
      <c r="E406" s="36">
        <f t="shared" si="25"/>
        <v>2.1768707482993217</v>
      </c>
      <c r="F406" s="37">
        <f t="shared" si="26"/>
        <v>4.0960000000000076E-3</v>
      </c>
      <c r="G406" s="57">
        <f t="shared" si="27"/>
        <v>3.0201667672986317E-3</v>
      </c>
      <c r="H406" s="57"/>
    </row>
    <row r="407" spans="1:8" x14ac:dyDescent="0.25">
      <c r="A407">
        <v>2.48</v>
      </c>
      <c r="B407" t="s">
        <v>7</v>
      </c>
      <c r="C407">
        <v>2.34</v>
      </c>
      <c r="D407" s="34">
        <f t="shared" si="24"/>
        <v>0.14000000000000012</v>
      </c>
      <c r="E407" s="36">
        <f t="shared" si="25"/>
        <v>5.6451612903225863</v>
      </c>
      <c r="F407" s="37">
        <f t="shared" si="26"/>
        <v>1.9600000000000034E-2</v>
      </c>
      <c r="G407" s="57">
        <f t="shared" si="27"/>
        <v>0.1640606063277382</v>
      </c>
      <c r="H407" s="57"/>
    </row>
    <row r="408" spans="1:8" x14ac:dyDescent="0.25">
      <c r="A408">
        <v>2.4500000000000002</v>
      </c>
      <c r="B408" t="s">
        <v>7</v>
      </c>
      <c r="C408">
        <v>2.2890000000000001</v>
      </c>
      <c r="D408" s="34">
        <f t="shared" si="24"/>
        <v>0.16100000000000003</v>
      </c>
      <c r="E408" s="36">
        <f t="shared" si="25"/>
        <v>6.571428571428573</v>
      </c>
      <c r="F408" s="37">
        <f t="shared" si="26"/>
        <v>2.592100000000001E-2</v>
      </c>
      <c r="G408" s="57">
        <f t="shared" si="27"/>
        <v>0.18926324369037539</v>
      </c>
      <c r="H408" s="57"/>
    </row>
    <row r="409" spans="1:8" x14ac:dyDescent="0.25">
      <c r="A409">
        <v>2.5790000000000002</v>
      </c>
      <c r="B409" t="s">
        <v>7</v>
      </c>
      <c r="C409">
        <v>2.3959999999999999</v>
      </c>
      <c r="D409" s="34">
        <f t="shared" si="24"/>
        <v>0.18300000000000027</v>
      </c>
      <c r="E409" s="36">
        <f t="shared" si="25"/>
        <v>7.0957735556417321</v>
      </c>
      <c r="F409" s="37">
        <f t="shared" si="26"/>
        <v>3.3489000000000102E-2</v>
      </c>
      <c r="G409" s="57">
        <f t="shared" si="27"/>
        <v>9.3662903031034778E-2</v>
      </c>
      <c r="H409" s="57"/>
    </row>
    <row r="410" spans="1:8" x14ac:dyDescent="0.25">
      <c r="A410">
        <v>2.56</v>
      </c>
      <c r="B410" t="s">
        <v>7</v>
      </c>
      <c r="C410">
        <v>2.2559999999999998</v>
      </c>
      <c r="D410" s="34">
        <f t="shared" si="24"/>
        <v>0.30400000000000027</v>
      </c>
      <c r="E410" s="36">
        <f t="shared" si="25"/>
        <v>11.875000000000011</v>
      </c>
      <c r="F410" s="37">
        <f t="shared" si="26"/>
        <v>9.2416000000000165E-2</v>
      </c>
      <c r="G410" s="57">
        <f t="shared" si="27"/>
        <v>0.10565357336070519</v>
      </c>
      <c r="H410" s="57"/>
    </row>
    <row r="411" spans="1:8" x14ac:dyDescent="0.25">
      <c r="A411">
        <v>2.5499999999999998</v>
      </c>
      <c r="B411" t="s">
        <v>7</v>
      </c>
      <c r="C411">
        <v>2.8119999999999998</v>
      </c>
      <c r="D411" s="34">
        <f t="shared" si="24"/>
        <v>0.26200000000000001</v>
      </c>
      <c r="E411" s="36">
        <f t="shared" si="25"/>
        <v>10.274509803921569</v>
      </c>
      <c r="F411" s="37">
        <f t="shared" si="26"/>
        <v>6.8644000000000011E-2</v>
      </c>
      <c r="G411" s="57">
        <f t="shared" si="27"/>
        <v>0.11225445248158446</v>
      </c>
      <c r="H411" s="57"/>
    </row>
    <row r="412" spans="1:8" x14ac:dyDescent="0.25">
      <c r="A412">
        <v>2.75</v>
      </c>
      <c r="B412" t="s">
        <v>7</v>
      </c>
      <c r="C412">
        <v>2.8570000000000002</v>
      </c>
      <c r="D412" s="34">
        <f t="shared" si="24"/>
        <v>0.10700000000000021</v>
      </c>
      <c r="E412" s="36">
        <f t="shared" si="25"/>
        <v>3.8909090909090982</v>
      </c>
      <c r="F412" s="37">
        <f t="shared" si="26"/>
        <v>1.1449000000000044E-2</v>
      </c>
      <c r="G412" s="57">
        <f t="shared" si="27"/>
        <v>1.8236870064001928E-2</v>
      </c>
      <c r="H412" s="57"/>
    </row>
    <row r="413" spans="1:8" x14ac:dyDescent="0.25">
      <c r="A413">
        <v>2.7010000000000001</v>
      </c>
      <c r="B413" t="s">
        <v>7</v>
      </c>
      <c r="C413">
        <v>2.8820000000000001</v>
      </c>
      <c r="D413" s="34">
        <f t="shared" si="24"/>
        <v>0.18100000000000005</v>
      </c>
      <c r="E413" s="36">
        <f t="shared" si="25"/>
        <v>6.7012217697149223</v>
      </c>
      <c r="F413" s="37">
        <f t="shared" si="26"/>
        <v>3.2761000000000019E-2</v>
      </c>
      <c r="G413" s="57">
        <f t="shared" si="27"/>
        <v>3.3872177756309595E-2</v>
      </c>
      <c r="H413" s="57"/>
    </row>
    <row r="414" spans="1:8" x14ac:dyDescent="0.25">
      <c r="A414">
        <v>2.649</v>
      </c>
      <c r="B414" t="s">
        <v>7</v>
      </c>
      <c r="C414">
        <v>2.9729999999999999</v>
      </c>
      <c r="D414" s="34">
        <f t="shared" si="24"/>
        <v>0.32399999999999984</v>
      </c>
      <c r="E414" s="36">
        <f t="shared" si="25"/>
        <v>12.231030577576437</v>
      </c>
      <c r="F414" s="37">
        <f t="shared" si="26"/>
        <v>0.1049759999999999</v>
      </c>
      <c r="G414" s="57">
        <f t="shared" si="27"/>
        <v>5.5716749184881037E-2</v>
      </c>
      <c r="H414" s="57"/>
    </row>
    <row r="415" spans="1:8" x14ac:dyDescent="0.25">
      <c r="A415">
        <v>2.2000000000000002</v>
      </c>
      <c r="B415" t="s">
        <v>7</v>
      </c>
      <c r="C415">
        <v>2.5259999999999998</v>
      </c>
      <c r="D415" s="34">
        <f t="shared" si="24"/>
        <v>0.32599999999999962</v>
      </c>
      <c r="E415" s="36">
        <f t="shared" si="25"/>
        <v>14.818181818181801</v>
      </c>
      <c r="F415" s="37">
        <f t="shared" si="26"/>
        <v>0.10627599999999976</v>
      </c>
      <c r="G415" s="57">
        <f t="shared" si="27"/>
        <v>0.46928522171235332</v>
      </c>
      <c r="H415" s="57"/>
    </row>
    <row r="416" spans="1:8" x14ac:dyDescent="0.25">
      <c r="A416">
        <v>2.2000000000000002</v>
      </c>
      <c r="B416" t="s">
        <v>7</v>
      </c>
      <c r="C416">
        <v>2.573</v>
      </c>
      <c r="D416" s="34">
        <f t="shared" si="24"/>
        <v>0.37299999999999978</v>
      </c>
      <c r="E416" s="36">
        <f t="shared" si="25"/>
        <v>16.954545454545446</v>
      </c>
      <c r="F416" s="37">
        <f t="shared" si="26"/>
        <v>0.13912899999999984</v>
      </c>
      <c r="G416" s="57">
        <f t="shared" si="27"/>
        <v>0.46928522171235332</v>
      </c>
      <c r="H416" s="57"/>
    </row>
    <row r="417" spans="1:8" x14ac:dyDescent="0.25">
      <c r="A417">
        <v>2.92</v>
      </c>
      <c r="B417" t="s">
        <v>7</v>
      </c>
      <c r="C417">
        <v>3.3769999999999998</v>
      </c>
      <c r="D417" s="34">
        <f t="shared" si="24"/>
        <v>0.45699999999999985</v>
      </c>
      <c r="E417" s="36">
        <f t="shared" si="25"/>
        <v>15.650684931506845</v>
      </c>
      <c r="F417" s="37">
        <f t="shared" si="26"/>
        <v>0.20884899999999987</v>
      </c>
      <c r="G417" s="57">
        <f t="shared" si="27"/>
        <v>1.2219250090568735E-3</v>
      </c>
      <c r="H417" s="57"/>
    </row>
    <row r="418" spans="1:8" x14ac:dyDescent="0.25">
      <c r="A418">
        <v>3.13</v>
      </c>
      <c r="B418" t="s">
        <v>7</v>
      </c>
      <c r="C418">
        <v>3.14</v>
      </c>
      <c r="D418" s="34">
        <f t="shared" si="24"/>
        <v>1.0000000000000231E-2</v>
      </c>
      <c r="E418" s="36">
        <f t="shared" si="25"/>
        <v>0.31948881789138123</v>
      </c>
      <c r="F418" s="37">
        <f t="shared" si="26"/>
        <v>1.0000000000000461E-4</v>
      </c>
      <c r="G418" s="57">
        <f t="shared" si="27"/>
        <v>6.0003463470595292E-2</v>
      </c>
      <c r="H418" s="57"/>
    </row>
    <row r="419" spans="1:8" x14ac:dyDescent="0.25">
      <c r="A419">
        <v>3.24</v>
      </c>
      <c r="B419" t="s">
        <v>7</v>
      </c>
      <c r="C419">
        <v>3.3719999999999999</v>
      </c>
      <c r="D419" s="34">
        <f t="shared" si="24"/>
        <v>0.13199999999999967</v>
      </c>
      <c r="E419" s="36">
        <f t="shared" si="25"/>
        <v>4.0740740740740637</v>
      </c>
      <c r="F419" s="37">
        <f t="shared" si="26"/>
        <v>1.7423999999999915E-2</v>
      </c>
      <c r="G419" s="57">
        <f t="shared" si="27"/>
        <v>0.12599379314092518</v>
      </c>
      <c r="H419" s="57"/>
    </row>
    <row r="420" spans="1:8" x14ac:dyDescent="0.25">
      <c r="A420">
        <v>3.0009999999999999</v>
      </c>
      <c r="B420" t="s">
        <v>7</v>
      </c>
      <c r="C420">
        <v>3.3650000000000002</v>
      </c>
      <c r="D420" s="34">
        <f t="shared" si="24"/>
        <v>0.36400000000000032</v>
      </c>
      <c r="E420" s="36">
        <f t="shared" si="25"/>
        <v>12.129290236587815</v>
      </c>
      <c r="F420" s="37">
        <f t="shared" si="26"/>
        <v>0.13249600000000022</v>
      </c>
      <c r="G420" s="57">
        <f t="shared" si="27"/>
        <v>1.3445804129935977E-2</v>
      </c>
      <c r="H420" s="57"/>
    </row>
    <row r="421" spans="1:8" x14ac:dyDescent="0.25">
      <c r="A421">
        <v>2.9990000000000001</v>
      </c>
      <c r="B421" t="s">
        <v>7</v>
      </c>
      <c r="C421">
        <v>3.129</v>
      </c>
      <c r="D421" s="34">
        <f t="shared" si="24"/>
        <v>0.12999999999999989</v>
      </c>
      <c r="E421" s="36">
        <f t="shared" si="25"/>
        <v>4.334778259419803</v>
      </c>
      <c r="F421" s="37">
        <f t="shared" si="26"/>
        <v>1.6899999999999971E-2</v>
      </c>
      <c r="G421" s="57">
        <f t="shared" si="27"/>
        <v>1.2985979954111852E-2</v>
      </c>
      <c r="H421" s="57"/>
    </row>
    <row r="422" spans="1:8" x14ac:dyDescent="0.25">
      <c r="A422">
        <v>3.15</v>
      </c>
      <c r="B422" t="s">
        <v>7</v>
      </c>
      <c r="C422">
        <v>2.9009999999999998</v>
      </c>
      <c r="D422" s="34">
        <f t="shared" si="24"/>
        <v>0.24900000000000011</v>
      </c>
      <c r="E422" s="36">
        <f t="shared" si="25"/>
        <v>7.9047619047619087</v>
      </c>
      <c r="F422" s="37">
        <f t="shared" si="26"/>
        <v>6.2001000000000056E-2</v>
      </c>
      <c r="G422" s="57">
        <f t="shared" si="27"/>
        <v>7.0201705228837064E-2</v>
      </c>
      <c r="H422" s="57"/>
    </row>
    <row r="423" spans="1:8" x14ac:dyDescent="0.25">
      <c r="A423">
        <v>3.13</v>
      </c>
      <c r="B423" t="s">
        <v>7</v>
      </c>
      <c r="C423">
        <v>3.427</v>
      </c>
      <c r="D423" s="34">
        <f t="shared" si="24"/>
        <v>0.29700000000000015</v>
      </c>
      <c r="E423" s="36">
        <f t="shared" si="25"/>
        <v>9.4888178913738077</v>
      </c>
      <c r="F423" s="37">
        <f t="shared" si="26"/>
        <v>8.8209000000000093E-2</v>
      </c>
      <c r="G423" s="57">
        <f t="shared" si="27"/>
        <v>6.0003463470595292E-2</v>
      </c>
      <c r="H423" s="57"/>
    </row>
    <row r="424" spans="1:8" x14ac:dyDescent="0.25">
      <c r="A424">
        <v>3.51</v>
      </c>
      <c r="B424" t="s">
        <v>7</v>
      </c>
      <c r="C424">
        <v>3.431</v>
      </c>
      <c r="D424" s="34">
        <f t="shared" si="24"/>
        <v>7.8999999999999737E-2</v>
      </c>
      <c r="E424" s="36">
        <f t="shared" si="25"/>
        <v>2.2507122507122435</v>
      </c>
      <c r="F424" s="37">
        <f t="shared" si="26"/>
        <v>6.2409999999999584E-3</v>
      </c>
      <c r="G424" s="57">
        <f t="shared" si="27"/>
        <v>0.39057005687718849</v>
      </c>
      <c r="H424" s="57"/>
    </row>
    <row r="425" spans="1:8" x14ac:dyDescent="0.25">
      <c r="A425">
        <v>3.14</v>
      </c>
      <c r="B425" t="s">
        <v>7</v>
      </c>
      <c r="C425">
        <v>3.399</v>
      </c>
      <c r="D425" s="34">
        <f t="shared" si="24"/>
        <v>0.2589999999999999</v>
      </c>
      <c r="E425" s="36">
        <f t="shared" si="25"/>
        <v>8.248407643312099</v>
      </c>
      <c r="F425" s="37">
        <f t="shared" si="26"/>
        <v>6.7080999999999946E-2</v>
      </c>
      <c r="G425" s="57">
        <f t="shared" si="27"/>
        <v>6.5002584349716286E-2</v>
      </c>
      <c r="H425" s="57"/>
    </row>
    <row r="426" spans="1:8" x14ac:dyDescent="0.25">
      <c r="A426">
        <v>3.492</v>
      </c>
      <c r="B426" t="s">
        <v>7</v>
      </c>
      <c r="C426">
        <v>3.4550000000000001</v>
      </c>
      <c r="D426" s="34">
        <f t="shared" si="24"/>
        <v>3.6999999999999922E-2</v>
      </c>
      <c r="E426" s="36">
        <f t="shared" si="25"/>
        <v>1.0595647193585316</v>
      </c>
      <c r="F426" s="37">
        <f t="shared" si="26"/>
        <v>1.3689999999999941E-3</v>
      </c>
      <c r="G426" s="57">
        <f t="shared" si="27"/>
        <v>0.36839563929477115</v>
      </c>
      <c r="H426" s="57"/>
    </row>
    <row r="427" spans="1:8" x14ac:dyDescent="0.25">
      <c r="A427">
        <v>3.6739999999999999</v>
      </c>
      <c r="B427" t="s">
        <v>7</v>
      </c>
      <c r="C427">
        <v>3.5670000000000002</v>
      </c>
      <c r="D427" s="34">
        <f t="shared" si="24"/>
        <v>0.10699999999999976</v>
      </c>
      <c r="E427" s="36">
        <f t="shared" si="25"/>
        <v>2.9123571039738638</v>
      </c>
      <c r="F427" s="37">
        <f t="shared" si="26"/>
        <v>1.1448999999999949E-2</v>
      </c>
      <c r="G427" s="57">
        <f t="shared" si="27"/>
        <v>0.6224516392947711</v>
      </c>
      <c r="H427" s="57"/>
    </row>
    <row r="428" spans="1:8" x14ac:dyDescent="0.25">
      <c r="A428">
        <v>4.1100000000000003</v>
      </c>
      <c r="B428" t="s">
        <v>7</v>
      </c>
      <c r="C428">
        <v>4.0970000000000004</v>
      </c>
      <c r="D428" s="34">
        <f t="shared" si="24"/>
        <v>1.2999999999999901E-2</v>
      </c>
      <c r="E428" s="36">
        <f t="shared" si="25"/>
        <v>0.31630170316301459</v>
      </c>
      <c r="F428" s="37">
        <f t="shared" si="26"/>
        <v>1.6899999999999741E-4</v>
      </c>
      <c r="G428" s="57">
        <f t="shared" si="27"/>
        <v>1.5005173096244424</v>
      </c>
      <c r="H428" s="57"/>
    </row>
    <row r="429" spans="1:8" x14ac:dyDescent="0.25">
      <c r="A429">
        <v>4.03</v>
      </c>
      <c r="B429" t="s">
        <v>7</v>
      </c>
      <c r="C429">
        <v>4.0860000000000003</v>
      </c>
      <c r="D429" s="34">
        <f t="shared" si="24"/>
        <v>5.600000000000005E-2</v>
      </c>
      <c r="E429" s="36">
        <f t="shared" si="25"/>
        <v>1.3895781637717133</v>
      </c>
      <c r="F429" s="37">
        <f t="shared" si="26"/>
        <v>3.1360000000000055E-3</v>
      </c>
      <c r="G429" s="57">
        <f t="shared" si="27"/>
        <v>1.3109243425914752</v>
      </c>
      <c r="H429" s="57"/>
    </row>
    <row r="430" spans="1:8" x14ac:dyDescent="0.25">
      <c r="A430">
        <v>4.1219999999999999</v>
      </c>
      <c r="B430" t="s">
        <v>7</v>
      </c>
      <c r="C430">
        <v>4.133</v>
      </c>
      <c r="D430" s="34">
        <f t="shared" si="24"/>
        <v>1.1000000000000121E-2</v>
      </c>
      <c r="E430" s="36">
        <f t="shared" si="25"/>
        <v>0.26686074721009512</v>
      </c>
      <c r="F430" s="37">
        <f t="shared" si="26"/>
        <v>1.2100000000000266E-4</v>
      </c>
      <c r="G430" s="57">
        <f t="shared" si="27"/>
        <v>1.5300602546793862</v>
      </c>
      <c r="H430" s="57"/>
    </row>
    <row r="431" spans="1:8" x14ac:dyDescent="0.25">
      <c r="A431">
        <v>4.226</v>
      </c>
      <c r="B431" t="s">
        <v>7</v>
      </c>
      <c r="C431">
        <v>4.1619999999999999</v>
      </c>
      <c r="D431" s="34">
        <f t="shared" si="24"/>
        <v>6.4000000000000057E-2</v>
      </c>
      <c r="E431" s="36">
        <f t="shared" si="25"/>
        <v>1.5144344533838159</v>
      </c>
      <c r="F431" s="37">
        <f t="shared" si="26"/>
        <v>4.0960000000000076E-3</v>
      </c>
      <c r="G431" s="57">
        <f t="shared" si="27"/>
        <v>1.7981631118222436</v>
      </c>
      <c r="H431" s="57"/>
    </row>
    <row r="432" spans="1:8" x14ac:dyDescent="0.25">
      <c r="A432">
        <v>4.2</v>
      </c>
      <c r="B432" t="s">
        <v>7</v>
      </c>
      <c r="C432">
        <v>4.0979999999999999</v>
      </c>
      <c r="D432" s="34">
        <f t="shared" si="24"/>
        <v>0.10200000000000031</v>
      </c>
      <c r="E432" s="36">
        <f t="shared" si="25"/>
        <v>2.4285714285714359</v>
      </c>
      <c r="F432" s="37">
        <f t="shared" si="26"/>
        <v>1.0404000000000064E-2</v>
      </c>
      <c r="G432" s="57">
        <f t="shared" si="27"/>
        <v>1.7291093975365299</v>
      </c>
      <c r="H432" s="57"/>
    </row>
    <row r="433" spans="1:8" x14ac:dyDescent="0.25">
      <c r="A433">
        <v>1.94</v>
      </c>
      <c r="B433" t="s">
        <v>7</v>
      </c>
      <c r="C433">
        <v>2.347</v>
      </c>
      <c r="D433" s="34">
        <f t="shared" si="24"/>
        <v>0.40700000000000003</v>
      </c>
      <c r="E433" s="36">
        <f t="shared" si="25"/>
        <v>20.979381443298973</v>
      </c>
      <c r="F433" s="37">
        <f t="shared" si="26"/>
        <v>0.16564900000000002</v>
      </c>
      <c r="G433" s="57">
        <f t="shared" si="27"/>
        <v>0.89310807885521082</v>
      </c>
      <c r="H433" s="57"/>
    </row>
    <row r="434" spans="1:8" x14ac:dyDescent="0.25">
      <c r="A434">
        <v>1.8</v>
      </c>
      <c r="B434" t="s">
        <v>7</v>
      </c>
      <c r="C434">
        <v>2.3660000000000001</v>
      </c>
      <c r="D434" s="34">
        <f t="shared" si="24"/>
        <v>0.56600000000000006</v>
      </c>
      <c r="E434" s="36">
        <f t="shared" si="25"/>
        <v>31.444444444444446</v>
      </c>
      <c r="F434" s="37">
        <f t="shared" si="26"/>
        <v>0.32035600000000009</v>
      </c>
      <c r="G434" s="57">
        <f t="shared" si="27"/>
        <v>1.1773203865475184</v>
      </c>
      <c r="H434" s="57"/>
    </row>
    <row r="435" spans="1:8" x14ac:dyDescent="0.25">
      <c r="A435">
        <v>2.323</v>
      </c>
      <c r="B435" t="s">
        <v>7</v>
      </c>
      <c r="C435">
        <v>2.4079999999999999</v>
      </c>
      <c r="D435" s="34">
        <f t="shared" si="24"/>
        <v>8.4999999999999964E-2</v>
      </c>
      <c r="E435" s="36">
        <f t="shared" si="25"/>
        <v>3.6590615583297446</v>
      </c>
      <c r="F435" s="37">
        <f t="shared" si="26"/>
        <v>7.2249999999999936E-3</v>
      </c>
      <c r="G435" s="57">
        <f t="shared" si="27"/>
        <v>0.31589340852554043</v>
      </c>
      <c r="H435" s="57"/>
    </row>
    <row r="436" spans="1:8" x14ac:dyDescent="0.25">
      <c r="A436">
        <v>2.63</v>
      </c>
      <c r="B436" t="s">
        <v>7</v>
      </c>
      <c r="C436">
        <v>2.7989999999999999</v>
      </c>
      <c r="D436" s="34">
        <f t="shared" si="24"/>
        <v>0.16900000000000004</v>
      </c>
      <c r="E436" s="36">
        <f t="shared" si="25"/>
        <v>6.4258555133079858</v>
      </c>
      <c r="F436" s="37">
        <f t="shared" si="26"/>
        <v>2.8561000000000013E-2</v>
      </c>
      <c r="G436" s="57">
        <f t="shared" si="27"/>
        <v>6.5047419514551424E-2</v>
      </c>
      <c r="H436" s="57"/>
    </row>
    <row r="437" spans="1:8" x14ac:dyDescent="0.25">
      <c r="A437">
        <v>4.0199999999999996</v>
      </c>
      <c r="B437" t="s">
        <v>7</v>
      </c>
      <c r="C437">
        <v>4.0659999999999998</v>
      </c>
      <c r="D437" s="34">
        <f t="shared" si="24"/>
        <v>4.6000000000000263E-2</v>
      </c>
      <c r="E437" s="36">
        <f t="shared" si="25"/>
        <v>1.1442786069651809</v>
      </c>
      <c r="F437" s="37">
        <f t="shared" si="26"/>
        <v>2.1160000000000241E-3</v>
      </c>
      <c r="G437" s="57">
        <f t="shared" si="27"/>
        <v>1.2881252217123527</v>
      </c>
      <c r="H437" s="57"/>
    </row>
    <row r="438" spans="1:8" x14ac:dyDescent="0.25">
      <c r="A438">
        <v>3.7829999999999999</v>
      </c>
      <c r="B438" t="s">
        <v>7</v>
      </c>
      <c r="C438">
        <v>4.0869999999999997</v>
      </c>
      <c r="D438" s="34">
        <f t="shared" si="24"/>
        <v>0.30399999999999983</v>
      </c>
      <c r="E438" s="36">
        <f t="shared" si="25"/>
        <v>8.0359503039915356</v>
      </c>
      <c r="F438" s="37">
        <f t="shared" si="26"/>
        <v>9.2415999999999901E-2</v>
      </c>
      <c r="G438" s="57">
        <f t="shared" si="27"/>
        <v>0.80632505687718858</v>
      </c>
      <c r="H438" s="57"/>
    </row>
    <row r="439" spans="1:8" x14ac:dyDescent="0.25">
      <c r="A439">
        <v>3.99</v>
      </c>
      <c r="B439" t="s">
        <v>7</v>
      </c>
      <c r="C439">
        <v>4.0789999999999997</v>
      </c>
      <c r="D439" s="34">
        <f t="shared" si="24"/>
        <v>8.8999999999999524E-2</v>
      </c>
      <c r="E439" s="36">
        <f t="shared" si="25"/>
        <v>2.2305764411027447</v>
      </c>
      <c r="F439" s="37">
        <f t="shared" si="26"/>
        <v>7.920999999999916E-3</v>
      </c>
      <c r="G439" s="57">
        <f t="shared" si="27"/>
        <v>1.2209278590749915</v>
      </c>
      <c r="H439" s="57"/>
    </row>
    <row r="440" spans="1:8" x14ac:dyDescent="0.25">
      <c r="A440">
        <v>2.38</v>
      </c>
      <c r="B440" t="s">
        <v>7</v>
      </c>
      <c r="C440">
        <v>2.7440000000000002</v>
      </c>
      <c r="D440" s="34">
        <f t="shared" si="24"/>
        <v>0.36400000000000032</v>
      </c>
      <c r="E440" s="36">
        <f t="shared" si="25"/>
        <v>15.294117647058838</v>
      </c>
      <c r="F440" s="37">
        <f t="shared" si="26"/>
        <v>0.13249600000000022</v>
      </c>
      <c r="G440" s="57">
        <f t="shared" si="27"/>
        <v>0.25506939753652952</v>
      </c>
      <c r="H440" s="57"/>
    </row>
    <row r="441" spans="1:8" x14ac:dyDescent="0.25">
      <c r="A441">
        <v>2.82</v>
      </c>
      <c r="B441" t="s">
        <v>7</v>
      </c>
      <c r="C441">
        <v>2.7669999999999999</v>
      </c>
      <c r="D441" s="34">
        <f t="shared" si="24"/>
        <v>5.2999999999999936E-2</v>
      </c>
      <c r="E441" s="36">
        <f t="shared" si="25"/>
        <v>1.8794326241134731</v>
      </c>
      <c r="F441" s="37">
        <f t="shared" si="26"/>
        <v>2.8089999999999934E-3</v>
      </c>
      <c r="G441" s="57">
        <f t="shared" si="27"/>
        <v>4.2307162178481048E-3</v>
      </c>
      <c r="H441" s="57"/>
    </row>
    <row r="442" spans="1:8" x14ac:dyDescent="0.25">
      <c r="A442">
        <v>2.7</v>
      </c>
      <c r="B442" t="s">
        <v>7</v>
      </c>
      <c r="C442">
        <v>2.7639999999999998</v>
      </c>
      <c r="D442" s="34">
        <f t="shared" si="24"/>
        <v>6.3999999999999613E-2</v>
      </c>
      <c r="E442" s="36">
        <f t="shared" si="25"/>
        <v>2.370370370370356</v>
      </c>
      <c r="F442" s="37">
        <f t="shared" si="26"/>
        <v>4.0959999999999504E-3</v>
      </c>
      <c r="G442" s="57">
        <f t="shared" si="27"/>
        <v>3.4241265668397462E-2</v>
      </c>
      <c r="H442" s="57"/>
    </row>
    <row r="443" spans="1:8" x14ac:dyDescent="0.25">
      <c r="A443">
        <v>2.8610000000000002</v>
      </c>
      <c r="B443" t="s">
        <v>7</v>
      </c>
      <c r="C443">
        <v>2.7610000000000001</v>
      </c>
      <c r="D443" s="34">
        <f t="shared" si="24"/>
        <v>0.10000000000000009</v>
      </c>
      <c r="E443" s="36">
        <f t="shared" si="25"/>
        <v>3.4952813701503</v>
      </c>
      <c r="F443" s="37">
        <f t="shared" si="26"/>
        <v>1.0000000000000018E-2</v>
      </c>
      <c r="G443" s="57">
        <f t="shared" si="27"/>
        <v>5.7811182224367947E-4</v>
      </c>
      <c r="H443" s="57"/>
    </row>
    <row r="444" spans="1:8" x14ac:dyDescent="0.25">
      <c r="A444">
        <v>2.66</v>
      </c>
      <c r="B444" t="s">
        <v>7</v>
      </c>
      <c r="C444">
        <v>2.74</v>
      </c>
      <c r="D444" s="34">
        <f t="shared" si="24"/>
        <v>8.0000000000000071E-2</v>
      </c>
      <c r="E444" s="36">
        <f t="shared" si="25"/>
        <v>3.0075187969924837</v>
      </c>
      <c r="F444" s="37">
        <f t="shared" si="26"/>
        <v>6.4000000000000116E-3</v>
      </c>
      <c r="G444" s="57">
        <f t="shared" si="27"/>
        <v>5.0644782151913946E-2</v>
      </c>
      <c r="H444" s="57"/>
    </row>
    <row r="445" spans="1:8" x14ac:dyDescent="0.25">
      <c r="A445">
        <v>2.06</v>
      </c>
      <c r="B445" t="s">
        <v>7</v>
      </c>
      <c r="C445">
        <v>2.161</v>
      </c>
      <c r="D445" s="34">
        <f t="shared" si="24"/>
        <v>0.10099999999999998</v>
      </c>
      <c r="E445" s="36">
        <f t="shared" si="25"/>
        <v>4.9029126213592216</v>
      </c>
      <c r="F445" s="37">
        <f t="shared" si="26"/>
        <v>1.0200999999999997E-2</v>
      </c>
      <c r="G445" s="57">
        <f t="shared" si="27"/>
        <v>0.68069752940466111</v>
      </c>
      <c r="H445" s="57"/>
    </row>
    <row r="446" spans="1:8" x14ac:dyDescent="0.25">
      <c r="A446">
        <v>2.36</v>
      </c>
      <c r="B446" t="s">
        <v>7</v>
      </c>
      <c r="C446">
        <v>2.27</v>
      </c>
      <c r="D446" s="34">
        <f t="shared" si="24"/>
        <v>8.9999999999999858E-2</v>
      </c>
      <c r="E446" s="36">
        <f t="shared" si="25"/>
        <v>3.8135593220338921</v>
      </c>
      <c r="F446" s="37">
        <f t="shared" si="26"/>
        <v>8.0999999999999753E-3</v>
      </c>
      <c r="G446" s="57">
        <f t="shared" si="27"/>
        <v>0.27567115577828777</v>
      </c>
      <c r="H446" s="57"/>
    </row>
    <row r="447" spans="1:8" x14ac:dyDescent="0.25">
      <c r="A447">
        <v>2.649</v>
      </c>
      <c r="B447" t="s">
        <v>7</v>
      </c>
      <c r="C447">
        <v>2.4929999999999999</v>
      </c>
      <c r="D447" s="34">
        <f t="shared" si="24"/>
        <v>0.15600000000000014</v>
      </c>
      <c r="E447" s="36">
        <f t="shared" si="25"/>
        <v>5.8890147225368121</v>
      </c>
      <c r="F447" s="37">
        <f t="shared" si="26"/>
        <v>2.4336000000000042E-2</v>
      </c>
      <c r="G447" s="57">
        <f t="shared" si="27"/>
        <v>5.5716749184881037E-2</v>
      </c>
      <c r="H447" s="57"/>
    </row>
    <row r="448" spans="1:8" x14ac:dyDescent="0.25">
      <c r="A448">
        <v>2.77</v>
      </c>
      <c r="B448" t="s">
        <v>7</v>
      </c>
      <c r="C448">
        <v>2.4319999999999999</v>
      </c>
      <c r="D448" s="34">
        <f t="shared" si="24"/>
        <v>0.33800000000000008</v>
      </c>
      <c r="E448" s="36">
        <f t="shared" si="25"/>
        <v>12.202166064981952</v>
      </c>
      <c r="F448" s="37">
        <f t="shared" si="26"/>
        <v>0.11424400000000005</v>
      </c>
      <c r="G448" s="57">
        <f t="shared" si="27"/>
        <v>1.3235111822243682E-2</v>
      </c>
      <c r="H448" s="57"/>
    </row>
    <row r="449" spans="1:8" x14ac:dyDescent="0.25">
      <c r="A449">
        <v>2.4500000000000002</v>
      </c>
      <c r="B449" t="s">
        <v>7</v>
      </c>
      <c r="C449">
        <v>2.3650000000000002</v>
      </c>
      <c r="D449" s="34">
        <f t="shared" si="24"/>
        <v>8.4999999999999964E-2</v>
      </c>
      <c r="E449" s="36">
        <f t="shared" si="25"/>
        <v>3.4693877551020393</v>
      </c>
      <c r="F449" s="37">
        <f t="shared" si="26"/>
        <v>7.2249999999999936E-3</v>
      </c>
      <c r="G449" s="57">
        <f t="shared" si="27"/>
        <v>0.18926324369037539</v>
      </c>
      <c r="H449" s="57"/>
    </row>
    <row r="450" spans="1:8" x14ac:dyDescent="0.25">
      <c r="A450">
        <v>2.6</v>
      </c>
      <c r="B450" t="s">
        <v>7</v>
      </c>
      <c r="C450">
        <v>2.423</v>
      </c>
      <c r="D450" s="34">
        <f t="shared" si="24"/>
        <v>0.17700000000000005</v>
      </c>
      <c r="E450" s="36">
        <f t="shared" si="25"/>
        <v>6.8076923076923093</v>
      </c>
      <c r="F450" s="37">
        <f t="shared" si="26"/>
        <v>3.1329000000000017E-2</v>
      </c>
      <c r="G450" s="57">
        <f t="shared" si="27"/>
        <v>8.1250056877188684E-2</v>
      </c>
      <c r="H450" s="57"/>
    </row>
    <row r="451" spans="1:8" x14ac:dyDescent="0.25">
      <c r="A451">
        <v>2.76</v>
      </c>
      <c r="B451" t="s">
        <v>7</v>
      </c>
      <c r="C451">
        <v>2.4809999999999999</v>
      </c>
      <c r="D451" s="34">
        <f t="shared" si="24"/>
        <v>0.27899999999999991</v>
      </c>
      <c r="E451" s="36">
        <f t="shared" si="25"/>
        <v>10.10869565217391</v>
      </c>
      <c r="F451" s="37">
        <f t="shared" si="26"/>
        <v>7.7840999999999952E-2</v>
      </c>
      <c r="G451" s="57">
        <f t="shared" si="27"/>
        <v>1.563599094312286E-2</v>
      </c>
      <c r="H451" s="57"/>
    </row>
    <row r="452" spans="1:8" x14ac:dyDescent="0.25">
      <c r="A452">
        <v>2.7109999999999999</v>
      </c>
      <c r="B452" t="s">
        <v>7</v>
      </c>
      <c r="C452">
        <v>2.6019999999999999</v>
      </c>
      <c r="D452" s="34">
        <f t="shared" ref="D452:D515" si="28">ABS(A452-C452)</f>
        <v>0.10899999999999999</v>
      </c>
      <c r="E452" s="36">
        <f t="shared" ref="E452:E515" si="29">ABS(D452)/A452*100</f>
        <v>4.0206565842862414</v>
      </c>
      <c r="F452" s="37">
        <f t="shared" ref="F452:F472" si="30">(A452-C452)^2</f>
        <v>1.1880999999999997E-2</v>
      </c>
      <c r="G452" s="57">
        <f t="shared" ref="G452:G515" si="31">(A452-$E$2)^2</f>
        <v>3.029129863543055E-2</v>
      </c>
      <c r="H452" s="57"/>
    </row>
    <row r="453" spans="1:8" x14ac:dyDescent="0.25">
      <c r="A453">
        <v>2.7789999999999999</v>
      </c>
      <c r="B453" t="s">
        <v>7</v>
      </c>
      <c r="C453">
        <v>2.7949999999999999</v>
      </c>
      <c r="D453" s="34">
        <f t="shared" si="28"/>
        <v>1.6000000000000014E-2</v>
      </c>
      <c r="E453" s="36">
        <f t="shared" si="29"/>
        <v>0.57574667146455616</v>
      </c>
      <c r="F453" s="37">
        <f t="shared" si="30"/>
        <v>2.5600000000000048E-4</v>
      </c>
      <c r="G453" s="57">
        <f t="shared" si="31"/>
        <v>1.1245320613452495E-2</v>
      </c>
      <c r="H453" s="57"/>
    </row>
    <row r="454" spans="1:8" x14ac:dyDescent="0.25">
      <c r="A454">
        <v>2.37</v>
      </c>
      <c r="B454" t="s">
        <v>7</v>
      </c>
      <c r="C454">
        <v>2.2309999999999999</v>
      </c>
      <c r="D454" s="34">
        <f t="shared" si="28"/>
        <v>0.13900000000000023</v>
      </c>
      <c r="E454" s="36">
        <f t="shared" si="29"/>
        <v>5.8649789029535961</v>
      </c>
      <c r="F454" s="37">
        <f t="shared" si="30"/>
        <v>1.9321000000000064E-2</v>
      </c>
      <c r="G454" s="57">
        <f t="shared" si="31"/>
        <v>0.26527027665740838</v>
      </c>
      <c r="H454" s="57"/>
    </row>
    <row r="455" spans="1:8" x14ac:dyDescent="0.25">
      <c r="A455">
        <v>2.98</v>
      </c>
      <c r="B455" t="s">
        <v>7</v>
      </c>
      <c r="C455">
        <v>2.56</v>
      </c>
      <c r="D455" s="34">
        <f t="shared" si="28"/>
        <v>0.41999999999999993</v>
      </c>
      <c r="E455" s="36">
        <f t="shared" si="29"/>
        <v>14.09395973154362</v>
      </c>
      <c r="F455" s="37">
        <f t="shared" si="30"/>
        <v>0.17639999999999995</v>
      </c>
      <c r="G455" s="57">
        <f t="shared" si="31"/>
        <v>9.0166502837821516E-3</v>
      </c>
      <c r="H455" s="57"/>
    </row>
    <row r="456" spans="1:8" x14ac:dyDescent="0.25">
      <c r="A456">
        <v>2.9660000000000002</v>
      </c>
      <c r="B456" t="s">
        <v>7</v>
      </c>
      <c r="C456">
        <v>2.5489999999999999</v>
      </c>
      <c r="D456" s="34">
        <f t="shared" si="28"/>
        <v>0.41700000000000026</v>
      </c>
      <c r="E456" s="36">
        <f t="shared" si="29"/>
        <v>14.059339177343229</v>
      </c>
      <c r="F456" s="37">
        <f t="shared" si="30"/>
        <v>0.17388900000000021</v>
      </c>
      <c r="G456" s="57">
        <f t="shared" si="31"/>
        <v>6.5538810530129553E-3</v>
      </c>
      <c r="H456" s="57"/>
    </row>
    <row r="457" spans="1:8" x14ac:dyDescent="0.25">
      <c r="A457">
        <v>3.1850000000000001</v>
      </c>
      <c r="B457" t="s">
        <v>7</v>
      </c>
      <c r="C457">
        <v>2.7069999999999999</v>
      </c>
      <c r="D457" s="34">
        <f t="shared" si="28"/>
        <v>0.4780000000000002</v>
      </c>
      <c r="E457" s="36">
        <f t="shared" si="29"/>
        <v>15.007849293563586</v>
      </c>
      <c r="F457" s="37">
        <f t="shared" si="30"/>
        <v>0.22848400000000019</v>
      </c>
      <c r="G457" s="57">
        <f t="shared" si="31"/>
        <v>8.9973628305760223E-2</v>
      </c>
      <c r="H457" s="57"/>
    </row>
    <row r="458" spans="1:8" x14ac:dyDescent="0.25">
      <c r="A458">
        <v>2.82</v>
      </c>
      <c r="B458" t="s">
        <v>7</v>
      </c>
      <c r="C458">
        <v>2.5379999999999998</v>
      </c>
      <c r="D458" s="34">
        <f t="shared" si="28"/>
        <v>0.28200000000000003</v>
      </c>
      <c r="E458" s="36">
        <f t="shared" si="29"/>
        <v>10.000000000000002</v>
      </c>
      <c r="F458" s="37">
        <f t="shared" si="30"/>
        <v>7.9524000000000011E-2</v>
      </c>
      <c r="G458" s="57">
        <f t="shared" si="31"/>
        <v>4.2307162178481048E-3</v>
      </c>
      <c r="H458" s="57"/>
    </row>
    <row r="459" spans="1:8" x14ac:dyDescent="0.25">
      <c r="A459">
        <v>2.19</v>
      </c>
      <c r="B459" t="s">
        <v>7</v>
      </c>
      <c r="C459">
        <v>2.0920000000000001</v>
      </c>
      <c r="D459" s="34">
        <f t="shared" si="28"/>
        <v>9.7999999999999865E-2</v>
      </c>
      <c r="E459" s="36">
        <f t="shared" si="29"/>
        <v>4.4748858447488518</v>
      </c>
      <c r="F459" s="37">
        <f t="shared" si="30"/>
        <v>9.6039999999999737E-3</v>
      </c>
      <c r="G459" s="57">
        <f t="shared" si="31"/>
        <v>0.48308610083323272</v>
      </c>
      <c r="H459" s="57"/>
    </row>
    <row r="460" spans="1:8" x14ac:dyDescent="0.25">
      <c r="A460">
        <v>2.1720000000000002</v>
      </c>
      <c r="B460" t="s">
        <v>7</v>
      </c>
      <c r="C460">
        <v>2.27</v>
      </c>
      <c r="D460" s="34">
        <f t="shared" si="28"/>
        <v>9.7999999999999865E-2</v>
      </c>
      <c r="E460" s="36">
        <f t="shared" si="29"/>
        <v>4.5119705340699747</v>
      </c>
      <c r="F460" s="37">
        <f t="shared" si="30"/>
        <v>9.6039999999999737E-3</v>
      </c>
      <c r="G460" s="57">
        <f t="shared" si="31"/>
        <v>0.50843168325081489</v>
      </c>
      <c r="H460" s="57"/>
    </row>
    <row r="461" spans="1:8" x14ac:dyDescent="0.25">
      <c r="A461">
        <v>3.52</v>
      </c>
      <c r="B461" t="s">
        <v>7</v>
      </c>
      <c r="C461">
        <v>3.4910000000000001</v>
      </c>
      <c r="D461" s="34">
        <f t="shared" si="28"/>
        <v>2.8999999999999915E-2</v>
      </c>
      <c r="E461" s="36">
        <f t="shared" si="29"/>
        <v>0.82386363636363391</v>
      </c>
      <c r="F461" s="37">
        <f t="shared" si="30"/>
        <v>8.4099999999999507E-4</v>
      </c>
      <c r="G461" s="57">
        <f t="shared" si="31"/>
        <v>0.40316917775630967</v>
      </c>
      <c r="H461" s="57"/>
    </row>
    <row r="462" spans="1:8" x14ac:dyDescent="0.25">
      <c r="A462">
        <v>3.63</v>
      </c>
      <c r="B462" t="s">
        <v>7</v>
      </c>
      <c r="C462">
        <v>3.6789999999999998</v>
      </c>
      <c r="D462" s="34">
        <f t="shared" si="28"/>
        <v>4.8999999999999932E-2</v>
      </c>
      <c r="E462" s="36">
        <f t="shared" si="29"/>
        <v>1.3498622589531661</v>
      </c>
      <c r="F462" s="37">
        <f t="shared" si="30"/>
        <v>2.4009999999999934E-3</v>
      </c>
      <c r="G462" s="57">
        <f t="shared" si="31"/>
        <v>0.55495950742663913</v>
      </c>
      <c r="H462" s="57"/>
    </row>
    <row r="463" spans="1:8" x14ac:dyDescent="0.25">
      <c r="A463">
        <v>3.7189999999999999</v>
      </c>
      <c r="B463" t="s">
        <v>7</v>
      </c>
      <c r="C463">
        <v>3.6960000000000002</v>
      </c>
      <c r="D463" s="34">
        <f t="shared" si="28"/>
        <v>2.2999999999999687E-2</v>
      </c>
      <c r="E463" s="36">
        <f t="shared" si="29"/>
        <v>0.61844581876847782</v>
      </c>
      <c r="F463" s="37">
        <f t="shared" si="30"/>
        <v>5.2899999999998564E-4</v>
      </c>
      <c r="G463" s="57">
        <f t="shared" si="31"/>
        <v>0.69548268325081497</v>
      </c>
      <c r="H463" s="57"/>
    </row>
    <row r="464" spans="1:8" x14ac:dyDescent="0.25">
      <c r="A464">
        <v>3.7269999999999999</v>
      </c>
      <c r="B464" t="s">
        <v>7</v>
      </c>
      <c r="C464">
        <v>3.7149999999999999</v>
      </c>
      <c r="D464" s="34">
        <f t="shared" si="28"/>
        <v>1.2000000000000011E-2</v>
      </c>
      <c r="E464" s="36">
        <f t="shared" si="29"/>
        <v>0.32197477864233998</v>
      </c>
      <c r="F464" s="37">
        <f t="shared" si="30"/>
        <v>1.4400000000000025E-4</v>
      </c>
      <c r="G464" s="57">
        <f t="shared" si="31"/>
        <v>0.70888997995411163</v>
      </c>
      <c r="H464" s="57"/>
    </row>
    <row r="465" spans="1:8" x14ac:dyDescent="0.25">
      <c r="A465">
        <v>2.95</v>
      </c>
      <c r="B465" t="s">
        <v>7</v>
      </c>
      <c r="C465">
        <v>3.4049999999999998</v>
      </c>
      <c r="D465" s="34">
        <f t="shared" si="28"/>
        <v>0.45499999999999963</v>
      </c>
      <c r="E465" s="36">
        <f t="shared" si="29"/>
        <v>15.423728813559309</v>
      </c>
      <c r="F465" s="37">
        <f t="shared" si="30"/>
        <v>0.20702499999999965</v>
      </c>
      <c r="G465" s="57">
        <f t="shared" si="31"/>
        <v>4.2192876464195398E-3</v>
      </c>
      <c r="H465" s="57"/>
    </row>
    <row r="466" spans="1:8" x14ac:dyDescent="0.25">
      <c r="A466">
        <v>3.16</v>
      </c>
      <c r="B466" t="s">
        <v>7</v>
      </c>
      <c r="C466">
        <v>3.738</v>
      </c>
      <c r="D466" s="34">
        <f t="shared" si="28"/>
        <v>0.57799999999999985</v>
      </c>
      <c r="E466" s="36">
        <f t="shared" si="29"/>
        <v>18.291139240506325</v>
      </c>
      <c r="F466" s="37">
        <f t="shared" si="30"/>
        <v>0.33408399999999983</v>
      </c>
      <c r="G466" s="57">
        <f t="shared" si="31"/>
        <v>7.5600826107958069E-2</v>
      </c>
      <c r="H466" s="57"/>
    </row>
    <row r="467" spans="1:8" x14ac:dyDescent="0.25">
      <c r="A467">
        <v>3.3460000000000001</v>
      </c>
      <c r="B467" t="s">
        <v>7</v>
      </c>
      <c r="C467">
        <v>3.464</v>
      </c>
      <c r="D467" s="34">
        <f t="shared" si="28"/>
        <v>0.11799999999999988</v>
      </c>
      <c r="E467" s="36">
        <f t="shared" si="29"/>
        <v>3.5265989240884603</v>
      </c>
      <c r="F467" s="37">
        <f t="shared" si="30"/>
        <v>1.3923999999999973E-2</v>
      </c>
      <c r="G467" s="57">
        <f t="shared" si="31"/>
        <v>0.21248047445960641</v>
      </c>
      <c r="H467" s="57"/>
    </row>
    <row r="468" spans="1:8" x14ac:dyDescent="0.25">
      <c r="A468">
        <v>3.363</v>
      </c>
      <c r="B468" t="s">
        <v>7</v>
      </c>
      <c r="C468">
        <v>3.45</v>
      </c>
      <c r="D468" s="34">
        <f t="shared" si="28"/>
        <v>8.7000000000000188E-2</v>
      </c>
      <c r="E468" s="36">
        <f t="shared" si="29"/>
        <v>2.5869759143621822</v>
      </c>
      <c r="F468" s="37">
        <f t="shared" si="30"/>
        <v>7.5690000000000332E-3</v>
      </c>
      <c r="G468" s="57">
        <f t="shared" si="31"/>
        <v>0.22844197995411183</v>
      </c>
      <c r="H468" s="57"/>
    </row>
    <row r="469" spans="1:8" x14ac:dyDescent="0.25">
      <c r="A469">
        <v>3.31</v>
      </c>
      <c r="B469" t="s">
        <v>7</v>
      </c>
      <c r="C469">
        <v>3.4910000000000001</v>
      </c>
      <c r="D469" s="34">
        <f t="shared" si="28"/>
        <v>0.18100000000000005</v>
      </c>
      <c r="E469" s="36">
        <f t="shared" si="29"/>
        <v>5.4682779456193371</v>
      </c>
      <c r="F469" s="37">
        <f t="shared" si="30"/>
        <v>3.2761000000000019E-2</v>
      </c>
      <c r="G469" s="57">
        <f t="shared" si="31"/>
        <v>0.18058763929477123</v>
      </c>
      <c r="H469" s="57"/>
    </row>
    <row r="470" spans="1:8" x14ac:dyDescent="0.25">
      <c r="A470">
        <v>2.33</v>
      </c>
      <c r="B470" t="s">
        <v>7</v>
      </c>
      <c r="C470">
        <v>2.1970000000000001</v>
      </c>
      <c r="D470" s="34">
        <f t="shared" si="28"/>
        <v>0.13300000000000001</v>
      </c>
      <c r="E470" s="36">
        <f t="shared" si="29"/>
        <v>5.7081545064377686</v>
      </c>
      <c r="F470" s="37">
        <f t="shared" si="30"/>
        <v>1.7689000000000003E-2</v>
      </c>
      <c r="G470" s="57">
        <f t="shared" si="31"/>
        <v>0.30807379314092492</v>
      </c>
      <c r="H470" s="57"/>
    </row>
    <row r="471" spans="1:8" x14ac:dyDescent="0.25">
      <c r="A471">
        <v>2.41</v>
      </c>
      <c r="B471" t="s">
        <v>7</v>
      </c>
      <c r="C471">
        <v>2.137</v>
      </c>
      <c r="D471" s="34">
        <f t="shared" si="28"/>
        <v>0.27300000000000013</v>
      </c>
      <c r="E471" s="36">
        <f t="shared" si="29"/>
        <v>11.327800829875523</v>
      </c>
      <c r="F471" s="37">
        <f t="shared" si="30"/>
        <v>7.4529000000000067E-2</v>
      </c>
      <c r="G471" s="57">
        <f t="shared" si="31"/>
        <v>0.22566676017389189</v>
      </c>
      <c r="H471" s="57"/>
    </row>
    <row r="472" spans="1:8" x14ac:dyDescent="0.25">
      <c r="A472">
        <v>2.3769999999999998</v>
      </c>
      <c r="B472" t="s">
        <v>7</v>
      </c>
      <c r="C472">
        <v>2.516</v>
      </c>
      <c r="D472" s="34">
        <f t="shared" si="28"/>
        <v>0.13900000000000023</v>
      </c>
      <c r="E472" s="36">
        <f t="shared" si="29"/>
        <v>5.8477071939419538</v>
      </c>
      <c r="F472" s="37">
        <f t="shared" si="30"/>
        <v>1.9321000000000064E-2</v>
      </c>
      <c r="G472" s="57">
        <f t="shared" si="31"/>
        <v>0.25810866127279336</v>
      </c>
      <c r="H472" s="57"/>
    </row>
    <row r="473" spans="1:8" x14ac:dyDescent="0.25">
      <c r="A473">
        <v>3.82</v>
      </c>
      <c r="B473" t="s">
        <v>7</v>
      </c>
      <c r="C473">
        <v>3.8519999999999999</v>
      </c>
      <c r="D473" s="34">
        <f t="shared" si="28"/>
        <v>3.2000000000000028E-2</v>
      </c>
      <c r="E473" s="36">
        <f t="shared" si="29"/>
        <v>0.8376963350785348</v>
      </c>
      <c r="F473" s="37">
        <f>D473^2</f>
        <v>1.0240000000000019E-3</v>
      </c>
      <c r="G473" s="57">
        <f t="shared" si="31"/>
        <v>0.87414280412993572</v>
      </c>
      <c r="H473" s="57"/>
    </row>
    <row r="474" spans="1:8" x14ac:dyDescent="0.25">
      <c r="A474">
        <v>3.89</v>
      </c>
      <c r="B474" t="s">
        <v>7</v>
      </c>
      <c r="C474">
        <v>3.8359999999999999</v>
      </c>
      <c r="D474" s="34">
        <f t="shared" si="28"/>
        <v>5.400000000000027E-2</v>
      </c>
      <c r="E474" s="36">
        <f t="shared" si="29"/>
        <v>1.3881748071979503</v>
      </c>
      <c r="F474" s="37">
        <f t="shared" ref="F474:F537" si="32">(A474-C474)^2</f>
        <v>2.9160000000000292E-3</v>
      </c>
      <c r="G474" s="57">
        <f t="shared" si="31"/>
        <v>1.0099366502837825</v>
      </c>
      <c r="H474" s="57"/>
    </row>
    <row r="475" spans="1:8" x14ac:dyDescent="0.25">
      <c r="A475">
        <v>4.05</v>
      </c>
      <c r="B475" t="s">
        <v>7</v>
      </c>
      <c r="C475">
        <v>3.8660000000000001</v>
      </c>
      <c r="D475" s="34">
        <f t="shared" si="28"/>
        <v>0.18399999999999972</v>
      </c>
      <c r="E475" s="36">
        <f t="shared" si="29"/>
        <v>4.5432098765432034</v>
      </c>
      <c r="F475" s="37">
        <f t="shared" si="32"/>
        <v>3.38559999999999E-2</v>
      </c>
      <c r="G475" s="57">
        <f t="shared" si="31"/>
        <v>1.3571225843497159</v>
      </c>
      <c r="H475" s="57"/>
    </row>
    <row r="476" spans="1:8" x14ac:dyDescent="0.25">
      <c r="A476">
        <v>3.6230000000000002</v>
      </c>
      <c r="B476" t="s">
        <v>7</v>
      </c>
      <c r="C476">
        <v>3.8540000000000001</v>
      </c>
      <c r="D476" s="34">
        <f t="shared" si="28"/>
        <v>0.23099999999999987</v>
      </c>
      <c r="E476" s="36">
        <f t="shared" si="29"/>
        <v>6.3759315484405148</v>
      </c>
      <c r="F476" s="37">
        <f t="shared" si="32"/>
        <v>5.3360999999999943E-2</v>
      </c>
      <c r="G476" s="57">
        <f t="shared" si="31"/>
        <v>0.54457912281125498</v>
      </c>
      <c r="H476" s="57"/>
    </row>
    <row r="477" spans="1:8" x14ac:dyDescent="0.25">
      <c r="A477">
        <v>3.9209999999999998</v>
      </c>
      <c r="B477" t="s">
        <v>7</v>
      </c>
      <c r="C477">
        <v>3.8980000000000001</v>
      </c>
      <c r="D477" s="34">
        <f t="shared" si="28"/>
        <v>2.2999999999999687E-2</v>
      </c>
      <c r="E477" s="36">
        <f t="shared" si="29"/>
        <v>0.58658505483294288</v>
      </c>
      <c r="F477" s="37">
        <f t="shared" si="32"/>
        <v>5.2899999999998564E-4</v>
      </c>
      <c r="G477" s="57">
        <f t="shared" si="31"/>
        <v>1.0732049250090565</v>
      </c>
      <c r="H477" s="57"/>
    </row>
    <row r="478" spans="1:8" x14ac:dyDescent="0.25">
      <c r="A478">
        <v>3.97</v>
      </c>
      <c r="B478" t="s">
        <v>7</v>
      </c>
      <c r="C478">
        <v>3.8620000000000001</v>
      </c>
      <c r="D478" s="34">
        <f t="shared" si="28"/>
        <v>0.1080000000000001</v>
      </c>
      <c r="E478" s="36">
        <f t="shared" si="29"/>
        <v>2.7204030226700273</v>
      </c>
      <c r="F478" s="37">
        <f t="shared" si="32"/>
        <v>1.1664000000000022E-2</v>
      </c>
      <c r="G478" s="57">
        <f t="shared" si="31"/>
        <v>1.1771296173167496</v>
      </c>
      <c r="H478" s="57"/>
    </row>
    <row r="479" spans="1:8" x14ac:dyDescent="0.25">
      <c r="A479">
        <v>2.2400000000000002</v>
      </c>
      <c r="B479" t="s">
        <v>7</v>
      </c>
      <c r="C479">
        <v>2.7770000000000001</v>
      </c>
      <c r="D479" s="34">
        <f t="shared" si="28"/>
        <v>0.53699999999999992</v>
      </c>
      <c r="E479" s="36">
        <f t="shared" si="29"/>
        <v>23.973214285714281</v>
      </c>
      <c r="F479" s="37">
        <f t="shared" si="32"/>
        <v>0.28836899999999993</v>
      </c>
      <c r="G479" s="57">
        <f t="shared" si="31"/>
        <v>0.41608170522883681</v>
      </c>
      <c r="H479" s="57"/>
    </row>
    <row r="480" spans="1:8" x14ac:dyDescent="0.25">
      <c r="A480">
        <v>2.42</v>
      </c>
      <c r="B480" t="s">
        <v>7</v>
      </c>
      <c r="C480">
        <v>2.661</v>
      </c>
      <c r="D480" s="34">
        <f t="shared" si="28"/>
        <v>0.2410000000000001</v>
      </c>
      <c r="E480" s="36">
        <f t="shared" si="29"/>
        <v>9.958677685950418</v>
      </c>
      <c r="F480" s="37">
        <f t="shared" si="32"/>
        <v>5.8081000000000049E-2</v>
      </c>
      <c r="G480" s="57">
        <f t="shared" si="31"/>
        <v>0.21626588105301298</v>
      </c>
      <c r="H480" s="57"/>
    </row>
    <row r="481" spans="1:8" x14ac:dyDescent="0.25">
      <c r="A481">
        <v>2.3159999999999998</v>
      </c>
      <c r="B481" t="s">
        <v>7</v>
      </c>
      <c r="C481">
        <v>2.68</v>
      </c>
      <c r="D481" s="34">
        <f t="shared" si="28"/>
        <v>0.36400000000000032</v>
      </c>
      <c r="E481" s="36">
        <f t="shared" si="29"/>
        <v>15.71675302245252</v>
      </c>
      <c r="F481" s="37">
        <f t="shared" si="32"/>
        <v>0.13249600000000022</v>
      </c>
      <c r="G481" s="57">
        <f t="shared" si="31"/>
        <v>0.32381102391015593</v>
      </c>
      <c r="H481" s="57"/>
    </row>
    <row r="482" spans="1:8" x14ac:dyDescent="0.25">
      <c r="A482">
        <v>2.35</v>
      </c>
      <c r="B482" t="s">
        <v>7</v>
      </c>
      <c r="C482">
        <v>2.63</v>
      </c>
      <c r="D482" s="34">
        <f t="shared" si="28"/>
        <v>0.2799999999999998</v>
      </c>
      <c r="E482" s="36">
        <f t="shared" si="29"/>
        <v>11.914893617021267</v>
      </c>
      <c r="F482" s="37">
        <f t="shared" si="32"/>
        <v>7.8399999999999886E-2</v>
      </c>
      <c r="G482" s="57">
        <f t="shared" si="31"/>
        <v>0.28627203489916664</v>
      </c>
      <c r="H482" s="57"/>
    </row>
    <row r="483" spans="1:8" x14ac:dyDescent="0.25">
      <c r="A483">
        <v>3.84</v>
      </c>
      <c r="B483" t="s">
        <v>7</v>
      </c>
      <c r="C483">
        <v>3.89</v>
      </c>
      <c r="D483" s="34">
        <f t="shared" si="28"/>
        <v>5.0000000000000266E-2</v>
      </c>
      <c r="E483" s="36">
        <f t="shared" si="29"/>
        <v>1.3020833333333404</v>
      </c>
      <c r="F483" s="37">
        <f t="shared" si="32"/>
        <v>2.5000000000000265E-3</v>
      </c>
      <c r="G483" s="57">
        <f t="shared" si="31"/>
        <v>0.91194104588817748</v>
      </c>
      <c r="H483" s="57"/>
    </row>
    <row r="484" spans="1:8" x14ac:dyDescent="0.25">
      <c r="A484">
        <v>3.85</v>
      </c>
      <c r="B484" t="s">
        <v>7</v>
      </c>
      <c r="C484">
        <v>3.9</v>
      </c>
      <c r="D484" s="34">
        <f t="shared" si="28"/>
        <v>4.9999999999999822E-2</v>
      </c>
      <c r="E484" s="36">
        <f t="shared" si="29"/>
        <v>1.298701298701294</v>
      </c>
      <c r="F484" s="37">
        <f t="shared" si="32"/>
        <v>2.4999999999999823E-3</v>
      </c>
      <c r="G484" s="57">
        <f t="shared" si="31"/>
        <v>0.93114016676729883</v>
      </c>
      <c r="H484" s="57"/>
    </row>
    <row r="485" spans="1:8" x14ac:dyDescent="0.25">
      <c r="A485">
        <v>3.9009999999999998</v>
      </c>
      <c r="B485" t="s">
        <v>7</v>
      </c>
      <c r="C485">
        <v>3.9340000000000002</v>
      </c>
      <c r="D485" s="34">
        <f t="shared" si="28"/>
        <v>3.3000000000000362E-2</v>
      </c>
      <c r="E485" s="36">
        <f t="shared" si="29"/>
        <v>0.84593693924635649</v>
      </c>
      <c r="F485" s="37">
        <f t="shared" si="32"/>
        <v>1.089000000000024E-3</v>
      </c>
      <c r="G485" s="57">
        <f t="shared" si="31"/>
        <v>1.0321666832508147</v>
      </c>
      <c r="H485" s="57"/>
    </row>
    <row r="486" spans="1:8" x14ac:dyDescent="0.25">
      <c r="A486">
        <v>3.84</v>
      </c>
      <c r="B486" t="s">
        <v>7</v>
      </c>
      <c r="C486">
        <v>3.9430000000000001</v>
      </c>
      <c r="D486" s="34">
        <f t="shared" si="28"/>
        <v>0.1030000000000002</v>
      </c>
      <c r="E486" s="36">
        <f t="shared" si="29"/>
        <v>2.6822916666666718</v>
      </c>
      <c r="F486" s="37">
        <f t="shared" si="32"/>
        <v>1.0609000000000042E-2</v>
      </c>
      <c r="G486" s="57">
        <f t="shared" si="31"/>
        <v>0.91194104588817748</v>
      </c>
      <c r="H486" s="57"/>
    </row>
    <row r="487" spans="1:8" x14ac:dyDescent="0.25">
      <c r="A487">
        <v>2.1</v>
      </c>
      <c r="B487" t="s">
        <v>7</v>
      </c>
      <c r="C487">
        <v>2.3889999999999998</v>
      </c>
      <c r="D487" s="34">
        <f t="shared" si="28"/>
        <v>0.2889999999999997</v>
      </c>
      <c r="E487" s="36">
        <f t="shared" si="29"/>
        <v>13.761904761904747</v>
      </c>
      <c r="F487" s="37">
        <f t="shared" si="32"/>
        <v>8.3520999999999831E-2</v>
      </c>
      <c r="G487" s="57">
        <f t="shared" si="31"/>
        <v>0.61629401292114461</v>
      </c>
      <c r="H487" s="57"/>
    </row>
    <row r="488" spans="1:8" x14ac:dyDescent="0.25">
      <c r="A488">
        <v>2.34</v>
      </c>
      <c r="B488" t="s">
        <v>7</v>
      </c>
      <c r="C488">
        <v>2.512</v>
      </c>
      <c r="D488" s="34">
        <f t="shared" si="28"/>
        <v>0.17200000000000015</v>
      </c>
      <c r="E488" s="36">
        <f t="shared" si="29"/>
        <v>7.3504273504273581</v>
      </c>
      <c r="F488" s="37">
        <f t="shared" si="32"/>
        <v>2.9584000000000051E-2</v>
      </c>
      <c r="G488" s="57">
        <f t="shared" si="31"/>
        <v>0.29707291402004604</v>
      </c>
      <c r="H488" s="57"/>
    </row>
    <row r="489" spans="1:8" x14ac:dyDescent="0.25">
      <c r="A489">
        <v>3.99</v>
      </c>
      <c r="B489" t="s">
        <v>7</v>
      </c>
      <c r="C489">
        <v>3.8069999999999999</v>
      </c>
      <c r="D489" s="34">
        <f t="shared" si="28"/>
        <v>0.18300000000000027</v>
      </c>
      <c r="E489" s="36">
        <f t="shared" si="29"/>
        <v>4.5864661654135404</v>
      </c>
      <c r="F489" s="37">
        <f t="shared" si="32"/>
        <v>3.3489000000000102E-2</v>
      </c>
      <c r="G489" s="57">
        <f t="shared" si="31"/>
        <v>1.2209278590749915</v>
      </c>
      <c r="H489" s="57"/>
    </row>
    <row r="490" spans="1:8" x14ac:dyDescent="0.25">
      <c r="A490">
        <v>3.95</v>
      </c>
      <c r="B490" t="s">
        <v>7</v>
      </c>
      <c r="C490">
        <v>3.72</v>
      </c>
      <c r="D490" s="34">
        <f t="shared" si="28"/>
        <v>0.22999999999999998</v>
      </c>
      <c r="E490" s="36">
        <f t="shared" si="29"/>
        <v>5.8227848101265813</v>
      </c>
      <c r="F490" s="37">
        <f t="shared" si="32"/>
        <v>5.2899999999999989E-2</v>
      </c>
      <c r="G490" s="57">
        <f t="shared" si="31"/>
        <v>1.1341313755585078</v>
      </c>
      <c r="H490" s="57"/>
    </row>
    <row r="491" spans="1:8" x14ac:dyDescent="0.25">
      <c r="A491">
        <v>4.0149999999999997</v>
      </c>
      <c r="B491" t="s">
        <v>7</v>
      </c>
      <c r="C491">
        <v>3.9649999999999999</v>
      </c>
      <c r="D491" s="34">
        <f t="shared" si="28"/>
        <v>4.9999999999999822E-2</v>
      </c>
      <c r="E491" s="36">
        <f t="shared" si="29"/>
        <v>1.2453300124532958</v>
      </c>
      <c r="F491" s="37">
        <f t="shared" si="32"/>
        <v>2.4999999999999823E-3</v>
      </c>
      <c r="G491" s="57">
        <f t="shared" si="31"/>
        <v>1.2768006612727925</v>
      </c>
      <c r="H491" s="57"/>
    </row>
    <row r="492" spans="1:8" x14ac:dyDescent="0.25">
      <c r="A492">
        <v>4.07</v>
      </c>
      <c r="B492" t="s">
        <v>7</v>
      </c>
      <c r="C492">
        <v>4.008</v>
      </c>
      <c r="D492" s="34">
        <f t="shared" si="28"/>
        <v>6.2000000000000277E-2</v>
      </c>
      <c r="E492" s="36">
        <f t="shared" si="29"/>
        <v>1.5233415233415302</v>
      </c>
      <c r="F492" s="37">
        <f t="shared" si="32"/>
        <v>3.8440000000000345E-3</v>
      </c>
      <c r="G492" s="57">
        <f t="shared" si="31"/>
        <v>1.4041208261079587</v>
      </c>
      <c r="H492" s="57"/>
    </row>
    <row r="493" spans="1:8" x14ac:dyDescent="0.25">
      <c r="A493">
        <v>3.99</v>
      </c>
      <c r="B493" t="s">
        <v>7</v>
      </c>
      <c r="C493">
        <v>3.9609999999999999</v>
      </c>
      <c r="D493" s="34">
        <f t="shared" si="28"/>
        <v>2.9000000000000359E-2</v>
      </c>
      <c r="E493" s="36">
        <f t="shared" si="29"/>
        <v>0.72681704260652524</v>
      </c>
      <c r="F493" s="37">
        <f t="shared" si="32"/>
        <v>8.4100000000002077E-4</v>
      </c>
      <c r="G493" s="57">
        <f t="shared" si="31"/>
        <v>1.2209278590749915</v>
      </c>
      <c r="H493" s="57"/>
    </row>
    <row r="494" spans="1:8" x14ac:dyDescent="0.25">
      <c r="A494">
        <v>2.61</v>
      </c>
      <c r="B494" t="s">
        <v>7</v>
      </c>
      <c r="C494">
        <v>2.5840000000000001</v>
      </c>
      <c r="D494" s="34">
        <f t="shared" si="28"/>
        <v>2.5999999999999801E-2</v>
      </c>
      <c r="E494" s="36">
        <f t="shared" si="29"/>
        <v>0.99616858237547135</v>
      </c>
      <c r="F494" s="37">
        <f t="shared" si="32"/>
        <v>6.7599999999998965E-4</v>
      </c>
      <c r="G494" s="57">
        <f t="shared" si="31"/>
        <v>7.564917775630968E-2</v>
      </c>
      <c r="H494" s="57"/>
    </row>
    <row r="495" spans="1:8" x14ac:dyDescent="0.25">
      <c r="A495">
        <v>2.77</v>
      </c>
      <c r="B495" t="s">
        <v>7</v>
      </c>
      <c r="C495">
        <v>2.5350000000000001</v>
      </c>
      <c r="D495" s="34">
        <f t="shared" si="28"/>
        <v>0.23499999999999988</v>
      </c>
      <c r="E495" s="36">
        <f t="shared" si="29"/>
        <v>8.4837545126353753</v>
      </c>
      <c r="F495" s="37">
        <f t="shared" si="32"/>
        <v>5.5224999999999941E-2</v>
      </c>
      <c r="G495" s="57">
        <f t="shared" si="31"/>
        <v>1.3235111822243682E-2</v>
      </c>
      <c r="H495" s="57"/>
    </row>
    <row r="496" spans="1:8" x14ac:dyDescent="0.25">
      <c r="A496">
        <v>2.5070000000000001</v>
      </c>
      <c r="B496" t="s">
        <v>7</v>
      </c>
      <c r="C496">
        <v>2.613</v>
      </c>
      <c r="D496" s="34">
        <f t="shared" si="28"/>
        <v>0.10599999999999987</v>
      </c>
      <c r="E496" s="36">
        <f t="shared" si="29"/>
        <v>4.2281611487834017</v>
      </c>
      <c r="F496" s="37">
        <f t="shared" si="32"/>
        <v>1.1235999999999973E-2</v>
      </c>
      <c r="G496" s="57">
        <f t="shared" si="31"/>
        <v>0.14291723270136447</v>
      </c>
      <c r="H496" s="57"/>
    </row>
    <row r="497" spans="1:8" x14ac:dyDescent="0.25">
      <c r="A497">
        <v>2.44</v>
      </c>
      <c r="B497" t="s">
        <v>7</v>
      </c>
      <c r="C497">
        <v>2.7090000000000001</v>
      </c>
      <c r="D497" s="34">
        <f t="shared" si="28"/>
        <v>0.26900000000000013</v>
      </c>
      <c r="E497" s="36">
        <f t="shared" si="29"/>
        <v>11.024590163934432</v>
      </c>
      <c r="F497" s="37">
        <f t="shared" si="32"/>
        <v>7.2361000000000064E-2</v>
      </c>
      <c r="G497" s="57">
        <f t="shared" si="31"/>
        <v>0.19806412281125471</v>
      </c>
      <c r="H497" s="57"/>
    </row>
    <row r="498" spans="1:8" x14ac:dyDescent="0.25">
      <c r="A498">
        <v>2.4700000000000002</v>
      </c>
      <c r="B498" t="s">
        <v>7</v>
      </c>
      <c r="C498">
        <v>2.3420000000000001</v>
      </c>
      <c r="D498" s="34">
        <f t="shared" si="28"/>
        <v>0.12800000000000011</v>
      </c>
      <c r="E498" s="36">
        <f t="shared" si="29"/>
        <v>5.1821862348178174</v>
      </c>
      <c r="F498" s="37">
        <f t="shared" si="32"/>
        <v>1.638400000000003E-2</v>
      </c>
      <c r="G498" s="57">
        <f t="shared" si="31"/>
        <v>0.17226148544861714</v>
      </c>
      <c r="H498" s="57"/>
    </row>
    <row r="499" spans="1:8" x14ac:dyDescent="0.25">
      <c r="A499">
        <v>2.57</v>
      </c>
      <c r="B499" t="s">
        <v>7</v>
      </c>
      <c r="C499">
        <v>2.6949999999999998</v>
      </c>
      <c r="D499" s="34">
        <f t="shared" si="28"/>
        <v>0.125</v>
      </c>
      <c r="E499" s="36">
        <f t="shared" si="29"/>
        <v>4.8638132295719849</v>
      </c>
      <c r="F499" s="37">
        <f t="shared" si="32"/>
        <v>1.5625E-2</v>
      </c>
      <c r="G499" s="57">
        <f t="shared" si="31"/>
        <v>9.9252694239826203E-2</v>
      </c>
      <c r="H499" s="57"/>
    </row>
    <row r="500" spans="1:8" x14ac:dyDescent="0.25">
      <c r="A500">
        <v>2.48</v>
      </c>
      <c r="B500" t="s">
        <v>7</v>
      </c>
      <c r="C500">
        <v>2.41</v>
      </c>
      <c r="D500" s="34">
        <f t="shared" si="28"/>
        <v>6.999999999999984E-2</v>
      </c>
      <c r="E500" s="36">
        <f t="shared" si="29"/>
        <v>2.8225806451612838</v>
      </c>
      <c r="F500" s="37">
        <f t="shared" si="32"/>
        <v>4.8999999999999773E-3</v>
      </c>
      <c r="G500" s="57">
        <f t="shared" si="31"/>
        <v>0.1640606063277382</v>
      </c>
      <c r="H500" s="57"/>
    </row>
    <row r="501" spans="1:8" x14ac:dyDescent="0.25">
      <c r="A501">
        <v>2.464</v>
      </c>
      <c r="B501" t="s">
        <v>7</v>
      </c>
      <c r="C501">
        <v>2.4060000000000001</v>
      </c>
      <c r="D501" s="34">
        <f t="shared" si="28"/>
        <v>5.7999999999999829E-2</v>
      </c>
      <c r="E501" s="36">
        <f t="shared" si="29"/>
        <v>2.3538961038960968</v>
      </c>
      <c r="F501" s="37">
        <f t="shared" si="32"/>
        <v>3.3639999999999803E-3</v>
      </c>
      <c r="G501" s="57">
        <f t="shared" si="31"/>
        <v>0.17727801292114481</v>
      </c>
      <c r="H501" s="57"/>
    </row>
    <row r="502" spans="1:8" x14ac:dyDescent="0.25">
      <c r="A502">
        <v>2.359</v>
      </c>
      <c r="B502" t="s">
        <v>7</v>
      </c>
      <c r="C502">
        <v>2.4689999999999999</v>
      </c>
      <c r="D502" s="34">
        <f t="shared" si="28"/>
        <v>0.10999999999999988</v>
      </c>
      <c r="E502" s="36">
        <f t="shared" si="29"/>
        <v>4.6629927935565867</v>
      </c>
      <c r="F502" s="37">
        <f t="shared" si="32"/>
        <v>1.2099999999999972E-2</v>
      </c>
      <c r="G502" s="57">
        <f t="shared" si="31"/>
        <v>0.27672224369037557</v>
      </c>
      <c r="H502" s="57"/>
    </row>
    <row r="503" spans="1:8" x14ac:dyDescent="0.25">
      <c r="A503">
        <v>2.2000000000000002</v>
      </c>
      <c r="B503" t="s">
        <v>7</v>
      </c>
      <c r="C503">
        <v>2.3439999999999999</v>
      </c>
      <c r="D503" s="34">
        <f t="shared" si="28"/>
        <v>0.14399999999999968</v>
      </c>
      <c r="E503" s="36">
        <f t="shared" si="29"/>
        <v>6.5454545454545308</v>
      </c>
      <c r="F503" s="37">
        <f t="shared" si="32"/>
        <v>2.0735999999999907E-2</v>
      </c>
      <c r="G503" s="57">
        <f t="shared" si="31"/>
        <v>0.46928522171235332</v>
      </c>
      <c r="H503" s="57"/>
    </row>
    <row r="504" spans="1:8" x14ac:dyDescent="0.25">
      <c r="A504">
        <v>2.52</v>
      </c>
      <c r="B504" t="s">
        <v>7</v>
      </c>
      <c r="C504">
        <v>2.653</v>
      </c>
      <c r="D504" s="34">
        <f t="shared" si="28"/>
        <v>0.13300000000000001</v>
      </c>
      <c r="E504" s="36">
        <f t="shared" si="29"/>
        <v>5.2777777777777777</v>
      </c>
      <c r="F504" s="37">
        <f t="shared" si="32"/>
        <v>1.7689000000000003E-2</v>
      </c>
      <c r="G504" s="57">
        <f t="shared" si="31"/>
        <v>0.13325708984422169</v>
      </c>
      <c r="H504" s="57"/>
    </row>
    <row r="505" spans="1:8" x14ac:dyDescent="0.25">
      <c r="A505">
        <v>2.4900000000000002</v>
      </c>
      <c r="B505" t="s">
        <v>7</v>
      </c>
      <c r="C505">
        <v>2.5739999999999998</v>
      </c>
      <c r="D505" s="34">
        <f t="shared" si="28"/>
        <v>8.3999999999999631E-2</v>
      </c>
      <c r="E505" s="36">
        <f t="shared" si="29"/>
        <v>3.3734939759035991</v>
      </c>
      <c r="F505" s="37">
        <f t="shared" si="32"/>
        <v>7.0559999999999382E-3</v>
      </c>
      <c r="G505" s="57">
        <f t="shared" si="31"/>
        <v>0.1560597272068589</v>
      </c>
      <c r="H505" s="57"/>
    </row>
    <row r="506" spans="1:8" x14ac:dyDescent="0.25">
      <c r="A506">
        <v>2.46</v>
      </c>
      <c r="B506" t="s">
        <v>7</v>
      </c>
      <c r="C506">
        <v>2.6349999999999998</v>
      </c>
      <c r="D506" s="34">
        <f t="shared" si="28"/>
        <v>0.17499999999999982</v>
      </c>
      <c r="E506" s="36">
        <f t="shared" si="29"/>
        <v>7.1138211382113754</v>
      </c>
      <c r="F506" s="37">
        <f t="shared" si="32"/>
        <v>3.0624999999999937E-2</v>
      </c>
      <c r="G506" s="57">
        <f t="shared" si="31"/>
        <v>0.18066236456949644</v>
      </c>
      <c r="H506" s="57"/>
    </row>
    <row r="507" spans="1:8" x14ac:dyDescent="0.25">
      <c r="A507">
        <v>2.2490000000000001</v>
      </c>
      <c r="B507" t="s">
        <v>7</v>
      </c>
      <c r="C507">
        <v>2.6059999999999999</v>
      </c>
      <c r="D507" s="34">
        <f t="shared" si="28"/>
        <v>0.35699999999999976</v>
      </c>
      <c r="E507" s="36">
        <f t="shared" si="29"/>
        <v>15.873721654068461</v>
      </c>
      <c r="F507" s="37">
        <f t="shared" si="32"/>
        <v>0.12744899999999984</v>
      </c>
      <c r="G507" s="57">
        <f t="shared" si="31"/>
        <v>0.4045519140200457</v>
      </c>
      <c r="H507" s="57"/>
    </row>
    <row r="508" spans="1:8" x14ac:dyDescent="0.25">
      <c r="A508">
        <v>2.2799999999999998</v>
      </c>
      <c r="B508" t="s">
        <v>7</v>
      </c>
      <c r="C508">
        <v>2.3109999999999999</v>
      </c>
      <c r="D508" s="34">
        <f t="shared" si="28"/>
        <v>3.1000000000000139E-2</v>
      </c>
      <c r="E508" s="36">
        <f t="shared" si="29"/>
        <v>1.3596491228070238</v>
      </c>
      <c r="F508" s="37">
        <f t="shared" si="32"/>
        <v>9.6100000000000861E-4</v>
      </c>
      <c r="G508" s="57">
        <f t="shared" si="31"/>
        <v>0.36607818874532083</v>
      </c>
      <c r="H508" s="57"/>
    </row>
    <row r="509" spans="1:8" x14ac:dyDescent="0.25">
      <c r="A509">
        <v>2.6</v>
      </c>
      <c r="B509" t="s">
        <v>7</v>
      </c>
      <c r="C509">
        <v>2.4910000000000001</v>
      </c>
      <c r="D509" s="34">
        <f t="shared" si="28"/>
        <v>0.10899999999999999</v>
      </c>
      <c r="E509" s="36">
        <f t="shared" si="29"/>
        <v>4.1923076923076916</v>
      </c>
      <c r="F509" s="37">
        <f t="shared" si="32"/>
        <v>1.1880999999999997E-2</v>
      </c>
      <c r="G509" s="57">
        <f t="shared" si="31"/>
        <v>8.1250056877188684E-2</v>
      </c>
      <c r="H509" s="57"/>
    </row>
    <row r="510" spans="1:8" x14ac:dyDescent="0.25">
      <c r="A510">
        <v>2.39</v>
      </c>
      <c r="B510" t="s">
        <v>7</v>
      </c>
      <c r="C510">
        <v>2.3719999999999999</v>
      </c>
      <c r="D510" s="34">
        <f t="shared" si="28"/>
        <v>1.8000000000000238E-2</v>
      </c>
      <c r="E510" s="36">
        <f t="shared" si="29"/>
        <v>0.75313807531381749</v>
      </c>
      <c r="F510" s="37">
        <f t="shared" si="32"/>
        <v>3.2400000000000858E-4</v>
      </c>
      <c r="G510" s="57">
        <f t="shared" si="31"/>
        <v>0.24506851841565014</v>
      </c>
      <c r="H510" s="57"/>
    </row>
    <row r="511" spans="1:8" x14ac:dyDescent="0.25">
      <c r="A511">
        <v>2.355</v>
      </c>
      <c r="B511" t="s">
        <v>7</v>
      </c>
      <c r="C511">
        <v>2.4729999999999999</v>
      </c>
      <c r="D511" s="34">
        <f t="shared" si="28"/>
        <v>0.11799999999999988</v>
      </c>
      <c r="E511" s="36">
        <f t="shared" si="29"/>
        <v>5.0106157112526484</v>
      </c>
      <c r="F511" s="37">
        <f t="shared" si="32"/>
        <v>1.3923999999999973E-2</v>
      </c>
      <c r="G511" s="57">
        <f t="shared" si="31"/>
        <v>0.28094659533872723</v>
      </c>
      <c r="H511" s="57"/>
    </row>
    <row r="512" spans="1:8" x14ac:dyDescent="0.25">
      <c r="A512">
        <v>1.879</v>
      </c>
      <c r="B512" t="s">
        <v>7</v>
      </c>
      <c r="C512">
        <v>2.1080000000000001</v>
      </c>
      <c r="D512" s="34">
        <f t="shared" si="28"/>
        <v>0.22900000000000009</v>
      </c>
      <c r="E512" s="36">
        <f t="shared" si="29"/>
        <v>12.187333688131991</v>
      </c>
      <c r="F512" s="37">
        <f t="shared" si="32"/>
        <v>5.2441000000000043E-2</v>
      </c>
      <c r="G512" s="57">
        <f t="shared" si="31"/>
        <v>1.0121244414925734</v>
      </c>
      <c r="H512" s="57"/>
    </row>
    <row r="513" spans="1:8" x14ac:dyDescent="0.25">
      <c r="A513">
        <v>2.3199999999999998</v>
      </c>
      <c r="B513" t="s">
        <v>7</v>
      </c>
      <c r="C513">
        <v>2.335</v>
      </c>
      <c r="D513" s="34">
        <f t="shared" si="28"/>
        <v>1.5000000000000124E-2</v>
      </c>
      <c r="E513" s="36">
        <f t="shared" si="29"/>
        <v>0.64655172413793638</v>
      </c>
      <c r="F513" s="37">
        <f t="shared" si="32"/>
        <v>2.2500000000000373E-4</v>
      </c>
      <c r="G513" s="57">
        <f t="shared" si="31"/>
        <v>0.31927467226180428</v>
      </c>
      <c r="H513" s="57"/>
    </row>
    <row r="514" spans="1:8" x14ac:dyDescent="0.25">
      <c r="A514">
        <v>3.36</v>
      </c>
      <c r="B514" t="s">
        <v>7</v>
      </c>
      <c r="C514">
        <v>3.2029999999999998</v>
      </c>
      <c r="D514" s="34">
        <f t="shared" si="28"/>
        <v>0.15700000000000003</v>
      </c>
      <c r="E514" s="36">
        <f t="shared" si="29"/>
        <v>4.6726190476190483</v>
      </c>
      <c r="F514" s="37">
        <f t="shared" si="32"/>
        <v>2.4649000000000008E-2</v>
      </c>
      <c r="G514" s="57">
        <f t="shared" si="31"/>
        <v>0.22558324369037547</v>
      </c>
      <c r="H514" s="57"/>
    </row>
    <row r="515" spans="1:8" x14ac:dyDescent="0.25">
      <c r="A515">
        <v>2.96</v>
      </c>
      <c r="B515" t="s">
        <v>7</v>
      </c>
      <c r="C515">
        <v>3.3620000000000001</v>
      </c>
      <c r="D515" s="34">
        <f t="shared" si="28"/>
        <v>0.40200000000000014</v>
      </c>
      <c r="E515" s="36">
        <f t="shared" si="29"/>
        <v>13.581081081081086</v>
      </c>
      <c r="F515" s="37">
        <f t="shared" si="32"/>
        <v>0.16160400000000011</v>
      </c>
      <c r="G515" s="57">
        <f t="shared" si="31"/>
        <v>5.6184085255403908E-3</v>
      </c>
      <c r="H515" s="57"/>
    </row>
    <row r="516" spans="1:8" x14ac:dyDescent="0.25">
      <c r="A516">
        <v>2.83</v>
      </c>
      <c r="B516" t="s">
        <v>7</v>
      </c>
      <c r="C516">
        <v>3.25</v>
      </c>
      <c r="D516" s="34">
        <f t="shared" ref="D516:D579" si="33">ABS(A516-C516)</f>
        <v>0.41999999999999993</v>
      </c>
      <c r="E516" s="36">
        <f t="shared" ref="E516:E579" si="34">ABS(D516)/A516*100</f>
        <v>14.840989399293283</v>
      </c>
      <c r="F516" s="37">
        <f t="shared" si="32"/>
        <v>0.17639999999999995</v>
      </c>
      <c r="G516" s="57">
        <f t="shared" ref="G516:G579" si="35">(A516-$E$2)^2</f>
        <v>3.0298370969689555E-3</v>
      </c>
      <c r="H516" s="57"/>
    </row>
    <row r="517" spans="1:8" x14ac:dyDescent="0.25">
      <c r="A517">
        <v>3.202</v>
      </c>
      <c r="B517" t="s">
        <v>7</v>
      </c>
      <c r="C517">
        <v>3.1779999999999999</v>
      </c>
      <c r="D517" s="34">
        <f t="shared" si="33"/>
        <v>2.4000000000000021E-2</v>
      </c>
      <c r="E517" s="36">
        <f t="shared" si="34"/>
        <v>0.74953154278575951</v>
      </c>
      <c r="F517" s="37">
        <f t="shared" si="32"/>
        <v>5.7600000000000099E-4</v>
      </c>
      <c r="G517" s="57">
        <f t="shared" si="35"/>
        <v>0.10046113380026565</v>
      </c>
      <c r="H517" s="57"/>
    </row>
    <row r="518" spans="1:8" x14ac:dyDescent="0.25">
      <c r="A518">
        <v>3.24</v>
      </c>
      <c r="B518" t="s">
        <v>7</v>
      </c>
      <c r="C518">
        <v>3.1080000000000001</v>
      </c>
      <c r="D518" s="34">
        <f t="shared" si="33"/>
        <v>0.13200000000000012</v>
      </c>
      <c r="E518" s="36">
        <f t="shared" si="34"/>
        <v>4.0740740740740771</v>
      </c>
      <c r="F518" s="37">
        <f t="shared" si="32"/>
        <v>1.742400000000003E-2</v>
      </c>
      <c r="G518" s="57">
        <f t="shared" si="35"/>
        <v>0.12599379314092518</v>
      </c>
      <c r="H518" s="57"/>
    </row>
    <row r="519" spans="1:8" x14ac:dyDescent="0.25">
      <c r="A519">
        <v>2.63</v>
      </c>
      <c r="B519" t="s">
        <v>7</v>
      </c>
      <c r="C519">
        <v>2.7629999999999999</v>
      </c>
      <c r="D519" s="34">
        <f t="shared" si="33"/>
        <v>0.13300000000000001</v>
      </c>
      <c r="E519" s="36">
        <f t="shared" si="34"/>
        <v>5.0570342205323202</v>
      </c>
      <c r="F519" s="37">
        <f t="shared" si="32"/>
        <v>1.7689000000000003E-2</v>
      </c>
      <c r="G519" s="57">
        <f t="shared" si="35"/>
        <v>6.5047419514551424E-2</v>
      </c>
      <c r="H519" s="57"/>
    </row>
    <row r="520" spans="1:8" x14ac:dyDescent="0.25">
      <c r="A520">
        <v>2.8</v>
      </c>
      <c r="B520" t="s">
        <v>7</v>
      </c>
      <c r="C520">
        <v>2.7679999999999998</v>
      </c>
      <c r="D520" s="34">
        <f t="shared" si="33"/>
        <v>3.2000000000000028E-2</v>
      </c>
      <c r="E520" s="36">
        <f t="shared" si="34"/>
        <v>1.1428571428571439</v>
      </c>
      <c r="F520" s="37">
        <f t="shared" si="32"/>
        <v>1.0240000000000019E-3</v>
      </c>
      <c r="G520" s="57">
        <f t="shared" si="35"/>
        <v>7.2324744596063547E-3</v>
      </c>
      <c r="H520" s="57"/>
    </row>
    <row r="521" spans="1:8" x14ac:dyDescent="0.25">
      <c r="A521">
        <v>2.7970000000000002</v>
      </c>
      <c r="B521" t="s">
        <v>7</v>
      </c>
      <c r="C521">
        <v>2.766</v>
      </c>
      <c r="D521" s="34">
        <f t="shared" si="33"/>
        <v>3.1000000000000139E-2</v>
      </c>
      <c r="E521" s="36">
        <f t="shared" si="34"/>
        <v>1.1083303539506661</v>
      </c>
      <c r="F521" s="37">
        <f t="shared" si="32"/>
        <v>9.6100000000000861E-4</v>
      </c>
      <c r="G521" s="57">
        <f t="shared" si="35"/>
        <v>7.7517381958700339E-3</v>
      </c>
      <c r="H521" s="57"/>
    </row>
    <row r="522" spans="1:8" x14ac:dyDescent="0.25">
      <c r="A522">
        <v>2.41</v>
      </c>
      <c r="B522" t="s">
        <v>7</v>
      </c>
      <c r="C522">
        <v>2.7719999999999998</v>
      </c>
      <c r="D522" s="34">
        <f t="shared" si="33"/>
        <v>0.36199999999999966</v>
      </c>
      <c r="E522" s="36">
        <f t="shared" si="34"/>
        <v>15.020746887966791</v>
      </c>
      <c r="F522" s="37">
        <f t="shared" si="32"/>
        <v>0.13104399999999974</v>
      </c>
      <c r="G522" s="57">
        <f t="shared" si="35"/>
        <v>0.22566676017389189</v>
      </c>
      <c r="H522" s="57"/>
    </row>
    <row r="523" spans="1:8" x14ac:dyDescent="0.25">
      <c r="A523">
        <v>2.0499999999999998</v>
      </c>
      <c r="B523" t="s">
        <v>7</v>
      </c>
      <c r="C523">
        <v>2.3290000000000002</v>
      </c>
      <c r="D523" s="34">
        <f t="shared" si="33"/>
        <v>0.27900000000000036</v>
      </c>
      <c r="E523" s="36">
        <f t="shared" si="34"/>
        <v>13.609756097560993</v>
      </c>
      <c r="F523" s="37">
        <f t="shared" si="32"/>
        <v>7.7841000000000202E-2</v>
      </c>
      <c r="G523" s="57">
        <f t="shared" si="35"/>
        <v>0.6972984085255407</v>
      </c>
      <c r="H523" s="57"/>
    </row>
    <row r="524" spans="1:8" x14ac:dyDescent="0.25">
      <c r="A524">
        <v>2.27</v>
      </c>
      <c r="B524" t="s">
        <v>7</v>
      </c>
      <c r="C524">
        <v>2.3650000000000002</v>
      </c>
      <c r="D524" s="34">
        <f t="shared" si="33"/>
        <v>9.5000000000000195E-2</v>
      </c>
      <c r="E524" s="36">
        <f t="shared" si="34"/>
        <v>4.1850220264317262</v>
      </c>
      <c r="F524" s="37">
        <f t="shared" si="32"/>
        <v>9.0250000000000365E-3</v>
      </c>
      <c r="G524" s="57">
        <f t="shared" si="35"/>
        <v>0.37827906786619969</v>
      </c>
      <c r="H524" s="57"/>
    </row>
    <row r="525" spans="1:8" x14ac:dyDescent="0.25">
      <c r="A525">
        <v>2.33</v>
      </c>
      <c r="B525" t="s">
        <v>7</v>
      </c>
      <c r="C525">
        <v>2.5720000000000001</v>
      </c>
      <c r="D525" s="34">
        <f t="shared" si="33"/>
        <v>0.24199999999999999</v>
      </c>
      <c r="E525" s="36">
        <f t="shared" si="34"/>
        <v>10.3862660944206</v>
      </c>
      <c r="F525" s="37">
        <f t="shared" si="32"/>
        <v>5.8563999999999998E-2</v>
      </c>
      <c r="G525" s="57">
        <f t="shared" si="35"/>
        <v>0.30807379314092492</v>
      </c>
      <c r="H525" s="57"/>
    </row>
    <row r="526" spans="1:8" x14ac:dyDescent="0.25">
      <c r="A526">
        <v>2.4590000000000001</v>
      </c>
      <c r="B526" t="s">
        <v>7</v>
      </c>
      <c r="C526">
        <v>2.48</v>
      </c>
      <c r="D526" s="34">
        <f t="shared" si="33"/>
        <v>2.0999999999999908E-2</v>
      </c>
      <c r="E526" s="36">
        <f t="shared" si="34"/>
        <v>0.8540056933712854</v>
      </c>
      <c r="F526" s="37">
        <f t="shared" si="32"/>
        <v>4.4099999999999614E-4</v>
      </c>
      <c r="G526" s="57">
        <f t="shared" si="35"/>
        <v>0.18151345248158426</v>
      </c>
      <c r="H526" s="57"/>
    </row>
    <row r="527" spans="1:8" x14ac:dyDescent="0.25">
      <c r="A527">
        <v>2.36</v>
      </c>
      <c r="B527" t="s">
        <v>7</v>
      </c>
      <c r="C527">
        <v>2.6880000000000002</v>
      </c>
      <c r="D527" s="34">
        <f t="shared" si="33"/>
        <v>0.32800000000000029</v>
      </c>
      <c r="E527" s="36">
        <f t="shared" si="34"/>
        <v>13.898305084745777</v>
      </c>
      <c r="F527" s="37">
        <f t="shared" si="32"/>
        <v>0.10758400000000019</v>
      </c>
      <c r="G527" s="57">
        <f t="shared" si="35"/>
        <v>0.27567115577828777</v>
      </c>
      <c r="H527" s="57"/>
    </row>
    <row r="528" spans="1:8" x14ac:dyDescent="0.25">
      <c r="A528">
        <v>3.827</v>
      </c>
      <c r="B528" t="s">
        <v>7</v>
      </c>
      <c r="C528">
        <v>3.7890000000000001</v>
      </c>
      <c r="D528" s="34">
        <f t="shared" si="33"/>
        <v>3.7999999999999812E-2</v>
      </c>
      <c r="E528" s="36">
        <f t="shared" si="34"/>
        <v>0.99294486542983573</v>
      </c>
      <c r="F528" s="37">
        <f t="shared" si="32"/>
        <v>1.4439999999999857E-3</v>
      </c>
      <c r="G528" s="57">
        <f t="shared" si="35"/>
        <v>0.88728118874532058</v>
      </c>
      <c r="H528" s="57"/>
    </row>
    <row r="529" spans="1:8" x14ac:dyDescent="0.25">
      <c r="A529">
        <v>3.92</v>
      </c>
      <c r="B529" t="s">
        <v>7</v>
      </c>
      <c r="C529">
        <v>3.7890000000000001</v>
      </c>
      <c r="D529" s="34">
        <f t="shared" si="33"/>
        <v>0.13099999999999978</v>
      </c>
      <c r="E529" s="36">
        <f t="shared" si="34"/>
        <v>3.3418367346938718</v>
      </c>
      <c r="F529" s="37">
        <f t="shared" si="32"/>
        <v>1.7160999999999944E-2</v>
      </c>
      <c r="G529" s="57">
        <f t="shared" si="35"/>
        <v>1.0711340129211446</v>
      </c>
      <c r="H529" s="57"/>
    </row>
    <row r="530" spans="1:8" x14ac:dyDescent="0.25">
      <c r="A530">
        <v>2.78</v>
      </c>
      <c r="B530" t="s">
        <v>7</v>
      </c>
      <c r="C530">
        <v>2.5880000000000001</v>
      </c>
      <c r="D530" s="34">
        <f t="shared" si="33"/>
        <v>0.19199999999999973</v>
      </c>
      <c r="E530" s="36">
        <f t="shared" si="34"/>
        <v>6.9064748201438748</v>
      </c>
      <c r="F530" s="37">
        <f t="shared" si="32"/>
        <v>3.6863999999999897E-2</v>
      </c>
      <c r="G530" s="57">
        <f t="shared" si="35"/>
        <v>1.1034232701364607E-2</v>
      </c>
      <c r="H530" s="57"/>
    </row>
    <row r="531" spans="1:8" x14ac:dyDescent="0.25">
      <c r="A531">
        <v>2.71</v>
      </c>
      <c r="B531" t="s">
        <v>7</v>
      </c>
      <c r="C531">
        <v>3.0880000000000001</v>
      </c>
      <c r="D531" s="34">
        <f t="shared" si="33"/>
        <v>0.37800000000000011</v>
      </c>
      <c r="E531" s="36">
        <f t="shared" si="34"/>
        <v>13.94833948339484</v>
      </c>
      <c r="F531" s="37">
        <f t="shared" si="32"/>
        <v>0.14288400000000009</v>
      </c>
      <c r="G531" s="57">
        <f t="shared" si="35"/>
        <v>3.0640386547518422E-2</v>
      </c>
      <c r="H531" s="57"/>
    </row>
    <row r="532" spans="1:8" x14ac:dyDescent="0.25">
      <c r="A532">
        <v>3.0529999999999999</v>
      </c>
      <c r="B532" t="s">
        <v>7</v>
      </c>
      <c r="C532">
        <v>3.234</v>
      </c>
      <c r="D532" s="34">
        <f t="shared" si="33"/>
        <v>0.18100000000000005</v>
      </c>
      <c r="E532" s="36">
        <f t="shared" si="34"/>
        <v>5.9285948247625306</v>
      </c>
      <c r="F532" s="37">
        <f t="shared" si="32"/>
        <v>3.2761000000000019E-2</v>
      </c>
      <c r="G532" s="57">
        <f t="shared" si="35"/>
        <v>2.8209232701364554E-2</v>
      </c>
      <c r="H532" s="57"/>
    </row>
    <row r="533" spans="1:8" x14ac:dyDescent="0.25">
      <c r="A533">
        <v>3.161</v>
      </c>
      <c r="B533" t="s">
        <v>7</v>
      </c>
      <c r="C533">
        <v>3.1539999999999999</v>
      </c>
      <c r="D533" s="34">
        <f t="shared" si="33"/>
        <v>7.0000000000001172E-3</v>
      </c>
      <c r="E533" s="36">
        <f t="shared" si="34"/>
        <v>0.22144890857324004</v>
      </c>
      <c r="F533" s="37">
        <f t="shared" si="32"/>
        <v>4.9000000000001638E-5</v>
      </c>
      <c r="G533" s="57">
        <f t="shared" si="35"/>
        <v>7.6151738195870095E-2</v>
      </c>
      <c r="H533" s="57"/>
    </row>
    <row r="534" spans="1:8" x14ac:dyDescent="0.25">
      <c r="A534">
        <v>3.1</v>
      </c>
      <c r="B534" t="s">
        <v>7</v>
      </c>
      <c r="C534">
        <v>3.0489999999999999</v>
      </c>
      <c r="D534" s="34">
        <f t="shared" si="33"/>
        <v>5.1000000000000156E-2</v>
      </c>
      <c r="E534" s="36">
        <f t="shared" si="34"/>
        <v>1.6451612903225856</v>
      </c>
      <c r="F534" s="37">
        <f t="shared" si="32"/>
        <v>2.6010000000000161E-3</v>
      </c>
      <c r="G534" s="57">
        <f t="shared" si="35"/>
        <v>4.6206100833232747E-2</v>
      </c>
      <c r="H534" s="57"/>
    </row>
    <row r="535" spans="1:8" x14ac:dyDescent="0.25">
      <c r="A535">
        <v>2.59</v>
      </c>
      <c r="B535" t="s">
        <v>7</v>
      </c>
      <c r="C535">
        <v>2.2770000000000001</v>
      </c>
      <c r="D535" s="34">
        <f t="shared" si="33"/>
        <v>0.31299999999999972</v>
      </c>
      <c r="E535" s="36">
        <f t="shared" si="34"/>
        <v>12.084942084942076</v>
      </c>
      <c r="F535" s="37">
        <f t="shared" si="32"/>
        <v>9.796899999999982E-2</v>
      </c>
      <c r="G535" s="57">
        <f t="shared" si="35"/>
        <v>8.7050935998067944E-2</v>
      </c>
      <c r="H535" s="57"/>
    </row>
    <row r="536" spans="1:8" x14ac:dyDescent="0.25">
      <c r="A536">
        <v>2.27</v>
      </c>
      <c r="B536" t="s">
        <v>7</v>
      </c>
      <c r="C536">
        <v>2.5270000000000001</v>
      </c>
      <c r="D536" s="34">
        <f t="shared" si="33"/>
        <v>0.25700000000000012</v>
      </c>
      <c r="E536" s="36">
        <f t="shared" si="34"/>
        <v>11.321585903083706</v>
      </c>
      <c r="F536" s="37">
        <f t="shared" si="32"/>
        <v>6.6049000000000066E-2</v>
      </c>
      <c r="G536" s="57">
        <f t="shared" si="35"/>
        <v>0.37827906786619969</v>
      </c>
      <c r="H536" s="57"/>
    </row>
    <row r="537" spans="1:8" x14ac:dyDescent="0.25">
      <c r="A537">
        <v>2.11</v>
      </c>
      <c r="B537" t="s">
        <v>7</v>
      </c>
      <c r="C537">
        <v>2.46</v>
      </c>
      <c r="D537" s="34">
        <f t="shared" si="33"/>
        <v>0.35000000000000009</v>
      </c>
      <c r="E537" s="36">
        <f t="shared" si="34"/>
        <v>16.587677725118489</v>
      </c>
      <c r="F537" s="37">
        <f t="shared" si="32"/>
        <v>0.12250000000000007</v>
      </c>
      <c r="G537" s="57">
        <f t="shared" si="35"/>
        <v>0.60069313380026579</v>
      </c>
      <c r="H537" s="57"/>
    </row>
    <row r="538" spans="1:8" x14ac:dyDescent="0.25">
      <c r="A538">
        <v>3.15</v>
      </c>
      <c r="B538" t="s">
        <v>7</v>
      </c>
      <c r="C538">
        <v>3.2530000000000001</v>
      </c>
      <c r="D538" s="34">
        <f t="shared" si="33"/>
        <v>0.1030000000000002</v>
      </c>
      <c r="E538" s="36">
        <f t="shared" si="34"/>
        <v>3.269841269841276</v>
      </c>
      <c r="F538" s="37">
        <f t="shared" ref="F538:F601" si="36">(A538-C538)^2</f>
        <v>1.0609000000000042E-2</v>
      </c>
      <c r="G538" s="57">
        <f t="shared" si="35"/>
        <v>7.0201705228837064E-2</v>
      </c>
      <c r="H538" s="57"/>
    </row>
    <row r="539" spans="1:8" x14ac:dyDescent="0.25">
      <c r="A539">
        <v>2.99</v>
      </c>
      <c r="B539" t="s">
        <v>7</v>
      </c>
      <c r="C539">
        <v>3.1579999999999999</v>
      </c>
      <c r="D539" s="34">
        <f t="shared" si="33"/>
        <v>0.16799999999999971</v>
      </c>
      <c r="E539" s="36">
        <f t="shared" si="34"/>
        <v>5.6187290969899566</v>
      </c>
      <c r="F539" s="37">
        <f t="shared" si="36"/>
        <v>2.8223999999999902E-2</v>
      </c>
      <c r="G539" s="57">
        <f t="shared" si="35"/>
        <v>1.1015771162903079E-2</v>
      </c>
      <c r="H539" s="57"/>
    </row>
    <row r="540" spans="1:8" x14ac:dyDescent="0.25">
      <c r="A540">
        <v>3.17</v>
      </c>
      <c r="B540" t="s">
        <v>7</v>
      </c>
      <c r="C540">
        <v>3.1920000000000002</v>
      </c>
      <c r="D540" s="34">
        <f t="shared" si="33"/>
        <v>2.2000000000000242E-2</v>
      </c>
      <c r="E540" s="36">
        <f t="shared" si="34"/>
        <v>0.69400630914827266</v>
      </c>
      <c r="F540" s="37">
        <f t="shared" si="36"/>
        <v>4.8400000000001063E-4</v>
      </c>
      <c r="G540" s="57">
        <f t="shared" si="35"/>
        <v>8.119994698707883E-2</v>
      </c>
      <c r="H540" s="57"/>
    </row>
    <row r="541" spans="1:8" x14ac:dyDescent="0.25">
      <c r="A541">
        <v>3.464</v>
      </c>
      <c r="B541" t="s">
        <v>7</v>
      </c>
      <c r="C541">
        <v>3.222</v>
      </c>
      <c r="D541" s="34">
        <f t="shared" si="33"/>
        <v>0.24199999999999999</v>
      </c>
      <c r="E541" s="36">
        <f t="shared" si="34"/>
        <v>6.9861431870669746</v>
      </c>
      <c r="F541" s="37">
        <f t="shared" si="36"/>
        <v>5.8563999999999998E-2</v>
      </c>
      <c r="G541" s="57">
        <f t="shared" si="35"/>
        <v>0.3351901008332327</v>
      </c>
      <c r="H541" s="57"/>
    </row>
    <row r="542" spans="1:8" x14ac:dyDescent="0.25">
      <c r="A542">
        <v>3.4289999999999998</v>
      </c>
      <c r="B542" t="s">
        <v>7</v>
      </c>
      <c r="C542">
        <v>3.4550000000000001</v>
      </c>
      <c r="D542" s="34">
        <f t="shared" si="33"/>
        <v>2.6000000000000245E-2</v>
      </c>
      <c r="E542" s="36">
        <f t="shared" si="34"/>
        <v>0.75823855351415126</v>
      </c>
      <c r="F542" s="37">
        <f t="shared" si="36"/>
        <v>6.7600000000001275E-4</v>
      </c>
      <c r="G542" s="57">
        <f t="shared" si="35"/>
        <v>0.29588817775630943</v>
      </c>
      <c r="H542" s="57"/>
    </row>
    <row r="543" spans="1:8" x14ac:dyDescent="0.25">
      <c r="A543">
        <v>2.94</v>
      </c>
      <c r="B543" t="s">
        <v>7</v>
      </c>
      <c r="C543">
        <v>2.86</v>
      </c>
      <c r="D543" s="34">
        <f t="shared" si="33"/>
        <v>8.0000000000000071E-2</v>
      </c>
      <c r="E543" s="36">
        <f t="shared" si="34"/>
        <v>2.7210884353741518</v>
      </c>
      <c r="F543" s="37">
        <f t="shared" si="36"/>
        <v>6.4000000000000116E-3</v>
      </c>
      <c r="G543" s="57">
        <f t="shared" si="35"/>
        <v>3.0201667672986317E-3</v>
      </c>
      <c r="H543" s="57"/>
    </row>
    <row r="544" spans="1:8" x14ac:dyDescent="0.25">
      <c r="A544">
        <v>3.0819999999999999</v>
      </c>
      <c r="B544" t="s">
        <v>7</v>
      </c>
      <c r="C544">
        <v>2.93</v>
      </c>
      <c r="D544" s="34">
        <f t="shared" si="33"/>
        <v>0.15199999999999969</v>
      </c>
      <c r="E544" s="36">
        <f t="shared" si="34"/>
        <v>4.9318624269954476</v>
      </c>
      <c r="F544" s="37">
        <f t="shared" si="36"/>
        <v>2.3103999999999906E-2</v>
      </c>
      <c r="G544" s="57">
        <f t="shared" si="35"/>
        <v>3.8791683250815071E-2</v>
      </c>
      <c r="H544" s="57"/>
    </row>
    <row r="545" spans="1:8" x14ac:dyDescent="0.25">
      <c r="A545">
        <v>2.9849999999999999</v>
      </c>
      <c r="B545" t="s">
        <v>7</v>
      </c>
      <c r="C545">
        <v>2.9649999999999999</v>
      </c>
      <c r="D545" s="34">
        <f t="shared" si="33"/>
        <v>2.0000000000000018E-2</v>
      </c>
      <c r="E545" s="36">
        <f t="shared" si="34"/>
        <v>0.67001675041876108</v>
      </c>
      <c r="F545" s="37">
        <f t="shared" si="36"/>
        <v>4.0000000000000072E-4</v>
      </c>
      <c r="G545" s="57">
        <f t="shared" si="35"/>
        <v>9.9912107233425702E-3</v>
      </c>
      <c r="H545" s="57"/>
    </row>
    <row r="546" spans="1:8" x14ac:dyDescent="0.25">
      <c r="A546">
        <v>3.07</v>
      </c>
      <c r="B546" t="s">
        <v>7</v>
      </c>
      <c r="C546">
        <v>3.1059999999999999</v>
      </c>
      <c r="D546" s="34">
        <f t="shared" si="33"/>
        <v>3.6000000000000032E-2</v>
      </c>
      <c r="E546" s="36">
        <f t="shared" si="34"/>
        <v>1.1726384364820859</v>
      </c>
      <c r="F546" s="37">
        <f t="shared" si="36"/>
        <v>1.2960000000000022E-3</v>
      </c>
      <c r="G546" s="57">
        <f t="shared" si="35"/>
        <v>3.420873819587001E-2</v>
      </c>
      <c r="H546" s="57"/>
    </row>
    <row r="547" spans="1:8" x14ac:dyDescent="0.25">
      <c r="A547">
        <v>3.12</v>
      </c>
      <c r="B547" t="s">
        <v>7</v>
      </c>
      <c r="C547">
        <v>3.06</v>
      </c>
      <c r="D547" s="34">
        <f t="shared" si="33"/>
        <v>6.0000000000000053E-2</v>
      </c>
      <c r="E547" s="36">
        <f t="shared" si="34"/>
        <v>1.9230769230769247</v>
      </c>
      <c r="F547" s="37">
        <f t="shared" si="36"/>
        <v>3.6000000000000064E-3</v>
      </c>
      <c r="G547" s="57">
        <f t="shared" si="35"/>
        <v>5.5204342591474519E-2</v>
      </c>
      <c r="H547" s="57"/>
    </row>
    <row r="548" spans="1:8" x14ac:dyDescent="0.25">
      <c r="A548">
        <v>3.08</v>
      </c>
      <c r="B548" t="s">
        <v>7</v>
      </c>
      <c r="C548">
        <v>3.077</v>
      </c>
      <c r="D548" s="34">
        <f t="shared" si="33"/>
        <v>3.0000000000001137E-3</v>
      </c>
      <c r="E548" s="36">
        <f t="shared" si="34"/>
        <v>9.7402597402601085E-2</v>
      </c>
      <c r="F548" s="37">
        <f t="shared" si="36"/>
        <v>9.0000000000006829E-6</v>
      </c>
      <c r="G548" s="57">
        <f t="shared" si="35"/>
        <v>3.8007859074990977E-2</v>
      </c>
      <c r="H548" s="57"/>
    </row>
    <row r="549" spans="1:8" x14ac:dyDescent="0.25">
      <c r="A549">
        <v>3.08</v>
      </c>
      <c r="B549" t="s">
        <v>7</v>
      </c>
      <c r="C549">
        <v>3.0310000000000001</v>
      </c>
      <c r="D549" s="34">
        <f t="shared" si="33"/>
        <v>4.8999999999999932E-2</v>
      </c>
      <c r="E549" s="36">
        <f t="shared" si="34"/>
        <v>1.5909090909090886</v>
      </c>
      <c r="F549" s="37">
        <f t="shared" si="36"/>
        <v>2.4009999999999934E-3</v>
      </c>
      <c r="G549" s="57">
        <f t="shared" si="35"/>
        <v>3.8007859074990977E-2</v>
      </c>
      <c r="H549" s="57"/>
    </row>
    <row r="550" spans="1:8" x14ac:dyDescent="0.25">
      <c r="A550">
        <v>3.42</v>
      </c>
      <c r="B550" t="s">
        <v>7</v>
      </c>
      <c r="C550">
        <v>3.0339999999999998</v>
      </c>
      <c r="D550" s="34">
        <f t="shared" si="33"/>
        <v>0.38600000000000012</v>
      </c>
      <c r="E550" s="36">
        <f t="shared" si="34"/>
        <v>11.286549707602344</v>
      </c>
      <c r="F550" s="37">
        <f t="shared" si="36"/>
        <v>0.1489960000000001</v>
      </c>
      <c r="G550" s="57">
        <f t="shared" si="35"/>
        <v>0.28617796896510078</v>
      </c>
      <c r="H550" s="57"/>
    </row>
    <row r="551" spans="1:8" x14ac:dyDescent="0.25">
      <c r="A551">
        <v>3.18</v>
      </c>
      <c r="B551" t="s">
        <v>7</v>
      </c>
      <c r="C551">
        <v>3.0449999999999999</v>
      </c>
      <c r="D551" s="34">
        <f t="shared" si="33"/>
        <v>0.13500000000000023</v>
      </c>
      <c r="E551" s="36">
        <f t="shared" si="34"/>
        <v>4.2452830188679318</v>
      </c>
      <c r="F551" s="37">
        <f t="shared" si="36"/>
        <v>1.8225000000000064E-2</v>
      </c>
      <c r="G551" s="57">
        <f t="shared" si="35"/>
        <v>8.6999067866199833E-2</v>
      </c>
      <c r="H551" s="57"/>
    </row>
    <row r="552" spans="1:8" x14ac:dyDescent="0.25">
      <c r="A552">
        <v>3.91</v>
      </c>
      <c r="B552" t="s">
        <v>7</v>
      </c>
      <c r="C552">
        <v>3.7909999999999999</v>
      </c>
      <c r="D552" s="34">
        <f t="shared" si="33"/>
        <v>0.11900000000000022</v>
      </c>
      <c r="E552" s="36">
        <f t="shared" si="34"/>
        <v>3.0434782608695707</v>
      </c>
      <c r="F552" s="37">
        <f t="shared" si="36"/>
        <v>1.4161000000000052E-2</v>
      </c>
      <c r="G552" s="57">
        <f t="shared" si="35"/>
        <v>1.0505348920420243</v>
      </c>
      <c r="H552" s="57"/>
    </row>
    <row r="553" spans="1:8" x14ac:dyDescent="0.25">
      <c r="A553">
        <v>3.8679999999999999</v>
      </c>
      <c r="B553" t="s">
        <v>7</v>
      </c>
      <c r="C553">
        <v>3.7839999999999998</v>
      </c>
      <c r="D553" s="34">
        <f t="shared" si="33"/>
        <v>8.4000000000000075E-2</v>
      </c>
      <c r="E553" s="36">
        <f t="shared" si="34"/>
        <v>2.171664943123063</v>
      </c>
      <c r="F553" s="37">
        <f t="shared" si="36"/>
        <v>7.0560000000000128E-3</v>
      </c>
      <c r="G553" s="57">
        <f t="shared" si="35"/>
        <v>0.96620258434971606</v>
      </c>
      <c r="H553" s="57"/>
    </row>
    <row r="554" spans="1:8" x14ac:dyDescent="0.25">
      <c r="A554">
        <v>3.7949999999999999</v>
      </c>
      <c r="B554" t="s">
        <v>7</v>
      </c>
      <c r="C554">
        <v>3.4649999999999999</v>
      </c>
      <c r="D554" s="34">
        <f t="shared" si="33"/>
        <v>0.33000000000000007</v>
      </c>
      <c r="E554" s="36">
        <f t="shared" si="34"/>
        <v>8.6956521739130466</v>
      </c>
      <c r="F554" s="37">
        <f t="shared" si="36"/>
        <v>0.10890000000000005</v>
      </c>
      <c r="G554" s="57">
        <f t="shared" si="35"/>
        <v>0.82802000193213365</v>
      </c>
      <c r="H554" s="57"/>
    </row>
    <row r="555" spans="1:8" x14ac:dyDescent="0.25">
      <c r="A555">
        <v>3.51</v>
      </c>
      <c r="B555" t="s">
        <v>7</v>
      </c>
      <c r="C555">
        <v>3.4830000000000001</v>
      </c>
      <c r="D555" s="34">
        <f t="shared" si="33"/>
        <v>2.6999999999999691E-2</v>
      </c>
      <c r="E555" s="36">
        <f t="shared" si="34"/>
        <v>0.7692307692307605</v>
      </c>
      <c r="F555" s="37">
        <f t="shared" si="36"/>
        <v>7.2899999999998335E-4</v>
      </c>
      <c r="G555" s="57">
        <f t="shared" si="35"/>
        <v>0.39057005687718849</v>
      </c>
      <c r="H555" s="57"/>
    </row>
    <row r="556" spans="1:8" x14ac:dyDescent="0.25">
      <c r="A556">
        <v>2.5099999999999998</v>
      </c>
      <c r="B556" t="s">
        <v>7</v>
      </c>
      <c r="C556">
        <v>3.056</v>
      </c>
      <c r="D556" s="34">
        <f t="shared" si="33"/>
        <v>0.54600000000000026</v>
      </c>
      <c r="E556" s="36">
        <f t="shared" si="34"/>
        <v>21.752988047808778</v>
      </c>
      <c r="F556" s="37">
        <f t="shared" si="36"/>
        <v>0.29811600000000027</v>
      </c>
      <c r="G556" s="57">
        <f t="shared" si="35"/>
        <v>0.14065796896510099</v>
      </c>
      <c r="H556" s="57"/>
    </row>
    <row r="557" spans="1:8" x14ac:dyDescent="0.25">
      <c r="A557">
        <v>2.4900000000000002</v>
      </c>
      <c r="B557" t="s">
        <v>7</v>
      </c>
      <c r="C557">
        <v>2.4300000000000002</v>
      </c>
      <c r="D557" s="34">
        <f t="shared" si="33"/>
        <v>6.0000000000000053E-2</v>
      </c>
      <c r="E557" s="36">
        <f t="shared" si="34"/>
        <v>2.4096385542168695</v>
      </c>
      <c r="F557" s="37">
        <f t="shared" si="36"/>
        <v>3.6000000000000064E-3</v>
      </c>
      <c r="G557" s="57">
        <f t="shared" si="35"/>
        <v>0.1560597272068589</v>
      </c>
      <c r="H557" s="57"/>
    </row>
    <row r="558" spans="1:8" x14ac:dyDescent="0.25">
      <c r="A558">
        <v>2.601</v>
      </c>
      <c r="B558" t="s">
        <v>7</v>
      </c>
      <c r="C558">
        <v>2.782</v>
      </c>
      <c r="D558" s="34">
        <f t="shared" si="33"/>
        <v>0.18100000000000005</v>
      </c>
      <c r="E558" s="36">
        <f t="shared" si="34"/>
        <v>6.9588619761630168</v>
      </c>
      <c r="F558" s="37">
        <f t="shared" si="36"/>
        <v>3.2761000000000019E-2</v>
      </c>
      <c r="G558" s="57">
        <f t="shared" si="35"/>
        <v>8.0680968965100838E-2</v>
      </c>
      <c r="H558" s="57"/>
    </row>
    <row r="559" spans="1:8" x14ac:dyDescent="0.25">
      <c r="A559">
        <v>2.85</v>
      </c>
      <c r="B559" t="s">
        <v>7</v>
      </c>
      <c r="C559">
        <v>2.702</v>
      </c>
      <c r="D559" s="34">
        <f t="shared" si="33"/>
        <v>0.14800000000000013</v>
      </c>
      <c r="E559" s="36">
        <f t="shared" si="34"/>
        <v>5.1929824561403555</v>
      </c>
      <c r="F559" s="37">
        <f t="shared" si="36"/>
        <v>2.1904000000000038E-2</v>
      </c>
      <c r="G559" s="57">
        <f t="shared" si="35"/>
        <v>1.2280788552107159E-3</v>
      </c>
      <c r="H559" s="57"/>
    </row>
    <row r="560" spans="1:8" x14ac:dyDescent="0.25">
      <c r="A560">
        <v>2.11</v>
      </c>
      <c r="B560" t="s">
        <v>7</v>
      </c>
      <c r="C560">
        <v>2.4689999999999999</v>
      </c>
      <c r="D560" s="34">
        <f t="shared" si="33"/>
        <v>0.35899999999999999</v>
      </c>
      <c r="E560" s="36">
        <f t="shared" si="34"/>
        <v>17.014218009478675</v>
      </c>
      <c r="F560" s="37">
        <f t="shared" si="36"/>
        <v>0.128881</v>
      </c>
      <c r="G560" s="57">
        <f t="shared" si="35"/>
        <v>0.60069313380026579</v>
      </c>
      <c r="H560" s="57"/>
    </row>
    <row r="561" spans="1:8" x14ac:dyDescent="0.25">
      <c r="A561">
        <v>2.16</v>
      </c>
      <c r="B561" t="s">
        <v>7</v>
      </c>
      <c r="C561">
        <v>2.2629999999999999</v>
      </c>
      <c r="D561" s="34">
        <f t="shared" si="33"/>
        <v>0.10299999999999976</v>
      </c>
      <c r="E561" s="36">
        <f t="shared" si="34"/>
        <v>4.7685185185185075</v>
      </c>
      <c r="F561" s="37">
        <f t="shared" si="36"/>
        <v>1.060899999999995E-2</v>
      </c>
      <c r="G561" s="57">
        <f t="shared" si="35"/>
        <v>0.52568873819586981</v>
      </c>
      <c r="H561" s="57"/>
    </row>
    <row r="562" spans="1:8" x14ac:dyDescent="0.25">
      <c r="A562">
        <v>2.298</v>
      </c>
      <c r="B562" t="s">
        <v>7</v>
      </c>
      <c r="C562">
        <v>2.427</v>
      </c>
      <c r="D562" s="34">
        <f t="shared" si="33"/>
        <v>0.129</v>
      </c>
      <c r="E562" s="36">
        <f t="shared" si="34"/>
        <v>5.6135770234986948</v>
      </c>
      <c r="F562" s="37">
        <f t="shared" si="36"/>
        <v>1.6641E-2</v>
      </c>
      <c r="G562" s="57">
        <f t="shared" si="35"/>
        <v>0.34462060632773811</v>
      </c>
      <c r="H562" s="57"/>
    </row>
    <row r="563" spans="1:8" x14ac:dyDescent="0.25">
      <c r="A563">
        <v>2.15</v>
      </c>
      <c r="B563" t="s">
        <v>7</v>
      </c>
      <c r="C563">
        <v>2.3570000000000002</v>
      </c>
      <c r="D563" s="34">
        <f t="shared" si="33"/>
        <v>0.20700000000000029</v>
      </c>
      <c r="E563" s="36">
        <f t="shared" si="34"/>
        <v>9.6279069767442014</v>
      </c>
      <c r="F563" s="37">
        <f t="shared" si="36"/>
        <v>4.2849000000000123E-2</v>
      </c>
      <c r="G563" s="57">
        <f t="shared" si="35"/>
        <v>0.54028961731674929</v>
      </c>
      <c r="H563" s="57"/>
    </row>
    <row r="564" spans="1:8" x14ac:dyDescent="0.25">
      <c r="A564">
        <v>3.2</v>
      </c>
      <c r="B564" t="s">
        <v>7</v>
      </c>
      <c r="C564">
        <v>3.746</v>
      </c>
      <c r="D564" s="34">
        <f t="shared" si="33"/>
        <v>0.54599999999999982</v>
      </c>
      <c r="E564" s="36">
        <f t="shared" si="34"/>
        <v>17.062499999999993</v>
      </c>
      <c r="F564" s="37">
        <f t="shared" si="36"/>
        <v>0.29811599999999983</v>
      </c>
      <c r="G564" s="57">
        <f t="shared" si="35"/>
        <v>9.9197309624441621E-2</v>
      </c>
      <c r="H564" s="57"/>
    </row>
    <row r="565" spans="1:8" x14ac:dyDescent="0.25">
      <c r="A565">
        <v>3.3919999999999999</v>
      </c>
      <c r="B565" t="s">
        <v>7</v>
      </c>
      <c r="C565">
        <v>3.7080000000000002</v>
      </c>
      <c r="D565" s="34">
        <f t="shared" si="33"/>
        <v>0.31600000000000028</v>
      </c>
      <c r="E565" s="36">
        <f t="shared" si="34"/>
        <v>9.3160377358490649</v>
      </c>
      <c r="F565" s="37">
        <f t="shared" si="36"/>
        <v>9.9856000000000181E-2</v>
      </c>
      <c r="G565" s="57">
        <f t="shared" si="35"/>
        <v>0.25700443050356231</v>
      </c>
      <c r="H565" s="57"/>
    </row>
    <row r="566" spans="1:8" x14ac:dyDescent="0.25">
      <c r="A566">
        <v>3.3460000000000001</v>
      </c>
      <c r="B566" t="s">
        <v>7</v>
      </c>
      <c r="C566">
        <v>3.3969999999999998</v>
      </c>
      <c r="D566" s="34">
        <f t="shared" si="33"/>
        <v>5.0999999999999712E-2</v>
      </c>
      <c r="E566" s="36">
        <f t="shared" si="34"/>
        <v>1.5242080095636494</v>
      </c>
      <c r="F566" s="37">
        <f t="shared" si="36"/>
        <v>2.6009999999999705E-3</v>
      </c>
      <c r="G566" s="57">
        <f t="shared" si="35"/>
        <v>0.21248047445960641</v>
      </c>
      <c r="H566" s="57"/>
    </row>
    <row r="567" spans="1:8" x14ac:dyDescent="0.25">
      <c r="A567">
        <v>3.23</v>
      </c>
      <c r="B567" t="s">
        <v>7</v>
      </c>
      <c r="C567">
        <v>3.7810000000000001</v>
      </c>
      <c r="D567" s="34">
        <f t="shared" si="33"/>
        <v>0.55100000000000016</v>
      </c>
      <c r="E567" s="36">
        <f t="shared" si="34"/>
        <v>17.058823529411772</v>
      </c>
      <c r="F567" s="37">
        <f t="shared" si="36"/>
        <v>0.30360100000000018</v>
      </c>
      <c r="G567" s="57">
        <f t="shared" si="35"/>
        <v>0.11899467226180413</v>
      </c>
      <c r="H567" s="57"/>
    </row>
    <row r="568" spans="1:8" x14ac:dyDescent="0.25">
      <c r="A568">
        <v>3.21</v>
      </c>
      <c r="B568" t="s">
        <v>7</v>
      </c>
      <c r="C568">
        <v>3.496</v>
      </c>
      <c r="D568" s="34">
        <f t="shared" si="33"/>
        <v>0.28600000000000003</v>
      </c>
      <c r="E568" s="36">
        <f t="shared" si="34"/>
        <v>8.9096573208722738</v>
      </c>
      <c r="F568" s="37">
        <f t="shared" si="36"/>
        <v>8.1796000000000021E-2</v>
      </c>
      <c r="G568" s="57">
        <f t="shared" si="35"/>
        <v>0.10559643050356236</v>
      </c>
      <c r="H568" s="57"/>
    </row>
    <row r="569" spans="1:8" x14ac:dyDescent="0.25">
      <c r="A569">
        <v>3.26</v>
      </c>
      <c r="B569" t="s">
        <v>7</v>
      </c>
      <c r="C569">
        <v>3.4740000000000002</v>
      </c>
      <c r="D569" s="34">
        <f t="shared" si="33"/>
        <v>0.21400000000000041</v>
      </c>
      <c r="E569" s="36">
        <f t="shared" si="34"/>
        <v>6.564417177914124</v>
      </c>
      <c r="F569" s="37">
        <f t="shared" si="36"/>
        <v>4.5796000000000177E-2</v>
      </c>
      <c r="G569" s="57">
        <f t="shared" si="35"/>
        <v>0.14059203489916663</v>
      </c>
      <c r="H569" s="57"/>
    </row>
    <row r="570" spans="1:8" x14ac:dyDescent="0.25">
      <c r="A570">
        <v>3.66</v>
      </c>
      <c r="B570" t="s">
        <v>7</v>
      </c>
      <c r="C570">
        <v>3.4590000000000001</v>
      </c>
      <c r="D570" s="34">
        <f t="shared" si="33"/>
        <v>0.20100000000000007</v>
      </c>
      <c r="E570" s="36">
        <f t="shared" si="34"/>
        <v>5.4918032786885265</v>
      </c>
      <c r="F570" s="37">
        <f t="shared" si="36"/>
        <v>4.0401000000000027E-2</v>
      </c>
      <c r="G570" s="57">
        <f t="shared" si="35"/>
        <v>0.60055687006400216</v>
      </c>
      <c r="H570" s="57"/>
    </row>
    <row r="571" spans="1:8" x14ac:dyDescent="0.25">
      <c r="A571">
        <v>3.31</v>
      </c>
      <c r="B571" t="s">
        <v>7</v>
      </c>
      <c r="C571">
        <v>3.3839999999999999</v>
      </c>
      <c r="D571" s="34">
        <f t="shared" si="33"/>
        <v>7.3999999999999844E-2</v>
      </c>
      <c r="E571" s="36">
        <f t="shared" si="34"/>
        <v>2.2356495468277902</v>
      </c>
      <c r="F571" s="37">
        <f t="shared" si="36"/>
        <v>5.4759999999999765E-3</v>
      </c>
      <c r="G571" s="57">
        <f t="shared" si="35"/>
        <v>0.18058763929477123</v>
      </c>
      <c r="H571" s="57"/>
    </row>
    <row r="572" spans="1:8" x14ac:dyDescent="0.25">
      <c r="A572">
        <v>3.67</v>
      </c>
      <c r="B572" t="s">
        <v>7</v>
      </c>
      <c r="C572">
        <v>3.64</v>
      </c>
      <c r="D572" s="34">
        <f t="shared" si="33"/>
        <v>2.9999999999999805E-2</v>
      </c>
      <c r="E572" s="36">
        <f t="shared" si="34"/>
        <v>0.81743869209808739</v>
      </c>
      <c r="F572" s="37">
        <f t="shared" si="36"/>
        <v>8.9999999999998827E-4</v>
      </c>
      <c r="G572" s="57">
        <f t="shared" si="35"/>
        <v>0.61615599094312268</v>
      </c>
      <c r="H572" s="57"/>
    </row>
    <row r="573" spans="1:8" x14ac:dyDescent="0.25">
      <c r="A573">
        <v>3.6909999999999998</v>
      </c>
      <c r="B573" t="s">
        <v>7</v>
      </c>
      <c r="C573">
        <v>3.6659999999999999</v>
      </c>
      <c r="D573" s="34">
        <f t="shared" si="33"/>
        <v>2.4999999999999911E-2</v>
      </c>
      <c r="E573" s="36">
        <f t="shared" si="34"/>
        <v>0.67732321863993261</v>
      </c>
      <c r="F573" s="37">
        <f t="shared" si="36"/>
        <v>6.2499999999999557E-4</v>
      </c>
      <c r="G573" s="57">
        <f t="shared" si="35"/>
        <v>0.64956514478927641</v>
      </c>
      <c r="H573" s="57"/>
    </row>
    <row r="574" spans="1:8" x14ac:dyDescent="0.25">
      <c r="A574">
        <v>3.7549999999999999</v>
      </c>
      <c r="B574" t="s">
        <v>7</v>
      </c>
      <c r="C574">
        <v>3.6160000000000001</v>
      </c>
      <c r="D574" s="34">
        <f t="shared" si="33"/>
        <v>0.13899999999999979</v>
      </c>
      <c r="E574" s="36">
        <f t="shared" si="34"/>
        <v>3.701731025299595</v>
      </c>
      <c r="F574" s="37">
        <f t="shared" si="36"/>
        <v>1.9320999999999942E-2</v>
      </c>
      <c r="G574" s="57">
        <f t="shared" si="35"/>
        <v>0.7568235184156501</v>
      </c>
      <c r="H574" s="57"/>
    </row>
    <row r="575" spans="1:8" x14ac:dyDescent="0.25">
      <c r="A575">
        <v>3.74</v>
      </c>
      <c r="B575" t="s">
        <v>7</v>
      </c>
      <c r="C575">
        <v>3.5870000000000002</v>
      </c>
      <c r="D575" s="34">
        <f t="shared" si="33"/>
        <v>0.15300000000000002</v>
      </c>
      <c r="E575" s="36">
        <f t="shared" si="34"/>
        <v>4.0909090909090917</v>
      </c>
      <c r="F575" s="37">
        <f t="shared" si="36"/>
        <v>2.3409000000000006E-2</v>
      </c>
      <c r="G575" s="57">
        <f t="shared" si="35"/>
        <v>0.73094983709696937</v>
      </c>
      <c r="H575" s="57"/>
    </row>
    <row r="576" spans="1:8" x14ac:dyDescent="0.25">
      <c r="A576">
        <v>2.25</v>
      </c>
      <c r="B576" t="s">
        <v>7</v>
      </c>
      <c r="C576">
        <v>2.3879999999999999</v>
      </c>
      <c r="D576" s="34">
        <f t="shared" si="33"/>
        <v>0.1379999999999999</v>
      </c>
      <c r="E576" s="36">
        <f t="shared" si="34"/>
        <v>6.1333333333333284</v>
      </c>
      <c r="F576" s="37">
        <f t="shared" si="36"/>
        <v>1.9043999999999974E-2</v>
      </c>
      <c r="G576" s="57">
        <f t="shared" si="35"/>
        <v>0.40328082610795796</v>
      </c>
      <c r="H576" s="57"/>
    </row>
    <row r="577" spans="1:8" x14ac:dyDescent="0.25">
      <c r="A577">
        <v>2.42</v>
      </c>
      <c r="B577" t="s">
        <v>7</v>
      </c>
      <c r="C577">
        <v>2.3580000000000001</v>
      </c>
      <c r="D577" s="34">
        <f t="shared" si="33"/>
        <v>6.1999999999999833E-2</v>
      </c>
      <c r="E577" s="36">
        <f t="shared" si="34"/>
        <v>2.5619834710743734</v>
      </c>
      <c r="F577" s="37">
        <f t="shared" si="36"/>
        <v>3.8439999999999794E-3</v>
      </c>
      <c r="G577" s="57">
        <f t="shared" si="35"/>
        <v>0.21626588105301298</v>
      </c>
      <c r="H577" s="57"/>
    </row>
    <row r="578" spans="1:8" x14ac:dyDescent="0.25">
      <c r="A578">
        <v>2.8420000000000001</v>
      </c>
      <c r="B578" t="s">
        <v>7</v>
      </c>
      <c r="C578">
        <v>2.3359999999999999</v>
      </c>
      <c r="D578" s="34">
        <f t="shared" si="33"/>
        <v>0.50600000000000023</v>
      </c>
      <c r="E578" s="36">
        <f t="shared" si="34"/>
        <v>17.804363124560176</v>
      </c>
      <c r="F578" s="37">
        <f t="shared" si="36"/>
        <v>0.25603600000000021</v>
      </c>
      <c r="G578" s="57">
        <f t="shared" si="35"/>
        <v>1.8527821519140114E-3</v>
      </c>
      <c r="H578" s="57"/>
    </row>
    <row r="579" spans="1:8" x14ac:dyDescent="0.25">
      <c r="A579">
        <v>2.4</v>
      </c>
      <c r="B579" t="s">
        <v>7</v>
      </c>
      <c r="C579">
        <v>2.234</v>
      </c>
      <c r="D579" s="34">
        <f t="shared" si="33"/>
        <v>0.16599999999999993</v>
      </c>
      <c r="E579" s="36">
        <f t="shared" si="34"/>
        <v>6.9166666666666643</v>
      </c>
      <c r="F579" s="37">
        <f t="shared" si="36"/>
        <v>2.7555999999999976E-2</v>
      </c>
      <c r="G579" s="57">
        <f t="shared" si="35"/>
        <v>0.23526763929477124</v>
      </c>
      <c r="H579" s="57"/>
    </row>
    <row r="580" spans="1:8" x14ac:dyDescent="0.25">
      <c r="A580">
        <v>2.89</v>
      </c>
      <c r="B580" t="s">
        <v>7</v>
      </c>
      <c r="C580">
        <v>2.8290000000000002</v>
      </c>
      <c r="D580" s="34">
        <f t="shared" ref="D580:D643" si="37">ABS(A580-C580)</f>
        <v>6.0999999999999943E-2</v>
      </c>
      <c r="E580" s="36">
        <f t="shared" ref="E580:E643" si="38">ABS(D580)/A580*100</f>
        <v>2.1107266435986141</v>
      </c>
      <c r="F580" s="37">
        <f t="shared" si="36"/>
        <v>3.720999999999993E-3</v>
      </c>
      <c r="G580" s="57">
        <f t="shared" ref="G580:G643" si="39">(A580-$E$2)^2</f>
        <v>2.4562371694241236E-5</v>
      </c>
      <c r="H580" s="57"/>
    </row>
    <row r="581" spans="1:8" x14ac:dyDescent="0.25">
      <c r="A581">
        <v>2.56</v>
      </c>
      <c r="B581" t="s">
        <v>7</v>
      </c>
      <c r="C581">
        <v>2.859</v>
      </c>
      <c r="D581" s="34">
        <f t="shared" si="37"/>
        <v>0.29899999999999993</v>
      </c>
      <c r="E581" s="36">
        <f t="shared" si="38"/>
        <v>11.679687499999996</v>
      </c>
      <c r="F581" s="37">
        <f t="shared" si="36"/>
        <v>8.9400999999999953E-2</v>
      </c>
      <c r="G581" s="57">
        <f t="shared" si="39"/>
        <v>0.10565357336070519</v>
      </c>
      <c r="H581" s="57"/>
    </row>
    <row r="582" spans="1:8" x14ac:dyDescent="0.25">
      <c r="A582">
        <v>2.8740000000000001</v>
      </c>
      <c r="B582" t="s">
        <v>7</v>
      </c>
      <c r="C582">
        <v>2.7530000000000001</v>
      </c>
      <c r="D582" s="34">
        <f t="shared" si="37"/>
        <v>0.121</v>
      </c>
      <c r="E582" s="36">
        <f t="shared" si="38"/>
        <v>4.2101600556715377</v>
      </c>
      <c r="F582" s="37">
        <f t="shared" si="36"/>
        <v>1.4641E-2</v>
      </c>
      <c r="G582" s="57">
        <f t="shared" si="39"/>
        <v>1.2196896510083041E-4</v>
      </c>
      <c r="H582" s="57"/>
    </row>
    <row r="583" spans="1:8" x14ac:dyDescent="0.25">
      <c r="A583">
        <v>2.9569999999999999</v>
      </c>
      <c r="B583" t="s">
        <v>7</v>
      </c>
      <c r="C583">
        <v>2.6139999999999999</v>
      </c>
      <c r="D583" s="34">
        <f t="shared" si="37"/>
        <v>0.34299999999999997</v>
      </c>
      <c r="E583" s="36">
        <f t="shared" si="38"/>
        <v>11.599594183293878</v>
      </c>
      <c r="F583" s="37">
        <f t="shared" si="36"/>
        <v>0.11764899999999998</v>
      </c>
      <c r="G583" s="57">
        <f t="shared" si="39"/>
        <v>5.1776722618041109E-3</v>
      </c>
      <c r="H583" s="57"/>
    </row>
    <row r="584" spans="1:8" x14ac:dyDescent="0.25">
      <c r="A584">
        <v>2.69</v>
      </c>
      <c r="B584" t="s">
        <v>7</v>
      </c>
      <c r="C584">
        <v>2.617</v>
      </c>
      <c r="D584" s="34">
        <f t="shared" si="37"/>
        <v>7.2999999999999954E-2</v>
      </c>
      <c r="E584" s="36">
        <f t="shared" si="38"/>
        <v>2.713754646840147</v>
      </c>
      <c r="F584" s="37">
        <f t="shared" si="36"/>
        <v>5.3289999999999935E-3</v>
      </c>
      <c r="G584" s="57">
        <f t="shared" si="39"/>
        <v>3.8042144789276672E-2</v>
      </c>
      <c r="H584" s="57"/>
    </row>
    <row r="585" spans="1:8" x14ac:dyDescent="0.25">
      <c r="A585">
        <v>4.0199999999999996</v>
      </c>
      <c r="B585" t="s">
        <v>7</v>
      </c>
      <c r="C585">
        <v>4.0860000000000003</v>
      </c>
      <c r="D585" s="34">
        <f t="shared" si="37"/>
        <v>6.6000000000000725E-2</v>
      </c>
      <c r="E585" s="36">
        <f t="shared" si="38"/>
        <v>1.6417910447761377</v>
      </c>
      <c r="F585" s="37">
        <f t="shared" si="36"/>
        <v>4.3560000000000959E-3</v>
      </c>
      <c r="G585" s="57">
        <f t="shared" si="39"/>
        <v>1.2881252217123527</v>
      </c>
      <c r="H585" s="57"/>
    </row>
    <row r="586" spans="1:8" x14ac:dyDescent="0.25">
      <c r="A586">
        <v>3.97</v>
      </c>
      <c r="B586" t="s">
        <v>7</v>
      </c>
      <c r="C586">
        <v>4.0839999999999996</v>
      </c>
      <c r="D586" s="34">
        <f t="shared" si="37"/>
        <v>0.11399999999999944</v>
      </c>
      <c r="E586" s="36">
        <f t="shared" si="38"/>
        <v>2.8715365239294566</v>
      </c>
      <c r="F586" s="37">
        <f t="shared" si="36"/>
        <v>1.2995999999999871E-2</v>
      </c>
      <c r="G586" s="57">
        <f t="shared" si="39"/>
        <v>1.1771296173167496</v>
      </c>
      <c r="H586" s="57"/>
    </row>
    <row r="587" spans="1:8" x14ac:dyDescent="0.25">
      <c r="A587">
        <v>3.93</v>
      </c>
      <c r="B587" t="s">
        <v>7</v>
      </c>
      <c r="C587">
        <v>4.0960000000000001</v>
      </c>
      <c r="D587" s="34">
        <f t="shared" si="37"/>
        <v>0.16599999999999993</v>
      </c>
      <c r="E587" s="36">
        <f t="shared" si="38"/>
        <v>4.2239185750636112</v>
      </c>
      <c r="F587" s="37">
        <f t="shared" si="36"/>
        <v>2.7555999999999976E-2</v>
      </c>
      <c r="G587" s="57">
        <f t="shared" si="39"/>
        <v>1.091933133800266</v>
      </c>
      <c r="H587" s="57"/>
    </row>
    <row r="588" spans="1:8" x14ac:dyDescent="0.25">
      <c r="A588">
        <v>3.915</v>
      </c>
      <c r="B588" t="s">
        <v>7</v>
      </c>
      <c r="C588">
        <v>4.0819999999999999</v>
      </c>
      <c r="D588" s="34">
        <f t="shared" si="37"/>
        <v>0.16699999999999982</v>
      </c>
      <c r="E588" s="36">
        <f t="shared" si="38"/>
        <v>4.2656449553001226</v>
      </c>
      <c r="F588" s="37">
        <f t="shared" si="36"/>
        <v>2.7888999999999938E-2</v>
      </c>
      <c r="G588" s="57">
        <f t="shared" si="39"/>
        <v>1.0608094524815845</v>
      </c>
      <c r="H588" s="57"/>
    </row>
    <row r="589" spans="1:8" x14ac:dyDescent="0.25">
      <c r="A589">
        <v>3.97</v>
      </c>
      <c r="B589" t="s">
        <v>7</v>
      </c>
      <c r="C589">
        <v>4.08</v>
      </c>
      <c r="D589" s="34">
        <f t="shared" si="37"/>
        <v>0.10999999999999988</v>
      </c>
      <c r="E589" s="36">
        <f t="shared" si="38"/>
        <v>2.7707808564231708</v>
      </c>
      <c r="F589" s="37">
        <f t="shared" si="36"/>
        <v>1.2099999999999972E-2</v>
      </c>
      <c r="G589" s="57">
        <f t="shared" si="39"/>
        <v>1.1771296173167496</v>
      </c>
      <c r="H589" s="57"/>
    </row>
    <row r="590" spans="1:8" x14ac:dyDescent="0.25">
      <c r="A590">
        <v>2.6989999999999998</v>
      </c>
      <c r="B590" t="s">
        <v>7</v>
      </c>
      <c r="C590">
        <v>2.86</v>
      </c>
      <c r="D590" s="34">
        <f t="shared" si="37"/>
        <v>0.16100000000000003</v>
      </c>
      <c r="E590" s="36">
        <f t="shared" si="38"/>
        <v>5.9651722860318657</v>
      </c>
      <c r="F590" s="37">
        <f t="shared" si="36"/>
        <v>2.592100000000001E-2</v>
      </c>
      <c r="G590" s="57">
        <f t="shared" si="39"/>
        <v>3.4612353580485498E-2</v>
      </c>
      <c r="H590" s="57"/>
    </row>
    <row r="591" spans="1:8" x14ac:dyDescent="0.25">
      <c r="A591">
        <v>2.7519999999999998</v>
      </c>
      <c r="B591" t="s">
        <v>7</v>
      </c>
      <c r="C591">
        <v>2.67</v>
      </c>
      <c r="D591" s="34">
        <f t="shared" si="37"/>
        <v>8.1999999999999851E-2</v>
      </c>
      <c r="E591" s="36">
        <f t="shared" si="38"/>
        <v>2.9796511627906925</v>
      </c>
      <c r="F591" s="37">
        <f t="shared" si="36"/>
        <v>6.7239999999999757E-3</v>
      </c>
      <c r="G591" s="57">
        <f t="shared" si="39"/>
        <v>1.7700694239826162E-2</v>
      </c>
      <c r="H591" s="57"/>
    </row>
    <row r="592" spans="1:8" x14ac:dyDescent="0.25">
      <c r="A592">
        <v>2.81</v>
      </c>
      <c r="B592" t="s">
        <v>7</v>
      </c>
      <c r="C592">
        <v>2.5489999999999999</v>
      </c>
      <c r="D592" s="34">
        <f t="shared" si="37"/>
        <v>0.26100000000000012</v>
      </c>
      <c r="E592" s="36">
        <f t="shared" si="38"/>
        <v>9.2882562277580121</v>
      </c>
      <c r="F592" s="37">
        <f t="shared" si="36"/>
        <v>6.8121000000000057E-2</v>
      </c>
      <c r="G592" s="57">
        <f t="shared" si="39"/>
        <v>5.6315953387271961E-3</v>
      </c>
      <c r="H592" s="57"/>
    </row>
    <row r="593" spans="1:8" x14ac:dyDescent="0.25">
      <c r="A593">
        <v>2.59</v>
      </c>
      <c r="B593" t="s">
        <v>7</v>
      </c>
      <c r="C593">
        <v>2.657</v>
      </c>
      <c r="D593" s="34">
        <f t="shared" si="37"/>
        <v>6.7000000000000171E-2</v>
      </c>
      <c r="E593" s="36">
        <f t="shared" si="38"/>
        <v>2.5868725868725937</v>
      </c>
      <c r="F593" s="37">
        <f t="shared" si="36"/>
        <v>4.4890000000000225E-3</v>
      </c>
      <c r="G593" s="57">
        <f t="shared" si="39"/>
        <v>8.7050935998067944E-2</v>
      </c>
      <c r="H593" s="57"/>
    </row>
    <row r="594" spans="1:8" x14ac:dyDescent="0.25">
      <c r="A594">
        <v>2.4300000000000002</v>
      </c>
      <c r="B594" t="s">
        <v>7</v>
      </c>
      <c r="C594">
        <v>2.661</v>
      </c>
      <c r="D594" s="34">
        <f t="shared" si="37"/>
        <v>0.23099999999999987</v>
      </c>
      <c r="E594" s="36">
        <f t="shared" si="38"/>
        <v>9.5061728395061671</v>
      </c>
      <c r="F594" s="37">
        <f t="shared" si="36"/>
        <v>5.3360999999999943E-2</v>
      </c>
      <c r="G594" s="57">
        <f t="shared" si="39"/>
        <v>0.20706500193213365</v>
      </c>
      <c r="H594" s="57"/>
    </row>
    <row r="595" spans="1:8" x14ac:dyDescent="0.25">
      <c r="A595">
        <v>2.8119999999999998</v>
      </c>
      <c r="B595" t="s">
        <v>7</v>
      </c>
      <c r="C595">
        <v>2.7610000000000001</v>
      </c>
      <c r="D595" s="34">
        <f t="shared" si="37"/>
        <v>5.0999999999999712E-2</v>
      </c>
      <c r="E595" s="36">
        <f t="shared" si="38"/>
        <v>1.8136557610241719</v>
      </c>
      <c r="F595" s="37">
        <f t="shared" si="36"/>
        <v>2.6009999999999705E-3</v>
      </c>
      <c r="G595" s="57">
        <f t="shared" si="39"/>
        <v>5.3354195145514042E-3</v>
      </c>
      <c r="H595" s="57"/>
    </row>
    <row r="596" spans="1:8" x14ac:dyDescent="0.25">
      <c r="A596">
        <v>3.331</v>
      </c>
      <c r="B596" t="s">
        <v>7</v>
      </c>
      <c r="C596">
        <v>2.7730000000000001</v>
      </c>
      <c r="D596" s="34">
        <f t="shared" si="37"/>
        <v>0.55799999999999983</v>
      </c>
      <c r="E596" s="36">
        <f t="shared" si="38"/>
        <v>16.751726208345836</v>
      </c>
      <c r="F596" s="37">
        <f t="shared" si="36"/>
        <v>0.31136399999999981</v>
      </c>
      <c r="G596" s="57">
        <f t="shared" si="39"/>
        <v>0.19887679314092499</v>
      </c>
      <c r="H596" s="57"/>
    </row>
    <row r="597" spans="1:8" x14ac:dyDescent="0.25">
      <c r="A597">
        <v>2.81</v>
      </c>
      <c r="B597" t="s">
        <v>7</v>
      </c>
      <c r="C597">
        <v>2.8069999999999999</v>
      </c>
      <c r="D597" s="34">
        <f t="shared" si="37"/>
        <v>3.0000000000001137E-3</v>
      </c>
      <c r="E597" s="36">
        <f t="shared" si="38"/>
        <v>0.10676156583630297</v>
      </c>
      <c r="F597" s="37">
        <f t="shared" si="36"/>
        <v>9.0000000000006829E-6</v>
      </c>
      <c r="G597" s="57">
        <f t="shared" si="39"/>
        <v>5.6315953387271961E-3</v>
      </c>
      <c r="H597" s="57"/>
    </row>
    <row r="598" spans="1:8" x14ac:dyDescent="0.25">
      <c r="A598">
        <v>2.35</v>
      </c>
      <c r="B598" t="s">
        <v>7</v>
      </c>
      <c r="C598">
        <v>2.3380000000000001</v>
      </c>
      <c r="D598" s="34">
        <f t="shared" si="37"/>
        <v>1.2000000000000011E-2</v>
      </c>
      <c r="E598" s="36">
        <f t="shared" si="38"/>
        <v>0.51063829787234083</v>
      </c>
      <c r="F598" s="37">
        <f t="shared" si="36"/>
        <v>1.4400000000000025E-4</v>
      </c>
      <c r="G598" s="57">
        <f t="shared" si="39"/>
        <v>0.28627203489916664</v>
      </c>
      <c r="H598" s="57"/>
    </row>
    <row r="599" spans="1:8" x14ac:dyDescent="0.25">
      <c r="A599">
        <v>2.62</v>
      </c>
      <c r="B599" t="s">
        <v>7</v>
      </c>
      <c r="C599">
        <v>2.42</v>
      </c>
      <c r="D599" s="34">
        <f t="shared" si="37"/>
        <v>0.20000000000000018</v>
      </c>
      <c r="E599" s="36">
        <f t="shared" si="38"/>
        <v>7.6335877862595494</v>
      </c>
      <c r="F599" s="37">
        <f t="shared" si="36"/>
        <v>4.000000000000007E-2</v>
      </c>
      <c r="G599" s="57">
        <f t="shared" si="39"/>
        <v>7.0248298635430431E-2</v>
      </c>
      <c r="H599" s="57"/>
    </row>
    <row r="600" spans="1:8" x14ac:dyDescent="0.25">
      <c r="A600">
        <v>2.35</v>
      </c>
      <c r="B600" t="s">
        <v>7</v>
      </c>
      <c r="C600">
        <v>2.4079999999999999</v>
      </c>
      <c r="D600" s="34">
        <f t="shared" si="37"/>
        <v>5.7999999999999829E-2</v>
      </c>
      <c r="E600" s="36">
        <f t="shared" si="38"/>
        <v>2.4680851063829712</v>
      </c>
      <c r="F600" s="37">
        <f t="shared" si="36"/>
        <v>3.3639999999999803E-3</v>
      </c>
      <c r="G600" s="57">
        <f t="shared" si="39"/>
        <v>0.28627203489916664</v>
      </c>
      <c r="H600" s="57"/>
    </row>
    <row r="601" spans="1:8" x14ac:dyDescent="0.25">
      <c r="A601">
        <v>2.2090000000000001</v>
      </c>
      <c r="B601" t="s">
        <v>7</v>
      </c>
      <c r="C601">
        <v>2.4289999999999998</v>
      </c>
      <c r="D601" s="34">
        <f t="shared" si="37"/>
        <v>0.21999999999999975</v>
      </c>
      <c r="E601" s="36">
        <f t="shared" si="38"/>
        <v>9.9592575826165568</v>
      </c>
      <c r="F601" s="37">
        <f t="shared" si="36"/>
        <v>4.8399999999999888E-2</v>
      </c>
      <c r="G601" s="57">
        <f t="shared" si="39"/>
        <v>0.45703543050356227</v>
      </c>
      <c r="H601" s="57"/>
    </row>
    <row r="602" spans="1:8" x14ac:dyDescent="0.25">
      <c r="A602">
        <v>2.1560000000000001</v>
      </c>
      <c r="B602" t="s">
        <v>7</v>
      </c>
      <c r="C602">
        <v>2.4020000000000001</v>
      </c>
      <c r="D602" s="34">
        <f t="shared" si="37"/>
        <v>0.246</v>
      </c>
      <c r="E602" s="36">
        <f t="shared" si="38"/>
        <v>11.410018552875695</v>
      </c>
      <c r="F602" s="37">
        <f t="shared" ref="F602:F665" si="40">(A602-C602)^2</f>
        <v>6.0516E-2</v>
      </c>
      <c r="G602" s="57">
        <f t="shared" si="39"/>
        <v>0.53150508984422151</v>
      </c>
      <c r="H602" s="57"/>
    </row>
    <row r="603" spans="1:8" x14ac:dyDescent="0.25">
      <c r="A603">
        <v>2.5499999999999998</v>
      </c>
      <c r="B603" t="s">
        <v>7</v>
      </c>
      <c r="C603">
        <v>2.3780000000000001</v>
      </c>
      <c r="D603" s="34">
        <f t="shared" si="37"/>
        <v>0.17199999999999971</v>
      </c>
      <c r="E603" s="36">
        <f t="shared" si="38"/>
        <v>6.7450980392156756</v>
      </c>
      <c r="F603" s="37">
        <f t="shared" si="40"/>
        <v>2.9583999999999899E-2</v>
      </c>
      <c r="G603" s="57">
        <f t="shared" si="39"/>
        <v>0.11225445248158446</v>
      </c>
      <c r="H603" s="57"/>
    </row>
    <row r="604" spans="1:8" x14ac:dyDescent="0.25">
      <c r="A604">
        <v>2.5</v>
      </c>
      <c r="B604" t="s">
        <v>7</v>
      </c>
      <c r="C604">
        <v>2.4460000000000002</v>
      </c>
      <c r="D604" s="34">
        <f t="shared" si="37"/>
        <v>5.3999999999999826E-2</v>
      </c>
      <c r="E604" s="36">
        <f t="shared" si="38"/>
        <v>2.159999999999993</v>
      </c>
      <c r="F604" s="37">
        <f t="shared" si="40"/>
        <v>2.9159999999999811E-3</v>
      </c>
      <c r="G604" s="57">
        <f t="shared" si="39"/>
        <v>0.14825884808597994</v>
      </c>
      <c r="H604" s="57"/>
    </row>
    <row r="605" spans="1:8" x14ac:dyDescent="0.25">
      <c r="A605">
        <v>2.37</v>
      </c>
      <c r="B605" t="s">
        <v>7</v>
      </c>
      <c r="C605">
        <v>2.5019999999999998</v>
      </c>
      <c r="D605" s="34">
        <f t="shared" si="37"/>
        <v>0.13199999999999967</v>
      </c>
      <c r="E605" s="36">
        <f t="shared" si="38"/>
        <v>5.5696202531645431</v>
      </c>
      <c r="F605" s="37">
        <f t="shared" si="40"/>
        <v>1.7423999999999915E-2</v>
      </c>
      <c r="G605" s="57">
        <f t="shared" si="39"/>
        <v>0.26527027665740838</v>
      </c>
      <c r="H605" s="57"/>
    </row>
    <row r="606" spans="1:8" x14ac:dyDescent="0.25">
      <c r="A606">
        <v>2.56</v>
      </c>
      <c r="B606" t="s">
        <v>7</v>
      </c>
      <c r="C606">
        <v>2.601</v>
      </c>
      <c r="D606" s="34">
        <f t="shared" si="37"/>
        <v>4.0999999999999925E-2</v>
      </c>
      <c r="E606" s="36">
        <f t="shared" si="38"/>
        <v>1.6015624999999971</v>
      </c>
      <c r="F606" s="37">
        <f t="shared" si="40"/>
        <v>1.6809999999999939E-3</v>
      </c>
      <c r="G606" s="57">
        <f t="shared" si="39"/>
        <v>0.10565357336070519</v>
      </c>
      <c r="H606" s="57"/>
    </row>
    <row r="607" spans="1:8" x14ac:dyDescent="0.25">
      <c r="A607">
        <v>2.8010000000000002</v>
      </c>
      <c r="B607" t="s">
        <v>7</v>
      </c>
      <c r="C607">
        <v>2.5939999999999999</v>
      </c>
      <c r="D607" s="34">
        <f t="shared" si="37"/>
        <v>0.20700000000000029</v>
      </c>
      <c r="E607" s="36">
        <f t="shared" si="38"/>
        <v>7.390217779364523</v>
      </c>
      <c r="F607" s="37">
        <f t="shared" si="40"/>
        <v>4.2849000000000123E-2</v>
      </c>
      <c r="G607" s="57">
        <f t="shared" si="39"/>
        <v>7.0633865475183862E-3</v>
      </c>
      <c r="H607" s="57"/>
    </row>
    <row r="608" spans="1:8" x14ac:dyDescent="0.25">
      <c r="A608">
        <v>2.58</v>
      </c>
      <c r="B608" t="s">
        <v>7</v>
      </c>
      <c r="C608">
        <v>2.6480000000000001</v>
      </c>
      <c r="D608" s="34">
        <f t="shared" si="37"/>
        <v>6.800000000000006E-2</v>
      </c>
      <c r="E608" s="36">
        <f t="shared" si="38"/>
        <v>2.6356589147286846</v>
      </c>
      <c r="F608" s="37">
        <f t="shared" si="40"/>
        <v>4.6240000000000083E-3</v>
      </c>
      <c r="G608" s="57">
        <f t="shared" si="39"/>
        <v>9.3051815118946932E-2</v>
      </c>
      <c r="H608" s="57"/>
    </row>
    <row r="609" spans="1:8" x14ac:dyDescent="0.25">
      <c r="A609">
        <v>3.64</v>
      </c>
      <c r="B609" t="s">
        <v>7</v>
      </c>
      <c r="C609">
        <v>3.61</v>
      </c>
      <c r="D609" s="34">
        <f t="shared" si="37"/>
        <v>3.0000000000000249E-2</v>
      </c>
      <c r="E609" s="36">
        <f t="shared" si="38"/>
        <v>0.82417582417583102</v>
      </c>
      <c r="F609" s="37">
        <f t="shared" si="40"/>
        <v>9.0000000000001494E-4</v>
      </c>
      <c r="G609" s="57">
        <f t="shared" si="39"/>
        <v>0.56995862830576038</v>
      </c>
      <c r="H609" s="57"/>
    </row>
    <row r="610" spans="1:8" x14ac:dyDescent="0.25">
      <c r="A610">
        <v>3.7</v>
      </c>
      <c r="B610" t="s">
        <v>7</v>
      </c>
      <c r="C610">
        <v>3.6269999999999998</v>
      </c>
      <c r="D610" s="34">
        <f t="shared" si="37"/>
        <v>7.3000000000000398E-2</v>
      </c>
      <c r="E610" s="36">
        <f t="shared" si="38"/>
        <v>1.9729729729729837</v>
      </c>
      <c r="F610" s="37">
        <f t="shared" si="40"/>
        <v>5.3290000000000585E-3</v>
      </c>
      <c r="G610" s="57">
        <f t="shared" si="39"/>
        <v>0.66415335358048577</v>
      </c>
      <c r="H610" s="57"/>
    </row>
    <row r="611" spans="1:8" x14ac:dyDescent="0.25">
      <c r="A611">
        <v>3.7170000000000001</v>
      </c>
      <c r="B611" t="s">
        <v>7</v>
      </c>
      <c r="C611">
        <v>3.625</v>
      </c>
      <c r="D611" s="34">
        <f t="shared" si="37"/>
        <v>9.2000000000000082E-2</v>
      </c>
      <c r="E611" s="36">
        <f t="shared" si="38"/>
        <v>2.4751143395211215</v>
      </c>
      <c r="F611" s="37">
        <f t="shared" si="40"/>
        <v>8.4640000000000149E-3</v>
      </c>
      <c r="G611" s="57">
        <f t="shared" si="39"/>
        <v>0.69215085907499108</v>
      </c>
      <c r="H611" s="57"/>
    </row>
    <row r="612" spans="1:8" x14ac:dyDescent="0.25">
      <c r="A612">
        <v>3.61</v>
      </c>
      <c r="B612" t="s">
        <v>7</v>
      </c>
      <c r="C612">
        <v>3.6629999999999998</v>
      </c>
      <c r="D612" s="34">
        <f t="shared" si="37"/>
        <v>5.2999999999999936E-2</v>
      </c>
      <c r="E612" s="36">
        <f t="shared" si="38"/>
        <v>1.4681440443213278</v>
      </c>
      <c r="F612" s="37">
        <f t="shared" si="40"/>
        <v>2.8089999999999934E-3</v>
      </c>
      <c r="G612" s="57">
        <f t="shared" si="39"/>
        <v>0.52556126566839734</v>
      </c>
      <c r="H612" s="57"/>
    </row>
    <row r="613" spans="1:8" x14ac:dyDescent="0.25">
      <c r="A613">
        <v>2.99</v>
      </c>
      <c r="B613" t="s">
        <v>7</v>
      </c>
      <c r="C613">
        <v>3.0449999999999999</v>
      </c>
      <c r="D613" s="34">
        <f t="shared" si="37"/>
        <v>5.4999999999999716E-2</v>
      </c>
      <c r="E613" s="36">
        <f t="shared" si="38"/>
        <v>1.8394648829431341</v>
      </c>
      <c r="F613" s="37">
        <f t="shared" si="40"/>
        <v>3.0249999999999687E-3</v>
      </c>
      <c r="G613" s="57">
        <f t="shared" si="39"/>
        <v>1.1015771162903079E-2</v>
      </c>
      <c r="H613" s="57"/>
    </row>
    <row r="614" spans="1:8" x14ac:dyDescent="0.25">
      <c r="A614">
        <v>2.83</v>
      </c>
      <c r="B614" t="s">
        <v>7</v>
      </c>
      <c r="C614">
        <v>2.8769999999999998</v>
      </c>
      <c r="D614" s="34">
        <f t="shared" si="37"/>
        <v>4.6999999999999709E-2</v>
      </c>
      <c r="E614" s="36">
        <f t="shared" si="38"/>
        <v>1.6607773851590002</v>
      </c>
      <c r="F614" s="37">
        <f t="shared" si="40"/>
        <v>2.2089999999999727E-3</v>
      </c>
      <c r="G614" s="57">
        <f t="shared" si="39"/>
        <v>3.0298370969689555E-3</v>
      </c>
      <c r="H614" s="57"/>
    </row>
    <row r="615" spans="1:8" x14ac:dyDescent="0.25">
      <c r="A615">
        <v>3.0110000000000001</v>
      </c>
      <c r="B615" t="s">
        <v>7</v>
      </c>
      <c r="C615">
        <v>2.8929999999999998</v>
      </c>
      <c r="D615" s="34">
        <f t="shared" si="37"/>
        <v>0.11800000000000033</v>
      </c>
      <c r="E615" s="36">
        <f t="shared" si="38"/>
        <v>3.9189637994022024</v>
      </c>
      <c r="F615" s="37">
        <f t="shared" si="40"/>
        <v>1.3924000000000077E-2</v>
      </c>
      <c r="G615" s="57">
        <f t="shared" si="39"/>
        <v>1.5864925009056913E-2</v>
      </c>
      <c r="H615" s="57"/>
    </row>
    <row r="616" spans="1:8" x14ac:dyDescent="0.25">
      <c r="A616">
        <v>2.86</v>
      </c>
      <c r="B616" t="s">
        <v>7</v>
      </c>
      <c r="C616">
        <v>2.9569999999999999</v>
      </c>
      <c r="D616" s="34">
        <f t="shared" si="37"/>
        <v>9.6999999999999975E-2</v>
      </c>
      <c r="E616" s="36">
        <f t="shared" si="38"/>
        <v>3.3916083916083908</v>
      </c>
      <c r="F616" s="37">
        <f t="shared" si="40"/>
        <v>9.4089999999999955E-3</v>
      </c>
      <c r="G616" s="57">
        <f t="shared" si="39"/>
        <v>6.2719973433160783E-4</v>
      </c>
      <c r="H616" s="57"/>
    </row>
    <row r="617" spans="1:8" x14ac:dyDescent="0.25">
      <c r="A617">
        <v>2.46</v>
      </c>
      <c r="B617" t="s">
        <v>7</v>
      </c>
      <c r="C617">
        <v>2.5569999999999999</v>
      </c>
      <c r="D617" s="34">
        <f t="shared" si="37"/>
        <v>9.6999999999999975E-2</v>
      </c>
      <c r="E617" s="36">
        <f t="shared" si="38"/>
        <v>3.9430894308943079</v>
      </c>
      <c r="F617" s="37">
        <f t="shared" si="40"/>
        <v>9.4089999999999955E-3</v>
      </c>
      <c r="G617" s="57">
        <f t="shared" si="39"/>
        <v>0.18066236456949644</v>
      </c>
      <c r="H617" s="57"/>
    </row>
    <row r="618" spans="1:8" x14ac:dyDescent="0.25">
      <c r="A618">
        <v>2.5</v>
      </c>
      <c r="B618" t="s">
        <v>7</v>
      </c>
      <c r="C618">
        <v>2.5369999999999999</v>
      </c>
      <c r="D618" s="34">
        <f t="shared" si="37"/>
        <v>3.6999999999999922E-2</v>
      </c>
      <c r="E618" s="36">
        <f t="shared" si="38"/>
        <v>1.4799999999999969</v>
      </c>
      <c r="F618" s="37">
        <f t="shared" si="40"/>
        <v>1.3689999999999941E-3</v>
      </c>
      <c r="G618" s="57">
        <f t="shared" si="39"/>
        <v>0.14825884808597994</v>
      </c>
      <c r="H618" s="57"/>
    </row>
    <row r="619" spans="1:8" x14ac:dyDescent="0.25">
      <c r="A619">
        <v>2.39</v>
      </c>
      <c r="B619" t="s">
        <v>7</v>
      </c>
      <c r="C619">
        <v>2.387</v>
      </c>
      <c r="D619" s="34">
        <f t="shared" si="37"/>
        <v>3.0000000000001137E-3</v>
      </c>
      <c r="E619" s="36">
        <f t="shared" si="38"/>
        <v>0.125523012552306</v>
      </c>
      <c r="F619" s="37">
        <f t="shared" si="40"/>
        <v>9.0000000000006829E-6</v>
      </c>
      <c r="G619" s="57">
        <f t="shared" si="39"/>
        <v>0.24506851841565014</v>
      </c>
      <c r="H619" s="57"/>
    </row>
    <row r="620" spans="1:8" x14ac:dyDescent="0.25">
      <c r="A620">
        <v>2.0670000000000002</v>
      </c>
      <c r="B620" t="s">
        <v>7</v>
      </c>
      <c r="C620">
        <v>2.5510000000000002</v>
      </c>
      <c r="D620" s="34">
        <f t="shared" si="37"/>
        <v>0.48399999999999999</v>
      </c>
      <c r="E620" s="36">
        <f t="shared" si="38"/>
        <v>23.415578132559261</v>
      </c>
      <c r="F620" s="37">
        <f t="shared" si="40"/>
        <v>0.23425599999999999</v>
      </c>
      <c r="G620" s="57">
        <f t="shared" si="39"/>
        <v>0.66919591402004563</v>
      </c>
      <c r="H620" s="57"/>
    </row>
    <row r="621" spans="1:8" x14ac:dyDescent="0.25">
      <c r="A621">
        <v>2.7</v>
      </c>
      <c r="B621" t="s">
        <v>7</v>
      </c>
      <c r="C621">
        <v>2.4670000000000001</v>
      </c>
      <c r="D621" s="34">
        <f t="shared" si="37"/>
        <v>0.2330000000000001</v>
      </c>
      <c r="E621" s="36">
        <f t="shared" si="38"/>
        <v>8.6296296296296333</v>
      </c>
      <c r="F621" s="37">
        <f t="shared" si="40"/>
        <v>5.4289000000000046E-2</v>
      </c>
      <c r="G621" s="57">
        <f t="shared" si="39"/>
        <v>3.4241265668397462E-2</v>
      </c>
      <c r="H621" s="57"/>
    </row>
    <row r="622" spans="1:8" x14ac:dyDescent="0.25">
      <c r="A622">
        <v>2.37</v>
      </c>
      <c r="B622" t="s">
        <v>7</v>
      </c>
      <c r="C622">
        <v>2.5030000000000001</v>
      </c>
      <c r="D622" s="34">
        <f t="shared" si="37"/>
        <v>0.13300000000000001</v>
      </c>
      <c r="E622" s="36">
        <f t="shared" si="38"/>
        <v>5.6118143459915615</v>
      </c>
      <c r="F622" s="37">
        <f t="shared" si="40"/>
        <v>1.7689000000000003E-2</v>
      </c>
      <c r="G622" s="57">
        <f t="shared" si="39"/>
        <v>0.26527027665740838</v>
      </c>
      <c r="H622" s="57"/>
    </row>
    <row r="623" spans="1:8" x14ac:dyDescent="0.25">
      <c r="A623">
        <v>3.34</v>
      </c>
      <c r="B623" t="s">
        <v>7</v>
      </c>
      <c r="C623">
        <v>2.6659999999999999</v>
      </c>
      <c r="D623" s="34">
        <f t="shared" si="37"/>
        <v>0.67399999999999993</v>
      </c>
      <c r="E623" s="36">
        <f t="shared" si="38"/>
        <v>20.179640718562872</v>
      </c>
      <c r="F623" s="37">
        <f t="shared" si="40"/>
        <v>0.4542759999999999</v>
      </c>
      <c r="G623" s="57">
        <f t="shared" si="39"/>
        <v>0.20698500193213368</v>
      </c>
      <c r="H623" s="57"/>
    </row>
    <row r="624" spans="1:8" x14ac:dyDescent="0.25">
      <c r="A624">
        <v>2.726</v>
      </c>
      <c r="B624" t="s">
        <v>7</v>
      </c>
      <c r="C624">
        <v>2.6669999999999998</v>
      </c>
      <c r="D624" s="34">
        <f t="shared" si="37"/>
        <v>5.9000000000000163E-2</v>
      </c>
      <c r="E624" s="36">
        <f t="shared" si="38"/>
        <v>2.1643433602347821</v>
      </c>
      <c r="F624" s="37">
        <f t="shared" si="40"/>
        <v>3.4810000000000192E-3</v>
      </c>
      <c r="G624" s="57">
        <f t="shared" si="39"/>
        <v>2.5294979954111823E-2</v>
      </c>
      <c r="H624" s="57"/>
    </row>
    <row r="625" spans="1:8" x14ac:dyDescent="0.25">
      <c r="A625">
        <v>2.7170000000000001</v>
      </c>
      <c r="B625" t="s">
        <v>7</v>
      </c>
      <c r="C625">
        <v>2.766</v>
      </c>
      <c r="D625" s="34">
        <f t="shared" si="37"/>
        <v>4.8999999999999932E-2</v>
      </c>
      <c r="E625" s="36">
        <f t="shared" si="38"/>
        <v>1.8034596981965376</v>
      </c>
      <c r="F625" s="37">
        <f t="shared" si="40"/>
        <v>2.4009999999999934E-3</v>
      </c>
      <c r="G625" s="57">
        <f t="shared" si="39"/>
        <v>2.8238771162902996E-2</v>
      </c>
      <c r="H625" s="57"/>
    </row>
    <row r="626" spans="1:8" x14ac:dyDescent="0.25">
      <c r="A626">
        <v>2.72</v>
      </c>
      <c r="B626" t="s">
        <v>7</v>
      </c>
      <c r="C626">
        <v>2.7919999999999998</v>
      </c>
      <c r="D626" s="34">
        <f t="shared" si="37"/>
        <v>7.199999999999962E-2</v>
      </c>
      <c r="E626" s="36">
        <f t="shared" si="38"/>
        <v>2.6470588235293975</v>
      </c>
      <c r="F626" s="37">
        <f t="shared" si="40"/>
        <v>5.1839999999999456E-3</v>
      </c>
      <c r="G626" s="57">
        <f t="shared" si="39"/>
        <v>2.7239507426639224E-2</v>
      </c>
      <c r="H626" s="57"/>
    </row>
    <row r="627" spans="1:8" x14ac:dyDescent="0.25">
      <c r="A627">
        <v>2.31</v>
      </c>
      <c r="B627" t="s">
        <v>7</v>
      </c>
      <c r="C627">
        <v>2.2519999999999998</v>
      </c>
      <c r="D627" s="34">
        <f t="shared" si="37"/>
        <v>5.8000000000000274E-2</v>
      </c>
      <c r="E627" s="36">
        <f t="shared" si="38"/>
        <v>2.5108225108225226</v>
      </c>
      <c r="F627" s="37">
        <f t="shared" si="40"/>
        <v>3.3640000000000319E-3</v>
      </c>
      <c r="G627" s="57">
        <f t="shared" si="39"/>
        <v>0.33067555138268317</v>
      </c>
      <c r="H627" s="57"/>
    </row>
    <row r="628" spans="1:8" x14ac:dyDescent="0.25">
      <c r="A628">
        <v>2.38</v>
      </c>
      <c r="B628" t="s">
        <v>7</v>
      </c>
      <c r="C628">
        <v>2.5209999999999999</v>
      </c>
      <c r="D628" s="34">
        <f t="shared" si="37"/>
        <v>0.14100000000000001</v>
      </c>
      <c r="E628" s="36">
        <f t="shared" si="38"/>
        <v>5.9243697478991608</v>
      </c>
      <c r="F628" s="37">
        <f t="shared" si="40"/>
        <v>1.9881000000000003E-2</v>
      </c>
      <c r="G628" s="57">
        <f t="shared" si="39"/>
        <v>0.25506939753652952</v>
      </c>
      <c r="H628" s="57"/>
    </row>
    <row r="629" spans="1:8" x14ac:dyDescent="0.25">
      <c r="A629">
        <v>2.4500000000000002</v>
      </c>
      <c r="B629" t="s">
        <v>7</v>
      </c>
      <c r="C629">
        <v>2.4209999999999998</v>
      </c>
      <c r="D629" s="34">
        <f t="shared" si="37"/>
        <v>2.9000000000000359E-2</v>
      </c>
      <c r="E629" s="36">
        <f t="shared" si="38"/>
        <v>1.1836734693877697</v>
      </c>
      <c r="F629" s="37">
        <f t="shared" si="40"/>
        <v>8.4100000000002077E-4</v>
      </c>
      <c r="G629" s="57">
        <f t="shared" si="39"/>
        <v>0.18926324369037539</v>
      </c>
      <c r="H629" s="57"/>
    </row>
    <row r="630" spans="1:8" x14ac:dyDescent="0.25">
      <c r="A630">
        <v>2.62</v>
      </c>
      <c r="B630" t="s">
        <v>7</v>
      </c>
      <c r="C630">
        <v>2.2810000000000001</v>
      </c>
      <c r="D630" s="34">
        <f t="shared" si="37"/>
        <v>0.33899999999999997</v>
      </c>
      <c r="E630" s="36">
        <f t="shared" si="38"/>
        <v>12.938931297709921</v>
      </c>
      <c r="F630" s="37">
        <f t="shared" si="40"/>
        <v>0.11492099999999998</v>
      </c>
      <c r="G630" s="57">
        <f t="shared" si="39"/>
        <v>7.0248298635430431E-2</v>
      </c>
      <c r="H630" s="57"/>
    </row>
    <row r="631" spans="1:8" x14ac:dyDescent="0.25">
      <c r="A631">
        <v>2.2040000000000002</v>
      </c>
      <c r="B631" t="s">
        <v>7</v>
      </c>
      <c r="C631">
        <v>2.2429999999999999</v>
      </c>
      <c r="D631" s="34">
        <f t="shared" si="37"/>
        <v>3.8999999999999702E-2</v>
      </c>
      <c r="E631" s="36">
        <f t="shared" si="38"/>
        <v>1.7695099818511659</v>
      </c>
      <c r="F631" s="37">
        <f t="shared" si="40"/>
        <v>1.5209999999999768E-3</v>
      </c>
      <c r="G631" s="57">
        <f t="shared" si="39"/>
        <v>0.46382087006400163</v>
      </c>
      <c r="H631" s="57"/>
    </row>
    <row r="632" spans="1:8" x14ac:dyDescent="0.25">
      <c r="A632">
        <v>2.23</v>
      </c>
      <c r="B632" t="s">
        <v>7</v>
      </c>
      <c r="C632">
        <v>2.3159999999999998</v>
      </c>
      <c r="D632" s="34">
        <f t="shared" si="37"/>
        <v>8.5999999999999854E-2</v>
      </c>
      <c r="E632" s="36">
        <f t="shared" si="38"/>
        <v>3.8565022421524597</v>
      </c>
      <c r="F632" s="37">
        <f t="shared" si="40"/>
        <v>7.3959999999999746E-3</v>
      </c>
      <c r="G632" s="57">
        <f t="shared" si="39"/>
        <v>0.42908258434971625</v>
      </c>
      <c r="H632" s="57"/>
    </row>
    <row r="633" spans="1:8" x14ac:dyDescent="0.25">
      <c r="A633">
        <v>2.33</v>
      </c>
      <c r="B633" t="s">
        <v>7</v>
      </c>
      <c r="C633">
        <v>2.3849999999999998</v>
      </c>
      <c r="D633" s="34">
        <f t="shared" si="37"/>
        <v>5.4999999999999716E-2</v>
      </c>
      <c r="E633" s="36">
        <f t="shared" si="38"/>
        <v>2.3605150214592152</v>
      </c>
      <c r="F633" s="37">
        <f t="shared" si="40"/>
        <v>3.0249999999999687E-3</v>
      </c>
      <c r="G633" s="57">
        <f t="shared" si="39"/>
        <v>0.30807379314092492</v>
      </c>
      <c r="H633" s="57"/>
    </row>
    <row r="634" spans="1:8" x14ac:dyDescent="0.25">
      <c r="A634">
        <v>2.2799999999999998</v>
      </c>
      <c r="B634" t="s">
        <v>7</v>
      </c>
      <c r="C634">
        <v>2.4449999999999998</v>
      </c>
      <c r="D634" s="34">
        <f t="shared" si="37"/>
        <v>0.16500000000000004</v>
      </c>
      <c r="E634" s="36">
        <f t="shared" si="38"/>
        <v>7.2368421052631593</v>
      </c>
      <c r="F634" s="37">
        <f t="shared" si="40"/>
        <v>2.7225000000000013E-2</v>
      </c>
      <c r="G634" s="57">
        <f t="shared" si="39"/>
        <v>0.36607818874532083</v>
      </c>
      <c r="H634" s="57"/>
    </row>
    <row r="635" spans="1:8" x14ac:dyDescent="0.25">
      <c r="A635">
        <v>2.4969999999999999</v>
      </c>
      <c r="B635" t="s">
        <v>7</v>
      </c>
      <c r="C635">
        <v>2.645</v>
      </c>
      <c r="D635" s="34">
        <f t="shared" si="37"/>
        <v>0.14800000000000013</v>
      </c>
      <c r="E635" s="36">
        <f t="shared" si="38"/>
        <v>5.9271125350420562</v>
      </c>
      <c r="F635" s="37">
        <f t="shared" si="40"/>
        <v>2.1904000000000038E-2</v>
      </c>
      <c r="G635" s="57">
        <f t="shared" si="39"/>
        <v>0.15057811182224376</v>
      </c>
      <c r="H635" s="57"/>
    </row>
    <row r="636" spans="1:8" x14ac:dyDescent="0.25">
      <c r="A636">
        <v>2.2639999999999998</v>
      </c>
      <c r="B636" t="s">
        <v>7</v>
      </c>
      <c r="C636">
        <v>2.3610000000000002</v>
      </c>
      <c r="D636" s="34">
        <f t="shared" si="37"/>
        <v>9.7000000000000419E-2</v>
      </c>
      <c r="E636" s="36">
        <f t="shared" si="38"/>
        <v>4.2844522968198069</v>
      </c>
      <c r="F636" s="37">
        <f t="shared" si="40"/>
        <v>9.4090000000000805E-3</v>
      </c>
      <c r="G636" s="57">
        <f t="shared" si="39"/>
        <v>0.38569559533872744</v>
      </c>
      <c r="H636" s="57"/>
    </row>
    <row r="637" spans="1:8" x14ac:dyDescent="0.25">
      <c r="A637">
        <v>2.11</v>
      </c>
      <c r="B637" t="s">
        <v>7</v>
      </c>
      <c r="C637">
        <v>2.544</v>
      </c>
      <c r="D637" s="34">
        <f t="shared" si="37"/>
        <v>0.43400000000000016</v>
      </c>
      <c r="E637" s="36">
        <f t="shared" si="38"/>
        <v>20.568720379146928</v>
      </c>
      <c r="F637" s="37">
        <f t="shared" si="40"/>
        <v>0.18835600000000013</v>
      </c>
      <c r="G637" s="57">
        <f t="shared" si="39"/>
        <v>0.60069313380026579</v>
      </c>
      <c r="H637" s="57"/>
    </row>
    <row r="638" spans="1:8" x14ac:dyDescent="0.25">
      <c r="A638">
        <v>2.4</v>
      </c>
      <c r="B638" t="s">
        <v>7</v>
      </c>
      <c r="C638">
        <v>2.71</v>
      </c>
      <c r="D638" s="34">
        <f t="shared" si="37"/>
        <v>0.31000000000000005</v>
      </c>
      <c r="E638" s="36">
        <f t="shared" si="38"/>
        <v>12.916666666666671</v>
      </c>
      <c r="F638" s="37">
        <f t="shared" si="40"/>
        <v>9.6100000000000033E-2</v>
      </c>
      <c r="G638" s="57">
        <f t="shared" si="39"/>
        <v>0.23526763929477124</v>
      </c>
      <c r="H638" s="57"/>
    </row>
    <row r="639" spans="1:8" x14ac:dyDescent="0.25">
      <c r="A639">
        <v>2.29</v>
      </c>
      <c r="B639" t="s">
        <v>7</v>
      </c>
      <c r="C639">
        <v>2.3839999999999999</v>
      </c>
      <c r="D639" s="34">
        <f t="shared" si="37"/>
        <v>9.3999999999999861E-2</v>
      </c>
      <c r="E639" s="36">
        <f t="shared" si="38"/>
        <v>4.1048034934497757</v>
      </c>
      <c r="F639" s="37">
        <f t="shared" si="40"/>
        <v>8.8359999999999741E-3</v>
      </c>
      <c r="G639" s="57">
        <f t="shared" si="39"/>
        <v>0.35407730962444145</v>
      </c>
      <c r="H639" s="57"/>
    </row>
    <row r="640" spans="1:8" x14ac:dyDescent="0.25">
      <c r="A640">
        <v>2.75</v>
      </c>
      <c r="B640" t="s">
        <v>7</v>
      </c>
      <c r="C640">
        <v>2.4820000000000002</v>
      </c>
      <c r="D640" s="34">
        <f t="shared" si="37"/>
        <v>0.26799999999999979</v>
      </c>
      <c r="E640" s="36">
        <f t="shared" si="38"/>
        <v>9.7454545454545372</v>
      </c>
      <c r="F640" s="37">
        <f t="shared" si="40"/>
        <v>7.1823999999999888E-2</v>
      </c>
      <c r="G640" s="57">
        <f t="shared" si="39"/>
        <v>1.8236870064001928E-2</v>
      </c>
      <c r="H640" s="57"/>
    </row>
    <row r="641" spans="1:8" x14ac:dyDescent="0.25">
      <c r="A641">
        <v>2.6949999999999998</v>
      </c>
      <c r="B641" t="s">
        <v>7</v>
      </c>
      <c r="C641">
        <v>2.323</v>
      </c>
      <c r="D641" s="34">
        <f t="shared" si="37"/>
        <v>0.37199999999999989</v>
      </c>
      <c r="E641" s="36">
        <f t="shared" si="38"/>
        <v>13.803339517625229</v>
      </c>
      <c r="F641" s="37">
        <f t="shared" si="40"/>
        <v>0.13838399999999992</v>
      </c>
      <c r="G641" s="57">
        <f t="shared" si="39"/>
        <v>3.611670522883715E-2</v>
      </c>
      <c r="H641" s="57"/>
    </row>
    <row r="642" spans="1:8" x14ac:dyDescent="0.25">
      <c r="A642">
        <v>2.6</v>
      </c>
      <c r="B642" t="s">
        <v>7</v>
      </c>
      <c r="C642">
        <v>2.9279999999999999</v>
      </c>
      <c r="D642" s="34">
        <f t="shared" si="37"/>
        <v>0.32799999999999985</v>
      </c>
      <c r="E642" s="36">
        <f t="shared" si="38"/>
        <v>12.61538461538461</v>
      </c>
      <c r="F642" s="37">
        <f t="shared" si="40"/>
        <v>0.1075839999999999</v>
      </c>
      <c r="G642" s="57">
        <f t="shared" si="39"/>
        <v>8.1250056877188684E-2</v>
      </c>
      <c r="H642" s="57"/>
    </row>
    <row r="643" spans="1:8" x14ac:dyDescent="0.25">
      <c r="A643">
        <v>2.2999999999999998</v>
      </c>
      <c r="B643" t="s">
        <v>7</v>
      </c>
      <c r="C643">
        <v>2.14</v>
      </c>
      <c r="D643" s="34">
        <f t="shared" si="37"/>
        <v>0.1599999999999997</v>
      </c>
      <c r="E643" s="36">
        <f t="shared" si="38"/>
        <v>6.9565217391304222</v>
      </c>
      <c r="F643" s="37">
        <f t="shared" si="40"/>
        <v>2.5599999999999904E-2</v>
      </c>
      <c r="G643" s="57">
        <f t="shared" si="39"/>
        <v>0.34227643050356255</v>
      </c>
      <c r="H643" s="57"/>
    </row>
    <row r="644" spans="1:8" x14ac:dyDescent="0.25">
      <c r="A644">
        <v>2.0259999999999998</v>
      </c>
      <c r="B644" t="s">
        <v>7</v>
      </c>
      <c r="C644">
        <v>2.169</v>
      </c>
      <c r="D644" s="34">
        <f t="shared" ref="D644:D707" si="41">ABS(A644-C644)</f>
        <v>0.14300000000000024</v>
      </c>
      <c r="E644" s="36">
        <f t="shared" ref="E644:E707" si="42">ABS(D644)/A644*100</f>
        <v>7.0582428430404871</v>
      </c>
      <c r="F644" s="37">
        <f t="shared" si="40"/>
        <v>2.0449000000000068E-2</v>
      </c>
      <c r="G644" s="57">
        <f t="shared" ref="G644:G707" si="43">(A644-$E$2)^2</f>
        <v>0.73795651841565058</v>
      </c>
      <c r="H644" s="57"/>
    </row>
    <row r="645" spans="1:8" x14ac:dyDescent="0.25">
      <c r="A645">
        <v>2.2799999999999998</v>
      </c>
      <c r="B645" t="s">
        <v>7</v>
      </c>
      <c r="C645">
        <v>2.1339999999999999</v>
      </c>
      <c r="D645" s="34">
        <f t="shared" si="41"/>
        <v>0.14599999999999991</v>
      </c>
      <c r="E645" s="36">
        <f t="shared" si="42"/>
        <v>6.4035087719298209</v>
      </c>
      <c r="F645" s="37">
        <f t="shared" si="40"/>
        <v>2.1315999999999974E-2</v>
      </c>
      <c r="G645" s="57">
        <f t="shared" si="43"/>
        <v>0.36607818874532083</v>
      </c>
      <c r="H645" s="57"/>
    </row>
    <row r="646" spans="1:8" x14ac:dyDescent="0.25">
      <c r="A646">
        <v>2.78</v>
      </c>
      <c r="B646" t="s">
        <v>7</v>
      </c>
      <c r="C646">
        <v>2.806</v>
      </c>
      <c r="D646" s="34">
        <f t="shared" si="41"/>
        <v>2.6000000000000245E-2</v>
      </c>
      <c r="E646" s="36">
        <f t="shared" si="42"/>
        <v>0.93525179856116003</v>
      </c>
      <c r="F646" s="37">
        <f t="shared" si="40"/>
        <v>6.7600000000001275E-4</v>
      </c>
      <c r="G646" s="57">
        <f t="shared" si="43"/>
        <v>1.1034232701364607E-2</v>
      </c>
      <c r="H646" s="57"/>
    </row>
    <row r="647" spans="1:8" x14ac:dyDescent="0.25">
      <c r="A647">
        <v>3.13</v>
      </c>
      <c r="B647" t="s">
        <v>7</v>
      </c>
      <c r="C647">
        <v>2.8660000000000001</v>
      </c>
      <c r="D647" s="34">
        <f t="shared" si="41"/>
        <v>0.26399999999999979</v>
      </c>
      <c r="E647" s="36">
        <f t="shared" si="42"/>
        <v>8.4345047923322625</v>
      </c>
      <c r="F647" s="37">
        <f t="shared" si="40"/>
        <v>6.9695999999999883E-2</v>
      </c>
      <c r="G647" s="57">
        <f t="shared" si="43"/>
        <v>6.0003463470595292E-2</v>
      </c>
      <c r="H647" s="57"/>
    </row>
    <row r="648" spans="1:8" x14ac:dyDescent="0.25">
      <c r="A648">
        <v>2.95</v>
      </c>
      <c r="B648" t="s">
        <v>7</v>
      </c>
      <c r="C648">
        <v>2.8140000000000001</v>
      </c>
      <c r="D648" s="34">
        <f t="shared" si="41"/>
        <v>0.13600000000000012</v>
      </c>
      <c r="E648" s="36">
        <f t="shared" si="42"/>
        <v>4.6101694915254274</v>
      </c>
      <c r="F648" s="37">
        <f t="shared" si="40"/>
        <v>1.8496000000000033E-2</v>
      </c>
      <c r="G648" s="57">
        <f t="shared" si="43"/>
        <v>4.2192876464195398E-3</v>
      </c>
      <c r="H648" s="57"/>
    </row>
    <row r="649" spans="1:8" x14ac:dyDescent="0.25">
      <c r="A649">
        <v>3.1779999999999999</v>
      </c>
      <c r="B649" t="s">
        <v>7</v>
      </c>
      <c r="C649">
        <v>2.9550000000000001</v>
      </c>
      <c r="D649" s="34">
        <f t="shared" si="41"/>
        <v>0.22299999999999986</v>
      </c>
      <c r="E649" s="36">
        <f t="shared" si="42"/>
        <v>7.0169918187539286</v>
      </c>
      <c r="F649" s="37">
        <f t="shared" si="40"/>
        <v>4.972899999999994E-2</v>
      </c>
      <c r="G649" s="57">
        <f t="shared" si="43"/>
        <v>8.5823243690375528E-2</v>
      </c>
      <c r="H649" s="57"/>
    </row>
    <row r="650" spans="1:8" x14ac:dyDescent="0.25">
      <c r="A650">
        <v>3.98</v>
      </c>
      <c r="B650" t="s">
        <v>7</v>
      </c>
      <c r="C650">
        <v>3.9569999999999999</v>
      </c>
      <c r="D650" s="34">
        <f t="shared" si="41"/>
        <v>2.3000000000000131E-2</v>
      </c>
      <c r="E650" s="36">
        <f t="shared" si="42"/>
        <v>0.57788944723618418</v>
      </c>
      <c r="F650" s="37">
        <f t="shared" si="40"/>
        <v>5.2900000000000603E-4</v>
      </c>
      <c r="G650" s="57">
        <f t="shared" si="43"/>
        <v>1.19892873819587</v>
      </c>
      <c r="H650" s="57"/>
    </row>
    <row r="651" spans="1:8" x14ac:dyDescent="0.25">
      <c r="A651">
        <v>3.9470000000000001</v>
      </c>
      <c r="B651" t="s">
        <v>7</v>
      </c>
      <c r="C651">
        <v>3.931</v>
      </c>
      <c r="D651" s="34">
        <f t="shared" si="41"/>
        <v>1.6000000000000014E-2</v>
      </c>
      <c r="E651" s="36">
        <f t="shared" si="42"/>
        <v>0.40537116797567813</v>
      </c>
      <c r="F651" s="37">
        <f t="shared" si="40"/>
        <v>2.5600000000000048E-4</v>
      </c>
      <c r="G651" s="57">
        <f t="shared" si="43"/>
        <v>1.1277506392947714</v>
      </c>
      <c r="H651" s="57"/>
    </row>
    <row r="652" spans="1:8" x14ac:dyDescent="0.25">
      <c r="A652">
        <v>4.2190000000000003</v>
      </c>
      <c r="B652" t="s">
        <v>7</v>
      </c>
      <c r="C652">
        <v>3.798</v>
      </c>
      <c r="D652" s="34">
        <f t="shared" si="41"/>
        <v>0.42100000000000026</v>
      </c>
      <c r="E652" s="36">
        <f t="shared" si="42"/>
        <v>9.9786679307892925</v>
      </c>
      <c r="F652" s="37">
        <f t="shared" si="40"/>
        <v>0.17724100000000023</v>
      </c>
      <c r="G652" s="57">
        <f t="shared" si="43"/>
        <v>1.7794387272068599</v>
      </c>
      <c r="H652" s="57"/>
    </row>
    <row r="653" spans="1:8" x14ac:dyDescent="0.25">
      <c r="A653">
        <v>3.63</v>
      </c>
      <c r="B653" t="s">
        <v>7</v>
      </c>
      <c r="C653">
        <v>3.53</v>
      </c>
      <c r="D653" s="34">
        <f t="shared" si="41"/>
        <v>0.10000000000000009</v>
      </c>
      <c r="E653" s="36">
        <f t="shared" si="42"/>
        <v>2.754820936639121</v>
      </c>
      <c r="F653" s="37">
        <f t="shared" si="40"/>
        <v>1.0000000000000018E-2</v>
      </c>
      <c r="G653" s="57">
        <f t="shared" si="43"/>
        <v>0.55495950742663913</v>
      </c>
      <c r="H653" s="57"/>
    </row>
    <row r="654" spans="1:8" x14ac:dyDescent="0.25">
      <c r="A654">
        <v>3.02</v>
      </c>
      <c r="B654" t="s">
        <v>7</v>
      </c>
      <c r="C654">
        <v>2.7789999999999999</v>
      </c>
      <c r="D654" s="34">
        <f t="shared" si="41"/>
        <v>0.2410000000000001</v>
      </c>
      <c r="E654" s="36">
        <f t="shared" si="42"/>
        <v>7.9801324503311291</v>
      </c>
      <c r="F654" s="37">
        <f t="shared" si="40"/>
        <v>5.8081000000000049E-2</v>
      </c>
      <c r="G654" s="57">
        <f t="shared" si="43"/>
        <v>1.821313380026568E-2</v>
      </c>
      <c r="H654" s="57"/>
    </row>
    <row r="655" spans="1:8" x14ac:dyDescent="0.25">
      <c r="A655">
        <v>3.25</v>
      </c>
      <c r="B655" t="s">
        <v>7</v>
      </c>
      <c r="C655">
        <v>3.0840000000000001</v>
      </c>
      <c r="D655" s="34">
        <f t="shared" si="41"/>
        <v>0.16599999999999993</v>
      </c>
      <c r="E655" s="36">
        <f t="shared" si="42"/>
        <v>5.1076923076923055</v>
      </c>
      <c r="F655" s="37">
        <f t="shared" si="40"/>
        <v>2.7555999999999976E-2</v>
      </c>
      <c r="G655" s="57">
        <f t="shared" si="43"/>
        <v>0.1331929140200459</v>
      </c>
      <c r="H655" s="57"/>
    </row>
    <row r="656" spans="1:8" x14ac:dyDescent="0.25">
      <c r="A656">
        <v>2.78</v>
      </c>
      <c r="B656" t="s">
        <v>7</v>
      </c>
      <c r="C656">
        <v>2.887</v>
      </c>
      <c r="D656" s="34">
        <f t="shared" si="41"/>
        <v>0.10700000000000021</v>
      </c>
      <c r="E656" s="36">
        <f t="shared" si="42"/>
        <v>3.8489208633093601</v>
      </c>
      <c r="F656" s="37">
        <f t="shared" si="40"/>
        <v>1.1449000000000044E-2</v>
      </c>
      <c r="G656" s="57">
        <f t="shared" si="43"/>
        <v>1.1034232701364607E-2</v>
      </c>
      <c r="H656" s="57"/>
    </row>
    <row r="657" spans="1:8" x14ac:dyDescent="0.25">
      <c r="A657">
        <v>3.403</v>
      </c>
      <c r="B657" t="s">
        <v>7</v>
      </c>
      <c r="C657">
        <v>2.7890000000000001</v>
      </c>
      <c r="D657" s="34">
        <f t="shared" si="41"/>
        <v>0.61399999999999988</v>
      </c>
      <c r="E657" s="36">
        <f t="shared" si="42"/>
        <v>18.042903320599468</v>
      </c>
      <c r="F657" s="37">
        <f t="shared" si="40"/>
        <v>0.37699599999999983</v>
      </c>
      <c r="G657" s="57">
        <f t="shared" si="43"/>
        <v>0.26827846347059536</v>
      </c>
      <c r="H657" s="57"/>
    </row>
    <row r="658" spans="1:8" x14ac:dyDescent="0.25">
      <c r="A658">
        <v>3.327</v>
      </c>
      <c r="B658" t="s">
        <v>7</v>
      </c>
      <c r="C658">
        <v>2.8210000000000002</v>
      </c>
      <c r="D658" s="34">
        <f t="shared" si="41"/>
        <v>0.50599999999999978</v>
      </c>
      <c r="E658" s="36">
        <f t="shared" si="42"/>
        <v>15.208896904117816</v>
      </c>
      <c r="F658" s="37">
        <f t="shared" si="40"/>
        <v>0.25603599999999976</v>
      </c>
      <c r="G658" s="57">
        <f t="shared" si="43"/>
        <v>0.19532514478927662</v>
      </c>
      <c r="H658" s="57"/>
    </row>
    <row r="659" spans="1:8" x14ac:dyDescent="0.25">
      <c r="A659">
        <v>2.38</v>
      </c>
      <c r="B659" t="s">
        <v>7</v>
      </c>
      <c r="C659">
        <v>2.4119999999999999</v>
      </c>
      <c r="D659" s="34">
        <f t="shared" si="41"/>
        <v>3.2000000000000028E-2</v>
      </c>
      <c r="E659" s="36">
        <f t="shared" si="42"/>
        <v>1.3445378151260516</v>
      </c>
      <c r="F659" s="37">
        <f t="shared" si="40"/>
        <v>1.0240000000000019E-3</v>
      </c>
      <c r="G659" s="57">
        <f t="shared" si="43"/>
        <v>0.25506939753652952</v>
      </c>
      <c r="H659" s="57"/>
    </row>
    <row r="660" spans="1:8" x14ac:dyDescent="0.25">
      <c r="A660">
        <v>2.6659999999999999</v>
      </c>
      <c r="B660" t="s">
        <v>7</v>
      </c>
      <c r="C660">
        <v>2.577</v>
      </c>
      <c r="D660" s="34">
        <f t="shared" si="41"/>
        <v>8.8999999999999968E-2</v>
      </c>
      <c r="E660" s="36">
        <f t="shared" si="42"/>
        <v>3.3383345836459104</v>
      </c>
      <c r="F660" s="37">
        <f t="shared" si="40"/>
        <v>7.920999999999994E-3</v>
      </c>
      <c r="G660" s="57">
        <f t="shared" si="43"/>
        <v>4.7980254679386575E-2</v>
      </c>
      <c r="H660" s="57"/>
    </row>
    <row r="661" spans="1:8" x14ac:dyDescent="0.25">
      <c r="A661">
        <v>2.54</v>
      </c>
      <c r="B661" t="s">
        <v>7</v>
      </c>
      <c r="C661">
        <v>2.6890000000000001</v>
      </c>
      <c r="D661" s="34">
        <f t="shared" si="41"/>
        <v>0.14900000000000002</v>
      </c>
      <c r="E661" s="36">
        <f t="shared" si="42"/>
        <v>5.8661417322834657</v>
      </c>
      <c r="F661" s="37">
        <f t="shared" si="40"/>
        <v>2.2201000000000005E-2</v>
      </c>
      <c r="G661" s="57">
        <f t="shared" si="43"/>
        <v>0.11905533160246344</v>
      </c>
      <c r="H661" s="57"/>
    </row>
    <row r="662" spans="1:8" x14ac:dyDescent="0.25">
      <c r="A662">
        <v>2.57</v>
      </c>
      <c r="B662" t="s">
        <v>7</v>
      </c>
      <c r="C662">
        <v>2.444</v>
      </c>
      <c r="D662" s="34">
        <f t="shared" si="41"/>
        <v>0.12599999999999989</v>
      </c>
      <c r="E662" s="36">
        <f t="shared" si="42"/>
        <v>4.9027237354085562</v>
      </c>
      <c r="F662" s="37">
        <f t="shared" si="40"/>
        <v>1.5875999999999973E-2</v>
      </c>
      <c r="G662" s="57">
        <f t="shared" si="43"/>
        <v>9.9252694239826203E-2</v>
      </c>
      <c r="H662" s="57"/>
    </row>
    <row r="663" spans="1:8" x14ac:dyDescent="0.25">
      <c r="A663">
        <v>2.33</v>
      </c>
      <c r="B663" t="s">
        <v>7</v>
      </c>
      <c r="C663">
        <v>2.4569999999999999</v>
      </c>
      <c r="D663" s="34">
        <f t="shared" si="41"/>
        <v>0.12699999999999978</v>
      </c>
      <c r="E663" s="36">
        <f t="shared" si="42"/>
        <v>5.450643776824025</v>
      </c>
      <c r="F663" s="37">
        <f t="shared" si="40"/>
        <v>1.6128999999999945E-2</v>
      </c>
      <c r="G663" s="57">
        <f t="shared" si="43"/>
        <v>0.30807379314092492</v>
      </c>
      <c r="H663" s="57"/>
    </row>
    <row r="664" spans="1:8" x14ac:dyDescent="0.25">
      <c r="A664">
        <v>2.653</v>
      </c>
      <c r="B664" t="s">
        <v>7</v>
      </c>
      <c r="C664">
        <v>2.4550000000000001</v>
      </c>
      <c r="D664" s="34">
        <f t="shared" si="41"/>
        <v>0.19799999999999995</v>
      </c>
      <c r="E664" s="36">
        <f t="shared" si="42"/>
        <v>7.4632491519035034</v>
      </c>
      <c r="F664" s="37">
        <f t="shared" si="40"/>
        <v>3.9203999999999982E-2</v>
      </c>
      <c r="G664" s="57">
        <f t="shared" si="43"/>
        <v>5.3844397536529386E-2</v>
      </c>
      <c r="H664" s="57"/>
    </row>
    <row r="665" spans="1:8" x14ac:dyDescent="0.25">
      <c r="A665">
        <v>2.6139999999999999</v>
      </c>
      <c r="B665" t="s">
        <v>7</v>
      </c>
      <c r="C665">
        <v>2.4119999999999999</v>
      </c>
      <c r="D665" s="34">
        <f t="shared" si="41"/>
        <v>0.20199999999999996</v>
      </c>
      <c r="E665" s="36">
        <f t="shared" si="42"/>
        <v>7.7276205049732205</v>
      </c>
      <c r="F665" s="37">
        <f t="shared" si="40"/>
        <v>4.0803999999999986E-2</v>
      </c>
      <c r="G665" s="57">
        <f t="shared" si="43"/>
        <v>7.3464826107958028E-2</v>
      </c>
      <c r="H665" s="57"/>
    </row>
    <row r="666" spans="1:8" x14ac:dyDescent="0.25">
      <c r="A666">
        <v>2.46</v>
      </c>
      <c r="B666" t="s">
        <v>7</v>
      </c>
      <c r="C666">
        <v>2.4409999999999998</v>
      </c>
      <c r="D666" s="34">
        <f t="shared" si="41"/>
        <v>1.9000000000000128E-2</v>
      </c>
      <c r="E666" s="36">
        <f t="shared" si="42"/>
        <v>0.77235772357724097</v>
      </c>
      <c r="F666" s="37">
        <f t="shared" ref="F666:F729" si="44">(A666-C666)^2</f>
        <v>3.6100000000000487E-4</v>
      </c>
      <c r="G666" s="57">
        <f t="shared" si="43"/>
        <v>0.18066236456949644</v>
      </c>
      <c r="H666" s="57"/>
    </row>
    <row r="667" spans="1:8" x14ac:dyDescent="0.25">
      <c r="A667">
        <v>2.66</v>
      </c>
      <c r="B667" t="s">
        <v>7</v>
      </c>
      <c r="C667">
        <v>2.5070000000000001</v>
      </c>
      <c r="D667" s="34">
        <f t="shared" si="41"/>
        <v>0.15300000000000002</v>
      </c>
      <c r="E667" s="36">
        <f t="shared" si="42"/>
        <v>5.7518796992481214</v>
      </c>
      <c r="F667" s="37">
        <f t="shared" si="44"/>
        <v>2.3409000000000006E-2</v>
      </c>
      <c r="G667" s="57">
        <f t="shared" si="43"/>
        <v>5.0644782151913946E-2</v>
      </c>
      <c r="H667" s="57"/>
    </row>
    <row r="668" spans="1:8" x14ac:dyDescent="0.25">
      <c r="A668">
        <v>2.1549999999999998</v>
      </c>
      <c r="B668" t="s">
        <v>7</v>
      </c>
      <c r="C668">
        <v>2.5640000000000001</v>
      </c>
      <c r="D668" s="34">
        <f t="shared" si="41"/>
        <v>0.40900000000000025</v>
      </c>
      <c r="E668" s="36">
        <f t="shared" si="42"/>
        <v>18.97911832946637</v>
      </c>
      <c r="F668" s="37">
        <f t="shared" si="44"/>
        <v>0.16728100000000021</v>
      </c>
      <c r="G668" s="57">
        <f t="shared" si="43"/>
        <v>0.53296417775630989</v>
      </c>
      <c r="H668" s="57"/>
    </row>
    <row r="669" spans="1:8" x14ac:dyDescent="0.25">
      <c r="A669">
        <v>2.39</v>
      </c>
      <c r="B669" t="s">
        <v>7</v>
      </c>
      <c r="C669">
        <v>2.6779999999999999</v>
      </c>
      <c r="D669" s="34">
        <f t="shared" si="41"/>
        <v>0.28799999999999981</v>
      </c>
      <c r="E669" s="36">
        <f t="shared" si="42"/>
        <v>12.050209205020913</v>
      </c>
      <c r="F669" s="37">
        <f t="shared" si="44"/>
        <v>8.2943999999999893E-2</v>
      </c>
      <c r="G669" s="57">
        <f t="shared" si="43"/>
        <v>0.24506851841565014</v>
      </c>
      <c r="H669" s="57"/>
    </row>
    <row r="670" spans="1:8" x14ac:dyDescent="0.25">
      <c r="A670">
        <v>2.4</v>
      </c>
      <c r="B670" t="s">
        <v>7</v>
      </c>
      <c r="C670">
        <v>2.6110000000000002</v>
      </c>
      <c r="D670" s="34">
        <f t="shared" si="41"/>
        <v>0.2110000000000003</v>
      </c>
      <c r="E670" s="36">
        <f t="shared" si="42"/>
        <v>8.7916666666666803</v>
      </c>
      <c r="F670" s="37">
        <f t="shared" si="44"/>
        <v>4.4521000000000123E-2</v>
      </c>
      <c r="G670" s="57">
        <f t="shared" si="43"/>
        <v>0.23526763929477124</v>
      </c>
      <c r="H670" s="57"/>
    </row>
    <row r="671" spans="1:8" x14ac:dyDescent="0.25">
      <c r="A671">
        <v>2.5499999999999998</v>
      </c>
      <c r="B671" t="s">
        <v>7</v>
      </c>
      <c r="C671">
        <v>2.5960000000000001</v>
      </c>
      <c r="D671" s="34">
        <f t="shared" si="41"/>
        <v>4.6000000000000263E-2</v>
      </c>
      <c r="E671" s="36">
        <f t="shared" si="42"/>
        <v>1.8039215686274614</v>
      </c>
      <c r="F671" s="37">
        <f t="shared" si="44"/>
        <v>2.1160000000000241E-3</v>
      </c>
      <c r="G671" s="57">
        <f t="shared" si="43"/>
        <v>0.11225445248158446</v>
      </c>
      <c r="H671" s="57"/>
    </row>
    <row r="672" spans="1:8" x14ac:dyDescent="0.25">
      <c r="A672">
        <v>2.7480000000000002</v>
      </c>
      <c r="B672" t="s">
        <v>7</v>
      </c>
      <c r="C672">
        <v>2.948</v>
      </c>
      <c r="D672" s="34">
        <f t="shared" si="41"/>
        <v>0.19999999999999973</v>
      </c>
      <c r="E672" s="36">
        <f t="shared" si="42"/>
        <v>7.2780203784570494</v>
      </c>
      <c r="F672" s="37">
        <f t="shared" si="44"/>
        <v>3.9999999999999897E-2</v>
      </c>
      <c r="G672" s="57">
        <f t="shared" si="43"/>
        <v>1.8781045888177691E-2</v>
      </c>
      <c r="H672" s="57"/>
    </row>
    <row r="673" spans="1:8" x14ac:dyDescent="0.25">
      <c r="A673">
        <v>2.87</v>
      </c>
      <c r="B673" t="s">
        <v>7</v>
      </c>
      <c r="C673">
        <v>2.8029999999999999</v>
      </c>
      <c r="D673" s="34">
        <f t="shared" si="41"/>
        <v>6.7000000000000171E-2</v>
      </c>
      <c r="E673" s="36">
        <f t="shared" si="42"/>
        <v>2.3344947735191699</v>
      </c>
      <c r="F673" s="37">
        <f t="shared" si="44"/>
        <v>4.4890000000000225E-3</v>
      </c>
      <c r="G673" s="57">
        <f t="shared" si="43"/>
        <v>2.2632061345247785E-4</v>
      </c>
      <c r="H673" s="57"/>
    </row>
    <row r="674" spans="1:8" x14ac:dyDescent="0.25">
      <c r="A674">
        <v>3.06</v>
      </c>
      <c r="B674" t="s">
        <v>7</v>
      </c>
      <c r="C674">
        <v>2.766</v>
      </c>
      <c r="D674" s="34">
        <f t="shared" si="41"/>
        <v>0.29400000000000004</v>
      </c>
      <c r="E674" s="36">
        <f t="shared" si="42"/>
        <v>9.6078431372549034</v>
      </c>
      <c r="F674" s="37">
        <f t="shared" si="44"/>
        <v>8.6436000000000027E-2</v>
      </c>
      <c r="G674" s="57">
        <f t="shared" si="43"/>
        <v>3.0609617316749209E-2</v>
      </c>
      <c r="H674" s="57"/>
    </row>
    <row r="675" spans="1:8" x14ac:dyDescent="0.25">
      <c r="A675">
        <v>3.1139999999999999</v>
      </c>
      <c r="B675" t="s">
        <v>7</v>
      </c>
      <c r="C675">
        <v>2.8580000000000001</v>
      </c>
      <c r="D675" s="34">
        <f t="shared" si="41"/>
        <v>0.25599999999999978</v>
      </c>
      <c r="E675" s="36">
        <f t="shared" si="42"/>
        <v>8.2209377007064806</v>
      </c>
      <c r="F675" s="37">
        <f t="shared" si="44"/>
        <v>6.5535999999999886E-2</v>
      </c>
      <c r="G675" s="57">
        <f t="shared" si="43"/>
        <v>5.2420870064001888E-2</v>
      </c>
      <c r="H675" s="57"/>
    </row>
    <row r="676" spans="1:8" x14ac:dyDescent="0.25">
      <c r="A676">
        <v>2.5099999999999998</v>
      </c>
      <c r="B676" t="s">
        <v>7</v>
      </c>
      <c r="C676">
        <v>2.7250000000000001</v>
      </c>
      <c r="D676" s="34">
        <f t="shared" si="41"/>
        <v>0.2150000000000003</v>
      </c>
      <c r="E676" s="36">
        <f t="shared" si="42"/>
        <v>8.5657370517928424</v>
      </c>
      <c r="F676" s="37">
        <f t="shared" si="44"/>
        <v>4.6225000000000127E-2</v>
      </c>
      <c r="G676" s="57">
        <f t="shared" si="43"/>
        <v>0.14065796896510099</v>
      </c>
      <c r="H676" s="57"/>
    </row>
    <row r="677" spans="1:8" x14ac:dyDescent="0.25">
      <c r="A677">
        <v>2.7</v>
      </c>
      <c r="B677" t="s">
        <v>7</v>
      </c>
      <c r="C677">
        <v>2.653</v>
      </c>
      <c r="D677" s="34">
        <f t="shared" si="41"/>
        <v>4.7000000000000153E-2</v>
      </c>
      <c r="E677" s="36">
        <f t="shared" si="42"/>
        <v>1.7407407407407463</v>
      </c>
      <c r="F677" s="37">
        <f t="shared" si="44"/>
        <v>2.2090000000000143E-3</v>
      </c>
      <c r="G677" s="57">
        <f t="shared" si="43"/>
        <v>3.4241265668397462E-2</v>
      </c>
      <c r="H677" s="57"/>
    </row>
    <row r="678" spans="1:8" x14ac:dyDescent="0.25">
      <c r="A678">
        <v>2.29</v>
      </c>
      <c r="B678" t="s">
        <v>7</v>
      </c>
      <c r="C678">
        <v>2.2799999999999998</v>
      </c>
      <c r="D678" s="34">
        <f t="shared" si="41"/>
        <v>1.0000000000000231E-2</v>
      </c>
      <c r="E678" s="36">
        <f t="shared" si="42"/>
        <v>0.43668122270743359</v>
      </c>
      <c r="F678" s="37">
        <f t="shared" si="44"/>
        <v>1.0000000000000461E-4</v>
      </c>
      <c r="G678" s="57">
        <f t="shared" si="43"/>
        <v>0.35407730962444145</v>
      </c>
      <c r="H678" s="57"/>
    </row>
    <row r="679" spans="1:8" x14ac:dyDescent="0.25">
      <c r="A679">
        <v>2.27</v>
      </c>
      <c r="B679" t="s">
        <v>7</v>
      </c>
      <c r="C679">
        <v>2.2930000000000001</v>
      </c>
      <c r="D679" s="34">
        <f t="shared" si="41"/>
        <v>2.3000000000000131E-2</v>
      </c>
      <c r="E679" s="36">
        <f t="shared" si="42"/>
        <v>1.0132158590308427</v>
      </c>
      <c r="F679" s="37">
        <f t="shared" si="44"/>
        <v>5.2900000000000603E-4</v>
      </c>
      <c r="G679" s="57">
        <f t="shared" si="43"/>
        <v>0.37827906786619969</v>
      </c>
      <c r="H679" s="57"/>
    </row>
    <row r="680" spans="1:8" x14ac:dyDescent="0.25">
      <c r="A680">
        <v>2.4950000000000001</v>
      </c>
      <c r="B680" t="s">
        <v>7</v>
      </c>
      <c r="C680">
        <v>2.2559999999999998</v>
      </c>
      <c r="D680" s="34">
        <f t="shared" si="41"/>
        <v>0.23900000000000032</v>
      </c>
      <c r="E680" s="36">
        <f t="shared" si="42"/>
        <v>9.5791583166332792</v>
      </c>
      <c r="F680" s="37">
        <f t="shared" si="44"/>
        <v>5.7121000000000158E-2</v>
      </c>
      <c r="G680" s="57">
        <f t="shared" si="43"/>
        <v>0.15213428764641942</v>
      </c>
      <c r="H680" s="57"/>
    </row>
    <row r="681" spans="1:8" x14ac:dyDescent="0.25">
      <c r="A681">
        <v>2.59</v>
      </c>
      <c r="B681" t="s">
        <v>7</v>
      </c>
      <c r="C681">
        <v>2.4500000000000002</v>
      </c>
      <c r="D681" s="34">
        <f t="shared" si="41"/>
        <v>0.13999999999999968</v>
      </c>
      <c r="E681" s="36">
        <f t="shared" si="42"/>
        <v>5.4054054054053928</v>
      </c>
      <c r="F681" s="37">
        <f t="shared" si="44"/>
        <v>1.9599999999999909E-2</v>
      </c>
      <c r="G681" s="57">
        <f t="shared" si="43"/>
        <v>8.7050935998067944E-2</v>
      </c>
      <c r="H681" s="57"/>
    </row>
    <row r="682" spans="1:8" x14ac:dyDescent="0.25">
      <c r="A682">
        <v>2.82</v>
      </c>
      <c r="B682" t="s">
        <v>7</v>
      </c>
      <c r="C682">
        <v>3.129</v>
      </c>
      <c r="D682" s="34">
        <f t="shared" si="41"/>
        <v>0.30900000000000016</v>
      </c>
      <c r="E682" s="36">
        <f t="shared" si="42"/>
        <v>10.957446808510644</v>
      </c>
      <c r="F682" s="37">
        <f t="shared" si="44"/>
        <v>9.5481000000000107E-2</v>
      </c>
      <c r="G682" s="57">
        <f t="shared" si="43"/>
        <v>4.2307162178481048E-3</v>
      </c>
      <c r="H682" s="57"/>
    </row>
    <row r="683" spans="1:8" x14ac:dyDescent="0.25">
      <c r="A683">
        <v>3.16</v>
      </c>
      <c r="B683" t="s">
        <v>7</v>
      </c>
      <c r="C683">
        <v>2.8690000000000002</v>
      </c>
      <c r="D683" s="34">
        <f t="shared" si="41"/>
        <v>0.29099999999999993</v>
      </c>
      <c r="E683" s="36">
        <f t="shared" si="42"/>
        <v>9.2088607594936693</v>
      </c>
      <c r="F683" s="37">
        <f t="shared" si="44"/>
        <v>8.4680999999999951E-2</v>
      </c>
      <c r="G683" s="57">
        <f t="shared" si="43"/>
        <v>7.5600826107958069E-2</v>
      </c>
      <c r="H683" s="57"/>
    </row>
    <row r="684" spans="1:8" x14ac:dyDescent="0.25">
      <c r="A684">
        <v>3.1059999999999999</v>
      </c>
      <c r="B684" t="s">
        <v>7</v>
      </c>
      <c r="C684">
        <v>2.7810000000000001</v>
      </c>
      <c r="D684" s="34">
        <f t="shared" si="41"/>
        <v>0.32499999999999973</v>
      </c>
      <c r="E684" s="36">
        <f t="shared" si="42"/>
        <v>10.463618802318086</v>
      </c>
      <c r="F684" s="37">
        <f t="shared" si="44"/>
        <v>0.10562499999999983</v>
      </c>
      <c r="G684" s="57">
        <f t="shared" si="43"/>
        <v>4.8821573360705181E-2</v>
      </c>
      <c r="H684" s="57"/>
    </row>
    <row r="685" spans="1:8" x14ac:dyDescent="0.25">
      <c r="A685">
        <v>3.069</v>
      </c>
      <c r="B685" t="s">
        <v>7</v>
      </c>
      <c r="C685">
        <v>2.835</v>
      </c>
      <c r="D685" s="34">
        <f t="shared" si="41"/>
        <v>0.23399999999999999</v>
      </c>
      <c r="E685" s="36">
        <f t="shared" si="42"/>
        <v>7.6246334310850443</v>
      </c>
      <c r="F685" s="37">
        <f t="shared" si="44"/>
        <v>5.4755999999999992E-2</v>
      </c>
      <c r="G685" s="57">
        <f t="shared" si="43"/>
        <v>3.3839826107957965E-2</v>
      </c>
      <c r="H685" s="57"/>
    </row>
    <row r="686" spans="1:8" x14ac:dyDescent="0.25">
      <c r="A686">
        <v>2.81</v>
      </c>
      <c r="B686" t="s">
        <v>7</v>
      </c>
      <c r="C686">
        <v>2.76</v>
      </c>
      <c r="D686" s="34">
        <f t="shared" si="41"/>
        <v>5.0000000000000266E-2</v>
      </c>
      <c r="E686" s="36">
        <f t="shared" si="42"/>
        <v>1.7793594306049918</v>
      </c>
      <c r="F686" s="37">
        <f t="shared" si="44"/>
        <v>2.5000000000000265E-3</v>
      </c>
      <c r="G686" s="57">
        <f t="shared" si="43"/>
        <v>5.6315953387271961E-3</v>
      </c>
      <c r="H686" s="57"/>
    </row>
    <row r="687" spans="1:8" x14ac:dyDescent="0.25">
      <c r="A687">
        <v>1.86</v>
      </c>
      <c r="B687" t="s">
        <v>7</v>
      </c>
      <c r="C687">
        <v>2.2919999999999998</v>
      </c>
      <c r="D687" s="34">
        <f t="shared" si="41"/>
        <v>0.43199999999999972</v>
      </c>
      <c r="E687" s="36">
        <f t="shared" si="42"/>
        <v>23.225806451612886</v>
      </c>
      <c r="F687" s="37">
        <f t="shared" si="44"/>
        <v>0.18662399999999976</v>
      </c>
      <c r="G687" s="57">
        <f t="shared" si="43"/>
        <v>1.0507151118222435</v>
      </c>
      <c r="H687" s="57"/>
    </row>
    <row r="688" spans="1:8" x14ac:dyDescent="0.25">
      <c r="A688">
        <v>2.37</v>
      </c>
      <c r="B688" t="s">
        <v>7</v>
      </c>
      <c r="C688">
        <v>2.391</v>
      </c>
      <c r="D688" s="34">
        <f t="shared" si="41"/>
        <v>2.0999999999999908E-2</v>
      </c>
      <c r="E688" s="36">
        <f t="shared" si="42"/>
        <v>0.88607594936708467</v>
      </c>
      <c r="F688" s="37">
        <f t="shared" si="44"/>
        <v>4.4099999999999614E-4</v>
      </c>
      <c r="G688" s="57">
        <f t="shared" si="43"/>
        <v>0.26527027665740838</v>
      </c>
      <c r="H688" s="57"/>
    </row>
    <row r="689" spans="1:8" x14ac:dyDescent="0.25">
      <c r="A689">
        <v>2.25</v>
      </c>
      <c r="B689" t="s">
        <v>7</v>
      </c>
      <c r="C689">
        <v>2.2200000000000002</v>
      </c>
      <c r="D689" s="34">
        <f t="shared" si="41"/>
        <v>2.9999999999999805E-2</v>
      </c>
      <c r="E689" s="36">
        <f t="shared" si="42"/>
        <v>1.3333333333333246</v>
      </c>
      <c r="F689" s="37">
        <f t="shared" si="44"/>
        <v>8.9999999999998827E-4</v>
      </c>
      <c r="G689" s="57">
        <f t="shared" si="43"/>
        <v>0.40328082610795796</v>
      </c>
      <c r="H689" s="57"/>
    </row>
    <row r="690" spans="1:8" x14ac:dyDescent="0.25">
      <c r="A690">
        <v>2.4590000000000001</v>
      </c>
      <c r="B690" t="s">
        <v>7</v>
      </c>
      <c r="C690">
        <v>2.3180000000000001</v>
      </c>
      <c r="D690" s="34">
        <f t="shared" si="41"/>
        <v>0.14100000000000001</v>
      </c>
      <c r="E690" s="36">
        <f t="shared" si="42"/>
        <v>5.7340382269215135</v>
      </c>
      <c r="F690" s="37">
        <f t="shared" si="44"/>
        <v>1.9881000000000003E-2</v>
      </c>
      <c r="G690" s="57">
        <f t="shared" si="43"/>
        <v>0.18151345248158426</v>
      </c>
      <c r="H690" s="57"/>
    </row>
    <row r="691" spans="1:8" x14ac:dyDescent="0.25">
      <c r="A691">
        <v>2.2999999999999998</v>
      </c>
      <c r="B691" t="s">
        <v>7</v>
      </c>
      <c r="C691">
        <v>2.1269999999999998</v>
      </c>
      <c r="D691" s="34">
        <f t="shared" si="41"/>
        <v>0.17300000000000004</v>
      </c>
      <c r="E691" s="36">
        <f t="shared" si="42"/>
        <v>7.5217391304347849</v>
      </c>
      <c r="F691" s="37">
        <f t="shared" si="44"/>
        <v>2.9929000000000015E-2</v>
      </c>
      <c r="G691" s="57">
        <f t="shared" si="43"/>
        <v>0.34227643050356255</v>
      </c>
      <c r="H691" s="57"/>
    </row>
    <row r="692" spans="1:8" x14ac:dyDescent="0.25">
      <c r="A692">
        <v>2.4300000000000002</v>
      </c>
      <c r="B692" t="s">
        <v>7</v>
      </c>
      <c r="C692">
        <v>2.5920000000000001</v>
      </c>
      <c r="D692" s="34">
        <f t="shared" si="41"/>
        <v>0.16199999999999992</v>
      </c>
      <c r="E692" s="36">
        <f t="shared" si="42"/>
        <v>6.6666666666666625</v>
      </c>
      <c r="F692" s="37">
        <f t="shared" si="44"/>
        <v>2.6243999999999976E-2</v>
      </c>
      <c r="G692" s="57">
        <f t="shared" si="43"/>
        <v>0.20706500193213365</v>
      </c>
      <c r="H692" s="57"/>
    </row>
    <row r="693" spans="1:8" x14ac:dyDescent="0.25">
      <c r="A693">
        <v>2.8759999999999999</v>
      </c>
      <c r="B693" t="s">
        <v>7</v>
      </c>
      <c r="C693">
        <v>2.6349999999999998</v>
      </c>
      <c r="D693" s="34">
        <f t="shared" si="41"/>
        <v>0.2410000000000001</v>
      </c>
      <c r="E693" s="36">
        <f t="shared" si="42"/>
        <v>8.3796940194714917</v>
      </c>
      <c r="F693" s="37">
        <f t="shared" si="44"/>
        <v>5.8081000000000049E-2</v>
      </c>
      <c r="G693" s="57">
        <f t="shared" si="43"/>
        <v>8.1793140925010723E-5</v>
      </c>
      <c r="H693" s="57"/>
    </row>
    <row r="694" spans="1:8" x14ac:dyDescent="0.25">
      <c r="A694">
        <v>2.75</v>
      </c>
      <c r="B694" t="s">
        <v>7</v>
      </c>
      <c r="C694">
        <v>2.5529999999999999</v>
      </c>
      <c r="D694" s="34">
        <f t="shared" si="41"/>
        <v>0.19700000000000006</v>
      </c>
      <c r="E694" s="36">
        <f t="shared" si="42"/>
        <v>7.1636363636363667</v>
      </c>
      <c r="F694" s="37">
        <f t="shared" si="44"/>
        <v>3.8809000000000024E-2</v>
      </c>
      <c r="G694" s="57">
        <f t="shared" si="43"/>
        <v>1.8236870064001928E-2</v>
      </c>
      <c r="H694" s="57"/>
    </row>
    <row r="695" spans="1:8" x14ac:dyDescent="0.25">
      <c r="A695">
        <v>2.08</v>
      </c>
      <c r="B695" t="s">
        <v>7</v>
      </c>
      <c r="C695">
        <v>2.339</v>
      </c>
      <c r="D695" s="34">
        <f t="shared" si="41"/>
        <v>0.2589999999999999</v>
      </c>
      <c r="E695" s="36">
        <f t="shared" si="42"/>
        <v>12.451923076923071</v>
      </c>
      <c r="F695" s="37">
        <f t="shared" si="44"/>
        <v>6.7080999999999946E-2</v>
      </c>
      <c r="G695" s="57">
        <f t="shared" si="43"/>
        <v>0.64809577116290285</v>
      </c>
      <c r="H695" s="57"/>
    </row>
    <row r="696" spans="1:8" x14ac:dyDescent="0.25">
      <c r="A696">
        <v>2.25</v>
      </c>
      <c r="B696" t="s">
        <v>7</v>
      </c>
      <c r="C696">
        <v>2.3210000000000002</v>
      </c>
      <c r="D696" s="34">
        <f t="shared" si="41"/>
        <v>7.1000000000000174E-2</v>
      </c>
      <c r="E696" s="36">
        <f t="shared" si="42"/>
        <v>3.1555555555555634</v>
      </c>
      <c r="F696" s="37">
        <f t="shared" si="44"/>
        <v>5.0410000000000246E-3</v>
      </c>
      <c r="G696" s="57">
        <f t="shared" si="43"/>
        <v>0.40328082610795796</v>
      </c>
      <c r="H696" s="57"/>
    </row>
    <row r="697" spans="1:8" x14ac:dyDescent="0.25">
      <c r="A697">
        <v>2.3559999999999999</v>
      </c>
      <c r="B697" t="s">
        <v>7</v>
      </c>
      <c r="C697">
        <v>2.6230000000000002</v>
      </c>
      <c r="D697" s="34">
        <f t="shared" si="41"/>
        <v>0.26700000000000035</v>
      </c>
      <c r="E697" s="36">
        <f t="shared" si="42"/>
        <v>11.332767402376925</v>
      </c>
      <c r="F697" s="37">
        <f t="shared" si="44"/>
        <v>7.1289000000000186E-2</v>
      </c>
      <c r="G697" s="57">
        <f t="shared" si="43"/>
        <v>0.27988750742663943</v>
      </c>
      <c r="H697" s="57"/>
    </row>
    <row r="698" spans="1:8" x14ac:dyDescent="0.25">
      <c r="A698">
        <v>2.37</v>
      </c>
      <c r="B698" t="s">
        <v>7</v>
      </c>
      <c r="C698">
        <v>2.629</v>
      </c>
      <c r="D698" s="34">
        <f t="shared" si="41"/>
        <v>0.2589999999999999</v>
      </c>
      <c r="E698" s="36">
        <f t="shared" si="42"/>
        <v>10.928270042194088</v>
      </c>
      <c r="F698" s="37">
        <f t="shared" si="44"/>
        <v>6.7080999999999946E-2</v>
      </c>
      <c r="G698" s="57">
        <f t="shared" si="43"/>
        <v>0.26527027665740838</v>
      </c>
      <c r="H698" s="57"/>
    </row>
    <row r="699" spans="1:8" x14ac:dyDescent="0.25">
      <c r="A699">
        <v>2.29</v>
      </c>
      <c r="B699" t="s">
        <v>7</v>
      </c>
      <c r="C699">
        <v>2.4540000000000002</v>
      </c>
      <c r="D699" s="34">
        <f t="shared" si="41"/>
        <v>0.16400000000000015</v>
      </c>
      <c r="E699" s="36">
        <f t="shared" si="42"/>
        <v>7.1615720524017528</v>
      </c>
      <c r="F699" s="37">
        <f t="shared" si="44"/>
        <v>2.6896000000000048E-2</v>
      </c>
      <c r="G699" s="57">
        <f t="shared" si="43"/>
        <v>0.35407730962444145</v>
      </c>
      <c r="H699" s="57"/>
    </row>
    <row r="700" spans="1:8" x14ac:dyDescent="0.25">
      <c r="A700">
        <v>2.29</v>
      </c>
      <c r="B700" t="s">
        <v>7</v>
      </c>
      <c r="C700">
        <v>2.452</v>
      </c>
      <c r="D700" s="34">
        <f t="shared" si="41"/>
        <v>0.16199999999999992</v>
      </c>
      <c r="E700" s="36">
        <f t="shared" si="42"/>
        <v>7.0742358078602585</v>
      </c>
      <c r="F700" s="37">
        <f t="shared" si="44"/>
        <v>2.6243999999999976E-2</v>
      </c>
      <c r="G700" s="57">
        <f t="shared" si="43"/>
        <v>0.35407730962444145</v>
      </c>
      <c r="H700" s="57"/>
    </row>
    <row r="701" spans="1:8" x14ac:dyDescent="0.25">
      <c r="A701">
        <v>2.6840000000000002</v>
      </c>
      <c r="B701" t="s">
        <v>7</v>
      </c>
      <c r="C701">
        <v>2.4359999999999999</v>
      </c>
      <c r="D701" s="34">
        <f t="shared" si="41"/>
        <v>0.24800000000000022</v>
      </c>
      <c r="E701" s="36">
        <f t="shared" si="42"/>
        <v>9.2399403874813775</v>
      </c>
      <c r="F701" s="37">
        <f t="shared" si="44"/>
        <v>6.1504000000000107E-2</v>
      </c>
      <c r="G701" s="57">
        <f t="shared" si="43"/>
        <v>4.041867226180406E-2</v>
      </c>
      <c r="H701" s="57"/>
    </row>
    <row r="702" spans="1:8" x14ac:dyDescent="0.25">
      <c r="A702">
        <v>2.63</v>
      </c>
      <c r="B702" t="s">
        <v>7</v>
      </c>
      <c r="C702">
        <v>2.1179999999999999</v>
      </c>
      <c r="D702" s="34">
        <f t="shared" si="41"/>
        <v>0.51200000000000001</v>
      </c>
      <c r="E702" s="36">
        <f t="shared" si="42"/>
        <v>19.467680608365022</v>
      </c>
      <c r="F702" s="37">
        <f t="shared" si="44"/>
        <v>0.26214399999999999</v>
      </c>
      <c r="G702" s="57">
        <f t="shared" si="43"/>
        <v>6.5047419514551424E-2</v>
      </c>
      <c r="H702" s="57"/>
    </row>
    <row r="703" spans="1:8" x14ac:dyDescent="0.25">
      <c r="A703">
        <v>2.4</v>
      </c>
      <c r="B703" t="s">
        <v>7</v>
      </c>
      <c r="C703">
        <v>2.1909999999999998</v>
      </c>
      <c r="D703" s="34">
        <f t="shared" si="41"/>
        <v>0.20900000000000007</v>
      </c>
      <c r="E703" s="36">
        <f t="shared" si="42"/>
        <v>8.7083333333333375</v>
      </c>
      <c r="F703" s="37">
        <f t="shared" si="44"/>
        <v>4.3681000000000032E-2</v>
      </c>
      <c r="G703" s="57">
        <f t="shared" si="43"/>
        <v>0.23526763929477124</v>
      </c>
      <c r="H703" s="57"/>
    </row>
    <row r="704" spans="1:8" x14ac:dyDescent="0.25">
      <c r="A704">
        <v>2.2290000000000001</v>
      </c>
      <c r="B704" t="s">
        <v>7</v>
      </c>
      <c r="C704">
        <v>2.5470000000000002</v>
      </c>
      <c r="D704" s="34">
        <f t="shared" si="41"/>
        <v>0.31800000000000006</v>
      </c>
      <c r="E704" s="36">
        <f t="shared" si="42"/>
        <v>14.266487213997312</v>
      </c>
      <c r="F704" s="37">
        <f t="shared" si="44"/>
        <v>0.10112400000000003</v>
      </c>
      <c r="G704" s="57">
        <f t="shared" si="43"/>
        <v>0.43039367226180397</v>
      </c>
      <c r="H704" s="57"/>
    </row>
    <row r="705" spans="1:8" x14ac:dyDescent="0.25">
      <c r="A705">
        <v>2.13</v>
      </c>
      <c r="B705" t="s">
        <v>7</v>
      </c>
      <c r="C705">
        <v>2.5059999999999998</v>
      </c>
      <c r="D705" s="34">
        <f t="shared" si="41"/>
        <v>0.37599999999999989</v>
      </c>
      <c r="E705" s="36">
        <f t="shared" si="42"/>
        <v>17.652582159624409</v>
      </c>
      <c r="F705" s="37">
        <f t="shared" si="44"/>
        <v>0.14137599999999992</v>
      </c>
      <c r="G705" s="57">
        <f t="shared" si="43"/>
        <v>0.57009137555850753</v>
      </c>
      <c r="H705" s="57"/>
    </row>
    <row r="706" spans="1:8" x14ac:dyDescent="0.25">
      <c r="A706">
        <v>2.5150000000000001</v>
      </c>
      <c r="B706" t="s">
        <v>7</v>
      </c>
      <c r="C706">
        <v>2.7349999999999999</v>
      </c>
      <c r="D706" s="34">
        <f t="shared" si="41"/>
        <v>0.21999999999999975</v>
      </c>
      <c r="E706" s="36">
        <f t="shared" si="42"/>
        <v>8.7475149105367684</v>
      </c>
      <c r="F706" s="37">
        <f t="shared" si="44"/>
        <v>4.8399999999999888E-2</v>
      </c>
      <c r="G706" s="57">
        <f t="shared" si="43"/>
        <v>0.13693252940466116</v>
      </c>
      <c r="H706" s="57"/>
    </row>
    <row r="707" spans="1:8" x14ac:dyDescent="0.25">
      <c r="A707">
        <v>2.8130000000000002</v>
      </c>
      <c r="B707" t="s">
        <v>7</v>
      </c>
      <c r="C707">
        <v>2.3820000000000001</v>
      </c>
      <c r="D707" s="34">
        <f t="shared" si="41"/>
        <v>0.43100000000000005</v>
      </c>
      <c r="E707" s="36">
        <f t="shared" si="42"/>
        <v>15.321720583007467</v>
      </c>
      <c r="F707" s="37">
        <f t="shared" si="44"/>
        <v>0.18576100000000004</v>
      </c>
      <c r="G707" s="57">
        <f t="shared" si="43"/>
        <v>5.190331602463444E-3</v>
      </c>
      <c r="H707" s="57"/>
    </row>
    <row r="708" spans="1:8" x14ac:dyDescent="0.25">
      <c r="A708">
        <v>2.59</v>
      </c>
      <c r="B708" t="s">
        <v>7</v>
      </c>
      <c r="C708">
        <v>2.4910000000000001</v>
      </c>
      <c r="D708" s="34">
        <f t="shared" ref="D708:D771" si="45">ABS(A708-C708)</f>
        <v>9.8999999999999755E-2</v>
      </c>
      <c r="E708" s="36">
        <f t="shared" ref="E708:E771" si="46">ABS(D708)/A708*100</f>
        <v>3.822393822393813</v>
      </c>
      <c r="F708" s="37">
        <f t="shared" si="44"/>
        <v>9.8009999999999521E-3</v>
      </c>
      <c r="G708" s="57">
        <f t="shared" ref="G708:G771" si="47">(A708-$E$2)^2</f>
        <v>8.7050935998067944E-2</v>
      </c>
      <c r="H708" s="57"/>
    </row>
    <row r="709" spans="1:8" x14ac:dyDescent="0.25">
      <c r="A709">
        <v>3.44</v>
      </c>
      <c r="B709" t="s">
        <v>7</v>
      </c>
      <c r="C709">
        <v>3.4750000000000001</v>
      </c>
      <c r="D709" s="34">
        <f t="shared" si="45"/>
        <v>3.5000000000000142E-2</v>
      </c>
      <c r="E709" s="36">
        <f t="shared" si="46"/>
        <v>1.0174418604651203</v>
      </c>
      <c r="F709" s="37">
        <f t="shared" si="44"/>
        <v>1.2250000000000099E-3</v>
      </c>
      <c r="G709" s="57">
        <f t="shared" si="47"/>
        <v>0.30797621072334253</v>
      </c>
      <c r="H709" s="57"/>
    </row>
    <row r="710" spans="1:8" x14ac:dyDescent="0.25">
      <c r="A710">
        <v>3.49</v>
      </c>
      <c r="B710" t="s">
        <v>7</v>
      </c>
      <c r="C710">
        <v>3.4710000000000001</v>
      </c>
      <c r="D710" s="34">
        <f t="shared" si="45"/>
        <v>1.9000000000000128E-2</v>
      </c>
      <c r="E710" s="36">
        <f t="shared" si="46"/>
        <v>0.54441260744986042</v>
      </c>
      <c r="F710" s="37">
        <f t="shared" si="44"/>
        <v>3.6100000000000487E-4</v>
      </c>
      <c r="G710" s="57">
        <f t="shared" si="47"/>
        <v>0.36597181511894727</v>
      </c>
      <c r="H710" s="57"/>
    </row>
    <row r="711" spans="1:8" x14ac:dyDescent="0.25">
      <c r="A711">
        <v>3.59</v>
      </c>
      <c r="B711" t="s">
        <v>7</v>
      </c>
      <c r="C711">
        <v>3.48</v>
      </c>
      <c r="D711" s="34">
        <f t="shared" si="45"/>
        <v>0.10999999999999988</v>
      </c>
      <c r="E711" s="36">
        <f t="shared" si="46"/>
        <v>3.0640668523676848</v>
      </c>
      <c r="F711" s="37">
        <f t="shared" si="44"/>
        <v>1.2099999999999972E-2</v>
      </c>
      <c r="G711" s="57">
        <f t="shared" si="47"/>
        <v>0.49696302391015562</v>
      </c>
      <c r="H711" s="57"/>
    </row>
    <row r="712" spans="1:8" x14ac:dyDescent="0.25">
      <c r="A712">
        <v>3.4260000000000002</v>
      </c>
      <c r="B712" t="s">
        <v>7</v>
      </c>
      <c r="C712">
        <v>3.452</v>
      </c>
      <c r="D712" s="34">
        <f t="shared" si="45"/>
        <v>2.5999999999999801E-2</v>
      </c>
      <c r="E712" s="36">
        <f t="shared" si="46"/>
        <v>0.75890251021598953</v>
      </c>
      <c r="F712" s="37">
        <f t="shared" si="44"/>
        <v>6.7599999999998965E-4</v>
      </c>
      <c r="G712" s="57">
        <f t="shared" si="47"/>
        <v>0.29263344149257353</v>
      </c>
      <c r="H712" s="57"/>
    </row>
    <row r="713" spans="1:8" x14ac:dyDescent="0.25">
      <c r="A713">
        <v>2.16</v>
      </c>
      <c r="B713" t="s">
        <v>7</v>
      </c>
      <c r="C713">
        <v>2.218</v>
      </c>
      <c r="D713" s="34">
        <f t="shared" si="45"/>
        <v>5.7999999999999829E-2</v>
      </c>
      <c r="E713" s="36">
        <f t="shared" si="46"/>
        <v>2.6851851851851771</v>
      </c>
      <c r="F713" s="37">
        <f t="shared" si="44"/>
        <v>3.3639999999999803E-3</v>
      </c>
      <c r="G713" s="57">
        <f t="shared" si="47"/>
        <v>0.52568873819586981</v>
      </c>
      <c r="H713" s="57"/>
    </row>
    <row r="714" spans="1:8" x14ac:dyDescent="0.25">
      <c r="A714">
        <v>2.02</v>
      </c>
      <c r="B714" t="s">
        <v>7</v>
      </c>
      <c r="C714">
        <v>2.1320000000000001</v>
      </c>
      <c r="D714" s="34">
        <f t="shared" si="45"/>
        <v>0.1120000000000001</v>
      </c>
      <c r="E714" s="36">
        <f t="shared" si="46"/>
        <v>5.5445544554455495</v>
      </c>
      <c r="F714" s="37">
        <f t="shared" si="44"/>
        <v>1.2544000000000022E-2</v>
      </c>
      <c r="G714" s="57">
        <f t="shared" si="47"/>
        <v>0.7483010458881777</v>
      </c>
      <c r="H714" s="57"/>
    </row>
    <row r="715" spans="1:8" x14ac:dyDescent="0.25">
      <c r="A715">
        <v>2.7450000000000001</v>
      </c>
      <c r="B715" t="s">
        <v>7</v>
      </c>
      <c r="C715">
        <v>2.6779999999999999</v>
      </c>
      <c r="D715" s="34">
        <f t="shared" si="45"/>
        <v>6.7000000000000171E-2</v>
      </c>
      <c r="E715" s="36">
        <f t="shared" si="46"/>
        <v>2.4408014571949059</v>
      </c>
      <c r="F715" s="37">
        <f t="shared" si="44"/>
        <v>4.4890000000000225E-3</v>
      </c>
      <c r="G715" s="57">
        <f t="shared" si="47"/>
        <v>1.9612309624441458E-2</v>
      </c>
      <c r="H715" s="57"/>
    </row>
    <row r="716" spans="1:8" x14ac:dyDescent="0.25">
      <c r="A716">
        <v>1.97</v>
      </c>
      <c r="B716" t="s">
        <v>7</v>
      </c>
      <c r="C716">
        <v>2.2530000000000001</v>
      </c>
      <c r="D716" s="34">
        <f t="shared" si="45"/>
        <v>0.28300000000000014</v>
      </c>
      <c r="E716" s="36">
        <f t="shared" si="46"/>
        <v>14.365482233502547</v>
      </c>
      <c r="F716" s="37">
        <f t="shared" si="44"/>
        <v>8.0089000000000077E-2</v>
      </c>
      <c r="G716" s="57">
        <f t="shared" si="47"/>
        <v>0.83730544149257335</v>
      </c>
      <c r="H716" s="57"/>
    </row>
    <row r="717" spans="1:8" x14ac:dyDescent="0.25">
      <c r="A717">
        <v>2.54</v>
      </c>
      <c r="B717" t="s">
        <v>7</v>
      </c>
      <c r="C717">
        <v>2.1419999999999999</v>
      </c>
      <c r="D717" s="34">
        <f t="shared" si="45"/>
        <v>0.39800000000000013</v>
      </c>
      <c r="E717" s="36">
        <f t="shared" si="46"/>
        <v>15.669291338582683</v>
      </c>
      <c r="F717" s="37">
        <f t="shared" si="44"/>
        <v>0.1584040000000001</v>
      </c>
      <c r="G717" s="57">
        <f t="shared" si="47"/>
        <v>0.11905533160246344</v>
      </c>
      <c r="H717" s="57"/>
    </row>
    <row r="718" spans="1:8" x14ac:dyDescent="0.25">
      <c r="A718">
        <v>2.69</v>
      </c>
      <c r="B718" t="s">
        <v>7</v>
      </c>
      <c r="C718">
        <v>2.169</v>
      </c>
      <c r="D718" s="34">
        <f t="shared" si="45"/>
        <v>0.52099999999999991</v>
      </c>
      <c r="E718" s="36">
        <f t="shared" si="46"/>
        <v>19.368029739776947</v>
      </c>
      <c r="F718" s="37">
        <f t="shared" si="44"/>
        <v>0.27144099999999988</v>
      </c>
      <c r="G718" s="57">
        <f t="shared" si="47"/>
        <v>3.8042144789276672E-2</v>
      </c>
      <c r="H718" s="57"/>
    </row>
    <row r="719" spans="1:8" x14ac:dyDescent="0.25">
      <c r="A719">
        <v>2.3929999999999998</v>
      </c>
      <c r="B719" t="s">
        <v>7</v>
      </c>
      <c r="C719">
        <v>2.1560000000000001</v>
      </c>
      <c r="D719" s="34">
        <f t="shared" si="45"/>
        <v>0.23699999999999966</v>
      </c>
      <c r="E719" s="36">
        <f t="shared" si="46"/>
        <v>9.9038863351441577</v>
      </c>
      <c r="F719" s="37">
        <f t="shared" si="44"/>
        <v>5.6168999999999837E-2</v>
      </c>
      <c r="G719" s="57">
        <f t="shared" si="47"/>
        <v>0.24210725467938674</v>
      </c>
      <c r="H719" s="57"/>
    </row>
    <row r="720" spans="1:8" x14ac:dyDescent="0.25">
      <c r="A720">
        <v>2.0699999999999998</v>
      </c>
      <c r="B720" t="s">
        <v>7</v>
      </c>
      <c r="C720">
        <v>2.2650000000000001</v>
      </c>
      <c r="D720" s="34">
        <f t="shared" si="45"/>
        <v>0.19500000000000028</v>
      </c>
      <c r="E720" s="36">
        <f t="shared" si="46"/>
        <v>9.4202898550724772</v>
      </c>
      <c r="F720" s="37">
        <f t="shared" si="44"/>
        <v>3.8025000000000114E-2</v>
      </c>
      <c r="G720" s="57">
        <f t="shared" si="47"/>
        <v>0.66429665028378238</v>
      </c>
      <c r="H720" s="57"/>
    </row>
    <row r="721" spans="1:8" x14ac:dyDescent="0.25">
      <c r="A721">
        <v>2.4</v>
      </c>
      <c r="B721" t="s">
        <v>7</v>
      </c>
      <c r="C721">
        <v>2.3929999999999998</v>
      </c>
      <c r="D721" s="34">
        <f t="shared" si="45"/>
        <v>7.0000000000001172E-3</v>
      </c>
      <c r="E721" s="36">
        <f t="shared" si="46"/>
        <v>0.29166666666667157</v>
      </c>
      <c r="F721" s="37">
        <f t="shared" si="44"/>
        <v>4.9000000000001638E-5</v>
      </c>
      <c r="G721" s="57">
        <f t="shared" si="47"/>
        <v>0.23526763929477124</v>
      </c>
      <c r="H721" s="57"/>
    </row>
    <row r="722" spans="1:8" x14ac:dyDescent="0.25">
      <c r="A722">
        <v>2.59</v>
      </c>
      <c r="B722" t="s">
        <v>7</v>
      </c>
      <c r="C722">
        <v>2.4750000000000001</v>
      </c>
      <c r="D722" s="34">
        <f t="shared" si="45"/>
        <v>0.11499999999999977</v>
      </c>
      <c r="E722" s="36">
        <f t="shared" si="46"/>
        <v>4.4401544401544317</v>
      </c>
      <c r="F722" s="37">
        <f t="shared" si="44"/>
        <v>1.3224999999999947E-2</v>
      </c>
      <c r="G722" s="57">
        <f t="shared" si="47"/>
        <v>8.7050935998067944E-2</v>
      </c>
      <c r="H722" s="57"/>
    </row>
    <row r="723" spans="1:8" x14ac:dyDescent="0.25">
      <c r="A723">
        <v>2.8090000000000002</v>
      </c>
      <c r="B723" t="s">
        <v>7</v>
      </c>
      <c r="C723">
        <v>2.7120000000000002</v>
      </c>
      <c r="D723" s="34">
        <f t="shared" si="45"/>
        <v>9.6999999999999975E-2</v>
      </c>
      <c r="E723" s="36">
        <f t="shared" si="46"/>
        <v>3.4531861872552501</v>
      </c>
      <c r="F723" s="37">
        <f t="shared" si="44"/>
        <v>9.4089999999999955E-3</v>
      </c>
      <c r="G723" s="57">
        <f t="shared" si="47"/>
        <v>5.7826832508150912E-3</v>
      </c>
      <c r="H723" s="57"/>
    </row>
    <row r="724" spans="1:8" x14ac:dyDescent="0.25">
      <c r="A724">
        <v>2.6280000000000001</v>
      </c>
      <c r="B724" t="s">
        <v>7</v>
      </c>
      <c r="C724">
        <v>2.766</v>
      </c>
      <c r="D724" s="34">
        <f t="shared" si="45"/>
        <v>0.1379999999999999</v>
      </c>
      <c r="E724" s="36">
        <f t="shared" si="46"/>
        <v>5.2511415525114113</v>
      </c>
      <c r="F724" s="37">
        <f t="shared" si="44"/>
        <v>1.9043999999999974E-2</v>
      </c>
      <c r="G724" s="57">
        <f t="shared" si="47"/>
        <v>6.607159533872714E-2</v>
      </c>
      <c r="H724" s="57"/>
    </row>
    <row r="725" spans="1:8" x14ac:dyDescent="0.25">
      <c r="A725">
        <v>2.21</v>
      </c>
      <c r="B725" t="s">
        <v>7</v>
      </c>
      <c r="C725">
        <v>2.5350000000000001</v>
      </c>
      <c r="D725" s="34">
        <f t="shared" si="45"/>
        <v>0.32500000000000018</v>
      </c>
      <c r="E725" s="36">
        <f t="shared" si="46"/>
        <v>14.705882352941185</v>
      </c>
      <c r="F725" s="37">
        <f t="shared" si="44"/>
        <v>0.10562500000000012</v>
      </c>
      <c r="G725" s="57">
        <f t="shared" si="47"/>
        <v>0.4556843425914745</v>
      </c>
      <c r="H725" s="57"/>
    </row>
    <row r="726" spans="1:8" x14ac:dyDescent="0.25">
      <c r="A726">
        <v>2.54</v>
      </c>
      <c r="B726" t="s">
        <v>7</v>
      </c>
      <c r="C726">
        <v>2.5259999999999998</v>
      </c>
      <c r="D726" s="34">
        <f t="shared" si="45"/>
        <v>1.4000000000000234E-2</v>
      </c>
      <c r="E726" s="36">
        <f t="shared" si="46"/>
        <v>0.55118110236221396</v>
      </c>
      <c r="F726" s="37">
        <f t="shared" si="44"/>
        <v>1.9600000000000655E-4</v>
      </c>
      <c r="G726" s="57">
        <f t="shared" si="47"/>
        <v>0.11905533160246344</v>
      </c>
      <c r="H726" s="57"/>
    </row>
    <row r="727" spans="1:8" x14ac:dyDescent="0.25">
      <c r="A727">
        <v>2.653</v>
      </c>
      <c r="B727" t="s">
        <v>7</v>
      </c>
      <c r="C727">
        <v>2.5779999999999998</v>
      </c>
      <c r="D727" s="34">
        <f t="shared" si="45"/>
        <v>7.5000000000000178E-2</v>
      </c>
      <c r="E727" s="36">
        <f t="shared" si="46"/>
        <v>2.8269883151149711</v>
      </c>
      <c r="F727" s="37">
        <f t="shared" si="44"/>
        <v>5.6250000000000267E-3</v>
      </c>
      <c r="G727" s="57">
        <f t="shared" si="47"/>
        <v>5.3844397536529386E-2</v>
      </c>
      <c r="H727" s="57"/>
    </row>
    <row r="728" spans="1:8" x14ac:dyDescent="0.25">
      <c r="A728">
        <v>4.18</v>
      </c>
      <c r="B728" t="s">
        <v>7</v>
      </c>
      <c r="C728">
        <v>4.1050000000000004</v>
      </c>
      <c r="D728" s="34">
        <f t="shared" si="45"/>
        <v>7.4999999999999289E-2</v>
      </c>
      <c r="E728" s="36">
        <f t="shared" si="46"/>
        <v>1.7942583732057247</v>
      </c>
      <c r="F728" s="37">
        <f t="shared" si="44"/>
        <v>5.6249999999998931E-3</v>
      </c>
      <c r="G728" s="57">
        <f t="shared" si="47"/>
        <v>1.676911155778287</v>
      </c>
      <c r="H728" s="57"/>
    </row>
    <row r="729" spans="1:8" x14ac:dyDescent="0.25">
      <c r="A729">
        <v>4.0199999999999996</v>
      </c>
      <c r="B729" t="s">
        <v>7</v>
      </c>
      <c r="C729">
        <v>3.8660000000000001</v>
      </c>
      <c r="D729" s="34">
        <f t="shared" si="45"/>
        <v>0.15399999999999947</v>
      </c>
      <c r="E729" s="36">
        <f t="shared" si="46"/>
        <v>3.8308457711442658</v>
      </c>
      <c r="F729" s="37">
        <f t="shared" si="44"/>
        <v>2.3715999999999838E-2</v>
      </c>
      <c r="G729" s="57">
        <f t="shared" si="47"/>
        <v>1.2881252217123527</v>
      </c>
      <c r="H729" s="57"/>
    </row>
    <row r="730" spans="1:8" x14ac:dyDescent="0.25">
      <c r="A730">
        <v>4.048</v>
      </c>
      <c r="B730" t="s">
        <v>7</v>
      </c>
      <c r="C730">
        <v>3.8460000000000001</v>
      </c>
      <c r="D730" s="34">
        <f t="shared" si="45"/>
        <v>0.20199999999999996</v>
      </c>
      <c r="E730" s="36">
        <f t="shared" si="46"/>
        <v>4.9901185770750978</v>
      </c>
      <c r="F730" s="37">
        <f t="shared" ref="F730:F793" si="48">(A730-C730)^2</f>
        <v>4.0803999999999986E-2</v>
      </c>
      <c r="G730" s="57">
        <f t="shared" si="47"/>
        <v>1.3524667601738922</v>
      </c>
      <c r="H730" s="57"/>
    </row>
    <row r="731" spans="1:8" x14ac:dyDescent="0.25">
      <c r="A731">
        <v>4.1879999999999997</v>
      </c>
      <c r="B731" t="s">
        <v>7</v>
      </c>
      <c r="C731">
        <v>3.95</v>
      </c>
      <c r="D731" s="34">
        <f t="shared" si="45"/>
        <v>0.23799999999999955</v>
      </c>
      <c r="E731" s="36">
        <f t="shared" si="46"/>
        <v>5.6829035339063889</v>
      </c>
      <c r="F731" s="37">
        <f t="shared" si="48"/>
        <v>5.6643999999999785E-2</v>
      </c>
      <c r="G731" s="57">
        <f t="shared" si="47"/>
        <v>1.6976944524815836</v>
      </c>
      <c r="H731" s="57"/>
    </row>
    <row r="732" spans="1:8" x14ac:dyDescent="0.25">
      <c r="A732">
        <v>4.0199999999999996</v>
      </c>
      <c r="B732" t="s">
        <v>7</v>
      </c>
      <c r="C732">
        <v>3.8039999999999998</v>
      </c>
      <c r="D732" s="34">
        <f t="shared" si="45"/>
        <v>0.21599999999999975</v>
      </c>
      <c r="E732" s="36">
        <f t="shared" si="46"/>
        <v>5.3731343283582031</v>
      </c>
      <c r="F732" s="37">
        <f t="shared" si="48"/>
        <v>4.6655999999999892E-2</v>
      </c>
      <c r="G732" s="57">
        <f t="shared" si="47"/>
        <v>1.2881252217123527</v>
      </c>
      <c r="H732" s="57"/>
    </row>
    <row r="733" spans="1:8" x14ac:dyDescent="0.25">
      <c r="A733">
        <v>3.81</v>
      </c>
      <c r="B733" t="s">
        <v>7</v>
      </c>
      <c r="C733">
        <v>3.6920000000000002</v>
      </c>
      <c r="D733" s="34">
        <f t="shared" si="45"/>
        <v>0.11799999999999988</v>
      </c>
      <c r="E733" s="36">
        <f t="shared" si="46"/>
        <v>3.0971128608923855</v>
      </c>
      <c r="F733" s="37">
        <f t="shared" si="48"/>
        <v>1.3923999999999973E-2</v>
      </c>
      <c r="G733" s="57">
        <f t="shared" si="47"/>
        <v>0.8555436832508152</v>
      </c>
      <c r="H733" s="57"/>
    </row>
    <row r="734" spans="1:8" x14ac:dyDescent="0.25">
      <c r="A734">
        <v>3.68</v>
      </c>
      <c r="B734" t="s">
        <v>7</v>
      </c>
      <c r="C734">
        <v>3.64</v>
      </c>
      <c r="D734" s="34">
        <f t="shared" si="45"/>
        <v>4.0000000000000036E-2</v>
      </c>
      <c r="E734" s="36">
        <f t="shared" si="46"/>
        <v>1.0869565217391313</v>
      </c>
      <c r="F734" s="37">
        <f t="shared" si="48"/>
        <v>1.6000000000000029E-3</v>
      </c>
      <c r="G734" s="57">
        <f t="shared" si="47"/>
        <v>0.63195511182224395</v>
      </c>
      <c r="H734" s="57"/>
    </row>
    <row r="735" spans="1:8" x14ac:dyDescent="0.25">
      <c r="A735">
        <v>3.9580000000000002</v>
      </c>
      <c r="B735" t="s">
        <v>7</v>
      </c>
      <c r="C735">
        <v>3.6539999999999999</v>
      </c>
      <c r="D735" s="34">
        <f t="shared" si="45"/>
        <v>0.30400000000000027</v>
      </c>
      <c r="E735" s="36">
        <f t="shared" si="46"/>
        <v>7.6806467913087486</v>
      </c>
      <c r="F735" s="37">
        <f t="shared" si="48"/>
        <v>9.2416000000000165E-2</v>
      </c>
      <c r="G735" s="57">
        <f t="shared" si="47"/>
        <v>1.1512346722618045</v>
      </c>
      <c r="H735" s="57"/>
    </row>
    <row r="736" spans="1:8" x14ac:dyDescent="0.25">
      <c r="A736">
        <v>3.7320000000000002</v>
      </c>
      <c r="B736" t="s">
        <v>7</v>
      </c>
      <c r="C736">
        <v>3.8090000000000002</v>
      </c>
      <c r="D736" s="34">
        <f t="shared" si="45"/>
        <v>7.6999999999999957E-2</v>
      </c>
      <c r="E736" s="36">
        <f t="shared" si="46"/>
        <v>2.0632368703108241</v>
      </c>
      <c r="F736" s="37">
        <f t="shared" si="48"/>
        <v>5.9289999999999933E-3</v>
      </c>
      <c r="G736" s="57">
        <f t="shared" si="47"/>
        <v>0.71733454039367262</v>
      </c>
      <c r="H736" s="57"/>
    </row>
    <row r="737" spans="1:8" x14ac:dyDescent="0.25">
      <c r="A737">
        <v>3.7</v>
      </c>
      <c r="B737" t="s">
        <v>7</v>
      </c>
      <c r="C737">
        <v>3.629</v>
      </c>
      <c r="D737" s="34">
        <f t="shared" si="45"/>
        <v>7.1000000000000174E-2</v>
      </c>
      <c r="E737" s="36">
        <f t="shared" si="46"/>
        <v>1.9189189189189235</v>
      </c>
      <c r="F737" s="37">
        <f t="shared" si="48"/>
        <v>5.0410000000000246E-3</v>
      </c>
      <c r="G737" s="57">
        <f t="shared" si="47"/>
        <v>0.66415335358048577</v>
      </c>
      <c r="H737" s="57"/>
    </row>
    <row r="738" spans="1:8" x14ac:dyDescent="0.25">
      <c r="A738">
        <v>2.2000000000000002</v>
      </c>
      <c r="B738" t="s">
        <v>7</v>
      </c>
      <c r="C738">
        <v>2.2370000000000001</v>
      </c>
      <c r="D738" s="34">
        <f t="shared" si="45"/>
        <v>3.6999999999999922E-2</v>
      </c>
      <c r="E738" s="36">
        <f t="shared" si="46"/>
        <v>1.6818181818181781</v>
      </c>
      <c r="F738" s="37">
        <f t="shared" si="48"/>
        <v>1.3689999999999941E-3</v>
      </c>
      <c r="G738" s="57">
        <f t="shared" si="47"/>
        <v>0.46928522171235332</v>
      </c>
      <c r="H738" s="57"/>
    </row>
    <row r="739" spans="1:8" x14ac:dyDescent="0.25">
      <c r="A739">
        <v>2.04</v>
      </c>
      <c r="B739" t="s">
        <v>7</v>
      </c>
      <c r="C739">
        <v>2.444</v>
      </c>
      <c r="D739" s="34">
        <f t="shared" si="45"/>
        <v>0.40399999999999991</v>
      </c>
      <c r="E739" s="36">
        <f t="shared" si="46"/>
        <v>19.803921568627448</v>
      </c>
      <c r="F739" s="37">
        <f t="shared" si="48"/>
        <v>0.16321599999999994</v>
      </c>
      <c r="G739" s="57">
        <f t="shared" si="47"/>
        <v>0.71409928764641939</v>
      </c>
      <c r="H739" s="57"/>
    </row>
    <row r="740" spans="1:8" x14ac:dyDescent="0.25">
      <c r="A740">
        <v>2.3769999999999998</v>
      </c>
      <c r="B740" t="s">
        <v>7</v>
      </c>
      <c r="C740">
        <v>2.4159999999999999</v>
      </c>
      <c r="D740" s="34">
        <f t="shared" si="45"/>
        <v>3.9000000000000146E-2</v>
      </c>
      <c r="E740" s="36">
        <f t="shared" si="46"/>
        <v>1.6407236011779618</v>
      </c>
      <c r="F740" s="37">
        <f t="shared" si="48"/>
        <v>1.5210000000000113E-3</v>
      </c>
      <c r="G740" s="57">
        <f t="shared" si="47"/>
        <v>0.25810866127279336</v>
      </c>
      <c r="H740" s="57"/>
    </row>
    <row r="741" spans="1:8" x14ac:dyDescent="0.25">
      <c r="A741">
        <v>2.5099999999999998</v>
      </c>
      <c r="B741" t="s">
        <v>7</v>
      </c>
      <c r="C741">
        <v>2.4929999999999999</v>
      </c>
      <c r="D741" s="34">
        <f t="shared" si="45"/>
        <v>1.6999999999999904E-2</v>
      </c>
      <c r="E741" s="36">
        <f t="shared" si="46"/>
        <v>0.67729083665338274</v>
      </c>
      <c r="F741" s="37">
        <f t="shared" si="48"/>
        <v>2.8899999999999672E-4</v>
      </c>
      <c r="G741" s="57">
        <f t="shared" si="47"/>
        <v>0.14065796896510099</v>
      </c>
      <c r="H741" s="57"/>
    </row>
    <row r="742" spans="1:8" x14ac:dyDescent="0.25">
      <c r="A742">
        <v>3.65</v>
      </c>
      <c r="B742" t="s">
        <v>7</v>
      </c>
      <c r="C742">
        <v>3.851</v>
      </c>
      <c r="D742" s="34">
        <f t="shared" si="45"/>
        <v>0.20100000000000007</v>
      </c>
      <c r="E742" s="36">
        <f t="shared" si="46"/>
        <v>5.5068493150684956</v>
      </c>
      <c r="F742" s="37">
        <f t="shared" si="48"/>
        <v>4.0401000000000027E-2</v>
      </c>
      <c r="G742" s="57">
        <f t="shared" si="47"/>
        <v>0.58515774918488095</v>
      </c>
      <c r="H742" s="57"/>
    </row>
    <row r="743" spans="1:8" x14ac:dyDescent="0.25">
      <c r="A743">
        <v>3.42</v>
      </c>
      <c r="B743" t="s">
        <v>7</v>
      </c>
      <c r="C743">
        <v>3.456</v>
      </c>
      <c r="D743" s="34">
        <f t="shared" si="45"/>
        <v>3.6000000000000032E-2</v>
      </c>
      <c r="E743" s="36">
        <f t="shared" si="46"/>
        <v>1.0526315789473695</v>
      </c>
      <c r="F743" s="37">
        <f t="shared" si="48"/>
        <v>1.2960000000000022E-3</v>
      </c>
      <c r="G743" s="57">
        <f t="shared" si="47"/>
        <v>0.28617796896510078</v>
      </c>
      <c r="H743" s="57"/>
    </row>
    <row r="744" spans="1:8" x14ac:dyDescent="0.25">
      <c r="A744">
        <v>3.6440000000000001</v>
      </c>
      <c r="B744" t="s">
        <v>7</v>
      </c>
      <c r="C744">
        <v>3.7559999999999998</v>
      </c>
      <c r="D744" s="34">
        <f t="shared" si="45"/>
        <v>0.11199999999999966</v>
      </c>
      <c r="E744" s="36">
        <f t="shared" si="46"/>
        <v>3.0735455543358849</v>
      </c>
      <c r="F744" s="37">
        <f t="shared" si="48"/>
        <v>1.2543999999999923E-2</v>
      </c>
      <c r="G744" s="57">
        <f t="shared" si="47"/>
        <v>0.57601427665740879</v>
      </c>
      <c r="H744" s="57"/>
    </row>
    <row r="745" spans="1:8" x14ac:dyDescent="0.25">
      <c r="A745">
        <v>3.3879999999999999</v>
      </c>
      <c r="B745" t="s">
        <v>7</v>
      </c>
      <c r="C745">
        <v>3.6890000000000001</v>
      </c>
      <c r="D745" s="34">
        <f t="shared" si="45"/>
        <v>0.30100000000000016</v>
      </c>
      <c r="E745" s="36">
        <f t="shared" si="46"/>
        <v>8.8842975206611623</v>
      </c>
      <c r="F745" s="37">
        <f t="shared" si="48"/>
        <v>9.0601000000000098E-2</v>
      </c>
      <c r="G745" s="57">
        <f t="shared" si="47"/>
        <v>0.25296478215191393</v>
      </c>
      <c r="H745" s="57"/>
    </row>
    <row r="746" spans="1:8" x14ac:dyDescent="0.25">
      <c r="A746">
        <v>2.92</v>
      </c>
      <c r="B746" t="s">
        <v>7</v>
      </c>
      <c r="C746">
        <v>2.742</v>
      </c>
      <c r="D746" s="34">
        <f t="shared" si="45"/>
        <v>0.17799999999999994</v>
      </c>
      <c r="E746" s="36">
        <f t="shared" si="46"/>
        <v>6.0958904109589023</v>
      </c>
      <c r="F746" s="37">
        <f t="shared" si="48"/>
        <v>3.1683999999999976E-2</v>
      </c>
      <c r="G746" s="57">
        <f t="shared" si="47"/>
        <v>1.2219250090568735E-3</v>
      </c>
      <c r="H746" s="57"/>
    </row>
    <row r="747" spans="1:8" x14ac:dyDescent="0.25">
      <c r="A747">
        <v>2.84</v>
      </c>
      <c r="B747" t="s">
        <v>7</v>
      </c>
      <c r="C747">
        <v>3.0710000000000002</v>
      </c>
      <c r="D747" s="34">
        <f t="shared" si="45"/>
        <v>0.23100000000000032</v>
      </c>
      <c r="E747" s="36">
        <f t="shared" si="46"/>
        <v>8.1338028169014205</v>
      </c>
      <c r="F747" s="37">
        <f t="shared" si="48"/>
        <v>5.3361000000000144E-2</v>
      </c>
      <c r="G747" s="57">
        <f t="shared" si="47"/>
        <v>2.0289579760898553E-3</v>
      </c>
      <c r="H747" s="57"/>
    </row>
    <row r="748" spans="1:8" x14ac:dyDescent="0.25">
      <c r="A748">
        <v>2.89</v>
      </c>
      <c r="B748" t="s">
        <v>7</v>
      </c>
      <c r="C748">
        <v>2.9009999999999998</v>
      </c>
      <c r="D748" s="34">
        <f t="shared" si="45"/>
        <v>1.0999999999999677E-2</v>
      </c>
      <c r="E748" s="36">
        <f t="shared" si="46"/>
        <v>0.380622837370231</v>
      </c>
      <c r="F748" s="37">
        <f t="shared" si="48"/>
        <v>1.2099999999999289E-4</v>
      </c>
      <c r="G748" s="57">
        <f t="shared" si="47"/>
        <v>2.4562371694241236E-5</v>
      </c>
      <c r="H748" s="57"/>
    </row>
    <row r="749" spans="1:8" x14ac:dyDescent="0.25">
      <c r="A749">
        <v>2.9950000000000001</v>
      </c>
      <c r="B749" t="s">
        <v>7</v>
      </c>
      <c r="C749">
        <v>3.0529999999999999</v>
      </c>
      <c r="D749" s="34">
        <f t="shared" si="45"/>
        <v>5.7999999999999829E-2</v>
      </c>
      <c r="E749" s="36">
        <f t="shared" si="46"/>
        <v>1.9365609348914798</v>
      </c>
      <c r="F749" s="37">
        <f t="shared" si="48"/>
        <v>3.3639999999999803E-3</v>
      </c>
      <c r="G749" s="57">
        <f t="shared" si="47"/>
        <v>1.2090331602463499E-2</v>
      </c>
      <c r="H749" s="57"/>
    </row>
    <row r="750" spans="1:8" x14ac:dyDescent="0.25">
      <c r="A750">
        <v>3.234</v>
      </c>
      <c r="B750" t="s">
        <v>7</v>
      </c>
      <c r="C750">
        <v>3.1680000000000001</v>
      </c>
      <c r="D750" s="34">
        <f t="shared" si="45"/>
        <v>6.5999999999999837E-2</v>
      </c>
      <c r="E750" s="36">
        <f t="shared" si="46"/>
        <v>2.0408163265306074</v>
      </c>
      <c r="F750" s="37">
        <f t="shared" si="48"/>
        <v>4.3559999999999788E-3</v>
      </c>
      <c r="G750" s="57">
        <f t="shared" si="47"/>
        <v>0.12177032061345248</v>
      </c>
      <c r="H750" s="57"/>
    </row>
    <row r="751" spans="1:8" x14ac:dyDescent="0.25">
      <c r="A751">
        <v>3.2</v>
      </c>
      <c r="B751" t="s">
        <v>7</v>
      </c>
      <c r="C751">
        <v>3.391</v>
      </c>
      <c r="D751" s="34">
        <f t="shared" si="45"/>
        <v>0.19099999999999984</v>
      </c>
      <c r="E751" s="36">
        <f t="shared" si="46"/>
        <v>5.9687499999999947</v>
      </c>
      <c r="F751" s="37">
        <f t="shared" si="48"/>
        <v>3.6480999999999937E-2</v>
      </c>
      <c r="G751" s="57">
        <f t="shared" si="47"/>
        <v>9.9197309624441621E-2</v>
      </c>
      <c r="H751" s="57"/>
    </row>
    <row r="752" spans="1:8" x14ac:dyDescent="0.25">
      <c r="A752">
        <v>2.62</v>
      </c>
      <c r="B752" t="s">
        <v>7</v>
      </c>
      <c r="C752">
        <v>2.714</v>
      </c>
      <c r="D752" s="34">
        <f t="shared" si="45"/>
        <v>9.3999999999999861E-2</v>
      </c>
      <c r="E752" s="36">
        <f t="shared" si="46"/>
        <v>3.5877862595419794</v>
      </c>
      <c r="F752" s="37">
        <f t="shared" si="48"/>
        <v>8.8359999999999741E-3</v>
      </c>
      <c r="G752" s="57">
        <f t="shared" si="47"/>
        <v>7.0248298635430431E-2</v>
      </c>
      <c r="H752" s="57"/>
    </row>
    <row r="753" spans="1:8" x14ac:dyDescent="0.25">
      <c r="A753">
        <v>2.5299999999999998</v>
      </c>
      <c r="B753" t="s">
        <v>7</v>
      </c>
      <c r="C753">
        <v>2.6909999999999998</v>
      </c>
      <c r="D753" s="34">
        <f t="shared" si="45"/>
        <v>0.16100000000000003</v>
      </c>
      <c r="E753" s="36">
        <f t="shared" si="46"/>
        <v>6.363636363636366</v>
      </c>
      <c r="F753" s="37">
        <f t="shared" si="48"/>
        <v>2.592100000000001E-2</v>
      </c>
      <c r="G753" s="57">
        <f t="shared" si="47"/>
        <v>0.12605621072334272</v>
      </c>
      <c r="H753" s="57"/>
    </row>
    <row r="754" spans="1:8" x14ac:dyDescent="0.25">
      <c r="A754">
        <v>2.83</v>
      </c>
      <c r="B754" t="s">
        <v>7</v>
      </c>
      <c r="C754">
        <v>2.681</v>
      </c>
      <c r="D754" s="34">
        <f t="shared" si="45"/>
        <v>0.14900000000000002</v>
      </c>
      <c r="E754" s="36">
        <f t="shared" si="46"/>
        <v>5.265017667844524</v>
      </c>
      <c r="F754" s="37">
        <f t="shared" si="48"/>
        <v>2.2201000000000005E-2</v>
      </c>
      <c r="G754" s="57">
        <f t="shared" si="47"/>
        <v>3.0298370969689555E-3</v>
      </c>
      <c r="H754" s="57"/>
    </row>
    <row r="755" spans="1:8" x14ac:dyDescent="0.25">
      <c r="A755">
        <v>2.8250000000000002</v>
      </c>
      <c r="B755" t="s">
        <v>7</v>
      </c>
      <c r="C755">
        <v>2.67</v>
      </c>
      <c r="D755" s="34">
        <f t="shared" si="45"/>
        <v>0.15500000000000025</v>
      </c>
      <c r="E755" s="36">
        <f t="shared" si="46"/>
        <v>5.4867256637168227</v>
      </c>
      <c r="F755" s="37">
        <f t="shared" si="48"/>
        <v>2.4025000000000078E-2</v>
      </c>
      <c r="G755" s="57">
        <f t="shared" si="47"/>
        <v>3.6052766574085019E-3</v>
      </c>
      <c r="H755" s="57"/>
    </row>
    <row r="756" spans="1:8" x14ac:dyDescent="0.25">
      <c r="A756">
        <v>2.923</v>
      </c>
      <c r="B756" t="s">
        <v>7</v>
      </c>
      <c r="C756">
        <v>2.6859999999999999</v>
      </c>
      <c r="D756" s="34">
        <f t="shared" si="45"/>
        <v>0.2370000000000001</v>
      </c>
      <c r="E756" s="36">
        <f t="shared" si="46"/>
        <v>8.1081081081081106</v>
      </c>
      <c r="F756" s="37">
        <f t="shared" si="48"/>
        <v>5.6169000000000045E-2</v>
      </c>
      <c r="G756" s="57">
        <f t="shared" si="47"/>
        <v>1.4406612727931455E-3</v>
      </c>
      <c r="H756" s="57"/>
    </row>
    <row r="757" spans="1:8" x14ac:dyDescent="0.25">
      <c r="A757">
        <v>3.02</v>
      </c>
      <c r="B757" t="s">
        <v>7</v>
      </c>
      <c r="C757">
        <v>3.177</v>
      </c>
      <c r="D757" s="34">
        <f t="shared" si="45"/>
        <v>0.15700000000000003</v>
      </c>
      <c r="E757" s="36">
        <f t="shared" si="46"/>
        <v>5.1986754966887432</v>
      </c>
      <c r="F757" s="37">
        <f t="shared" si="48"/>
        <v>2.4649000000000008E-2</v>
      </c>
      <c r="G757" s="57">
        <f t="shared" si="47"/>
        <v>1.821313380026568E-2</v>
      </c>
      <c r="H757" s="57"/>
    </row>
    <row r="758" spans="1:8" x14ac:dyDescent="0.25">
      <c r="A758">
        <v>3.194</v>
      </c>
      <c r="B758" t="s">
        <v>7</v>
      </c>
      <c r="C758">
        <v>3.1</v>
      </c>
      <c r="D758" s="34">
        <f t="shared" si="45"/>
        <v>9.3999999999999861E-2</v>
      </c>
      <c r="E758" s="36">
        <f t="shared" si="46"/>
        <v>2.943018159048211</v>
      </c>
      <c r="F758" s="37">
        <f t="shared" si="48"/>
        <v>8.8359999999999741E-3</v>
      </c>
      <c r="G758" s="57">
        <f t="shared" si="47"/>
        <v>9.5453837096968946E-2</v>
      </c>
      <c r="H758" s="57"/>
    </row>
    <row r="759" spans="1:8" x14ac:dyDescent="0.25">
      <c r="A759">
        <v>3.3380000000000001</v>
      </c>
      <c r="B759" t="s">
        <v>7</v>
      </c>
      <c r="C759">
        <v>3.12</v>
      </c>
      <c r="D759" s="34">
        <f t="shared" si="45"/>
        <v>0.21799999999999997</v>
      </c>
      <c r="E759" s="36">
        <f t="shared" si="46"/>
        <v>6.5308568004793273</v>
      </c>
      <c r="F759" s="37">
        <f t="shared" si="48"/>
        <v>4.752399999999999E-2</v>
      </c>
      <c r="G759" s="57">
        <f t="shared" si="47"/>
        <v>0.20516917775630972</v>
      </c>
      <c r="H759" s="57"/>
    </row>
    <row r="760" spans="1:8" x14ac:dyDescent="0.25">
      <c r="A760">
        <v>3.28</v>
      </c>
      <c r="B760" t="s">
        <v>7</v>
      </c>
      <c r="C760">
        <v>3.351</v>
      </c>
      <c r="D760" s="34">
        <f t="shared" si="45"/>
        <v>7.1000000000000174E-2</v>
      </c>
      <c r="E760" s="36">
        <f t="shared" si="46"/>
        <v>2.1646341463414687</v>
      </c>
      <c r="F760" s="37">
        <f t="shared" si="48"/>
        <v>5.0410000000000246E-3</v>
      </c>
      <c r="G760" s="57">
        <f t="shared" si="47"/>
        <v>0.15599027665740839</v>
      </c>
      <c r="H760" s="57"/>
    </row>
    <row r="761" spans="1:8" x14ac:dyDescent="0.25">
      <c r="A761">
        <v>2.8</v>
      </c>
      <c r="B761" t="s">
        <v>7</v>
      </c>
      <c r="C761">
        <v>2.7810000000000001</v>
      </c>
      <c r="D761" s="34">
        <f t="shared" si="45"/>
        <v>1.8999999999999684E-2</v>
      </c>
      <c r="E761" s="36">
        <f t="shared" si="46"/>
        <v>0.67857142857141728</v>
      </c>
      <c r="F761" s="37">
        <f t="shared" si="48"/>
        <v>3.6099999999998796E-4</v>
      </c>
      <c r="G761" s="57">
        <f t="shared" si="47"/>
        <v>7.2324744596063547E-3</v>
      </c>
      <c r="H761" s="57"/>
    </row>
    <row r="762" spans="1:8" x14ac:dyDescent="0.25">
      <c r="A762">
        <v>2.94</v>
      </c>
      <c r="B762" t="s">
        <v>7</v>
      </c>
      <c r="C762">
        <v>2.7480000000000002</v>
      </c>
      <c r="D762" s="34">
        <f t="shared" si="45"/>
        <v>0.19199999999999973</v>
      </c>
      <c r="E762" s="36">
        <f t="shared" si="46"/>
        <v>6.5306122448979504</v>
      </c>
      <c r="F762" s="37">
        <f t="shared" si="48"/>
        <v>3.6863999999999897E-2</v>
      </c>
      <c r="G762" s="57">
        <f t="shared" si="47"/>
        <v>3.0201667672986317E-3</v>
      </c>
      <c r="H762" s="57"/>
    </row>
    <row r="763" spans="1:8" x14ac:dyDescent="0.25">
      <c r="A763">
        <v>2.8410000000000002</v>
      </c>
      <c r="B763" t="s">
        <v>7</v>
      </c>
      <c r="C763">
        <v>2.8180000000000001</v>
      </c>
      <c r="D763" s="34">
        <f t="shared" si="45"/>
        <v>2.3000000000000131E-2</v>
      </c>
      <c r="E763" s="36">
        <f t="shared" si="46"/>
        <v>0.80957409362900845</v>
      </c>
      <c r="F763" s="37">
        <f t="shared" si="48"/>
        <v>5.2900000000000603E-4</v>
      </c>
      <c r="G763" s="57">
        <f t="shared" si="47"/>
        <v>1.9398700640019136E-3</v>
      </c>
      <c r="H763" s="57"/>
    </row>
    <row r="764" spans="1:8" x14ac:dyDescent="0.25">
      <c r="A764">
        <v>2.8929999999999998</v>
      </c>
      <c r="B764" t="s">
        <v>7</v>
      </c>
      <c r="C764">
        <v>2.84</v>
      </c>
      <c r="D764" s="34">
        <f t="shared" si="45"/>
        <v>5.2999999999999936E-2</v>
      </c>
      <c r="E764" s="36">
        <f t="shared" si="46"/>
        <v>1.8320082958866206</v>
      </c>
      <c r="F764" s="37">
        <f t="shared" si="48"/>
        <v>2.8089999999999934E-3</v>
      </c>
      <c r="G764" s="57">
        <f t="shared" si="47"/>
        <v>6.3298635430500565E-5</v>
      </c>
      <c r="H764" s="57"/>
    </row>
    <row r="765" spans="1:8" x14ac:dyDescent="0.25">
      <c r="A765">
        <v>2.69</v>
      </c>
      <c r="B765" t="s">
        <v>7</v>
      </c>
      <c r="C765">
        <v>2.7170000000000001</v>
      </c>
      <c r="D765" s="34">
        <f t="shared" si="45"/>
        <v>2.7000000000000135E-2</v>
      </c>
      <c r="E765" s="36">
        <f t="shared" si="46"/>
        <v>1.0037174721189641</v>
      </c>
      <c r="F765" s="37">
        <f t="shared" si="48"/>
        <v>7.2900000000000731E-4</v>
      </c>
      <c r="G765" s="57">
        <f t="shared" si="47"/>
        <v>3.8042144789276672E-2</v>
      </c>
      <c r="H765" s="57"/>
    </row>
    <row r="766" spans="1:8" x14ac:dyDescent="0.25">
      <c r="A766">
        <v>2.69</v>
      </c>
      <c r="B766" t="s">
        <v>7</v>
      </c>
      <c r="C766">
        <v>2.7360000000000002</v>
      </c>
      <c r="D766" s="34">
        <f t="shared" si="45"/>
        <v>4.6000000000000263E-2</v>
      </c>
      <c r="E766" s="36">
        <f t="shared" si="46"/>
        <v>1.7100371747211993</v>
      </c>
      <c r="F766" s="37">
        <f t="shared" si="48"/>
        <v>2.1160000000000241E-3</v>
      </c>
      <c r="G766" s="57">
        <f t="shared" si="47"/>
        <v>3.8042144789276672E-2</v>
      </c>
      <c r="H766" s="57"/>
    </row>
    <row r="767" spans="1:8" x14ac:dyDescent="0.25">
      <c r="A767">
        <v>3.14</v>
      </c>
      <c r="B767" t="s">
        <v>7</v>
      </c>
      <c r="C767">
        <v>2.7290000000000001</v>
      </c>
      <c r="D767" s="34">
        <f t="shared" si="45"/>
        <v>0.41100000000000003</v>
      </c>
      <c r="E767" s="36">
        <f t="shared" si="46"/>
        <v>13.089171974522293</v>
      </c>
      <c r="F767" s="37">
        <f t="shared" si="48"/>
        <v>0.16892100000000002</v>
      </c>
      <c r="G767" s="57">
        <f t="shared" si="47"/>
        <v>6.5002584349716286E-2</v>
      </c>
      <c r="H767" s="57"/>
    </row>
    <row r="768" spans="1:8" x14ac:dyDescent="0.25">
      <c r="A768">
        <v>3.02</v>
      </c>
      <c r="B768" t="s">
        <v>7</v>
      </c>
      <c r="C768">
        <v>2.7320000000000002</v>
      </c>
      <c r="D768" s="34">
        <f t="shared" si="45"/>
        <v>0.28799999999999981</v>
      </c>
      <c r="E768" s="36">
        <f t="shared" si="46"/>
        <v>9.5364238410595963</v>
      </c>
      <c r="F768" s="37">
        <f t="shared" si="48"/>
        <v>8.2943999999999893E-2</v>
      </c>
      <c r="G768" s="57">
        <f t="shared" si="47"/>
        <v>1.821313380026568E-2</v>
      </c>
      <c r="H768" s="57"/>
    </row>
    <row r="769" spans="1:8" x14ac:dyDescent="0.25">
      <c r="A769">
        <v>2.8559999999999999</v>
      </c>
      <c r="B769" t="s">
        <v>7</v>
      </c>
      <c r="C769">
        <v>2.7530000000000001</v>
      </c>
      <c r="D769" s="34">
        <f t="shared" si="45"/>
        <v>0.10299999999999976</v>
      </c>
      <c r="E769" s="36">
        <f t="shared" si="46"/>
        <v>3.6064425770308044</v>
      </c>
      <c r="F769" s="37">
        <f t="shared" si="48"/>
        <v>1.060899999999995E-2</v>
      </c>
      <c r="G769" s="57">
        <f t="shared" si="47"/>
        <v>8.4355138268325715E-4</v>
      </c>
      <c r="H769" s="57"/>
    </row>
    <row r="770" spans="1:8" x14ac:dyDescent="0.25">
      <c r="A770">
        <v>2.9</v>
      </c>
      <c r="B770" t="s">
        <v>7</v>
      </c>
      <c r="C770">
        <v>2.722</v>
      </c>
      <c r="D770" s="34">
        <f t="shared" si="45"/>
        <v>0.17799999999999994</v>
      </c>
      <c r="E770" s="36">
        <f t="shared" si="46"/>
        <v>6.1379310344827571</v>
      </c>
      <c r="F770" s="37">
        <f t="shared" si="48"/>
        <v>3.1683999999999976E-2</v>
      </c>
      <c r="G770" s="57">
        <f t="shared" si="47"/>
        <v>2.2368325081511682E-4</v>
      </c>
      <c r="H770" s="57"/>
    </row>
    <row r="771" spans="1:8" x14ac:dyDescent="0.25">
      <c r="A771">
        <v>2.38</v>
      </c>
      <c r="B771" t="s">
        <v>7</v>
      </c>
      <c r="C771">
        <v>2.2290000000000001</v>
      </c>
      <c r="D771" s="34">
        <f t="shared" si="45"/>
        <v>0.1509999999999998</v>
      </c>
      <c r="E771" s="36">
        <f t="shared" si="46"/>
        <v>6.3445378151260421</v>
      </c>
      <c r="F771" s="37">
        <f t="shared" si="48"/>
        <v>2.2800999999999939E-2</v>
      </c>
      <c r="G771" s="57">
        <f t="shared" si="47"/>
        <v>0.25506939753652952</v>
      </c>
      <c r="H771" s="57"/>
    </row>
    <row r="772" spans="1:8" x14ac:dyDescent="0.25">
      <c r="A772">
        <v>2.41</v>
      </c>
      <c r="B772" t="s">
        <v>7</v>
      </c>
      <c r="C772">
        <v>2.1819999999999999</v>
      </c>
      <c r="D772" s="34">
        <f t="shared" ref="D772:D835" si="49">ABS(A772-C772)</f>
        <v>0.2280000000000002</v>
      </c>
      <c r="E772" s="36">
        <f t="shared" ref="E772:E835" si="50">ABS(D772)/A772*100</f>
        <v>9.4605809128630778</v>
      </c>
      <c r="F772" s="37">
        <f t="shared" si="48"/>
        <v>5.1984000000000093E-2</v>
      </c>
      <c r="G772" s="57">
        <f t="shared" ref="G772:G835" si="51">(A772-$E$2)^2</f>
        <v>0.22566676017389189</v>
      </c>
      <c r="H772" s="57"/>
    </row>
    <row r="773" spans="1:8" x14ac:dyDescent="0.25">
      <c r="A773">
        <v>2.38</v>
      </c>
      <c r="B773" t="s">
        <v>7</v>
      </c>
      <c r="C773">
        <v>2.3210000000000002</v>
      </c>
      <c r="D773" s="34">
        <f t="shared" si="49"/>
        <v>5.8999999999999719E-2</v>
      </c>
      <c r="E773" s="36">
        <f t="shared" si="50"/>
        <v>2.478991596638644</v>
      </c>
      <c r="F773" s="37">
        <f t="shared" si="48"/>
        <v>3.4809999999999668E-3</v>
      </c>
      <c r="G773" s="57">
        <f t="shared" si="51"/>
        <v>0.25506939753652952</v>
      </c>
      <c r="H773" s="57"/>
    </row>
    <row r="774" spans="1:8" x14ac:dyDescent="0.25">
      <c r="A774">
        <v>2.17</v>
      </c>
      <c r="B774" t="s">
        <v>7</v>
      </c>
      <c r="C774">
        <v>2.1160000000000001</v>
      </c>
      <c r="D774" s="34">
        <f t="shared" si="49"/>
        <v>5.3999999999999826E-2</v>
      </c>
      <c r="E774" s="36">
        <f t="shared" si="50"/>
        <v>2.4884792626728029</v>
      </c>
      <c r="F774" s="37">
        <f t="shared" si="48"/>
        <v>2.9159999999999811E-3</v>
      </c>
      <c r="G774" s="57">
        <f t="shared" si="51"/>
        <v>0.51128785907499097</v>
      </c>
      <c r="H774" s="57"/>
    </row>
    <row r="775" spans="1:8" x14ac:dyDescent="0.25">
      <c r="A775">
        <v>3.44</v>
      </c>
      <c r="B775" t="s">
        <v>7</v>
      </c>
      <c r="C775">
        <v>2.9390000000000001</v>
      </c>
      <c r="D775" s="34">
        <f t="shared" si="49"/>
        <v>0.50099999999999989</v>
      </c>
      <c r="E775" s="36">
        <f t="shared" si="50"/>
        <v>14.563953488372089</v>
      </c>
      <c r="F775" s="37">
        <f t="shared" si="48"/>
        <v>0.25100099999999986</v>
      </c>
      <c r="G775" s="57">
        <f t="shared" si="51"/>
        <v>0.30797621072334253</v>
      </c>
      <c r="H775" s="57"/>
    </row>
    <row r="776" spans="1:8" x14ac:dyDescent="0.25">
      <c r="A776">
        <v>3.43</v>
      </c>
      <c r="B776" t="s">
        <v>7</v>
      </c>
      <c r="C776">
        <v>2.9990000000000001</v>
      </c>
      <c r="D776" s="34">
        <f t="shared" si="49"/>
        <v>0.43100000000000005</v>
      </c>
      <c r="E776" s="36">
        <f t="shared" si="50"/>
        <v>12.565597667638484</v>
      </c>
      <c r="F776" s="37">
        <f t="shared" si="48"/>
        <v>0.18576100000000004</v>
      </c>
      <c r="G776" s="57">
        <f t="shared" si="51"/>
        <v>0.29697708984422189</v>
      </c>
      <c r="H776" s="57"/>
    </row>
    <row r="777" spans="1:8" x14ac:dyDescent="0.25">
      <c r="A777">
        <v>3.4940000000000002</v>
      </c>
      <c r="B777" t="s">
        <v>7</v>
      </c>
      <c r="C777">
        <v>3.0960000000000001</v>
      </c>
      <c r="D777" s="34">
        <f t="shared" si="49"/>
        <v>0.39800000000000013</v>
      </c>
      <c r="E777" s="36">
        <f t="shared" si="50"/>
        <v>11.390955924441904</v>
      </c>
      <c r="F777" s="37">
        <f t="shared" si="48"/>
        <v>0.1584040000000001</v>
      </c>
      <c r="G777" s="57">
        <f t="shared" si="51"/>
        <v>0.37082746347059564</v>
      </c>
      <c r="H777" s="57"/>
    </row>
    <row r="778" spans="1:8" x14ac:dyDescent="0.25">
      <c r="A778">
        <v>3.4260000000000002</v>
      </c>
      <c r="B778" t="s">
        <v>7</v>
      </c>
      <c r="C778">
        <v>3.22</v>
      </c>
      <c r="D778" s="34">
        <f t="shared" si="49"/>
        <v>0.20599999999999996</v>
      </c>
      <c r="E778" s="36">
        <f t="shared" si="50"/>
        <v>6.0128429655574998</v>
      </c>
      <c r="F778" s="37">
        <f t="shared" si="48"/>
        <v>4.2435999999999981E-2</v>
      </c>
      <c r="G778" s="57">
        <f t="shared" si="51"/>
        <v>0.29263344149257353</v>
      </c>
      <c r="H778" s="57"/>
    </row>
    <row r="779" spans="1:8" x14ac:dyDescent="0.25">
      <c r="A779">
        <v>3.54</v>
      </c>
      <c r="B779" t="s">
        <v>7</v>
      </c>
      <c r="C779">
        <v>3.2389999999999999</v>
      </c>
      <c r="D779" s="34">
        <f t="shared" si="49"/>
        <v>0.30100000000000016</v>
      </c>
      <c r="E779" s="36">
        <f t="shared" si="50"/>
        <v>8.5028248587570658</v>
      </c>
      <c r="F779" s="37">
        <f t="shared" si="48"/>
        <v>9.0601000000000098E-2</v>
      </c>
      <c r="G779" s="57">
        <f t="shared" si="51"/>
        <v>0.42896741951455147</v>
      </c>
      <c r="H779" s="57"/>
    </row>
    <row r="780" spans="1:8" x14ac:dyDescent="0.25">
      <c r="A780">
        <v>3.38</v>
      </c>
      <c r="B780" t="s">
        <v>7</v>
      </c>
      <c r="C780">
        <v>3.4550000000000001</v>
      </c>
      <c r="D780" s="34">
        <f t="shared" si="49"/>
        <v>7.5000000000000178E-2</v>
      </c>
      <c r="E780" s="36">
        <f t="shared" si="50"/>
        <v>2.2189349112426089</v>
      </c>
      <c r="F780" s="37">
        <f t="shared" si="48"/>
        <v>5.6250000000000267E-3</v>
      </c>
      <c r="G780" s="57">
        <f t="shared" si="51"/>
        <v>0.24498148544861723</v>
      </c>
      <c r="H780" s="57"/>
    </row>
    <row r="781" spans="1:8" x14ac:dyDescent="0.25">
      <c r="A781">
        <v>3.34</v>
      </c>
      <c r="B781" t="s">
        <v>7</v>
      </c>
      <c r="C781">
        <v>3.694</v>
      </c>
      <c r="D781" s="34">
        <f t="shared" si="49"/>
        <v>0.35400000000000009</v>
      </c>
      <c r="E781" s="36">
        <f t="shared" si="50"/>
        <v>10.598802395209585</v>
      </c>
      <c r="F781" s="37">
        <f t="shared" si="48"/>
        <v>0.12531600000000007</v>
      </c>
      <c r="G781" s="57">
        <f t="shared" si="51"/>
        <v>0.20698500193213368</v>
      </c>
      <c r="H781" s="57"/>
    </row>
    <row r="782" spans="1:8" x14ac:dyDescent="0.25">
      <c r="A782">
        <v>3.5</v>
      </c>
      <c r="B782" t="s">
        <v>7</v>
      </c>
      <c r="C782">
        <v>3.637</v>
      </c>
      <c r="D782" s="34">
        <f t="shared" si="49"/>
        <v>0.13700000000000001</v>
      </c>
      <c r="E782" s="36">
        <f t="shared" si="50"/>
        <v>3.9142857142857146</v>
      </c>
      <c r="F782" s="37">
        <f t="shared" si="48"/>
        <v>1.8769000000000004E-2</v>
      </c>
      <c r="G782" s="57">
        <f t="shared" si="51"/>
        <v>0.37817093599806789</v>
      </c>
      <c r="H782" s="57"/>
    </row>
    <row r="783" spans="1:8" x14ac:dyDescent="0.25">
      <c r="A783">
        <v>3.56</v>
      </c>
      <c r="B783" t="s">
        <v>7</v>
      </c>
      <c r="C783">
        <v>3.573</v>
      </c>
      <c r="D783" s="34">
        <f t="shared" si="49"/>
        <v>1.2999999999999901E-2</v>
      </c>
      <c r="E783" s="36">
        <f t="shared" si="50"/>
        <v>0.36516853932583987</v>
      </c>
      <c r="F783" s="37">
        <f t="shared" si="48"/>
        <v>1.6899999999999741E-4</v>
      </c>
      <c r="G783" s="57">
        <f t="shared" si="51"/>
        <v>0.45556566127279324</v>
      </c>
      <c r="H783" s="57"/>
    </row>
    <row r="784" spans="1:8" x14ac:dyDescent="0.25">
      <c r="A784">
        <v>3.4089999999999998</v>
      </c>
      <c r="B784" t="s">
        <v>7</v>
      </c>
      <c r="C784">
        <v>3.5539999999999998</v>
      </c>
      <c r="D784" s="34">
        <f t="shared" si="49"/>
        <v>0.14500000000000002</v>
      </c>
      <c r="E784" s="36">
        <f t="shared" si="50"/>
        <v>4.2534467585802291</v>
      </c>
      <c r="F784" s="37">
        <f t="shared" si="48"/>
        <v>2.1025000000000005E-2</v>
      </c>
      <c r="G784" s="57">
        <f t="shared" si="51"/>
        <v>0.27452993599806769</v>
      </c>
      <c r="H784" s="57"/>
    </row>
    <row r="785" spans="1:8" x14ac:dyDescent="0.25">
      <c r="A785">
        <v>3.64</v>
      </c>
      <c r="B785" t="s">
        <v>7</v>
      </c>
      <c r="C785">
        <v>3.472</v>
      </c>
      <c r="D785" s="34">
        <f t="shared" si="49"/>
        <v>0.16800000000000015</v>
      </c>
      <c r="E785" s="36">
        <f t="shared" si="50"/>
        <v>4.6153846153846194</v>
      </c>
      <c r="F785" s="37">
        <f t="shared" si="48"/>
        <v>2.8224000000000051E-2</v>
      </c>
      <c r="G785" s="57">
        <f t="shared" si="51"/>
        <v>0.56995862830576038</v>
      </c>
      <c r="H785" s="57"/>
    </row>
    <row r="786" spans="1:8" x14ac:dyDescent="0.25">
      <c r="A786">
        <v>2.57</v>
      </c>
      <c r="B786" t="s">
        <v>7</v>
      </c>
      <c r="C786">
        <v>2.609</v>
      </c>
      <c r="D786" s="34">
        <f t="shared" si="49"/>
        <v>3.9000000000000146E-2</v>
      </c>
      <c r="E786" s="36">
        <f t="shared" si="50"/>
        <v>1.5175097276264649</v>
      </c>
      <c r="F786" s="37">
        <f t="shared" si="48"/>
        <v>1.5210000000000113E-3</v>
      </c>
      <c r="G786" s="57">
        <f t="shared" si="51"/>
        <v>9.9252694239826203E-2</v>
      </c>
      <c r="H786" s="57"/>
    </row>
    <row r="787" spans="1:8" x14ac:dyDescent="0.25">
      <c r="A787">
        <v>2.48</v>
      </c>
      <c r="B787" t="s">
        <v>7</v>
      </c>
      <c r="C787">
        <v>2.4929999999999999</v>
      </c>
      <c r="D787" s="34">
        <f t="shared" si="49"/>
        <v>1.2999999999999901E-2</v>
      </c>
      <c r="E787" s="36">
        <f t="shared" si="50"/>
        <v>0.52419354838709276</v>
      </c>
      <c r="F787" s="37">
        <f t="shared" si="48"/>
        <v>1.6899999999999741E-4</v>
      </c>
      <c r="G787" s="57">
        <f t="shared" si="51"/>
        <v>0.1640606063277382</v>
      </c>
      <c r="H787" s="57"/>
    </row>
    <row r="788" spans="1:8" x14ac:dyDescent="0.25">
      <c r="A788">
        <v>2.78</v>
      </c>
      <c r="B788" t="s">
        <v>7</v>
      </c>
      <c r="C788">
        <v>2.5209999999999999</v>
      </c>
      <c r="D788" s="34">
        <f t="shared" si="49"/>
        <v>0.2589999999999999</v>
      </c>
      <c r="E788" s="36">
        <f t="shared" si="50"/>
        <v>9.3165467625899243</v>
      </c>
      <c r="F788" s="37">
        <f t="shared" si="48"/>
        <v>6.7080999999999946E-2</v>
      </c>
      <c r="G788" s="57">
        <f t="shared" si="51"/>
        <v>1.1034232701364607E-2</v>
      </c>
      <c r="H788" s="57"/>
    </row>
    <row r="789" spans="1:8" x14ac:dyDescent="0.25">
      <c r="A789">
        <v>2.78</v>
      </c>
      <c r="B789" t="s">
        <v>7</v>
      </c>
      <c r="C789">
        <v>2.5230000000000001</v>
      </c>
      <c r="D789" s="34">
        <f t="shared" si="49"/>
        <v>0.25699999999999967</v>
      </c>
      <c r="E789" s="36">
        <f t="shared" si="50"/>
        <v>9.2446043165467522</v>
      </c>
      <c r="F789" s="37">
        <f t="shared" si="48"/>
        <v>6.604899999999983E-2</v>
      </c>
      <c r="G789" s="57">
        <f t="shared" si="51"/>
        <v>1.1034232701364607E-2</v>
      </c>
      <c r="H789" s="57"/>
    </row>
    <row r="790" spans="1:8" x14ac:dyDescent="0.25">
      <c r="A790">
        <v>2.95</v>
      </c>
      <c r="B790" t="s">
        <v>7</v>
      </c>
      <c r="C790">
        <v>3.3730000000000002</v>
      </c>
      <c r="D790" s="34">
        <f t="shared" si="49"/>
        <v>0.42300000000000004</v>
      </c>
      <c r="E790" s="36">
        <f t="shared" si="50"/>
        <v>14.338983050847459</v>
      </c>
      <c r="F790" s="37">
        <f t="shared" si="48"/>
        <v>0.17892900000000003</v>
      </c>
      <c r="G790" s="57">
        <f t="shared" si="51"/>
        <v>4.2192876464195398E-3</v>
      </c>
      <c r="H790" s="57"/>
    </row>
    <row r="791" spans="1:8" x14ac:dyDescent="0.25">
      <c r="A791">
        <v>3.32</v>
      </c>
      <c r="B791" t="s">
        <v>7</v>
      </c>
      <c r="C791">
        <v>3.1970000000000001</v>
      </c>
      <c r="D791" s="34">
        <f t="shared" si="49"/>
        <v>0.12299999999999978</v>
      </c>
      <c r="E791" s="36">
        <f t="shared" si="50"/>
        <v>3.7048192771084274</v>
      </c>
      <c r="F791" s="37">
        <f t="shared" si="48"/>
        <v>1.5128999999999945E-2</v>
      </c>
      <c r="G791" s="57">
        <f t="shared" si="51"/>
        <v>0.18918676017389191</v>
      </c>
      <c r="H791" s="57"/>
    </row>
    <row r="792" spans="1:8" x14ac:dyDescent="0.25">
      <c r="A792">
        <v>3.5169999999999999</v>
      </c>
      <c r="B792" t="s">
        <v>7</v>
      </c>
      <c r="C792">
        <v>3.2160000000000002</v>
      </c>
      <c r="D792" s="34">
        <f t="shared" si="49"/>
        <v>0.30099999999999971</v>
      </c>
      <c r="E792" s="36">
        <f t="shared" si="50"/>
        <v>8.5584304805231639</v>
      </c>
      <c r="F792" s="37">
        <f t="shared" si="48"/>
        <v>9.0600999999999821E-2</v>
      </c>
      <c r="G792" s="57">
        <f t="shared" si="51"/>
        <v>0.39936844149257328</v>
      </c>
      <c r="H792" s="57"/>
    </row>
    <row r="793" spans="1:8" x14ac:dyDescent="0.25">
      <c r="A793">
        <v>3.5990000000000002</v>
      </c>
      <c r="B793" t="s">
        <v>7</v>
      </c>
      <c r="C793">
        <v>3.4340000000000002</v>
      </c>
      <c r="D793" s="34">
        <f t="shared" si="49"/>
        <v>0.16500000000000004</v>
      </c>
      <c r="E793" s="36">
        <f t="shared" si="50"/>
        <v>4.5846068352320097</v>
      </c>
      <c r="F793" s="37">
        <f t="shared" si="48"/>
        <v>2.7225000000000013E-2</v>
      </c>
      <c r="G793" s="57">
        <f t="shared" si="51"/>
        <v>0.50973323270136484</v>
      </c>
      <c r="H793" s="57"/>
    </row>
    <row r="794" spans="1:8" x14ac:dyDescent="0.25">
      <c r="A794">
        <v>3.47</v>
      </c>
      <c r="B794" t="s">
        <v>7</v>
      </c>
      <c r="C794">
        <v>3.2810000000000001</v>
      </c>
      <c r="D794" s="34">
        <f t="shared" si="49"/>
        <v>0.18900000000000006</v>
      </c>
      <c r="E794" s="36">
        <f t="shared" si="50"/>
        <v>5.446685878962537</v>
      </c>
      <c r="F794" s="37">
        <f t="shared" ref="F794:F857" si="52">(A794-C794)^2</f>
        <v>3.5721000000000024E-2</v>
      </c>
      <c r="G794" s="57">
        <f t="shared" si="51"/>
        <v>0.34217357336070547</v>
      </c>
      <c r="H794" s="57"/>
    </row>
    <row r="795" spans="1:8" x14ac:dyDescent="0.25">
      <c r="A795">
        <v>2.91</v>
      </c>
      <c r="B795" t="s">
        <v>7</v>
      </c>
      <c r="C795">
        <v>2.8170000000000002</v>
      </c>
      <c r="D795" s="34">
        <f t="shared" si="49"/>
        <v>9.2999999999999972E-2</v>
      </c>
      <c r="E795" s="36">
        <f t="shared" si="50"/>
        <v>3.1958762886597927</v>
      </c>
      <c r="F795" s="37">
        <f t="shared" si="52"/>
        <v>8.6489999999999952E-3</v>
      </c>
      <c r="G795" s="57">
        <f t="shared" si="51"/>
        <v>6.228041299360061E-4</v>
      </c>
      <c r="H795" s="57"/>
    </row>
    <row r="796" spans="1:8" x14ac:dyDescent="0.25">
      <c r="A796">
        <v>2.84</v>
      </c>
      <c r="B796" t="s">
        <v>7</v>
      </c>
      <c r="C796">
        <v>2.835</v>
      </c>
      <c r="D796" s="34">
        <f t="shared" si="49"/>
        <v>4.9999999999998934E-3</v>
      </c>
      <c r="E796" s="36">
        <f t="shared" si="50"/>
        <v>0.17605633802816525</v>
      </c>
      <c r="F796" s="37">
        <f t="shared" si="52"/>
        <v>2.4999999999998934E-5</v>
      </c>
      <c r="G796" s="57">
        <f t="shared" si="51"/>
        <v>2.0289579760898553E-3</v>
      </c>
      <c r="H796" s="57"/>
    </row>
    <row r="797" spans="1:8" x14ac:dyDescent="0.25">
      <c r="A797">
        <v>3</v>
      </c>
      <c r="B797" t="s">
        <v>7</v>
      </c>
      <c r="C797">
        <v>2.855</v>
      </c>
      <c r="D797" s="34">
        <f t="shared" si="49"/>
        <v>0.14500000000000002</v>
      </c>
      <c r="E797" s="36">
        <f t="shared" si="50"/>
        <v>4.8333333333333339</v>
      </c>
      <c r="F797" s="37">
        <f t="shared" si="52"/>
        <v>2.1025000000000005E-2</v>
      </c>
      <c r="G797" s="57">
        <f t="shared" si="51"/>
        <v>1.3214892042023915E-2</v>
      </c>
      <c r="H797" s="57"/>
    </row>
    <row r="798" spans="1:8" x14ac:dyDescent="0.25">
      <c r="A798">
        <v>2.9929999999999999</v>
      </c>
      <c r="B798" t="s">
        <v>7</v>
      </c>
      <c r="C798">
        <v>2.8849999999999998</v>
      </c>
      <c r="D798" s="34">
        <f t="shared" si="49"/>
        <v>0.1080000000000001</v>
      </c>
      <c r="E798" s="36">
        <f t="shared" si="50"/>
        <v>3.6084196458402973</v>
      </c>
      <c r="F798" s="37">
        <f t="shared" si="52"/>
        <v>1.1664000000000022E-2</v>
      </c>
      <c r="G798" s="57">
        <f t="shared" si="51"/>
        <v>1.1654507426639274E-2</v>
      </c>
      <c r="H798" s="57"/>
    </row>
    <row r="799" spans="1:8" x14ac:dyDescent="0.25">
      <c r="A799">
        <v>3.12</v>
      </c>
      <c r="B799" t="s">
        <v>7</v>
      </c>
      <c r="C799">
        <v>2.879</v>
      </c>
      <c r="D799" s="34">
        <f t="shared" si="49"/>
        <v>0.2410000000000001</v>
      </c>
      <c r="E799" s="36">
        <f t="shared" si="50"/>
        <v>7.7243589743589771</v>
      </c>
      <c r="F799" s="37">
        <f t="shared" si="52"/>
        <v>5.8081000000000049E-2</v>
      </c>
      <c r="G799" s="57">
        <f t="shared" si="51"/>
        <v>5.5204342591474519E-2</v>
      </c>
      <c r="H799" s="57"/>
    </row>
    <row r="800" spans="1:8" x14ac:dyDescent="0.25">
      <c r="A800">
        <v>2.37</v>
      </c>
      <c r="B800" t="s">
        <v>7</v>
      </c>
      <c r="C800">
        <v>2.387</v>
      </c>
      <c r="D800" s="34">
        <f t="shared" si="49"/>
        <v>1.6999999999999904E-2</v>
      </c>
      <c r="E800" s="36">
        <f t="shared" si="50"/>
        <v>0.71729957805906763</v>
      </c>
      <c r="F800" s="37">
        <f t="shared" si="52"/>
        <v>2.8899999999999672E-4</v>
      </c>
      <c r="G800" s="57">
        <f t="shared" si="51"/>
        <v>0.26527027665740838</v>
      </c>
      <c r="H800" s="57"/>
    </row>
    <row r="801" spans="1:8" x14ac:dyDescent="0.25">
      <c r="A801">
        <v>2.58</v>
      </c>
      <c r="B801" t="s">
        <v>7</v>
      </c>
      <c r="C801">
        <v>2.5350000000000001</v>
      </c>
      <c r="D801" s="34">
        <f t="shared" si="49"/>
        <v>4.4999999999999929E-2</v>
      </c>
      <c r="E801" s="36">
        <f t="shared" si="50"/>
        <v>1.744186046511625</v>
      </c>
      <c r="F801" s="37">
        <f t="shared" si="52"/>
        <v>2.0249999999999938E-3</v>
      </c>
      <c r="G801" s="57">
        <f t="shared" si="51"/>
        <v>9.3051815118946932E-2</v>
      </c>
      <c r="H801" s="57"/>
    </row>
    <row r="802" spans="1:8" x14ac:dyDescent="0.25">
      <c r="A802">
        <v>2.694</v>
      </c>
      <c r="B802" t="s">
        <v>7</v>
      </c>
      <c r="C802">
        <v>2.74</v>
      </c>
      <c r="D802" s="34">
        <f t="shared" si="49"/>
        <v>4.6000000000000263E-2</v>
      </c>
      <c r="E802" s="36">
        <f t="shared" si="50"/>
        <v>1.7074981440237662</v>
      </c>
      <c r="F802" s="37">
        <f t="shared" si="52"/>
        <v>2.1160000000000241E-3</v>
      </c>
      <c r="G802" s="57">
        <f t="shared" si="51"/>
        <v>3.6497793140925022E-2</v>
      </c>
      <c r="H802" s="57"/>
    </row>
    <row r="803" spans="1:8" x14ac:dyDescent="0.25">
      <c r="A803">
        <v>2.5710000000000002</v>
      </c>
      <c r="B803" t="s">
        <v>7</v>
      </c>
      <c r="C803">
        <v>2.7970000000000002</v>
      </c>
      <c r="D803" s="34">
        <f t="shared" si="49"/>
        <v>0.22599999999999998</v>
      </c>
      <c r="E803" s="36">
        <f t="shared" si="50"/>
        <v>8.7903539478802006</v>
      </c>
      <c r="F803" s="37">
        <f t="shared" si="52"/>
        <v>5.1075999999999989E-2</v>
      </c>
      <c r="G803" s="57">
        <f t="shared" si="51"/>
        <v>9.8623606327738075E-2</v>
      </c>
      <c r="H803" s="57"/>
    </row>
    <row r="804" spans="1:8" x14ac:dyDescent="0.25">
      <c r="A804">
        <v>2.76</v>
      </c>
      <c r="B804" t="s">
        <v>7</v>
      </c>
      <c r="C804">
        <v>2.835</v>
      </c>
      <c r="D804" s="34">
        <f t="shared" si="49"/>
        <v>7.5000000000000178E-2</v>
      </c>
      <c r="E804" s="36">
        <f t="shared" si="50"/>
        <v>2.7173913043478324</v>
      </c>
      <c r="F804" s="37">
        <f t="shared" si="52"/>
        <v>5.6250000000000267E-3</v>
      </c>
      <c r="G804" s="57">
        <f t="shared" si="51"/>
        <v>1.563599094312286E-2</v>
      </c>
      <c r="H804" s="57"/>
    </row>
    <row r="805" spans="1:8" x14ac:dyDescent="0.25">
      <c r="A805">
        <v>1.77</v>
      </c>
      <c r="B805" t="s">
        <v>7</v>
      </c>
      <c r="C805">
        <v>2.1680000000000001</v>
      </c>
      <c r="D805" s="34">
        <f t="shared" si="49"/>
        <v>0.39800000000000013</v>
      </c>
      <c r="E805" s="36">
        <f t="shared" si="50"/>
        <v>22.485875706214699</v>
      </c>
      <c r="F805" s="37">
        <f t="shared" si="52"/>
        <v>0.1584040000000001</v>
      </c>
      <c r="G805" s="57">
        <f t="shared" si="51"/>
        <v>1.2433230239101556</v>
      </c>
      <c r="H805" s="57"/>
    </row>
    <row r="806" spans="1:8" x14ac:dyDescent="0.25">
      <c r="A806">
        <v>2.04</v>
      </c>
      <c r="B806" t="s">
        <v>7</v>
      </c>
      <c r="C806">
        <v>2.306</v>
      </c>
      <c r="D806" s="34">
        <f t="shared" si="49"/>
        <v>0.26600000000000001</v>
      </c>
      <c r="E806" s="36">
        <f t="shared" si="50"/>
        <v>13.039215686274511</v>
      </c>
      <c r="F806" s="37">
        <f t="shared" si="52"/>
        <v>7.0756000000000013E-2</v>
      </c>
      <c r="G806" s="57">
        <f t="shared" si="51"/>
        <v>0.71409928764641939</v>
      </c>
      <c r="H806" s="57"/>
    </row>
    <row r="807" spans="1:8" x14ac:dyDescent="0.25">
      <c r="A807">
        <v>2.27</v>
      </c>
      <c r="B807" t="s">
        <v>7</v>
      </c>
      <c r="C807">
        <v>2.3780000000000001</v>
      </c>
      <c r="D807" s="34">
        <f t="shared" si="49"/>
        <v>0.1080000000000001</v>
      </c>
      <c r="E807" s="36">
        <f t="shared" si="50"/>
        <v>4.7577092511013257</v>
      </c>
      <c r="F807" s="37">
        <f t="shared" si="52"/>
        <v>1.1664000000000022E-2</v>
      </c>
      <c r="G807" s="57">
        <f t="shared" si="51"/>
        <v>0.37827906786619969</v>
      </c>
      <c r="H807" s="57"/>
    </row>
    <row r="808" spans="1:8" x14ac:dyDescent="0.25">
      <c r="A808">
        <v>2.97</v>
      </c>
      <c r="B808" t="s">
        <v>7</v>
      </c>
      <c r="C808">
        <v>2.5350000000000001</v>
      </c>
      <c r="D808" s="34">
        <f t="shared" si="49"/>
        <v>0.43500000000000005</v>
      </c>
      <c r="E808" s="36">
        <f t="shared" si="50"/>
        <v>14.646464646464647</v>
      </c>
      <c r="F808" s="37">
        <f t="shared" si="52"/>
        <v>0.18922500000000006</v>
      </c>
      <c r="G808" s="57">
        <f t="shared" si="51"/>
        <v>7.2175294046613091E-3</v>
      </c>
      <c r="H808" s="57"/>
    </row>
    <row r="809" spans="1:8" x14ac:dyDescent="0.25">
      <c r="A809">
        <v>3.02</v>
      </c>
      <c r="B809" t="s">
        <v>7</v>
      </c>
      <c r="C809">
        <v>2.6040000000000001</v>
      </c>
      <c r="D809" s="34">
        <f t="shared" si="49"/>
        <v>0.41599999999999993</v>
      </c>
      <c r="E809" s="36">
        <f t="shared" si="50"/>
        <v>13.774834437086088</v>
      </c>
      <c r="F809" s="37">
        <f t="shared" si="52"/>
        <v>0.17305599999999993</v>
      </c>
      <c r="G809" s="57">
        <f t="shared" si="51"/>
        <v>1.821313380026568E-2</v>
      </c>
      <c r="H809" s="57"/>
    </row>
    <row r="810" spans="1:8" x14ac:dyDescent="0.25">
      <c r="A810">
        <v>3.22</v>
      </c>
      <c r="B810" t="s">
        <v>7</v>
      </c>
      <c r="C810">
        <v>2.8559999999999999</v>
      </c>
      <c r="D810" s="34">
        <f t="shared" si="49"/>
        <v>0.36400000000000032</v>
      </c>
      <c r="E810" s="36">
        <f t="shared" si="50"/>
        <v>11.304347826086966</v>
      </c>
      <c r="F810" s="37">
        <f t="shared" si="52"/>
        <v>0.13249600000000022</v>
      </c>
      <c r="G810" s="57">
        <f t="shared" si="51"/>
        <v>0.11219555138268339</v>
      </c>
      <c r="H810" s="57"/>
    </row>
    <row r="811" spans="1:8" x14ac:dyDescent="0.25">
      <c r="A811">
        <v>3.01</v>
      </c>
      <c r="B811" t="s">
        <v>7</v>
      </c>
      <c r="C811">
        <v>3.0179999999999998</v>
      </c>
      <c r="D811" s="34">
        <f t="shared" si="49"/>
        <v>8.0000000000000071E-3</v>
      </c>
      <c r="E811" s="36">
        <f t="shared" si="50"/>
        <v>0.26578073089701026</v>
      </c>
      <c r="F811" s="37">
        <f t="shared" si="52"/>
        <v>6.4000000000000119E-5</v>
      </c>
      <c r="G811" s="57">
        <f t="shared" si="51"/>
        <v>1.561401292114474E-2</v>
      </c>
      <c r="H811" s="57"/>
    </row>
    <row r="812" spans="1:8" x14ac:dyDescent="0.25">
      <c r="A812">
        <v>2.71</v>
      </c>
      <c r="B812" t="s">
        <v>7</v>
      </c>
      <c r="C812">
        <v>2.3130000000000002</v>
      </c>
      <c r="D812" s="34">
        <f t="shared" si="49"/>
        <v>0.3969999999999998</v>
      </c>
      <c r="E812" s="36">
        <f t="shared" si="50"/>
        <v>14.649446494464938</v>
      </c>
      <c r="F812" s="37">
        <f t="shared" si="52"/>
        <v>0.15760899999999983</v>
      </c>
      <c r="G812" s="57">
        <f t="shared" si="51"/>
        <v>3.0640386547518422E-2</v>
      </c>
      <c r="H812" s="57"/>
    </row>
    <row r="813" spans="1:8" x14ac:dyDescent="0.25">
      <c r="A813">
        <v>2.1</v>
      </c>
      <c r="B813" t="s">
        <v>7</v>
      </c>
      <c r="C813">
        <v>2.5470000000000002</v>
      </c>
      <c r="D813" s="34">
        <f t="shared" si="49"/>
        <v>0.44700000000000006</v>
      </c>
      <c r="E813" s="36">
        <f t="shared" si="50"/>
        <v>21.285714285714288</v>
      </c>
      <c r="F813" s="37">
        <f t="shared" si="52"/>
        <v>0.19980900000000007</v>
      </c>
      <c r="G813" s="57">
        <f t="shared" si="51"/>
        <v>0.61629401292114461</v>
      </c>
      <c r="H813" s="57"/>
    </row>
    <row r="814" spans="1:8" x14ac:dyDescent="0.25">
      <c r="A814">
        <v>2.161</v>
      </c>
      <c r="B814" t="s">
        <v>7</v>
      </c>
      <c r="C814">
        <v>2.536</v>
      </c>
      <c r="D814" s="34">
        <f t="shared" si="49"/>
        <v>0.375</v>
      </c>
      <c r="E814" s="36">
        <f t="shared" si="50"/>
        <v>17.353077279037482</v>
      </c>
      <c r="F814" s="37">
        <f t="shared" si="52"/>
        <v>0.140625</v>
      </c>
      <c r="G814" s="57">
        <f t="shared" si="51"/>
        <v>0.52423965028378205</v>
      </c>
      <c r="H814" s="57"/>
    </row>
    <row r="815" spans="1:8" x14ac:dyDescent="0.25">
      <c r="A815">
        <v>2.5299999999999998</v>
      </c>
      <c r="B815" t="s">
        <v>7</v>
      </c>
      <c r="C815">
        <v>2.4129999999999998</v>
      </c>
      <c r="D815" s="34">
        <f t="shared" si="49"/>
        <v>0.11699999999999999</v>
      </c>
      <c r="E815" s="36">
        <f t="shared" si="50"/>
        <v>4.6245059288537549</v>
      </c>
      <c r="F815" s="37">
        <f t="shared" si="52"/>
        <v>1.3688999999999998E-2</v>
      </c>
      <c r="G815" s="57">
        <f t="shared" si="51"/>
        <v>0.12605621072334272</v>
      </c>
      <c r="H815" s="57"/>
    </row>
    <row r="816" spans="1:8" x14ac:dyDescent="0.25">
      <c r="A816">
        <v>2.6219999999999999</v>
      </c>
      <c r="B816" t="s">
        <v>7</v>
      </c>
      <c r="C816">
        <v>2.3290000000000002</v>
      </c>
      <c r="D816" s="34">
        <f t="shared" si="49"/>
        <v>0.29299999999999971</v>
      </c>
      <c r="E816" s="36">
        <f t="shared" si="50"/>
        <v>11.174675819984733</v>
      </c>
      <c r="F816" s="37">
        <f t="shared" si="52"/>
        <v>8.5848999999999828E-2</v>
      </c>
      <c r="G816" s="57">
        <f t="shared" si="51"/>
        <v>6.9192122811254725E-2</v>
      </c>
      <c r="H816" s="57"/>
    </row>
    <row r="817" spans="1:8" x14ac:dyDescent="0.25">
      <c r="A817">
        <v>2.3279999999999998</v>
      </c>
      <c r="B817" t="s">
        <v>7</v>
      </c>
      <c r="C817">
        <v>2.37</v>
      </c>
      <c r="D817" s="34">
        <f t="shared" si="49"/>
        <v>4.2000000000000259E-2</v>
      </c>
      <c r="E817" s="36">
        <f t="shared" si="50"/>
        <v>1.8041237113402175</v>
      </c>
      <c r="F817" s="37">
        <f t="shared" si="52"/>
        <v>1.7640000000000218E-3</v>
      </c>
      <c r="G817" s="57">
        <f t="shared" si="51"/>
        <v>0.31029796896510098</v>
      </c>
      <c r="H817" s="57"/>
    </row>
    <row r="818" spans="1:8" x14ac:dyDescent="0.25">
      <c r="A818">
        <v>2.25</v>
      </c>
      <c r="B818" t="s">
        <v>7</v>
      </c>
      <c r="C818">
        <v>2.4</v>
      </c>
      <c r="D818" s="34">
        <f t="shared" si="49"/>
        <v>0.14999999999999991</v>
      </c>
      <c r="E818" s="36">
        <f t="shared" si="50"/>
        <v>6.6666666666666625</v>
      </c>
      <c r="F818" s="37">
        <f t="shared" si="52"/>
        <v>2.2499999999999975E-2</v>
      </c>
      <c r="G818" s="57">
        <f t="shared" si="51"/>
        <v>0.40328082610795796</v>
      </c>
      <c r="H818" s="57"/>
    </row>
    <row r="819" spans="1:8" x14ac:dyDescent="0.25">
      <c r="A819">
        <v>4.09</v>
      </c>
      <c r="B819" t="s">
        <v>7</v>
      </c>
      <c r="C819">
        <v>3.7829999999999999</v>
      </c>
      <c r="D819" s="34">
        <f t="shared" si="49"/>
        <v>0.30699999999999994</v>
      </c>
      <c r="E819" s="36">
        <f t="shared" si="50"/>
        <v>7.5061124694376522</v>
      </c>
      <c r="F819" s="37">
        <f t="shared" si="52"/>
        <v>9.4248999999999958E-2</v>
      </c>
      <c r="G819" s="57">
        <f t="shared" si="51"/>
        <v>1.4519190678661995</v>
      </c>
      <c r="H819" s="57"/>
    </row>
    <row r="820" spans="1:8" x14ac:dyDescent="0.25">
      <c r="A820">
        <v>4.1440000000000001</v>
      </c>
      <c r="B820" t="s">
        <v>7</v>
      </c>
      <c r="C820">
        <v>3.742</v>
      </c>
      <c r="D820" s="34">
        <f t="shared" si="49"/>
        <v>0.40200000000000014</v>
      </c>
      <c r="E820" s="36">
        <f t="shared" si="50"/>
        <v>9.700772200772203</v>
      </c>
      <c r="F820" s="37">
        <f t="shared" si="52"/>
        <v>0.16160400000000011</v>
      </c>
      <c r="G820" s="57">
        <f t="shared" si="51"/>
        <v>1.5849703206134529</v>
      </c>
      <c r="H820" s="57"/>
    </row>
    <row r="821" spans="1:8" x14ac:dyDescent="0.25">
      <c r="A821">
        <v>2.08</v>
      </c>
      <c r="B821" t="s">
        <v>7</v>
      </c>
      <c r="C821">
        <v>2.323</v>
      </c>
      <c r="D821" s="34">
        <f t="shared" si="49"/>
        <v>0.24299999999999988</v>
      </c>
      <c r="E821" s="36">
        <f t="shared" si="50"/>
        <v>11.682692307692303</v>
      </c>
      <c r="F821" s="37">
        <f t="shared" si="52"/>
        <v>5.9048999999999942E-2</v>
      </c>
      <c r="G821" s="57">
        <f t="shared" si="51"/>
        <v>0.64809577116290285</v>
      </c>
      <c r="H821" s="57"/>
    </row>
    <row r="822" spans="1:8" x14ac:dyDescent="0.25">
      <c r="A822">
        <v>2.41</v>
      </c>
      <c r="B822" t="s">
        <v>7</v>
      </c>
      <c r="C822">
        <v>2.415</v>
      </c>
      <c r="D822" s="34">
        <f t="shared" si="49"/>
        <v>4.9999999999998934E-3</v>
      </c>
      <c r="E822" s="36">
        <f t="shared" si="50"/>
        <v>0.20746887966804536</v>
      </c>
      <c r="F822" s="37">
        <f t="shared" si="52"/>
        <v>2.4999999999998934E-5</v>
      </c>
      <c r="G822" s="57">
        <f t="shared" si="51"/>
        <v>0.22566676017389189</v>
      </c>
      <c r="H822" s="57"/>
    </row>
    <row r="823" spans="1:8" x14ac:dyDescent="0.25">
      <c r="A823">
        <v>2.4169999999999998</v>
      </c>
      <c r="B823" t="s">
        <v>7</v>
      </c>
      <c r="C823">
        <v>2.347</v>
      </c>
      <c r="D823" s="34">
        <f t="shared" si="49"/>
        <v>6.999999999999984E-2</v>
      </c>
      <c r="E823" s="36">
        <f t="shared" si="50"/>
        <v>2.8961522548613923</v>
      </c>
      <c r="F823" s="37">
        <f t="shared" si="52"/>
        <v>4.8999999999999773E-3</v>
      </c>
      <c r="G823" s="57">
        <f t="shared" si="51"/>
        <v>0.2190651447892768</v>
      </c>
      <c r="H823" s="57"/>
    </row>
    <row r="824" spans="1:8" x14ac:dyDescent="0.25">
      <c r="A824">
        <v>1.95</v>
      </c>
      <c r="B824" t="s">
        <v>7</v>
      </c>
      <c r="C824">
        <v>2.1949999999999998</v>
      </c>
      <c r="D824" s="34">
        <f t="shared" si="49"/>
        <v>0.24499999999999988</v>
      </c>
      <c r="E824" s="36">
        <f t="shared" si="50"/>
        <v>12.564102564102559</v>
      </c>
      <c r="F824" s="37">
        <f t="shared" si="52"/>
        <v>6.0024999999999946E-2</v>
      </c>
      <c r="G824" s="57">
        <f t="shared" si="51"/>
        <v>0.87430719973433169</v>
      </c>
      <c r="H824" s="57"/>
    </row>
    <row r="825" spans="1:8" x14ac:dyDescent="0.25">
      <c r="A825">
        <v>1.97</v>
      </c>
      <c r="B825" t="s">
        <v>7</v>
      </c>
      <c r="C825">
        <v>2.2050000000000001</v>
      </c>
      <c r="D825" s="34">
        <f t="shared" si="49"/>
        <v>0.2350000000000001</v>
      </c>
      <c r="E825" s="36">
        <f t="shared" si="50"/>
        <v>11.92893401015229</v>
      </c>
      <c r="F825" s="37">
        <f t="shared" si="52"/>
        <v>5.5225000000000045E-2</v>
      </c>
      <c r="G825" s="57">
        <f t="shared" si="51"/>
        <v>0.83730544149257335</v>
      </c>
      <c r="H825" s="57"/>
    </row>
    <row r="826" spans="1:8" x14ac:dyDescent="0.25">
      <c r="A826">
        <v>2.08</v>
      </c>
      <c r="B826" t="s">
        <v>7</v>
      </c>
      <c r="C826">
        <v>2.2189999999999999</v>
      </c>
      <c r="D826" s="34">
        <f t="shared" si="49"/>
        <v>0.13899999999999979</v>
      </c>
      <c r="E826" s="36">
        <f t="shared" si="50"/>
        <v>6.6826923076922977</v>
      </c>
      <c r="F826" s="37">
        <f t="shared" si="52"/>
        <v>1.9320999999999942E-2</v>
      </c>
      <c r="G826" s="57">
        <f t="shared" si="51"/>
        <v>0.64809577116290285</v>
      </c>
      <c r="H826" s="57"/>
    </row>
    <row r="827" spans="1:8" x14ac:dyDescent="0.25">
      <c r="A827">
        <v>2.0249999999999999</v>
      </c>
      <c r="B827" t="s">
        <v>7</v>
      </c>
      <c r="C827">
        <v>2.0529999999999999</v>
      </c>
      <c r="D827" s="34">
        <f t="shared" si="49"/>
        <v>2.8000000000000025E-2</v>
      </c>
      <c r="E827" s="36">
        <f t="shared" si="50"/>
        <v>1.3827160493827173</v>
      </c>
      <c r="F827" s="37">
        <f t="shared" si="52"/>
        <v>7.8400000000000138E-4</v>
      </c>
      <c r="G827" s="57">
        <f t="shared" si="51"/>
        <v>0.73967560632773832</v>
      </c>
      <c r="H827" s="57"/>
    </row>
    <row r="828" spans="1:8" x14ac:dyDescent="0.25">
      <c r="A828">
        <v>2.66</v>
      </c>
      <c r="B828" t="s">
        <v>7</v>
      </c>
      <c r="C828">
        <v>2.556</v>
      </c>
      <c r="D828" s="34">
        <f t="shared" si="49"/>
        <v>0.10400000000000009</v>
      </c>
      <c r="E828" s="36">
        <f t="shared" si="50"/>
        <v>3.9097744360902289</v>
      </c>
      <c r="F828" s="37">
        <f t="shared" si="52"/>
        <v>1.081600000000002E-2</v>
      </c>
      <c r="G828" s="57">
        <f t="shared" si="51"/>
        <v>5.0644782151913946E-2</v>
      </c>
      <c r="H828" s="57"/>
    </row>
    <row r="829" spans="1:8" x14ac:dyDescent="0.25">
      <c r="A829">
        <v>2.67</v>
      </c>
      <c r="B829" t="s">
        <v>7</v>
      </c>
      <c r="C829">
        <v>2.6179999999999999</v>
      </c>
      <c r="D829" s="34">
        <f t="shared" si="49"/>
        <v>5.2000000000000046E-2</v>
      </c>
      <c r="E829" s="36">
        <f t="shared" si="50"/>
        <v>1.9475655430711627</v>
      </c>
      <c r="F829" s="37">
        <f t="shared" si="52"/>
        <v>2.704000000000005E-3</v>
      </c>
      <c r="G829" s="57">
        <f t="shared" si="51"/>
        <v>4.6243903031034921E-2</v>
      </c>
      <c r="H829" s="57"/>
    </row>
    <row r="830" spans="1:8" x14ac:dyDescent="0.25">
      <c r="A830">
        <v>2.6</v>
      </c>
      <c r="B830" t="s">
        <v>7</v>
      </c>
      <c r="C830">
        <v>2.72</v>
      </c>
      <c r="D830" s="34">
        <f t="shared" si="49"/>
        <v>0.12000000000000011</v>
      </c>
      <c r="E830" s="36">
        <f t="shared" si="50"/>
        <v>4.6153846153846194</v>
      </c>
      <c r="F830" s="37">
        <f t="shared" si="52"/>
        <v>1.4400000000000026E-2</v>
      </c>
      <c r="G830" s="57">
        <f t="shared" si="51"/>
        <v>8.1250056877188684E-2</v>
      </c>
      <c r="H830" s="57"/>
    </row>
    <row r="831" spans="1:8" x14ac:dyDescent="0.25">
      <c r="A831">
        <v>2.96</v>
      </c>
      <c r="B831" t="s">
        <v>7</v>
      </c>
      <c r="C831">
        <v>2.6789999999999998</v>
      </c>
      <c r="D831" s="34">
        <f t="shared" si="49"/>
        <v>0.28100000000000014</v>
      </c>
      <c r="E831" s="36">
        <f t="shared" si="50"/>
        <v>9.4932432432432474</v>
      </c>
      <c r="F831" s="37">
        <f t="shared" si="52"/>
        <v>7.8961000000000073E-2</v>
      </c>
      <c r="G831" s="57">
        <f t="shared" si="51"/>
        <v>5.6184085255403908E-3</v>
      </c>
      <c r="H831" s="57"/>
    </row>
    <row r="832" spans="1:8" x14ac:dyDescent="0.25">
      <c r="A832">
        <v>1.7729999999999999</v>
      </c>
      <c r="B832" t="s">
        <v>7</v>
      </c>
      <c r="C832">
        <v>2.2050000000000001</v>
      </c>
      <c r="D832" s="34">
        <f t="shared" si="49"/>
        <v>0.43200000000000016</v>
      </c>
      <c r="E832" s="36">
        <f t="shared" si="50"/>
        <v>24.365482233502547</v>
      </c>
      <c r="F832" s="37">
        <f t="shared" si="52"/>
        <v>0.18662400000000015</v>
      </c>
      <c r="G832" s="57">
        <f t="shared" si="51"/>
        <v>1.2366417601738922</v>
      </c>
      <c r="H832" s="57"/>
    </row>
    <row r="833" spans="1:8" x14ac:dyDescent="0.25">
      <c r="A833">
        <v>2.21</v>
      </c>
      <c r="B833" t="s">
        <v>7</v>
      </c>
      <c r="C833">
        <v>2.194</v>
      </c>
      <c r="D833" s="34">
        <f t="shared" si="49"/>
        <v>1.6000000000000014E-2</v>
      </c>
      <c r="E833" s="36">
        <f t="shared" si="50"/>
        <v>0.72398190045248934</v>
      </c>
      <c r="F833" s="37">
        <f t="shared" si="52"/>
        <v>2.5600000000000048E-4</v>
      </c>
      <c r="G833" s="57">
        <f t="shared" si="51"/>
        <v>0.4556843425914745</v>
      </c>
      <c r="H833" s="57"/>
    </row>
    <row r="834" spans="1:8" x14ac:dyDescent="0.25">
      <c r="A834">
        <v>2.2799999999999998</v>
      </c>
      <c r="B834" t="s">
        <v>7</v>
      </c>
      <c r="C834">
        <v>2.6080000000000001</v>
      </c>
      <c r="D834" s="34">
        <f t="shared" si="49"/>
        <v>0.32800000000000029</v>
      </c>
      <c r="E834" s="36">
        <f t="shared" si="50"/>
        <v>14.385964912280716</v>
      </c>
      <c r="F834" s="37">
        <f t="shared" si="52"/>
        <v>0.10758400000000019</v>
      </c>
      <c r="G834" s="57">
        <f t="shared" si="51"/>
        <v>0.36607818874532083</v>
      </c>
      <c r="H834" s="57"/>
    </row>
    <row r="835" spans="1:8" x14ac:dyDescent="0.25">
      <c r="A835">
        <v>2.69</v>
      </c>
      <c r="B835" t="s">
        <v>7</v>
      </c>
      <c r="C835">
        <v>2.7069999999999999</v>
      </c>
      <c r="D835" s="34">
        <f t="shared" si="49"/>
        <v>1.6999999999999904E-2</v>
      </c>
      <c r="E835" s="36">
        <f t="shared" si="50"/>
        <v>0.63197026022304481</v>
      </c>
      <c r="F835" s="37">
        <f t="shared" si="52"/>
        <v>2.8899999999999672E-4</v>
      </c>
      <c r="G835" s="57">
        <f t="shared" si="51"/>
        <v>3.8042144789276672E-2</v>
      </c>
      <c r="H835" s="57"/>
    </row>
    <row r="836" spans="1:8" x14ac:dyDescent="0.25">
      <c r="A836">
        <v>2.9630000000000001</v>
      </c>
      <c r="B836" t="s">
        <v>7</v>
      </c>
      <c r="C836">
        <v>2.7170000000000001</v>
      </c>
      <c r="D836" s="34">
        <f t="shared" ref="D836:D899" si="53">ABS(A836-C836)</f>
        <v>0.246</v>
      </c>
      <c r="E836" s="36">
        <f t="shared" ref="E836:E899" si="54">ABS(D836)/A836*100</f>
        <v>8.3023962200472496</v>
      </c>
      <c r="F836" s="37">
        <f t="shared" si="52"/>
        <v>6.0516E-2</v>
      </c>
      <c r="G836" s="57">
        <f t="shared" ref="G836:G899" si="55">(A836-$E$2)^2</f>
        <v>6.0771447892766723E-3</v>
      </c>
      <c r="H836" s="57"/>
    </row>
    <row r="837" spans="1:8" x14ac:dyDescent="0.25">
      <c r="A837">
        <v>2.7629999999999999</v>
      </c>
      <c r="B837" t="s">
        <v>7</v>
      </c>
      <c r="C837">
        <v>2.734</v>
      </c>
      <c r="D837" s="34">
        <f t="shared" si="53"/>
        <v>2.8999999999999915E-2</v>
      </c>
      <c r="E837" s="36">
        <f t="shared" si="54"/>
        <v>1.0495837857401344</v>
      </c>
      <c r="F837" s="37">
        <f t="shared" si="52"/>
        <v>8.4099999999999507E-4</v>
      </c>
      <c r="G837" s="57">
        <f t="shared" si="55"/>
        <v>1.4894727206859094E-2</v>
      </c>
      <c r="H837" s="57"/>
    </row>
    <row r="838" spans="1:8" x14ac:dyDescent="0.25">
      <c r="A838">
        <v>2.86</v>
      </c>
      <c r="B838" t="s">
        <v>7</v>
      </c>
      <c r="C838">
        <v>2.4980000000000002</v>
      </c>
      <c r="D838" s="34">
        <f t="shared" si="53"/>
        <v>0.36199999999999966</v>
      </c>
      <c r="E838" s="36">
        <f t="shared" si="54"/>
        <v>12.657342657342646</v>
      </c>
      <c r="F838" s="37">
        <f t="shared" si="52"/>
        <v>0.13104399999999974</v>
      </c>
      <c r="G838" s="57">
        <f t="shared" si="55"/>
        <v>6.2719973433160783E-4</v>
      </c>
      <c r="H838" s="57"/>
    </row>
    <row r="839" spans="1:8" x14ac:dyDescent="0.25">
      <c r="A839">
        <v>2.48</v>
      </c>
      <c r="B839" t="s">
        <v>7</v>
      </c>
      <c r="C839">
        <v>2.617</v>
      </c>
      <c r="D839" s="34">
        <f t="shared" si="53"/>
        <v>0.13700000000000001</v>
      </c>
      <c r="E839" s="36">
        <f t="shared" si="54"/>
        <v>5.524193548387097</v>
      </c>
      <c r="F839" s="37">
        <f t="shared" si="52"/>
        <v>1.8769000000000004E-2</v>
      </c>
      <c r="G839" s="57">
        <f t="shared" si="55"/>
        <v>0.1640606063277382</v>
      </c>
      <c r="H839" s="57"/>
    </row>
    <row r="840" spans="1:8" x14ac:dyDescent="0.25">
      <c r="A840">
        <v>2.3260000000000001</v>
      </c>
      <c r="B840" t="s">
        <v>7</v>
      </c>
      <c r="C840">
        <v>2.448</v>
      </c>
      <c r="D840" s="34">
        <f t="shared" si="53"/>
        <v>0.12199999999999989</v>
      </c>
      <c r="E840" s="36">
        <f t="shared" si="54"/>
        <v>5.2450558899398061</v>
      </c>
      <c r="F840" s="37">
        <f t="shared" si="52"/>
        <v>1.4883999999999972E-2</v>
      </c>
      <c r="G840" s="57">
        <f t="shared" si="55"/>
        <v>0.31253014478927654</v>
      </c>
      <c r="H840" s="57"/>
    </row>
    <row r="841" spans="1:8" x14ac:dyDescent="0.25">
      <c r="A841">
        <v>3.24</v>
      </c>
      <c r="B841" t="s">
        <v>7</v>
      </c>
      <c r="C841">
        <v>3.0819999999999999</v>
      </c>
      <c r="D841" s="34">
        <f t="shared" si="53"/>
        <v>0.15800000000000036</v>
      </c>
      <c r="E841" s="36">
        <f t="shared" si="54"/>
        <v>4.8765432098765542</v>
      </c>
      <c r="F841" s="37">
        <f t="shared" si="52"/>
        <v>2.4964000000000115E-2</v>
      </c>
      <c r="G841" s="57">
        <f t="shared" si="55"/>
        <v>0.12599379314092518</v>
      </c>
      <c r="H841" s="57"/>
    </row>
    <row r="842" spans="1:8" x14ac:dyDescent="0.25">
      <c r="A842">
        <v>3.03</v>
      </c>
      <c r="B842" t="s">
        <v>7</v>
      </c>
      <c r="C842">
        <v>3.141</v>
      </c>
      <c r="D842" s="34">
        <f t="shared" si="53"/>
        <v>0.11100000000000021</v>
      </c>
      <c r="E842" s="36">
        <f t="shared" si="54"/>
        <v>3.6633663366336706</v>
      </c>
      <c r="F842" s="37">
        <f t="shared" si="52"/>
        <v>1.2321000000000047E-2</v>
      </c>
      <c r="G842" s="57">
        <f t="shared" si="55"/>
        <v>2.1012254679386496E-2</v>
      </c>
      <c r="H842" s="57"/>
    </row>
    <row r="843" spans="1:8" x14ac:dyDescent="0.25">
      <c r="A843">
        <v>3.2549999999999999</v>
      </c>
      <c r="B843" t="s">
        <v>7</v>
      </c>
      <c r="C843">
        <v>3.157</v>
      </c>
      <c r="D843" s="34">
        <f t="shared" si="53"/>
        <v>9.7999999999999865E-2</v>
      </c>
      <c r="E843" s="36">
        <f t="shared" si="54"/>
        <v>3.010752688172039</v>
      </c>
      <c r="F843" s="37">
        <f t="shared" si="52"/>
        <v>9.6039999999999737E-3</v>
      </c>
      <c r="G843" s="57">
        <f t="shared" si="55"/>
        <v>0.13686747445960626</v>
      </c>
      <c r="H843" s="57"/>
    </row>
    <row r="844" spans="1:8" x14ac:dyDescent="0.25">
      <c r="A844">
        <v>3.03</v>
      </c>
      <c r="B844" t="s">
        <v>7</v>
      </c>
      <c r="C844">
        <v>3.129</v>
      </c>
      <c r="D844" s="34">
        <f t="shared" si="53"/>
        <v>9.9000000000000199E-2</v>
      </c>
      <c r="E844" s="36">
        <f t="shared" si="54"/>
        <v>3.2673267326732742</v>
      </c>
      <c r="F844" s="37">
        <f t="shared" si="52"/>
        <v>9.8010000000000388E-3</v>
      </c>
      <c r="G844" s="57">
        <f t="shared" si="55"/>
        <v>2.1012254679386496E-2</v>
      </c>
      <c r="H844" s="57"/>
    </row>
    <row r="845" spans="1:8" x14ac:dyDescent="0.25">
      <c r="A845">
        <v>3.14</v>
      </c>
      <c r="B845" t="s">
        <v>7</v>
      </c>
      <c r="C845">
        <v>3.524</v>
      </c>
      <c r="D845" s="34">
        <f t="shared" si="53"/>
        <v>0.3839999999999999</v>
      </c>
      <c r="E845" s="36">
        <f t="shared" si="54"/>
        <v>12.22929936305732</v>
      </c>
      <c r="F845" s="37">
        <f t="shared" si="52"/>
        <v>0.14745599999999992</v>
      </c>
      <c r="G845" s="57">
        <f t="shared" si="55"/>
        <v>6.5002584349716286E-2</v>
      </c>
      <c r="H845" s="57"/>
    </row>
    <row r="846" spans="1:8" x14ac:dyDescent="0.25">
      <c r="A846">
        <v>2.87</v>
      </c>
      <c r="B846" t="s">
        <v>7</v>
      </c>
      <c r="C846">
        <v>3.5419999999999998</v>
      </c>
      <c r="D846" s="34">
        <f t="shared" si="53"/>
        <v>0.67199999999999971</v>
      </c>
      <c r="E846" s="36">
        <f t="shared" si="54"/>
        <v>23.414634146341452</v>
      </c>
      <c r="F846" s="37">
        <f t="shared" si="52"/>
        <v>0.4515839999999996</v>
      </c>
      <c r="G846" s="57">
        <f t="shared" si="55"/>
        <v>2.2632061345247785E-4</v>
      </c>
      <c r="H846" s="57"/>
    </row>
    <row r="847" spans="1:8" x14ac:dyDescent="0.25">
      <c r="A847">
        <v>3.29</v>
      </c>
      <c r="B847" t="s">
        <v>7</v>
      </c>
      <c r="C847">
        <v>3.4289999999999998</v>
      </c>
      <c r="D847" s="34">
        <f t="shared" si="53"/>
        <v>0.13899999999999979</v>
      </c>
      <c r="E847" s="36">
        <f t="shared" si="54"/>
        <v>4.2249240121580485</v>
      </c>
      <c r="F847" s="37">
        <f t="shared" si="52"/>
        <v>1.9320999999999942E-2</v>
      </c>
      <c r="G847" s="57">
        <f t="shared" si="55"/>
        <v>0.16398939753652944</v>
      </c>
      <c r="H847" s="57"/>
    </row>
    <row r="848" spans="1:8" x14ac:dyDescent="0.25">
      <c r="A848">
        <v>3.383</v>
      </c>
      <c r="B848" t="s">
        <v>7</v>
      </c>
      <c r="C848">
        <v>3.3639999999999999</v>
      </c>
      <c r="D848" s="34">
        <f t="shared" si="53"/>
        <v>1.9000000000000128E-2</v>
      </c>
      <c r="E848" s="36">
        <f t="shared" si="54"/>
        <v>0.56163168785102358</v>
      </c>
      <c r="F848" s="37">
        <f t="shared" si="52"/>
        <v>3.6100000000000487E-4</v>
      </c>
      <c r="G848" s="57">
        <f t="shared" si="55"/>
        <v>0.2479602217123536</v>
      </c>
      <c r="H848" s="57"/>
    </row>
    <row r="849" spans="1:8" x14ac:dyDescent="0.25">
      <c r="A849">
        <v>3.31</v>
      </c>
      <c r="B849" t="s">
        <v>7</v>
      </c>
      <c r="C849">
        <v>3.1560000000000001</v>
      </c>
      <c r="D849" s="34">
        <f t="shared" si="53"/>
        <v>0.15399999999999991</v>
      </c>
      <c r="E849" s="36">
        <f t="shared" si="54"/>
        <v>4.6525679758308129</v>
      </c>
      <c r="F849" s="37">
        <f t="shared" si="52"/>
        <v>2.3715999999999973E-2</v>
      </c>
      <c r="G849" s="57">
        <f t="shared" si="55"/>
        <v>0.18058763929477123</v>
      </c>
      <c r="H849" s="57"/>
    </row>
    <row r="850" spans="1:8" x14ac:dyDescent="0.25">
      <c r="A850">
        <v>4.08</v>
      </c>
      <c r="B850" t="s">
        <v>7</v>
      </c>
      <c r="C850">
        <v>3.9420000000000002</v>
      </c>
      <c r="D850" s="34">
        <f t="shared" si="53"/>
        <v>0.1379999999999999</v>
      </c>
      <c r="E850" s="36">
        <f t="shared" si="54"/>
        <v>3.3823529411764683</v>
      </c>
      <c r="F850" s="37">
        <f t="shared" si="52"/>
        <v>1.9043999999999974E-2</v>
      </c>
      <c r="G850" s="57">
        <f t="shared" si="55"/>
        <v>1.4279199469870791</v>
      </c>
      <c r="H850" s="57"/>
    </row>
    <row r="851" spans="1:8" x14ac:dyDescent="0.25">
      <c r="A851">
        <v>4.08</v>
      </c>
      <c r="B851" t="s">
        <v>7</v>
      </c>
      <c r="C851">
        <v>3.9820000000000002</v>
      </c>
      <c r="D851" s="34">
        <f t="shared" si="53"/>
        <v>9.7999999999999865E-2</v>
      </c>
      <c r="E851" s="36">
        <f t="shared" si="54"/>
        <v>2.4019607843137223</v>
      </c>
      <c r="F851" s="37">
        <f t="shared" si="52"/>
        <v>9.6039999999999737E-3</v>
      </c>
      <c r="G851" s="57">
        <f t="shared" si="55"/>
        <v>1.4279199469870791</v>
      </c>
      <c r="H851" s="57"/>
    </row>
    <row r="852" spans="1:8" x14ac:dyDescent="0.25">
      <c r="A852">
        <v>3.85</v>
      </c>
      <c r="B852" t="s">
        <v>7</v>
      </c>
      <c r="C852">
        <v>4.0359999999999996</v>
      </c>
      <c r="D852" s="34">
        <f t="shared" si="53"/>
        <v>0.1859999999999995</v>
      </c>
      <c r="E852" s="36">
        <f t="shared" si="54"/>
        <v>4.8311688311688181</v>
      </c>
      <c r="F852" s="37">
        <f t="shared" si="52"/>
        <v>3.4595999999999814E-2</v>
      </c>
      <c r="G852" s="57">
        <f t="shared" si="55"/>
        <v>0.93114016676729883</v>
      </c>
      <c r="H852" s="57"/>
    </row>
    <row r="853" spans="1:8" x14ac:dyDescent="0.25">
      <c r="A853">
        <v>3.9609999999999999</v>
      </c>
      <c r="B853" t="s">
        <v>7</v>
      </c>
      <c r="C853">
        <v>4.0259999999999998</v>
      </c>
      <c r="D853" s="34">
        <f t="shared" si="53"/>
        <v>6.4999999999999947E-2</v>
      </c>
      <c r="E853" s="36">
        <f t="shared" si="54"/>
        <v>1.640999747538499</v>
      </c>
      <c r="F853" s="37">
        <f t="shared" si="52"/>
        <v>4.2249999999999927E-3</v>
      </c>
      <c r="G853" s="57">
        <f t="shared" si="55"/>
        <v>1.15768140852554</v>
      </c>
      <c r="H853" s="57"/>
    </row>
    <row r="854" spans="1:8" x14ac:dyDescent="0.25">
      <c r="A854">
        <v>4.2050000000000001</v>
      </c>
      <c r="B854" t="s">
        <v>7</v>
      </c>
      <c r="C854">
        <v>4.0119999999999996</v>
      </c>
      <c r="D854" s="34">
        <f t="shared" si="53"/>
        <v>0.1930000000000005</v>
      </c>
      <c r="E854" s="36">
        <f t="shared" si="54"/>
        <v>4.5897740784780146</v>
      </c>
      <c r="F854" s="37">
        <f t="shared" si="52"/>
        <v>3.7249000000000192E-2</v>
      </c>
      <c r="G854" s="57">
        <f t="shared" si="55"/>
        <v>1.74228395797609</v>
      </c>
      <c r="H854" s="57"/>
    </row>
    <row r="855" spans="1:8" x14ac:dyDescent="0.25">
      <c r="A855">
        <v>4.05</v>
      </c>
      <c r="B855" t="s">
        <v>7</v>
      </c>
      <c r="C855">
        <v>4.03</v>
      </c>
      <c r="D855" s="34">
        <f t="shared" si="53"/>
        <v>1.9999999999999574E-2</v>
      </c>
      <c r="E855" s="36">
        <f t="shared" si="54"/>
        <v>0.49382716049381664</v>
      </c>
      <c r="F855" s="37">
        <f t="shared" si="52"/>
        <v>3.9999999999998294E-4</v>
      </c>
      <c r="G855" s="57">
        <f t="shared" si="55"/>
        <v>1.3571225843497159</v>
      </c>
      <c r="H855" s="57"/>
    </row>
    <row r="856" spans="1:8" x14ac:dyDescent="0.25">
      <c r="A856">
        <v>2.09</v>
      </c>
      <c r="B856" t="s">
        <v>7</v>
      </c>
      <c r="C856">
        <v>2.3809999999999998</v>
      </c>
      <c r="D856" s="34">
        <f t="shared" si="53"/>
        <v>0.29099999999999993</v>
      </c>
      <c r="E856" s="36">
        <f t="shared" si="54"/>
        <v>13.923444976076551</v>
      </c>
      <c r="F856" s="37">
        <f t="shared" si="52"/>
        <v>8.4680999999999951E-2</v>
      </c>
      <c r="G856" s="57">
        <f t="shared" si="55"/>
        <v>0.63209489204202407</v>
      </c>
      <c r="H856" s="57"/>
    </row>
    <row r="857" spans="1:8" x14ac:dyDescent="0.25">
      <c r="A857">
        <v>2.74</v>
      </c>
      <c r="B857" t="s">
        <v>7</v>
      </c>
      <c r="C857">
        <v>2.4929999999999999</v>
      </c>
      <c r="D857" s="34">
        <f t="shared" si="53"/>
        <v>0.24700000000000033</v>
      </c>
      <c r="E857" s="36">
        <f t="shared" si="54"/>
        <v>9.0145985401459967</v>
      </c>
      <c r="F857" s="37">
        <f t="shared" si="52"/>
        <v>6.100900000000016E-2</v>
      </c>
      <c r="G857" s="57">
        <f t="shared" si="55"/>
        <v>2.1037749184880987E-2</v>
      </c>
      <c r="H857" s="57"/>
    </row>
    <row r="858" spans="1:8" x14ac:dyDescent="0.25">
      <c r="A858">
        <v>2.6</v>
      </c>
      <c r="B858" t="s">
        <v>7</v>
      </c>
      <c r="C858">
        <v>2.1909999999999998</v>
      </c>
      <c r="D858" s="34">
        <f t="shared" si="53"/>
        <v>0.40900000000000025</v>
      </c>
      <c r="E858" s="36">
        <f t="shared" si="54"/>
        <v>15.730769230769241</v>
      </c>
      <c r="F858" s="37">
        <f t="shared" ref="F858:F921" si="56">(A858-C858)^2</f>
        <v>0.16728100000000021</v>
      </c>
      <c r="G858" s="57">
        <f t="shared" si="55"/>
        <v>8.1250056877188684E-2</v>
      </c>
      <c r="H858" s="57"/>
    </row>
    <row r="859" spans="1:8" x14ac:dyDescent="0.25">
      <c r="A859">
        <v>2.0910000000000002</v>
      </c>
      <c r="B859" t="s">
        <v>7</v>
      </c>
      <c r="C859">
        <v>1.9870000000000001</v>
      </c>
      <c r="D859" s="34">
        <f t="shared" si="53"/>
        <v>0.10400000000000009</v>
      </c>
      <c r="E859" s="36">
        <f t="shared" si="54"/>
        <v>4.9736967957914917</v>
      </c>
      <c r="F859" s="37">
        <f t="shared" si="56"/>
        <v>1.081600000000002E-2</v>
      </c>
      <c r="G859" s="57">
        <f t="shared" si="55"/>
        <v>0.63050580412993562</v>
      </c>
      <c r="H859" s="57"/>
    </row>
    <row r="860" spans="1:8" x14ac:dyDescent="0.25">
      <c r="A860">
        <v>1.5980000000000001</v>
      </c>
      <c r="B860" t="s">
        <v>7</v>
      </c>
      <c r="C860">
        <v>2.11</v>
      </c>
      <c r="D860" s="34">
        <f t="shared" si="53"/>
        <v>0.51199999999999979</v>
      </c>
      <c r="E860" s="36">
        <f t="shared" si="54"/>
        <v>32.04005006257821</v>
      </c>
      <c r="F860" s="37">
        <f t="shared" si="56"/>
        <v>0.26214399999999977</v>
      </c>
      <c r="G860" s="57">
        <f t="shared" si="55"/>
        <v>1.6564821447892764</v>
      </c>
      <c r="H860" s="57"/>
    </row>
    <row r="861" spans="1:8" x14ac:dyDescent="0.25">
      <c r="A861">
        <v>2.2999999999999998</v>
      </c>
      <c r="B861" t="s">
        <v>7</v>
      </c>
      <c r="C861">
        <v>2.17</v>
      </c>
      <c r="D861" s="34">
        <f t="shared" si="53"/>
        <v>0.12999999999999989</v>
      </c>
      <c r="E861" s="36">
        <f t="shared" si="54"/>
        <v>5.6521739130434741</v>
      </c>
      <c r="F861" s="37">
        <f t="shared" si="56"/>
        <v>1.6899999999999971E-2</v>
      </c>
      <c r="G861" s="57">
        <f t="shared" si="55"/>
        <v>0.34227643050356255</v>
      </c>
      <c r="H861" s="57"/>
    </row>
    <row r="862" spans="1:8" x14ac:dyDescent="0.25">
      <c r="A862">
        <v>1.98</v>
      </c>
      <c r="B862" t="s">
        <v>7</v>
      </c>
      <c r="C862">
        <v>2.19</v>
      </c>
      <c r="D862" s="34">
        <f t="shared" si="53"/>
        <v>0.20999999999999996</v>
      </c>
      <c r="E862" s="36">
        <f t="shared" si="54"/>
        <v>10.606060606060606</v>
      </c>
      <c r="F862" s="37">
        <f t="shared" si="56"/>
        <v>4.4099999999999986E-2</v>
      </c>
      <c r="G862" s="57">
        <f t="shared" si="55"/>
        <v>0.81910456237169427</v>
      </c>
      <c r="H862" s="57"/>
    </row>
    <row r="863" spans="1:8" x14ac:dyDescent="0.25">
      <c r="A863">
        <v>2.4900000000000002</v>
      </c>
      <c r="B863" t="s">
        <v>7</v>
      </c>
      <c r="C863">
        <v>2.194</v>
      </c>
      <c r="D863" s="34">
        <f t="shared" si="53"/>
        <v>0.29600000000000026</v>
      </c>
      <c r="E863" s="36">
        <f t="shared" si="54"/>
        <v>11.887550200803222</v>
      </c>
      <c r="F863" s="37">
        <f t="shared" si="56"/>
        <v>8.7616000000000152E-2</v>
      </c>
      <c r="G863" s="57">
        <f t="shared" si="55"/>
        <v>0.1560597272068589</v>
      </c>
      <c r="H863" s="57"/>
    </row>
    <row r="864" spans="1:8" x14ac:dyDescent="0.25">
      <c r="A864">
        <v>2.0299999999999998</v>
      </c>
      <c r="B864" t="s">
        <v>7</v>
      </c>
      <c r="C864">
        <v>2.2120000000000002</v>
      </c>
      <c r="D864" s="34">
        <f t="shared" si="53"/>
        <v>0.18200000000000038</v>
      </c>
      <c r="E864" s="36">
        <f t="shared" si="54"/>
        <v>8.9655172413793291</v>
      </c>
      <c r="F864" s="37">
        <f t="shared" si="56"/>
        <v>3.3124000000000139E-2</v>
      </c>
      <c r="G864" s="57">
        <f t="shared" si="55"/>
        <v>0.73110016676729894</v>
      </c>
      <c r="H864" s="57"/>
    </row>
    <row r="865" spans="1:8" x14ac:dyDescent="0.25">
      <c r="A865">
        <v>2.5299999999999998</v>
      </c>
      <c r="B865" t="s">
        <v>7</v>
      </c>
      <c r="C865">
        <v>2.2320000000000002</v>
      </c>
      <c r="D865" s="34">
        <f t="shared" si="53"/>
        <v>0.2979999999999996</v>
      </c>
      <c r="E865" s="36">
        <f t="shared" si="54"/>
        <v>11.778656126482199</v>
      </c>
      <c r="F865" s="37">
        <f t="shared" si="56"/>
        <v>8.8803999999999758E-2</v>
      </c>
      <c r="G865" s="57">
        <f t="shared" si="55"/>
        <v>0.12605621072334272</v>
      </c>
      <c r="H865" s="57"/>
    </row>
    <row r="866" spans="1:8" x14ac:dyDescent="0.25">
      <c r="A866">
        <v>2.1640000000000001</v>
      </c>
      <c r="B866" t="s">
        <v>7</v>
      </c>
      <c r="C866">
        <v>2.2450000000000001</v>
      </c>
      <c r="D866" s="34">
        <f t="shared" si="53"/>
        <v>8.0999999999999961E-2</v>
      </c>
      <c r="E866" s="36">
        <f t="shared" si="54"/>
        <v>3.7430683918669114</v>
      </c>
      <c r="F866" s="37">
        <f t="shared" si="56"/>
        <v>6.5609999999999939E-3</v>
      </c>
      <c r="G866" s="57">
        <f t="shared" si="55"/>
        <v>0.51990438654751814</v>
      </c>
      <c r="H866" s="57"/>
    </row>
    <row r="867" spans="1:8" x14ac:dyDescent="0.25">
      <c r="A867">
        <v>2.42</v>
      </c>
      <c r="B867" t="s">
        <v>7</v>
      </c>
      <c r="C867">
        <v>2.198</v>
      </c>
      <c r="D867" s="34">
        <f t="shared" si="53"/>
        <v>0.22199999999999998</v>
      </c>
      <c r="E867" s="36">
        <f t="shared" si="54"/>
        <v>9.1735537190082628</v>
      </c>
      <c r="F867" s="37">
        <f t="shared" si="56"/>
        <v>4.9283999999999988E-2</v>
      </c>
      <c r="G867" s="57">
        <f t="shared" si="55"/>
        <v>0.21626588105301298</v>
      </c>
      <c r="H867" s="57"/>
    </row>
    <row r="868" spans="1:8" x14ac:dyDescent="0.25">
      <c r="A868">
        <v>2.25</v>
      </c>
      <c r="B868" t="s">
        <v>7</v>
      </c>
      <c r="C868">
        <v>2.4649999999999999</v>
      </c>
      <c r="D868" s="34">
        <f t="shared" si="53"/>
        <v>0.21499999999999986</v>
      </c>
      <c r="E868" s="36">
        <f t="shared" si="54"/>
        <v>9.5555555555555483</v>
      </c>
      <c r="F868" s="37">
        <f t="shared" si="56"/>
        <v>4.622499999999994E-2</v>
      </c>
      <c r="G868" s="57">
        <f t="shared" si="55"/>
        <v>0.40328082610795796</v>
      </c>
      <c r="H868" s="57"/>
    </row>
    <row r="869" spans="1:8" x14ac:dyDescent="0.25">
      <c r="A869">
        <v>2.6</v>
      </c>
      <c r="B869" t="s">
        <v>7</v>
      </c>
      <c r="C869">
        <v>2.3330000000000002</v>
      </c>
      <c r="D869" s="34">
        <f t="shared" si="53"/>
        <v>0.2669999999999999</v>
      </c>
      <c r="E869" s="36">
        <f t="shared" si="54"/>
        <v>10.269230769230765</v>
      </c>
      <c r="F869" s="37">
        <f t="shared" si="56"/>
        <v>7.128899999999995E-2</v>
      </c>
      <c r="G869" s="57">
        <f t="shared" si="55"/>
        <v>8.1250056877188684E-2</v>
      </c>
      <c r="H869" s="57"/>
    </row>
    <row r="870" spans="1:8" x14ac:dyDescent="0.25">
      <c r="A870">
        <v>2.58</v>
      </c>
      <c r="B870" t="s">
        <v>7</v>
      </c>
      <c r="C870">
        <v>2.5430000000000001</v>
      </c>
      <c r="D870" s="34">
        <f t="shared" si="53"/>
        <v>3.6999999999999922E-2</v>
      </c>
      <c r="E870" s="36">
        <f t="shared" si="54"/>
        <v>1.4341085271317797</v>
      </c>
      <c r="F870" s="37">
        <f t="shared" si="56"/>
        <v>1.3689999999999941E-3</v>
      </c>
      <c r="G870" s="57">
        <f t="shared" si="55"/>
        <v>9.3051815118946932E-2</v>
      </c>
      <c r="H870" s="57"/>
    </row>
    <row r="871" spans="1:8" x14ac:dyDescent="0.25">
      <c r="A871">
        <v>2.6179999999999999</v>
      </c>
      <c r="B871" t="s">
        <v>7</v>
      </c>
      <c r="C871">
        <v>2.339</v>
      </c>
      <c r="D871" s="34">
        <f t="shared" si="53"/>
        <v>0.27899999999999991</v>
      </c>
      <c r="E871" s="36">
        <f t="shared" si="54"/>
        <v>10.656990068754773</v>
      </c>
      <c r="F871" s="37">
        <f t="shared" si="56"/>
        <v>7.7840999999999952E-2</v>
      </c>
      <c r="G871" s="57">
        <f t="shared" si="55"/>
        <v>7.1312474459606381E-2</v>
      </c>
      <c r="H871" s="57"/>
    </row>
    <row r="872" spans="1:8" x14ac:dyDescent="0.25">
      <c r="A872">
        <v>2.4500000000000002</v>
      </c>
      <c r="B872" t="s">
        <v>7</v>
      </c>
      <c r="C872">
        <v>2.4969999999999999</v>
      </c>
      <c r="D872" s="34">
        <f t="shared" si="53"/>
        <v>4.6999999999999709E-2</v>
      </c>
      <c r="E872" s="36">
        <f t="shared" si="54"/>
        <v>1.9183673469387634</v>
      </c>
      <c r="F872" s="37">
        <f t="shared" si="56"/>
        <v>2.2089999999999727E-3</v>
      </c>
      <c r="G872" s="57">
        <f t="shared" si="55"/>
        <v>0.18926324369037539</v>
      </c>
      <c r="H872" s="57"/>
    </row>
    <row r="873" spans="1:8" x14ac:dyDescent="0.25">
      <c r="A873">
        <v>3.31</v>
      </c>
      <c r="B873" t="s">
        <v>7</v>
      </c>
      <c r="C873">
        <v>3.1179999999999999</v>
      </c>
      <c r="D873" s="34">
        <f t="shared" si="53"/>
        <v>0.19200000000000017</v>
      </c>
      <c r="E873" s="36">
        <f t="shared" si="54"/>
        <v>5.8006042296072557</v>
      </c>
      <c r="F873" s="37">
        <f t="shared" si="56"/>
        <v>3.6864000000000063E-2</v>
      </c>
      <c r="G873" s="57">
        <f t="shared" si="55"/>
        <v>0.18058763929477123</v>
      </c>
      <c r="H873" s="57"/>
    </row>
    <row r="874" spans="1:8" x14ac:dyDescent="0.25">
      <c r="A874">
        <v>3.29</v>
      </c>
      <c r="B874" t="s">
        <v>7</v>
      </c>
      <c r="C874">
        <v>3.194</v>
      </c>
      <c r="D874" s="34">
        <f t="shared" si="53"/>
        <v>9.6000000000000085E-2</v>
      </c>
      <c r="E874" s="36">
        <f t="shared" si="54"/>
        <v>2.9179331306990908</v>
      </c>
      <c r="F874" s="37">
        <f t="shared" si="56"/>
        <v>9.2160000000000158E-3</v>
      </c>
      <c r="G874" s="57">
        <f t="shared" si="55"/>
        <v>0.16398939753652944</v>
      </c>
      <c r="H874" s="57"/>
    </row>
    <row r="875" spans="1:8" x14ac:dyDescent="0.25">
      <c r="A875">
        <v>3.2549999999999999</v>
      </c>
      <c r="B875" t="s">
        <v>7</v>
      </c>
      <c r="C875">
        <v>3.4590000000000001</v>
      </c>
      <c r="D875" s="34">
        <f t="shared" si="53"/>
        <v>0.20400000000000018</v>
      </c>
      <c r="E875" s="36">
        <f t="shared" si="54"/>
        <v>6.2672811059907891</v>
      </c>
      <c r="F875" s="37">
        <f t="shared" si="56"/>
        <v>4.1616000000000077E-2</v>
      </c>
      <c r="G875" s="57">
        <f t="shared" si="55"/>
        <v>0.13686747445960626</v>
      </c>
      <c r="H875" s="57"/>
    </row>
    <row r="876" spans="1:8" x14ac:dyDescent="0.25">
      <c r="A876">
        <v>1.93</v>
      </c>
      <c r="B876" t="s">
        <v>7</v>
      </c>
      <c r="C876">
        <v>2.4350000000000001</v>
      </c>
      <c r="D876" s="34">
        <f t="shared" si="53"/>
        <v>0.50500000000000012</v>
      </c>
      <c r="E876" s="36">
        <f t="shared" si="54"/>
        <v>26.165803108808294</v>
      </c>
      <c r="F876" s="37">
        <f t="shared" si="56"/>
        <v>0.25502500000000011</v>
      </c>
      <c r="G876" s="57">
        <f t="shared" si="55"/>
        <v>0.91210895797608993</v>
      </c>
      <c r="H876" s="57"/>
    </row>
    <row r="877" spans="1:8" x14ac:dyDescent="0.25">
      <c r="A877">
        <v>2.35</v>
      </c>
      <c r="B877" t="s">
        <v>7</v>
      </c>
      <c r="C877">
        <v>2.3439999999999999</v>
      </c>
      <c r="D877" s="34">
        <f t="shared" si="53"/>
        <v>6.0000000000002274E-3</v>
      </c>
      <c r="E877" s="36">
        <f t="shared" si="54"/>
        <v>0.25531914893617985</v>
      </c>
      <c r="F877" s="37">
        <f t="shared" si="56"/>
        <v>3.6000000000002732E-5</v>
      </c>
      <c r="G877" s="57">
        <f t="shared" si="55"/>
        <v>0.28627203489916664</v>
      </c>
      <c r="H877" s="57"/>
    </row>
    <row r="878" spans="1:8" x14ac:dyDescent="0.25">
      <c r="A878">
        <v>2.0630000000000002</v>
      </c>
      <c r="B878" t="s">
        <v>7</v>
      </c>
      <c r="C878">
        <v>2.3530000000000002</v>
      </c>
      <c r="D878" s="34">
        <f t="shared" si="53"/>
        <v>0.29000000000000004</v>
      </c>
      <c r="E878" s="36">
        <f t="shared" si="54"/>
        <v>14.057198254968492</v>
      </c>
      <c r="F878" s="37">
        <f t="shared" si="56"/>
        <v>8.4100000000000022E-2</v>
      </c>
      <c r="G878" s="57">
        <f t="shared" si="55"/>
        <v>0.67575626566839719</v>
      </c>
      <c r="H878" s="57"/>
    </row>
    <row r="879" spans="1:8" x14ac:dyDescent="0.25">
      <c r="A879">
        <v>2.34</v>
      </c>
      <c r="B879" t="s">
        <v>7</v>
      </c>
      <c r="C879">
        <v>2.2749999999999999</v>
      </c>
      <c r="D879" s="34">
        <f t="shared" si="53"/>
        <v>6.4999999999999947E-2</v>
      </c>
      <c r="E879" s="36">
        <f t="shared" si="54"/>
        <v>2.7777777777777755</v>
      </c>
      <c r="F879" s="37">
        <f t="shared" si="56"/>
        <v>4.2249999999999927E-3</v>
      </c>
      <c r="G879" s="57">
        <f t="shared" si="55"/>
        <v>0.29707291402004604</v>
      </c>
      <c r="H879" s="57"/>
    </row>
    <row r="880" spans="1:8" x14ac:dyDescent="0.25">
      <c r="A880">
        <v>2.3050000000000002</v>
      </c>
      <c r="B880" t="s">
        <v>7</v>
      </c>
      <c r="C880">
        <v>2.306</v>
      </c>
      <c r="D880" s="34">
        <f t="shared" si="53"/>
        <v>9.9999999999988987E-4</v>
      </c>
      <c r="E880" s="36">
        <f t="shared" si="54"/>
        <v>4.3383947939257692E-2</v>
      </c>
      <c r="F880" s="37">
        <f t="shared" si="56"/>
        <v>9.9999999999977973E-7</v>
      </c>
      <c r="G880" s="57">
        <f t="shared" si="55"/>
        <v>0.33645099094312259</v>
      </c>
      <c r="H880" s="57"/>
    </row>
    <row r="881" spans="1:8" x14ac:dyDescent="0.25">
      <c r="A881">
        <v>2.2109999999999999</v>
      </c>
      <c r="B881" t="s">
        <v>7</v>
      </c>
      <c r="C881">
        <v>2.069</v>
      </c>
      <c r="D881" s="34">
        <f t="shared" si="53"/>
        <v>0.1419999999999999</v>
      </c>
      <c r="E881" s="36">
        <f t="shared" si="54"/>
        <v>6.4224332881049255</v>
      </c>
      <c r="F881" s="37">
        <f t="shared" si="56"/>
        <v>2.0163999999999974E-2</v>
      </c>
      <c r="G881" s="57">
        <f t="shared" si="55"/>
        <v>0.45433525467938674</v>
      </c>
      <c r="H881" s="57"/>
    </row>
    <row r="882" spans="1:8" x14ac:dyDescent="0.25">
      <c r="A882">
        <v>2.41</v>
      </c>
      <c r="B882" t="s">
        <v>7</v>
      </c>
      <c r="C882">
        <v>2.2040000000000002</v>
      </c>
      <c r="D882" s="34">
        <f t="shared" si="53"/>
        <v>0.20599999999999996</v>
      </c>
      <c r="E882" s="36">
        <f t="shared" si="54"/>
        <v>8.5477178423236495</v>
      </c>
      <c r="F882" s="37">
        <f t="shared" si="56"/>
        <v>4.2435999999999981E-2</v>
      </c>
      <c r="G882" s="57">
        <f t="shared" si="55"/>
        <v>0.22566676017389189</v>
      </c>
      <c r="H882" s="57"/>
    </row>
    <row r="883" spans="1:8" x14ac:dyDescent="0.25">
      <c r="A883">
        <v>2.42</v>
      </c>
      <c r="B883" t="s">
        <v>7</v>
      </c>
      <c r="C883">
        <v>2.3460000000000001</v>
      </c>
      <c r="D883" s="34">
        <f t="shared" si="53"/>
        <v>7.3999999999999844E-2</v>
      </c>
      <c r="E883" s="36">
        <f t="shared" si="54"/>
        <v>3.0578512396694153</v>
      </c>
      <c r="F883" s="37">
        <f t="shared" si="56"/>
        <v>5.4759999999999765E-3</v>
      </c>
      <c r="G883" s="57">
        <f t="shared" si="55"/>
        <v>0.21626588105301298</v>
      </c>
      <c r="H883" s="57"/>
    </row>
    <row r="884" spans="1:8" x14ac:dyDescent="0.25">
      <c r="A884">
        <v>2.76</v>
      </c>
      <c r="B884" t="s">
        <v>7</v>
      </c>
      <c r="C884">
        <v>2.6739999999999999</v>
      </c>
      <c r="D884" s="34">
        <f t="shared" si="53"/>
        <v>8.5999999999999854E-2</v>
      </c>
      <c r="E884" s="36">
        <f t="shared" si="54"/>
        <v>3.1159420289855024</v>
      </c>
      <c r="F884" s="37">
        <f t="shared" si="56"/>
        <v>7.3959999999999746E-3</v>
      </c>
      <c r="G884" s="57">
        <f t="shared" si="55"/>
        <v>1.563599094312286E-2</v>
      </c>
      <c r="H884" s="57"/>
    </row>
    <row r="885" spans="1:8" x14ac:dyDescent="0.25">
      <c r="A885">
        <v>2.84</v>
      </c>
      <c r="B885" t="s">
        <v>7</v>
      </c>
      <c r="C885">
        <v>2.8210000000000002</v>
      </c>
      <c r="D885" s="34">
        <f t="shared" si="53"/>
        <v>1.8999999999999684E-2</v>
      </c>
      <c r="E885" s="36">
        <f t="shared" si="54"/>
        <v>0.66901408450703115</v>
      </c>
      <c r="F885" s="37">
        <f t="shared" si="56"/>
        <v>3.6099999999998796E-4</v>
      </c>
      <c r="G885" s="57">
        <f t="shared" si="55"/>
        <v>2.0289579760898553E-3</v>
      </c>
      <c r="H885" s="57"/>
    </row>
    <row r="886" spans="1:8" x14ac:dyDescent="0.25">
      <c r="A886">
        <v>3.17</v>
      </c>
      <c r="B886" t="s">
        <v>7</v>
      </c>
      <c r="C886">
        <v>2.8119999999999998</v>
      </c>
      <c r="D886" s="34">
        <f t="shared" si="53"/>
        <v>0.3580000000000001</v>
      </c>
      <c r="E886" s="36">
        <f t="shared" si="54"/>
        <v>11.293375394321769</v>
      </c>
      <c r="F886" s="37">
        <f t="shared" si="56"/>
        <v>0.12816400000000006</v>
      </c>
      <c r="G886" s="57">
        <f t="shared" si="55"/>
        <v>8.119994698707883E-2</v>
      </c>
      <c r="H886" s="57"/>
    </row>
    <row r="887" spans="1:8" x14ac:dyDescent="0.25">
      <c r="A887">
        <v>2.5510000000000002</v>
      </c>
      <c r="B887" t="s">
        <v>7</v>
      </c>
      <c r="C887">
        <v>2.74</v>
      </c>
      <c r="D887" s="34">
        <f t="shared" si="53"/>
        <v>0.18900000000000006</v>
      </c>
      <c r="E887" s="36">
        <f t="shared" si="54"/>
        <v>7.408859270874169</v>
      </c>
      <c r="F887" s="37">
        <f t="shared" si="56"/>
        <v>3.5721000000000024E-2</v>
      </c>
      <c r="G887" s="57">
        <f t="shared" si="55"/>
        <v>0.11158536456949632</v>
      </c>
      <c r="H887" s="57"/>
    </row>
    <row r="888" spans="1:8" x14ac:dyDescent="0.25">
      <c r="A888">
        <v>2.57</v>
      </c>
      <c r="B888" t="s">
        <v>7</v>
      </c>
      <c r="C888">
        <v>2.718</v>
      </c>
      <c r="D888" s="34">
        <f t="shared" si="53"/>
        <v>0.14800000000000013</v>
      </c>
      <c r="E888" s="36">
        <f t="shared" si="54"/>
        <v>5.7587548638132349</v>
      </c>
      <c r="F888" s="37">
        <f t="shared" si="56"/>
        <v>2.1904000000000038E-2</v>
      </c>
      <c r="G888" s="57">
        <f t="shared" si="55"/>
        <v>9.9252694239826203E-2</v>
      </c>
      <c r="H888" s="57"/>
    </row>
    <row r="889" spans="1:8" x14ac:dyDescent="0.25">
      <c r="A889">
        <v>3.15</v>
      </c>
      <c r="B889" t="s">
        <v>7</v>
      </c>
      <c r="C889">
        <v>2.9609999999999999</v>
      </c>
      <c r="D889" s="34">
        <f t="shared" si="53"/>
        <v>0.18900000000000006</v>
      </c>
      <c r="E889" s="36">
        <f t="shared" si="54"/>
        <v>6.0000000000000018</v>
      </c>
      <c r="F889" s="37">
        <f t="shared" si="56"/>
        <v>3.5721000000000024E-2</v>
      </c>
      <c r="G889" s="57">
        <f t="shared" si="55"/>
        <v>7.0201705228837064E-2</v>
      </c>
      <c r="H889" s="57"/>
    </row>
    <row r="890" spans="1:8" x14ac:dyDescent="0.25">
      <c r="A890">
        <v>3.22</v>
      </c>
      <c r="B890" t="s">
        <v>7</v>
      </c>
      <c r="C890">
        <v>2.891</v>
      </c>
      <c r="D890" s="34">
        <f t="shared" si="53"/>
        <v>0.32900000000000018</v>
      </c>
      <c r="E890" s="36">
        <f t="shared" si="54"/>
        <v>10.217391304347831</v>
      </c>
      <c r="F890" s="37">
        <f t="shared" si="56"/>
        <v>0.10824100000000011</v>
      </c>
      <c r="G890" s="57">
        <f t="shared" si="55"/>
        <v>0.11219555138268339</v>
      </c>
      <c r="H890" s="57"/>
    </row>
    <row r="891" spans="1:8" x14ac:dyDescent="0.25">
      <c r="A891">
        <v>3.4239999999999999</v>
      </c>
      <c r="B891" t="s">
        <v>7</v>
      </c>
      <c r="C891">
        <v>3.165</v>
      </c>
      <c r="D891" s="34">
        <f t="shared" si="53"/>
        <v>0.2589999999999999</v>
      </c>
      <c r="E891" s="36">
        <f t="shared" si="54"/>
        <v>7.5642523364485958</v>
      </c>
      <c r="F891" s="37">
        <f t="shared" si="56"/>
        <v>6.7080999999999946E-2</v>
      </c>
      <c r="G891" s="57">
        <f t="shared" si="55"/>
        <v>0.29047361731674914</v>
      </c>
      <c r="H891" s="57"/>
    </row>
    <row r="892" spans="1:8" x14ac:dyDescent="0.25">
      <c r="A892">
        <v>3.15</v>
      </c>
      <c r="B892" t="s">
        <v>7</v>
      </c>
      <c r="C892">
        <v>3.1659999999999999</v>
      </c>
      <c r="D892" s="34">
        <f t="shared" si="53"/>
        <v>1.6000000000000014E-2</v>
      </c>
      <c r="E892" s="36">
        <f t="shared" si="54"/>
        <v>0.50793650793650835</v>
      </c>
      <c r="F892" s="37">
        <f t="shared" si="56"/>
        <v>2.5600000000000048E-4</v>
      </c>
      <c r="G892" s="57">
        <f t="shared" si="55"/>
        <v>7.0201705228837064E-2</v>
      </c>
      <c r="H892" s="57"/>
    </row>
    <row r="893" spans="1:8" x14ac:dyDescent="0.25">
      <c r="A893">
        <v>2.08</v>
      </c>
      <c r="B893" t="s">
        <v>7</v>
      </c>
      <c r="C893">
        <v>2.3530000000000002</v>
      </c>
      <c r="D893" s="34">
        <f t="shared" si="53"/>
        <v>0.27300000000000013</v>
      </c>
      <c r="E893" s="36">
        <f t="shared" si="54"/>
        <v>13.125000000000005</v>
      </c>
      <c r="F893" s="37">
        <f t="shared" si="56"/>
        <v>7.4529000000000067E-2</v>
      </c>
      <c r="G893" s="57">
        <f t="shared" si="55"/>
        <v>0.64809577116290285</v>
      </c>
      <c r="H893" s="57"/>
    </row>
    <row r="894" spans="1:8" x14ac:dyDescent="0.25">
      <c r="A894">
        <v>2.6</v>
      </c>
      <c r="B894" t="s">
        <v>7</v>
      </c>
      <c r="C894">
        <v>2.5750000000000002</v>
      </c>
      <c r="D894" s="34">
        <f t="shared" si="53"/>
        <v>2.4999999999999911E-2</v>
      </c>
      <c r="E894" s="36">
        <f t="shared" si="54"/>
        <v>0.96153846153845812</v>
      </c>
      <c r="F894" s="37">
        <f t="shared" si="56"/>
        <v>6.2499999999999557E-4</v>
      </c>
      <c r="G894" s="57">
        <f t="shared" si="55"/>
        <v>8.1250056877188684E-2</v>
      </c>
      <c r="H894" s="57"/>
    </row>
    <row r="895" spans="1:8" x14ac:dyDescent="0.25">
      <c r="A895">
        <v>2.99</v>
      </c>
      <c r="B895" t="s">
        <v>7</v>
      </c>
      <c r="C895">
        <v>2.923</v>
      </c>
      <c r="D895" s="34">
        <f t="shared" si="53"/>
        <v>6.7000000000000171E-2</v>
      </c>
      <c r="E895" s="36">
        <f t="shared" si="54"/>
        <v>2.2408026755852899</v>
      </c>
      <c r="F895" s="37">
        <f t="shared" si="56"/>
        <v>4.4890000000000225E-3</v>
      </c>
      <c r="G895" s="57">
        <f t="shared" si="55"/>
        <v>1.1015771162903079E-2</v>
      </c>
      <c r="H895" s="57"/>
    </row>
    <row r="896" spans="1:8" x14ac:dyDescent="0.25">
      <c r="A896">
        <v>2.4900000000000002</v>
      </c>
      <c r="B896" t="s">
        <v>7</v>
      </c>
      <c r="C896">
        <v>2.339</v>
      </c>
      <c r="D896" s="34">
        <f t="shared" si="53"/>
        <v>0.15100000000000025</v>
      </c>
      <c r="E896" s="36">
        <f t="shared" si="54"/>
        <v>6.0642570281124586</v>
      </c>
      <c r="F896" s="37">
        <f t="shared" si="56"/>
        <v>2.2801000000000075E-2</v>
      </c>
      <c r="G896" s="57">
        <f t="shared" si="55"/>
        <v>0.1560597272068589</v>
      </c>
      <c r="H896" s="57"/>
    </row>
    <row r="897" spans="1:8" x14ac:dyDescent="0.25">
      <c r="A897">
        <v>3.0430000000000001</v>
      </c>
      <c r="B897" t="s">
        <v>7</v>
      </c>
      <c r="C897">
        <v>2.722</v>
      </c>
      <c r="D897" s="34">
        <f t="shared" si="53"/>
        <v>0.32100000000000017</v>
      </c>
      <c r="E897" s="36">
        <f t="shared" si="54"/>
        <v>10.548800525796915</v>
      </c>
      <c r="F897" s="37">
        <f t="shared" si="56"/>
        <v>0.10304100000000012</v>
      </c>
      <c r="G897" s="57">
        <f t="shared" si="55"/>
        <v>2.4950111822243742E-2</v>
      </c>
      <c r="H897" s="57"/>
    </row>
    <row r="898" spans="1:8" x14ac:dyDescent="0.25">
      <c r="A898">
        <v>2.58</v>
      </c>
      <c r="B898" t="s">
        <v>7</v>
      </c>
      <c r="C898">
        <v>2.786</v>
      </c>
      <c r="D898" s="34">
        <f t="shared" si="53"/>
        <v>0.20599999999999996</v>
      </c>
      <c r="E898" s="36">
        <f t="shared" si="54"/>
        <v>7.9844961240310059</v>
      </c>
      <c r="F898" s="37">
        <f t="shared" si="56"/>
        <v>4.2435999999999981E-2</v>
      </c>
      <c r="G898" s="57">
        <f t="shared" si="55"/>
        <v>9.3051815118946932E-2</v>
      </c>
      <c r="H898" s="57"/>
    </row>
    <row r="899" spans="1:8" x14ac:dyDescent="0.25">
      <c r="A899">
        <v>2.57</v>
      </c>
      <c r="B899" t="s">
        <v>7</v>
      </c>
      <c r="C899">
        <v>2.8919999999999999</v>
      </c>
      <c r="D899" s="34">
        <f t="shared" si="53"/>
        <v>0.32200000000000006</v>
      </c>
      <c r="E899" s="36">
        <f t="shared" si="54"/>
        <v>12.529182879377435</v>
      </c>
      <c r="F899" s="37">
        <f t="shared" si="56"/>
        <v>0.10368400000000004</v>
      </c>
      <c r="G899" s="57">
        <f t="shared" si="55"/>
        <v>9.9252694239826203E-2</v>
      </c>
      <c r="H899" s="57"/>
    </row>
    <row r="900" spans="1:8" x14ac:dyDescent="0.25">
      <c r="A900">
        <v>2.85</v>
      </c>
      <c r="B900" t="s">
        <v>7</v>
      </c>
      <c r="C900">
        <v>2.7160000000000002</v>
      </c>
      <c r="D900" s="34">
        <f t="shared" ref="D900:D928" si="57">ABS(A900-C900)</f>
        <v>0.1339999999999999</v>
      </c>
      <c r="E900" s="36">
        <f t="shared" ref="E900:E928" si="58">ABS(D900)/A900*100</f>
        <v>4.7017543859649082</v>
      </c>
      <c r="F900" s="37">
        <f t="shared" si="56"/>
        <v>1.7955999999999972E-2</v>
      </c>
      <c r="G900" s="57">
        <f t="shared" ref="G900:G928" si="59">(A900-$E$2)^2</f>
        <v>1.2280788552107159E-3</v>
      </c>
      <c r="H900" s="57"/>
    </row>
    <row r="901" spans="1:8" x14ac:dyDescent="0.25">
      <c r="A901">
        <v>2.7370000000000001</v>
      </c>
      <c r="B901" t="s">
        <v>7</v>
      </c>
      <c r="C901">
        <v>2.5390000000000001</v>
      </c>
      <c r="D901" s="34">
        <f t="shared" si="57"/>
        <v>0.19799999999999995</v>
      </c>
      <c r="E901" s="36">
        <f t="shared" si="58"/>
        <v>7.2341980270368991</v>
      </c>
      <c r="F901" s="37">
        <f t="shared" si="56"/>
        <v>3.9203999999999982E-2</v>
      </c>
      <c r="G901" s="57">
        <f t="shared" si="59"/>
        <v>2.1917012921144754E-2</v>
      </c>
      <c r="H901" s="57"/>
    </row>
    <row r="902" spans="1:8" x14ac:dyDescent="0.25">
      <c r="A902">
        <v>2.83</v>
      </c>
      <c r="B902" t="s">
        <v>7</v>
      </c>
      <c r="C902">
        <v>2.3820000000000001</v>
      </c>
      <c r="D902" s="34">
        <f t="shared" si="57"/>
        <v>0.44799999999999995</v>
      </c>
      <c r="E902" s="36">
        <f t="shared" si="58"/>
        <v>15.830388692579502</v>
      </c>
      <c r="F902" s="37">
        <f t="shared" si="56"/>
        <v>0.20070399999999997</v>
      </c>
      <c r="G902" s="57">
        <f t="shared" si="59"/>
        <v>3.0298370969689555E-3</v>
      </c>
      <c r="H902" s="57"/>
    </row>
    <row r="903" spans="1:8" x14ac:dyDescent="0.25">
      <c r="A903">
        <v>2.5099999999999998</v>
      </c>
      <c r="B903" t="s">
        <v>7</v>
      </c>
      <c r="C903">
        <v>2.7480000000000002</v>
      </c>
      <c r="D903" s="34">
        <f t="shared" si="57"/>
        <v>0.23800000000000043</v>
      </c>
      <c r="E903" s="36">
        <f t="shared" si="58"/>
        <v>9.4820717131474286</v>
      </c>
      <c r="F903" s="37">
        <f t="shared" si="56"/>
        <v>5.6644000000000208E-2</v>
      </c>
      <c r="G903" s="57">
        <f t="shared" si="59"/>
        <v>0.14065796896510099</v>
      </c>
      <c r="H903" s="57"/>
    </row>
    <row r="904" spans="1:8" x14ac:dyDescent="0.25">
      <c r="A904">
        <v>2.75</v>
      </c>
      <c r="B904" t="s">
        <v>7</v>
      </c>
      <c r="C904">
        <v>2.766</v>
      </c>
      <c r="D904" s="34">
        <f t="shared" si="57"/>
        <v>1.6000000000000014E-2</v>
      </c>
      <c r="E904" s="36">
        <f t="shared" si="58"/>
        <v>0.58181818181818235</v>
      </c>
      <c r="F904" s="37">
        <f t="shared" si="56"/>
        <v>2.5600000000000048E-4</v>
      </c>
      <c r="G904" s="57">
        <f t="shared" si="59"/>
        <v>1.8236870064001928E-2</v>
      </c>
      <c r="H904" s="57"/>
    </row>
    <row r="905" spans="1:8" x14ac:dyDescent="0.25">
      <c r="A905">
        <v>2.98</v>
      </c>
      <c r="B905" t="s">
        <v>7</v>
      </c>
      <c r="C905">
        <v>2.7930000000000001</v>
      </c>
      <c r="D905" s="34">
        <f t="shared" si="57"/>
        <v>0.18699999999999983</v>
      </c>
      <c r="E905" s="36">
        <f t="shared" si="58"/>
        <v>6.2751677852348937</v>
      </c>
      <c r="F905" s="37">
        <f t="shared" si="56"/>
        <v>3.4968999999999938E-2</v>
      </c>
      <c r="G905" s="57">
        <f t="shared" si="59"/>
        <v>9.0166502837821516E-3</v>
      </c>
      <c r="H905" s="57"/>
    </row>
    <row r="906" spans="1:8" x14ac:dyDescent="0.25">
      <c r="A906">
        <v>2.6789999999999998</v>
      </c>
      <c r="B906" t="s">
        <v>7</v>
      </c>
      <c r="C906">
        <v>2.8</v>
      </c>
      <c r="D906" s="34">
        <f t="shared" si="57"/>
        <v>0.121</v>
      </c>
      <c r="E906" s="36">
        <f t="shared" si="58"/>
        <v>4.516610675625234</v>
      </c>
      <c r="F906" s="37">
        <f t="shared" si="56"/>
        <v>1.4641E-2</v>
      </c>
      <c r="G906" s="57">
        <f t="shared" si="59"/>
        <v>4.2454111822243755E-2</v>
      </c>
      <c r="H906" s="57"/>
    </row>
    <row r="907" spans="1:8" x14ac:dyDescent="0.25">
      <c r="A907">
        <v>2.69</v>
      </c>
      <c r="B907" t="s">
        <v>7</v>
      </c>
      <c r="C907">
        <v>2.722</v>
      </c>
      <c r="D907" s="34">
        <f t="shared" si="57"/>
        <v>3.2000000000000028E-2</v>
      </c>
      <c r="E907" s="36">
        <f t="shared" si="58"/>
        <v>1.1895910780669154</v>
      </c>
      <c r="F907" s="37">
        <f t="shared" si="56"/>
        <v>1.0240000000000019E-3</v>
      </c>
      <c r="G907" s="57">
        <f t="shared" si="59"/>
        <v>3.8042144789276672E-2</v>
      </c>
      <c r="H907" s="57"/>
    </row>
    <row r="908" spans="1:8" x14ac:dyDescent="0.25">
      <c r="A908">
        <v>3.86</v>
      </c>
      <c r="B908" t="s">
        <v>7</v>
      </c>
      <c r="C908">
        <v>3.7959999999999998</v>
      </c>
      <c r="D908" s="34">
        <f t="shared" si="57"/>
        <v>6.4000000000000057E-2</v>
      </c>
      <c r="E908" s="36">
        <f t="shared" si="58"/>
        <v>1.6580310880829032</v>
      </c>
      <c r="F908" s="37">
        <f t="shared" si="56"/>
        <v>4.0960000000000076E-3</v>
      </c>
      <c r="G908" s="57">
        <f t="shared" si="59"/>
        <v>0.95053928764641926</v>
      </c>
      <c r="H908" s="57"/>
    </row>
    <row r="909" spans="1:8" x14ac:dyDescent="0.25">
      <c r="A909">
        <v>3.9180000000000001</v>
      </c>
      <c r="B909" t="s">
        <v>7</v>
      </c>
      <c r="C909">
        <v>3.952</v>
      </c>
      <c r="D909" s="34">
        <f t="shared" si="57"/>
        <v>3.3999999999999808E-2</v>
      </c>
      <c r="E909" s="36">
        <f t="shared" si="58"/>
        <v>0.86778968861663619</v>
      </c>
      <c r="F909" s="37">
        <f t="shared" si="56"/>
        <v>1.1559999999999869E-3</v>
      </c>
      <c r="G909" s="57">
        <f t="shared" si="59"/>
        <v>1.066998188745321</v>
      </c>
      <c r="H909" s="57"/>
    </row>
    <row r="910" spans="1:8" x14ac:dyDescent="0.25">
      <c r="A910">
        <v>3.992</v>
      </c>
      <c r="B910" t="s">
        <v>7</v>
      </c>
      <c r="C910">
        <v>4.032</v>
      </c>
      <c r="D910" s="34">
        <f t="shared" si="57"/>
        <v>4.0000000000000036E-2</v>
      </c>
      <c r="E910" s="36">
        <f t="shared" si="58"/>
        <v>1.0020040080160328</v>
      </c>
      <c r="F910" s="37">
        <f t="shared" si="56"/>
        <v>1.6000000000000029E-3</v>
      </c>
      <c r="G910" s="57">
        <f t="shared" si="59"/>
        <v>1.2253516832508151</v>
      </c>
      <c r="H910" s="57"/>
    </row>
    <row r="911" spans="1:8" x14ac:dyDescent="0.25">
      <c r="A911">
        <v>2.46</v>
      </c>
      <c r="B911" t="s">
        <v>7</v>
      </c>
      <c r="C911">
        <v>2.3079999999999998</v>
      </c>
      <c r="D911" s="34">
        <f t="shared" si="57"/>
        <v>0.15200000000000014</v>
      </c>
      <c r="E911" s="36">
        <f t="shared" si="58"/>
        <v>6.1788617886178923</v>
      </c>
      <c r="F911" s="37">
        <f t="shared" si="56"/>
        <v>2.3104000000000041E-2</v>
      </c>
      <c r="G911" s="57">
        <f t="shared" si="59"/>
        <v>0.18066236456949644</v>
      </c>
      <c r="H911" s="57"/>
    </row>
    <row r="912" spans="1:8" x14ac:dyDescent="0.25">
      <c r="A912">
        <v>2.395</v>
      </c>
      <c r="B912" t="s">
        <v>7</v>
      </c>
      <c r="C912">
        <v>2.5070000000000001</v>
      </c>
      <c r="D912" s="34">
        <f t="shared" si="57"/>
        <v>0.1120000000000001</v>
      </c>
      <c r="E912" s="36">
        <f t="shared" si="58"/>
        <v>4.6764091858037622</v>
      </c>
      <c r="F912" s="37">
        <f t="shared" si="56"/>
        <v>1.2544000000000022E-2</v>
      </c>
      <c r="G912" s="57">
        <f t="shared" si="59"/>
        <v>0.24014307885521069</v>
      </c>
      <c r="H912" s="57"/>
    </row>
    <row r="913" spans="1:8" x14ac:dyDescent="0.25">
      <c r="A913">
        <v>2.4049999999999998</v>
      </c>
      <c r="B913" t="s">
        <v>7</v>
      </c>
      <c r="C913">
        <v>2.4129999999999998</v>
      </c>
      <c r="D913" s="34">
        <f t="shared" si="57"/>
        <v>8.0000000000000071E-3</v>
      </c>
      <c r="E913" s="36">
        <f t="shared" si="58"/>
        <v>0.33264033264033294</v>
      </c>
      <c r="F913" s="37">
        <f t="shared" si="56"/>
        <v>6.4000000000000119E-5</v>
      </c>
      <c r="G913" s="57">
        <f t="shared" si="59"/>
        <v>0.23044219973433178</v>
      </c>
      <c r="H913" s="57"/>
    </row>
    <row r="914" spans="1:8" x14ac:dyDescent="0.25">
      <c r="A914">
        <v>2.96</v>
      </c>
      <c r="B914" t="s">
        <v>7</v>
      </c>
      <c r="C914">
        <v>3.0619999999999998</v>
      </c>
      <c r="D914" s="34">
        <f t="shared" si="57"/>
        <v>0.10199999999999987</v>
      </c>
      <c r="E914" s="36">
        <f t="shared" si="58"/>
        <v>3.4459459459459412</v>
      </c>
      <c r="F914" s="37">
        <f t="shared" si="56"/>
        <v>1.0403999999999974E-2</v>
      </c>
      <c r="G914" s="57">
        <f t="shared" si="59"/>
        <v>5.6184085255403908E-3</v>
      </c>
      <c r="H914" s="57"/>
    </row>
    <row r="915" spans="1:8" x14ac:dyDescent="0.25">
      <c r="A915">
        <v>3</v>
      </c>
      <c r="B915" t="s">
        <v>7</v>
      </c>
      <c r="C915">
        <v>3.0190000000000001</v>
      </c>
      <c r="D915" s="34">
        <f t="shared" si="57"/>
        <v>1.9000000000000128E-2</v>
      </c>
      <c r="E915" s="36">
        <f t="shared" si="58"/>
        <v>0.63333333333333752</v>
      </c>
      <c r="F915" s="37">
        <f t="shared" si="56"/>
        <v>3.6100000000000487E-4</v>
      </c>
      <c r="G915" s="57">
        <f t="shared" si="59"/>
        <v>1.3214892042023915E-2</v>
      </c>
      <c r="H915" s="57"/>
    </row>
    <row r="916" spans="1:8" x14ac:dyDescent="0.25">
      <c r="A916">
        <v>3.1549999999999998</v>
      </c>
      <c r="B916" t="s">
        <v>7</v>
      </c>
      <c r="C916">
        <v>3.056</v>
      </c>
      <c r="D916" s="34">
        <f t="shared" si="57"/>
        <v>9.8999999999999755E-2</v>
      </c>
      <c r="E916" s="36">
        <f t="shared" si="58"/>
        <v>3.1378763866877892</v>
      </c>
      <c r="F916" s="37">
        <f t="shared" si="56"/>
        <v>9.8009999999999521E-3</v>
      </c>
      <c r="G916" s="57">
        <f t="shared" si="59"/>
        <v>7.2876265668397444E-2</v>
      </c>
      <c r="H916" s="57"/>
    </row>
    <row r="917" spans="1:8" x14ac:dyDescent="0.25">
      <c r="A917">
        <v>2.9769999999999999</v>
      </c>
      <c r="B917" t="s">
        <v>7</v>
      </c>
      <c r="C917">
        <v>3.2639999999999998</v>
      </c>
      <c r="D917" s="34">
        <f t="shared" si="57"/>
        <v>0.28699999999999992</v>
      </c>
      <c r="E917" s="36">
        <f t="shared" si="58"/>
        <v>9.640577762848503</v>
      </c>
      <c r="F917" s="37">
        <f t="shared" si="56"/>
        <v>8.2368999999999956E-2</v>
      </c>
      <c r="G917" s="57">
        <f t="shared" si="59"/>
        <v>8.4559140200458679E-3</v>
      </c>
      <c r="H917" s="57"/>
    </row>
    <row r="918" spans="1:8" x14ac:dyDescent="0.25">
      <c r="A918">
        <v>2.29</v>
      </c>
      <c r="B918" t="s">
        <v>7</v>
      </c>
      <c r="C918">
        <v>2.1970000000000001</v>
      </c>
      <c r="D918" s="34">
        <f t="shared" si="57"/>
        <v>9.2999999999999972E-2</v>
      </c>
      <c r="E918" s="36">
        <f t="shared" si="58"/>
        <v>4.0611353711790379</v>
      </c>
      <c r="F918" s="37">
        <f t="shared" si="56"/>
        <v>8.6489999999999952E-3</v>
      </c>
      <c r="G918" s="57">
        <f t="shared" si="59"/>
        <v>0.35407730962444145</v>
      </c>
      <c r="H918" s="57"/>
    </row>
    <row r="919" spans="1:8" x14ac:dyDescent="0.25">
      <c r="A919">
        <v>2.27</v>
      </c>
      <c r="B919" t="s">
        <v>7</v>
      </c>
      <c r="C919">
        <v>2.181</v>
      </c>
      <c r="D919" s="34">
        <f t="shared" si="57"/>
        <v>8.8999999999999968E-2</v>
      </c>
      <c r="E919" s="36">
        <f t="shared" si="58"/>
        <v>3.920704845814976</v>
      </c>
      <c r="F919" s="37">
        <f t="shared" si="56"/>
        <v>7.920999999999994E-3</v>
      </c>
      <c r="G919" s="57">
        <f t="shared" si="59"/>
        <v>0.37827906786619969</v>
      </c>
      <c r="H919" s="57"/>
    </row>
    <row r="920" spans="1:8" x14ac:dyDescent="0.25">
      <c r="A920">
        <v>3.53</v>
      </c>
      <c r="B920" t="s">
        <v>7</v>
      </c>
      <c r="C920">
        <v>3.4169999999999998</v>
      </c>
      <c r="D920" s="34">
        <f t="shared" si="57"/>
        <v>0.11299999999999999</v>
      </c>
      <c r="E920" s="36">
        <f t="shared" si="58"/>
        <v>3.2011331444759206</v>
      </c>
      <c r="F920" s="37">
        <f t="shared" si="56"/>
        <v>1.2768999999999997E-2</v>
      </c>
      <c r="G920" s="57">
        <f t="shared" si="59"/>
        <v>0.41596829863543028</v>
      </c>
      <c r="H920" s="57"/>
    </row>
    <row r="921" spans="1:8" x14ac:dyDescent="0.25">
      <c r="A921">
        <v>3.46</v>
      </c>
      <c r="B921" t="s">
        <v>7</v>
      </c>
      <c r="C921">
        <v>3.387</v>
      </c>
      <c r="D921" s="34">
        <f t="shared" si="57"/>
        <v>7.2999999999999954E-2</v>
      </c>
      <c r="E921" s="36">
        <f t="shared" si="58"/>
        <v>2.1098265895953743</v>
      </c>
      <c r="F921" s="37">
        <f t="shared" si="56"/>
        <v>5.3289999999999935E-3</v>
      </c>
      <c r="G921" s="57">
        <f t="shared" si="59"/>
        <v>0.33057445248158435</v>
      </c>
      <c r="H921" s="57"/>
    </row>
    <row r="922" spans="1:8" x14ac:dyDescent="0.25">
      <c r="A922">
        <v>3.431</v>
      </c>
      <c r="B922" t="s">
        <v>7</v>
      </c>
      <c r="C922">
        <v>3.4159999999999999</v>
      </c>
      <c r="D922" s="34">
        <f t="shared" si="57"/>
        <v>1.5000000000000124E-2</v>
      </c>
      <c r="E922" s="36">
        <f t="shared" si="58"/>
        <v>0.43719032352084297</v>
      </c>
      <c r="F922" s="37">
        <f t="shared" ref="F922:F928" si="60">(A922-C922)^2</f>
        <v>2.2500000000000373E-4</v>
      </c>
      <c r="G922" s="57">
        <f t="shared" si="59"/>
        <v>0.2980680019321339</v>
      </c>
      <c r="H922" s="57"/>
    </row>
    <row r="923" spans="1:8" x14ac:dyDescent="0.25">
      <c r="A923">
        <v>3.7749999999999999</v>
      </c>
      <c r="B923" t="s">
        <v>7</v>
      </c>
      <c r="C923">
        <v>3.4380000000000002</v>
      </c>
      <c r="D923" s="34">
        <f t="shared" si="57"/>
        <v>0.33699999999999974</v>
      </c>
      <c r="E923" s="36">
        <f t="shared" si="58"/>
        <v>8.9271523178807879</v>
      </c>
      <c r="F923" s="37">
        <f t="shared" si="60"/>
        <v>0.11356899999999982</v>
      </c>
      <c r="G923" s="57">
        <f t="shared" si="59"/>
        <v>0.79202176017389192</v>
      </c>
      <c r="H923" s="57"/>
    </row>
    <row r="924" spans="1:8" x14ac:dyDescent="0.25">
      <c r="A924">
        <v>3.38</v>
      </c>
      <c r="B924" t="s">
        <v>7</v>
      </c>
      <c r="C924">
        <v>3.2949999999999999</v>
      </c>
      <c r="D924" s="34">
        <f t="shared" si="57"/>
        <v>8.4999999999999964E-2</v>
      </c>
      <c r="E924" s="36">
        <f t="shared" si="58"/>
        <v>2.5147928994082829</v>
      </c>
      <c r="F924" s="37">
        <f t="shared" si="60"/>
        <v>7.2249999999999936E-3</v>
      </c>
      <c r="G924" s="57">
        <f t="shared" si="59"/>
        <v>0.24498148544861723</v>
      </c>
      <c r="H924" s="57"/>
    </row>
    <row r="925" spans="1:8" x14ac:dyDescent="0.25">
      <c r="A925">
        <v>2.37</v>
      </c>
      <c r="B925" t="s">
        <v>7</v>
      </c>
      <c r="C925">
        <v>2.504</v>
      </c>
      <c r="D925" s="34">
        <f t="shared" si="57"/>
        <v>0.1339999999999999</v>
      </c>
      <c r="E925" s="36">
        <f t="shared" si="58"/>
        <v>5.6540084388185603</v>
      </c>
      <c r="F925" s="37">
        <f t="shared" si="60"/>
        <v>1.7955999999999972E-2</v>
      </c>
      <c r="G925" s="57">
        <f t="shared" si="59"/>
        <v>0.26527027665740838</v>
      </c>
      <c r="H925" s="57"/>
    </row>
    <row r="926" spans="1:8" x14ac:dyDescent="0.25">
      <c r="A926">
        <v>2.2799999999999998</v>
      </c>
      <c r="B926" t="s">
        <v>7</v>
      </c>
      <c r="C926">
        <v>2.3450000000000002</v>
      </c>
      <c r="D926" s="34">
        <f t="shared" si="57"/>
        <v>6.5000000000000391E-2</v>
      </c>
      <c r="E926" s="36">
        <f t="shared" si="58"/>
        <v>2.8508771929824737</v>
      </c>
      <c r="F926" s="37">
        <f t="shared" si="60"/>
        <v>4.2250000000000508E-3</v>
      </c>
      <c r="G926" s="57">
        <f t="shared" si="59"/>
        <v>0.36607818874532083</v>
      </c>
      <c r="H926" s="57"/>
    </row>
    <row r="927" spans="1:8" x14ac:dyDescent="0.25">
      <c r="A927">
        <v>2.29</v>
      </c>
      <c r="B927" t="s">
        <v>7</v>
      </c>
      <c r="C927">
        <v>2.4529999999999998</v>
      </c>
      <c r="D927" s="34">
        <f t="shared" si="57"/>
        <v>0.16299999999999981</v>
      </c>
      <c r="E927" s="36">
        <f t="shared" si="58"/>
        <v>7.1179039301309963</v>
      </c>
      <c r="F927" s="37">
        <f t="shared" si="60"/>
        <v>2.656899999999994E-2</v>
      </c>
      <c r="G927" s="57">
        <f t="shared" si="59"/>
        <v>0.35407730962444145</v>
      </c>
      <c r="H927" s="57"/>
    </row>
    <row r="928" spans="1:8" x14ac:dyDescent="0.25">
      <c r="A928">
        <v>2.0819999999999999</v>
      </c>
      <c r="B928" t="s">
        <v>7</v>
      </c>
      <c r="C928">
        <v>2.5720000000000001</v>
      </c>
      <c r="D928" s="34">
        <f t="shared" si="57"/>
        <v>0.49000000000000021</v>
      </c>
      <c r="E928" s="36">
        <f t="shared" si="58"/>
        <v>23.535062439961589</v>
      </c>
      <c r="F928" s="37">
        <f t="shared" si="60"/>
        <v>0.2401000000000002</v>
      </c>
      <c r="G928" s="57">
        <f t="shared" si="59"/>
        <v>0.64487959533872741</v>
      </c>
      <c r="H928" s="57"/>
    </row>
  </sheetData>
  <autoFilter ref="A3:G3" xr:uid="{F4A4BFE3-97D0-48A9-A9E4-421572C9B7FB}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BA4C69-DEB1-41C6-8CEA-507FE4B6D0BB}">
  <sheetPr>
    <tabColor rgb="FF7030A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7" bestFit="1" customWidth="1"/>
    <col min="2" max="2" width="11" bestFit="1" customWidth="1"/>
    <col min="3" max="3" width="20" bestFit="1" customWidth="1"/>
    <col min="4" max="4" width="16.140625" style="34" bestFit="1" customWidth="1"/>
    <col min="5" max="5" width="26.85546875" style="35" bestFit="1" customWidth="1"/>
    <col min="6" max="6" width="18.140625" style="34" bestFit="1" customWidth="1"/>
    <col min="7" max="7" width="18.7109375" style="55" bestFit="1" customWidth="1"/>
    <col min="8" max="8" width="11.140625" style="55" bestFit="1" customWidth="1"/>
    <col min="9" max="9" width="19.140625" bestFit="1" customWidth="1"/>
    <col min="10" max="10" width="12.85546875" bestFit="1" customWidth="1"/>
    <col min="11" max="11" width="6.28515625" bestFit="1" customWidth="1"/>
    <col min="12" max="12" width="7.85546875" bestFit="1" customWidth="1"/>
    <col min="13" max="13" width="12.85546875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2.8375824175824187</v>
      </c>
      <c r="F2" s="57">
        <f>SUM(F4:F94)</f>
        <v>7.3623620000000001</v>
      </c>
      <c r="G2" s="57">
        <f>SUM(G4:G94)</f>
        <v>40.573045318681324</v>
      </c>
      <c r="H2" s="58">
        <f>1-(F2/G2)</f>
        <v>0.81854056203638981</v>
      </c>
      <c r="I2" s="32" t="s">
        <v>28</v>
      </c>
      <c r="J2" s="32">
        <f>AVERAGE(D4:D94)</f>
        <v>0.21213186813186816</v>
      </c>
      <c r="K2" s="32">
        <f>AVERAGE(E4:E94)</f>
        <v>8.0735257844901636</v>
      </c>
      <c r="L2" s="33">
        <f>AVERAGE(F4:F94)</f>
        <v>8.0905076923076927E-2</v>
      </c>
      <c r="M2" s="32">
        <f>SQRT(L2)</f>
        <v>0.284438177682035</v>
      </c>
      <c r="N2" s="60">
        <f>H2</f>
        <v>0.81854056203638981</v>
      </c>
      <c r="O2" s="59">
        <f>RSQ(A4:A94,C4:C94)</f>
        <v>0.82082231291058838</v>
      </c>
      <c r="P2" s="59">
        <f>SQRT(O2)</f>
        <v>0.90599244638715859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2.2090000000000001</v>
      </c>
      <c r="D4" s="34">
        <f t="shared" ref="D4:D67" si="0">ABS(A4-C4)</f>
        <v>0.13900000000000023</v>
      </c>
      <c r="E4" s="36">
        <f t="shared" ref="E4:E67" si="1">ABS(D4)/A4*100</f>
        <v>6.7149758454106392</v>
      </c>
      <c r="F4" s="37">
        <f t="shared" ref="F4:F67" si="2">(A4-C4)^2</f>
        <v>1.9321000000000064E-2</v>
      </c>
      <c r="G4" s="57">
        <f t="shared" ref="G4:G67" si="3">(A4-$E$2)^2</f>
        <v>0.58918276778167078</v>
      </c>
      <c r="H4" s="57"/>
    </row>
    <row r="5" spans="1:16" x14ac:dyDescent="0.25">
      <c r="A5">
        <v>2.08</v>
      </c>
      <c r="B5" t="s">
        <v>9</v>
      </c>
      <c r="C5">
        <v>2.351</v>
      </c>
      <c r="D5" s="34">
        <f t="shared" si="0"/>
        <v>0.27099999999999991</v>
      </c>
      <c r="E5" s="36">
        <f t="shared" si="1"/>
        <v>13.02884615384615</v>
      </c>
      <c r="F5" s="37">
        <f t="shared" si="2"/>
        <v>7.3440999999999951E-2</v>
      </c>
      <c r="G5" s="57">
        <f t="shared" si="3"/>
        <v>0.57393111943002206</v>
      </c>
      <c r="H5" s="57"/>
    </row>
    <row r="6" spans="1:16" x14ac:dyDescent="0.25">
      <c r="A6">
        <v>2.4119999999999999</v>
      </c>
      <c r="B6" t="s">
        <v>9</v>
      </c>
      <c r="C6">
        <v>2.8170000000000002</v>
      </c>
      <c r="D6" s="34">
        <f t="shared" si="0"/>
        <v>0.40500000000000025</v>
      </c>
      <c r="E6" s="36">
        <f t="shared" si="1"/>
        <v>16.791044776119413</v>
      </c>
      <c r="F6" s="37">
        <f t="shared" si="2"/>
        <v>0.1640250000000002</v>
      </c>
      <c r="G6" s="57">
        <f t="shared" si="3"/>
        <v>0.18112039415529627</v>
      </c>
      <c r="H6" s="57"/>
    </row>
    <row r="7" spans="1:16" x14ac:dyDescent="0.25">
      <c r="A7">
        <v>3.9420000000000002</v>
      </c>
      <c r="B7" t="s">
        <v>9</v>
      </c>
      <c r="C7">
        <v>3.867</v>
      </c>
      <c r="D7" s="34">
        <f t="shared" si="0"/>
        <v>7.5000000000000178E-2</v>
      </c>
      <c r="E7" s="36">
        <f t="shared" si="1"/>
        <v>1.9025875190258796</v>
      </c>
      <c r="F7" s="37">
        <f t="shared" si="2"/>
        <v>5.6250000000000267E-3</v>
      </c>
      <c r="G7" s="57">
        <f t="shared" si="3"/>
        <v>1.2197381963530953</v>
      </c>
      <c r="H7" s="57"/>
    </row>
    <row r="8" spans="1:16" x14ac:dyDescent="0.25">
      <c r="A8">
        <v>2.9860000000000002</v>
      </c>
      <c r="B8" t="s">
        <v>9</v>
      </c>
      <c r="C8">
        <v>2.93</v>
      </c>
      <c r="D8" s="34">
        <f t="shared" si="0"/>
        <v>5.600000000000005E-2</v>
      </c>
      <c r="E8" s="36">
        <f t="shared" si="1"/>
        <v>1.8754186202277308</v>
      </c>
      <c r="F8" s="37">
        <f t="shared" si="2"/>
        <v>3.1360000000000055E-3</v>
      </c>
      <c r="G8" s="57">
        <f t="shared" si="3"/>
        <v>2.2027778770679601E-2</v>
      </c>
      <c r="H8" s="57"/>
    </row>
    <row r="9" spans="1:16" x14ac:dyDescent="0.25">
      <c r="A9">
        <v>2.9630000000000001</v>
      </c>
      <c r="B9" t="s">
        <v>9</v>
      </c>
      <c r="C9">
        <v>2.77</v>
      </c>
      <c r="D9" s="34">
        <f t="shared" si="0"/>
        <v>0.19300000000000006</v>
      </c>
      <c r="E9" s="36">
        <f t="shared" si="1"/>
        <v>6.5136685791427631</v>
      </c>
      <c r="F9" s="37">
        <f t="shared" si="2"/>
        <v>3.7249000000000025E-2</v>
      </c>
      <c r="G9" s="57">
        <f t="shared" si="3"/>
        <v>1.5729569979470819E-2</v>
      </c>
      <c r="H9" s="57"/>
    </row>
    <row r="10" spans="1:16" x14ac:dyDescent="0.25">
      <c r="A10">
        <v>3.79</v>
      </c>
      <c r="B10" t="s">
        <v>9</v>
      </c>
      <c r="C10">
        <v>3.6829999999999998</v>
      </c>
      <c r="D10" s="34">
        <f t="shared" si="0"/>
        <v>0.10700000000000021</v>
      </c>
      <c r="E10" s="36">
        <f t="shared" si="1"/>
        <v>2.823218997361483</v>
      </c>
      <c r="F10" s="37">
        <f t="shared" si="2"/>
        <v>1.1449000000000044E-2</v>
      </c>
      <c r="G10" s="57">
        <f t="shared" si="3"/>
        <v>0.90709925129815039</v>
      </c>
      <c r="H10" s="57"/>
    </row>
    <row r="11" spans="1:16" x14ac:dyDescent="0.25">
      <c r="A11">
        <v>3.76</v>
      </c>
      <c r="B11" t="s">
        <v>9</v>
      </c>
      <c r="C11">
        <v>3.8420000000000001</v>
      </c>
      <c r="D11" s="34">
        <f t="shared" si="0"/>
        <v>8.2000000000000295E-2</v>
      </c>
      <c r="E11" s="36">
        <f t="shared" si="1"/>
        <v>2.1808510638297953</v>
      </c>
      <c r="F11" s="37">
        <f t="shared" si="2"/>
        <v>6.7240000000000485E-3</v>
      </c>
      <c r="G11" s="57">
        <f t="shared" si="3"/>
        <v>0.850854196353095</v>
      </c>
      <c r="H11" s="57"/>
    </row>
    <row r="12" spans="1:16" x14ac:dyDescent="0.25">
      <c r="A12">
        <v>2.29</v>
      </c>
      <c r="B12" t="s">
        <v>9</v>
      </c>
      <c r="C12">
        <v>2.625</v>
      </c>
      <c r="D12" s="34">
        <f t="shared" si="0"/>
        <v>0.33499999999999996</v>
      </c>
      <c r="E12" s="36">
        <f t="shared" si="1"/>
        <v>14.628820960698688</v>
      </c>
      <c r="F12" s="37">
        <f t="shared" si="2"/>
        <v>0.11222499999999998</v>
      </c>
      <c r="G12" s="57">
        <f t="shared" si="3"/>
        <v>0.2998465040454063</v>
      </c>
      <c r="H12" s="57"/>
    </row>
    <row r="13" spans="1:16" x14ac:dyDescent="0.25">
      <c r="A13">
        <v>2.64</v>
      </c>
      <c r="B13" t="s">
        <v>9</v>
      </c>
      <c r="C13">
        <v>2.7189999999999999</v>
      </c>
      <c r="D13" s="34">
        <f t="shared" si="0"/>
        <v>7.8999999999999737E-2</v>
      </c>
      <c r="E13" s="36">
        <f t="shared" si="1"/>
        <v>2.992424242424232</v>
      </c>
      <c r="F13" s="37">
        <f t="shared" si="2"/>
        <v>6.2409999999999584E-3</v>
      </c>
      <c r="G13" s="57">
        <f t="shared" si="3"/>
        <v>3.9038811737713223E-2</v>
      </c>
      <c r="H13" s="57"/>
    </row>
    <row r="14" spans="1:16" x14ac:dyDescent="0.25">
      <c r="A14">
        <v>4.0449999999999999</v>
      </c>
      <c r="B14" t="s">
        <v>9</v>
      </c>
      <c r="C14">
        <v>3.8719999999999999</v>
      </c>
      <c r="D14" s="34">
        <f t="shared" si="0"/>
        <v>0.17300000000000004</v>
      </c>
      <c r="E14" s="36">
        <f t="shared" si="1"/>
        <v>4.276885043263289</v>
      </c>
      <c r="F14" s="37">
        <f t="shared" si="2"/>
        <v>2.9929000000000015E-2</v>
      </c>
      <c r="G14" s="57">
        <f t="shared" si="3"/>
        <v>1.4578572183311165</v>
      </c>
      <c r="H14" s="57"/>
    </row>
    <row r="15" spans="1:16" x14ac:dyDescent="0.25">
      <c r="A15">
        <v>2.2400000000000002</v>
      </c>
      <c r="B15" t="s">
        <v>9</v>
      </c>
      <c r="C15">
        <v>2.4889999999999999</v>
      </c>
      <c r="D15" s="34">
        <f t="shared" si="0"/>
        <v>0.24899999999999967</v>
      </c>
      <c r="E15" s="36">
        <f t="shared" si="1"/>
        <v>11.116071428571413</v>
      </c>
      <c r="F15" s="37">
        <f t="shared" si="2"/>
        <v>6.2000999999999834E-2</v>
      </c>
      <c r="G15" s="57">
        <f t="shared" si="3"/>
        <v>0.35710474580364798</v>
      </c>
      <c r="H15" s="57"/>
    </row>
    <row r="16" spans="1:16" x14ac:dyDescent="0.25">
      <c r="A16">
        <v>2.5630000000000002</v>
      </c>
      <c r="B16" t="s">
        <v>9</v>
      </c>
      <c r="C16">
        <v>2.7679999999999998</v>
      </c>
      <c r="D16" s="34">
        <f t="shared" si="0"/>
        <v>0.20499999999999963</v>
      </c>
      <c r="E16" s="36">
        <f t="shared" si="1"/>
        <v>7.9984393289114166</v>
      </c>
      <c r="F16" s="37">
        <f t="shared" si="2"/>
        <v>4.2024999999999847E-2</v>
      </c>
      <c r="G16" s="57">
        <f t="shared" si="3"/>
        <v>7.5395504045405667E-2</v>
      </c>
      <c r="H16" s="57"/>
    </row>
    <row r="17" spans="1:8" x14ac:dyDescent="0.25">
      <c r="A17">
        <v>2.58</v>
      </c>
      <c r="B17" t="s">
        <v>9</v>
      </c>
      <c r="C17">
        <v>3.032</v>
      </c>
      <c r="D17" s="34">
        <f t="shared" si="0"/>
        <v>0.45199999999999996</v>
      </c>
      <c r="E17" s="36">
        <f t="shared" si="1"/>
        <v>17.519379844961239</v>
      </c>
      <c r="F17" s="37">
        <f t="shared" si="2"/>
        <v>0.20430399999999996</v>
      </c>
      <c r="G17" s="57">
        <f t="shared" si="3"/>
        <v>6.6348701847603483E-2</v>
      </c>
      <c r="H17" s="57"/>
    </row>
    <row r="18" spans="1:8" x14ac:dyDescent="0.25">
      <c r="A18">
        <v>3.157</v>
      </c>
      <c r="B18" t="s">
        <v>9</v>
      </c>
      <c r="C18">
        <v>3.121</v>
      </c>
      <c r="D18" s="34">
        <f t="shared" si="0"/>
        <v>3.6000000000000032E-2</v>
      </c>
      <c r="E18" s="36">
        <f t="shared" si="1"/>
        <v>1.1403230915426048</v>
      </c>
      <c r="F18" s="37">
        <f t="shared" si="2"/>
        <v>1.2960000000000022E-3</v>
      </c>
      <c r="G18" s="57">
        <f t="shared" si="3"/>
        <v>0.10202759195749236</v>
      </c>
      <c r="H18" s="57"/>
    </row>
    <row r="19" spans="1:8" x14ac:dyDescent="0.25">
      <c r="A19">
        <v>3.37</v>
      </c>
      <c r="B19" t="s">
        <v>9</v>
      </c>
      <c r="C19">
        <v>3.2719999999999998</v>
      </c>
      <c r="D19" s="34">
        <f t="shared" si="0"/>
        <v>9.8000000000000309E-2</v>
      </c>
      <c r="E19" s="36">
        <f t="shared" si="1"/>
        <v>2.9080118694362107</v>
      </c>
      <c r="F19" s="37">
        <f t="shared" si="2"/>
        <v>9.6040000000000604E-3</v>
      </c>
      <c r="G19" s="57">
        <f t="shared" si="3"/>
        <v>0.28346848206738212</v>
      </c>
      <c r="H19" s="57"/>
    </row>
    <row r="20" spans="1:8" x14ac:dyDescent="0.25">
      <c r="A20">
        <v>2.36</v>
      </c>
      <c r="B20" t="s">
        <v>9</v>
      </c>
      <c r="C20">
        <v>2.282</v>
      </c>
      <c r="D20" s="34">
        <f t="shared" si="0"/>
        <v>7.7999999999999847E-2</v>
      </c>
      <c r="E20" s="36">
        <f t="shared" si="1"/>
        <v>3.3050847457627057</v>
      </c>
      <c r="F20" s="37">
        <f t="shared" si="2"/>
        <v>6.0839999999999766E-3</v>
      </c>
      <c r="G20" s="57">
        <f t="shared" si="3"/>
        <v>0.22808496558386787</v>
      </c>
      <c r="H20" s="57"/>
    </row>
    <row r="21" spans="1:8" x14ac:dyDescent="0.25">
      <c r="A21">
        <v>2.29</v>
      </c>
      <c r="B21" t="s">
        <v>9</v>
      </c>
      <c r="C21">
        <v>2.3769999999999998</v>
      </c>
      <c r="D21" s="34">
        <f t="shared" si="0"/>
        <v>8.6999999999999744E-2</v>
      </c>
      <c r="E21" s="36">
        <f t="shared" si="1"/>
        <v>3.7991266375545738</v>
      </c>
      <c r="F21" s="37">
        <f t="shared" si="2"/>
        <v>7.5689999999999551E-3</v>
      </c>
      <c r="G21" s="57">
        <f t="shared" si="3"/>
        <v>0.2998465040454063</v>
      </c>
      <c r="H21" s="57"/>
    </row>
    <row r="22" spans="1:8" x14ac:dyDescent="0.25">
      <c r="A22">
        <v>2.17</v>
      </c>
      <c r="B22" t="s">
        <v>9</v>
      </c>
      <c r="C22">
        <v>2.3889999999999998</v>
      </c>
      <c r="D22" s="34">
        <f t="shared" si="0"/>
        <v>0.21899999999999986</v>
      </c>
      <c r="E22" s="36">
        <f t="shared" si="1"/>
        <v>10.092165898617505</v>
      </c>
      <c r="F22" s="37">
        <f t="shared" si="2"/>
        <v>4.7960999999999941E-2</v>
      </c>
      <c r="G22" s="57">
        <f t="shared" si="3"/>
        <v>0.44566628426518695</v>
      </c>
      <c r="H22" s="57"/>
    </row>
    <row r="23" spans="1:8" x14ac:dyDescent="0.25">
      <c r="A23">
        <v>2.84</v>
      </c>
      <c r="B23" t="s">
        <v>9</v>
      </c>
      <c r="C23">
        <v>2.3730000000000002</v>
      </c>
      <c r="D23" s="34">
        <f t="shared" si="0"/>
        <v>0.46699999999999964</v>
      </c>
      <c r="E23" s="36">
        <f t="shared" si="1"/>
        <v>16.443661971830974</v>
      </c>
      <c r="F23" s="37">
        <f t="shared" si="2"/>
        <v>0.21808899999999967</v>
      </c>
      <c r="G23" s="57">
        <f t="shared" si="3"/>
        <v>5.8447047457975932E-6</v>
      </c>
      <c r="H23" s="57"/>
    </row>
    <row r="24" spans="1:8" x14ac:dyDescent="0.25">
      <c r="A24">
        <v>2.3610000000000002</v>
      </c>
      <c r="B24" t="s">
        <v>9</v>
      </c>
      <c r="C24">
        <v>2.4009999999999998</v>
      </c>
      <c r="D24" s="34">
        <f t="shared" si="0"/>
        <v>3.9999999999999591E-2</v>
      </c>
      <c r="E24" s="36">
        <f t="shared" si="1"/>
        <v>1.6941973739940528</v>
      </c>
      <c r="F24" s="37">
        <f t="shared" si="2"/>
        <v>1.5999999999999673E-3</v>
      </c>
      <c r="G24" s="57">
        <f t="shared" si="3"/>
        <v>0.2271308007487027</v>
      </c>
      <c r="H24" s="57"/>
    </row>
    <row r="25" spans="1:8" x14ac:dyDescent="0.25">
      <c r="A25">
        <v>3.931</v>
      </c>
      <c r="B25" t="s">
        <v>9</v>
      </c>
      <c r="C25">
        <v>3.831</v>
      </c>
      <c r="D25" s="34">
        <f t="shared" si="0"/>
        <v>0.10000000000000009</v>
      </c>
      <c r="E25" s="36">
        <f t="shared" si="1"/>
        <v>2.5438819638768781</v>
      </c>
      <c r="F25" s="37">
        <f t="shared" si="2"/>
        <v>1.0000000000000018E-2</v>
      </c>
      <c r="G25" s="57">
        <f t="shared" si="3"/>
        <v>1.1955620095399082</v>
      </c>
      <c r="H25" s="57"/>
    </row>
    <row r="26" spans="1:8" x14ac:dyDescent="0.25">
      <c r="A26">
        <v>3.09</v>
      </c>
      <c r="B26" t="s">
        <v>9</v>
      </c>
      <c r="C26">
        <v>3.1779999999999999</v>
      </c>
      <c r="D26" s="34">
        <f t="shared" si="0"/>
        <v>8.8000000000000078E-2</v>
      </c>
      <c r="E26" s="36">
        <f t="shared" si="1"/>
        <v>2.8478964401294524</v>
      </c>
      <c r="F26" s="37">
        <f t="shared" si="2"/>
        <v>7.7440000000000139E-3</v>
      </c>
      <c r="G26" s="57">
        <f t="shared" si="3"/>
        <v>6.3714635913536377E-2</v>
      </c>
      <c r="H26" s="57"/>
    </row>
    <row r="27" spans="1:8" x14ac:dyDescent="0.25">
      <c r="A27">
        <v>3.17</v>
      </c>
      <c r="B27" t="s">
        <v>9</v>
      </c>
      <c r="C27">
        <v>3.427</v>
      </c>
      <c r="D27" s="34">
        <f t="shared" si="0"/>
        <v>0.25700000000000012</v>
      </c>
      <c r="E27" s="36">
        <f t="shared" si="1"/>
        <v>8.1072555205047365</v>
      </c>
      <c r="F27" s="37">
        <f t="shared" si="2"/>
        <v>6.6049000000000066E-2</v>
      </c>
      <c r="G27" s="57">
        <f t="shared" si="3"/>
        <v>0.11050144910034941</v>
      </c>
      <c r="H27" s="57"/>
    </row>
    <row r="28" spans="1:8" x14ac:dyDescent="0.25">
      <c r="A28">
        <v>3.32</v>
      </c>
      <c r="B28" t="s">
        <v>9</v>
      </c>
      <c r="C28">
        <v>2.956</v>
      </c>
      <c r="D28" s="34">
        <f t="shared" si="0"/>
        <v>0.36399999999999988</v>
      </c>
      <c r="E28" s="36">
        <f t="shared" si="1"/>
        <v>10.963855421686745</v>
      </c>
      <c r="F28" s="37">
        <f t="shared" si="2"/>
        <v>0.13249599999999992</v>
      </c>
      <c r="G28" s="57">
        <f t="shared" si="3"/>
        <v>0.2327267238256237</v>
      </c>
      <c r="H28" s="57"/>
    </row>
    <row r="29" spans="1:8" x14ac:dyDescent="0.25">
      <c r="A29">
        <v>3.61</v>
      </c>
      <c r="B29" t="s">
        <v>9</v>
      </c>
      <c r="C29">
        <v>3.6389999999999998</v>
      </c>
      <c r="D29" s="34">
        <f t="shared" si="0"/>
        <v>2.8999999999999915E-2</v>
      </c>
      <c r="E29" s="36">
        <f t="shared" si="1"/>
        <v>0.80332409972298935</v>
      </c>
      <c r="F29" s="37">
        <f t="shared" si="2"/>
        <v>8.4099999999999507E-4</v>
      </c>
      <c r="G29" s="57">
        <f t="shared" si="3"/>
        <v>0.59662892162782077</v>
      </c>
      <c r="H29" s="57"/>
    </row>
    <row r="30" spans="1:8" x14ac:dyDescent="0.25">
      <c r="A30">
        <v>2.4300000000000002</v>
      </c>
      <c r="B30" t="s">
        <v>9</v>
      </c>
      <c r="C30">
        <v>2.3879999999999999</v>
      </c>
      <c r="D30" s="34">
        <f t="shared" si="0"/>
        <v>4.2000000000000259E-2</v>
      </c>
      <c r="E30" s="36">
        <f t="shared" si="1"/>
        <v>1.7283950617284056</v>
      </c>
      <c r="F30" s="37">
        <f t="shared" si="2"/>
        <v>1.7640000000000218E-3</v>
      </c>
      <c r="G30" s="57">
        <f t="shared" si="3"/>
        <v>0.166123427122329</v>
      </c>
      <c r="H30" s="57"/>
    </row>
    <row r="31" spans="1:8" x14ac:dyDescent="0.25">
      <c r="A31">
        <v>2.3769999999999998</v>
      </c>
      <c r="B31" t="s">
        <v>9</v>
      </c>
      <c r="C31">
        <v>2.472</v>
      </c>
      <c r="D31" s="34">
        <f t="shared" si="0"/>
        <v>9.5000000000000195E-2</v>
      </c>
      <c r="E31" s="36">
        <f t="shared" si="1"/>
        <v>3.9966344131257969</v>
      </c>
      <c r="F31" s="37">
        <f t="shared" si="2"/>
        <v>9.0250000000000365E-3</v>
      </c>
      <c r="G31" s="57">
        <f t="shared" si="3"/>
        <v>0.21213616338606572</v>
      </c>
      <c r="H31" s="57"/>
    </row>
    <row r="32" spans="1:8" x14ac:dyDescent="0.25">
      <c r="A32">
        <v>2.5</v>
      </c>
      <c r="B32" t="s">
        <v>9</v>
      </c>
      <c r="C32">
        <v>2.653</v>
      </c>
      <c r="D32" s="34">
        <f t="shared" si="0"/>
        <v>0.15300000000000002</v>
      </c>
      <c r="E32" s="36">
        <f t="shared" si="1"/>
        <v>6.120000000000001</v>
      </c>
      <c r="F32" s="37">
        <f t="shared" si="2"/>
        <v>2.3409000000000006E-2</v>
      </c>
      <c r="G32" s="57">
        <f t="shared" si="3"/>
        <v>0.1139618886607905</v>
      </c>
      <c r="H32" s="57"/>
    </row>
    <row r="33" spans="1:8" x14ac:dyDescent="0.25">
      <c r="A33">
        <v>2.14</v>
      </c>
      <c r="B33" t="s">
        <v>9</v>
      </c>
      <c r="C33">
        <v>2.4609999999999999</v>
      </c>
      <c r="D33" s="34">
        <f t="shared" si="0"/>
        <v>0.32099999999999973</v>
      </c>
      <c r="E33" s="36">
        <f t="shared" si="1"/>
        <v>14.999999999999986</v>
      </c>
      <c r="F33" s="37">
        <f t="shared" si="2"/>
        <v>0.10304099999999983</v>
      </c>
      <c r="G33" s="57">
        <f t="shared" si="3"/>
        <v>0.4866212293201318</v>
      </c>
      <c r="H33" s="57"/>
    </row>
    <row r="34" spans="1:8" x14ac:dyDescent="0.25">
      <c r="A34">
        <v>2.4020000000000001</v>
      </c>
      <c r="B34" t="s">
        <v>9</v>
      </c>
      <c r="C34">
        <v>2.3580000000000001</v>
      </c>
      <c r="D34" s="34">
        <f t="shared" si="0"/>
        <v>4.4000000000000039E-2</v>
      </c>
      <c r="E34" s="36">
        <f t="shared" si="1"/>
        <v>1.8318068276436319</v>
      </c>
      <c r="F34" s="37">
        <f t="shared" si="2"/>
        <v>1.9360000000000035E-3</v>
      </c>
      <c r="G34" s="57">
        <f t="shared" si="3"/>
        <v>0.18973204250694445</v>
      </c>
      <c r="H34" s="57"/>
    </row>
    <row r="35" spans="1:8" x14ac:dyDescent="0.25">
      <c r="A35">
        <v>2.79</v>
      </c>
      <c r="B35" t="s">
        <v>9</v>
      </c>
      <c r="C35">
        <v>2.9889999999999999</v>
      </c>
      <c r="D35" s="34">
        <f t="shared" si="0"/>
        <v>0.19899999999999984</v>
      </c>
      <c r="E35" s="36">
        <f t="shared" si="1"/>
        <v>7.1326164874551914</v>
      </c>
      <c r="F35" s="37">
        <f t="shared" si="2"/>
        <v>3.9600999999999935E-2</v>
      </c>
      <c r="G35" s="57">
        <f t="shared" si="3"/>
        <v>2.2640864629876641E-3</v>
      </c>
      <c r="H35" s="57"/>
    </row>
    <row r="36" spans="1:8" x14ac:dyDescent="0.25">
      <c r="A36">
        <v>2.0699999999999998</v>
      </c>
      <c r="B36" t="s">
        <v>9</v>
      </c>
      <c r="C36">
        <v>2.6549999999999998</v>
      </c>
      <c r="D36" s="34">
        <f t="shared" si="0"/>
        <v>0.58499999999999996</v>
      </c>
      <c r="E36" s="36">
        <f t="shared" si="1"/>
        <v>28.260869565217391</v>
      </c>
      <c r="F36" s="37">
        <f t="shared" si="2"/>
        <v>0.34222499999999995</v>
      </c>
      <c r="G36" s="57">
        <f t="shared" si="3"/>
        <v>0.58918276778167078</v>
      </c>
      <c r="H36" s="57"/>
    </row>
    <row r="37" spans="1:8" x14ac:dyDescent="0.25">
      <c r="A37">
        <v>2.1800000000000002</v>
      </c>
      <c r="B37" t="s">
        <v>9</v>
      </c>
      <c r="C37">
        <v>2.2959999999999998</v>
      </c>
      <c r="D37" s="34">
        <f t="shared" si="0"/>
        <v>0.11599999999999966</v>
      </c>
      <c r="E37" s="36">
        <f t="shared" si="1"/>
        <v>5.3211009174311759</v>
      </c>
      <c r="F37" s="37">
        <f t="shared" si="2"/>
        <v>1.3455999999999921E-2</v>
      </c>
      <c r="G37" s="57">
        <f t="shared" si="3"/>
        <v>0.43241463591353824</v>
      </c>
      <c r="H37" s="57"/>
    </row>
    <row r="38" spans="1:8" x14ac:dyDescent="0.25">
      <c r="A38">
        <v>2.3460000000000001</v>
      </c>
      <c r="B38" t="s">
        <v>9</v>
      </c>
      <c r="C38">
        <v>2.2349999999999999</v>
      </c>
      <c r="D38" s="34">
        <f t="shared" si="0"/>
        <v>0.11100000000000021</v>
      </c>
      <c r="E38" s="36">
        <f t="shared" si="1"/>
        <v>4.7314578005115173</v>
      </c>
      <c r="F38" s="37">
        <f t="shared" si="2"/>
        <v>1.2321000000000047E-2</v>
      </c>
      <c r="G38" s="57">
        <f t="shared" si="3"/>
        <v>0.24165327327617539</v>
      </c>
      <c r="H38" s="57"/>
    </row>
    <row r="39" spans="1:8" x14ac:dyDescent="0.25">
      <c r="A39">
        <v>2.39</v>
      </c>
      <c r="B39" t="s">
        <v>9</v>
      </c>
      <c r="C39">
        <v>2.153</v>
      </c>
      <c r="D39" s="34">
        <f t="shared" si="0"/>
        <v>0.2370000000000001</v>
      </c>
      <c r="E39" s="36">
        <f t="shared" si="1"/>
        <v>9.9163179916318018</v>
      </c>
      <c r="F39" s="37">
        <f t="shared" si="2"/>
        <v>5.6169000000000045E-2</v>
      </c>
      <c r="G39" s="57">
        <f t="shared" si="3"/>
        <v>0.20033002052892251</v>
      </c>
      <c r="H39" s="57"/>
    </row>
    <row r="40" spans="1:8" x14ac:dyDescent="0.25">
      <c r="A40">
        <v>3.86</v>
      </c>
      <c r="B40" t="s">
        <v>9</v>
      </c>
      <c r="C40">
        <v>3.81</v>
      </c>
      <c r="D40" s="34">
        <f t="shared" si="0"/>
        <v>4.9999999999999822E-2</v>
      </c>
      <c r="E40" s="36">
        <f t="shared" si="1"/>
        <v>1.2953367875647623</v>
      </c>
      <c r="F40" s="37">
        <f t="shared" si="2"/>
        <v>2.4999999999999823E-3</v>
      </c>
      <c r="G40" s="57">
        <f t="shared" si="3"/>
        <v>1.0453377128366115</v>
      </c>
      <c r="H40" s="57"/>
    </row>
    <row r="41" spans="1:8" x14ac:dyDescent="0.25">
      <c r="A41">
        <v>2.41</v>
      </c>
      <c r="B41" t="s">
        <v>9</v>
      </c>
      <c r="C41">
        <v>2.5640000000000001</v>
      </c>
      <c r="D41" s="34">
        <f t="shared" si="0"/>
        <v>0.15399999999999991</v>
      </c>
      <c r="E41" s="36">
        <f t="shared" si="1"/>
        <v>6.3900414937759304</v>
      </c>
      <c r="F41" s="37">
        <f t="shared" si="2"/>
        <v>2.3715999999999973E-2</v>
      </c>
      <c r="G41" s="57">
        <f t="shared" si="3"/>
        <v>0.18282672382562576</v>
      </c>
      <c r="H41" s="57"/>
    </row>
    <row r="42" spans="1:8" x14ac:dyDescent="0.25">
      <c r="A42">
        <v>2.61</v>
      </c>
      <c r="B42" t="s">
        <v>9</v>
      </c>
      <c r="C42">
        <v>2.4950000000000001</v>
      </c>
      <c r="D42" s="34">
        <f t="shared" si="0"/>
        <v>0.11499999999999977</v>
      </c>
      <c r="E42" s="36">
        <f t="shared" si="1"/>
        <v>4.4061302681992247</v>
      </c>
      <c r="F42" s="37">
        <f t="shared" si="2"/>
        <v>1.3224999999999947E-2</v>
      </c>
      <c r="G42" s="57">
        <f t="shared" si="3"/>
        <v>5.1793756792658456E-2</v>
      </c>
      <c r="H42" s="57"/>
    </row>
    <row r="43" spans="1:8" x14ac:dyDescent="0.25">
      <c r="A43">
        <v>1.7</v>
      </c>
      <c r="B43" t="s">
        <v>9</v>
      </c>
      <c r="C43">
        <v>2.2829999999999999</v>
      </c>
      <c r="D43" s="34">
        <f t="shared" si="0"/>
        <v>0.58299999999999996</v>
      </c>
      <c r="E43" s="36">
        <f t="shared" si="1"/>
        <v>34.294117647058826</v>
      </c>
      <c r="F43" s="37">
        <f t="shared" si="2"/>
        <v>0.33988899999999994</v>
      </c>
      <c r="G43" s="57">
        <f t="shared" si="3"/>
        <v>1.2940937567926605</v>
      </c>
      <c r="H43" s="57"/>
    </row>
    <row r="44" spans="1:8" x14ac:dyDescent="0.25">
      <c r="A44">
        <v>2.11</v>
      </c>
      <c r="B44" t="s">
        <v>9</v>
      </c>
      <c r="C44">
        <v>2.1589999999999998</v>
      </c>
      <c r="D44" s="34">
        <f t="shared" si="0"/>
        <v>4.8999999999999932E-2</v>
      </c>
      <c r="E44" s="36">
        <f t="shared" si="1"/>
        <v>2.3222748815165848</v>
      </c>
      <c r="F44" s="37">
        <f t="shared" si="2"/>
        <v>2.4009999999999934E-3</v>
      </c>
      <c r="G44" s="57">
        <f t="shared" si="3"/>
        <v>0.52937617437507722</v>
      </c>
      <c r="H44" s="57"/>
    </row>
    <row r="45" spans="1:8" x14ac:dyDescent="0.25">
      <c r="A45">
        <v>2.085</v>
      </c>
      <c r="B45" t="s">
        <v>9</v>
      </c>
      <c r="C45">
        <v>2.2490000000000001</v>
      </c>
      <c r="D45" s="34">
        <f t="shared" si="0"/>
        <v>0.16400000000000015</v>
      </c>
      <c r="E45" s="36">
        <f t="shared" si="1"/>
        <v>7.8657074340527657</v>
      </c>
      <c r="F45" s="37">
        <f t="shared" si="2"/>
        <v>2.6896000000000048E-2</v>
      </c>
      <c r="G45" s="57">
        <f t="shared" si="3"/>
        <v>0.56638029525419809</v>
      </c>
      <c r="H45" s="57"/>
    </row>
    <row r="46" spans="1:8" x14ac:dyDescent="0.25">
      <c r="A46">
        <v>3.7</v>
      </c>
      <c r="B46" t="s">
        <v>9</v>
      </c>
      <c r="C46">
        <v>3.653</v>
      </c>
      <c r="D46" s="34">
        <f t="shared" si="0"/>
        <v>4.7000000000000153E-2</v>
      </c>
      <c r="E46" s="36">
        <f t="shared" si="1"/>
        <v>1.2702702702702744</v>
      </c>
      <c r="F46" s="37">
        <f t="shared" si="2"/>
        <v>2.2090000000000143E-3</v>
      </c>
      <c r="G46" s="57">
        <f t="shared" si="3"/>
        <v>0.74376408646298597</v>
      </c>
      <c r="H46" s="57"/>
    </row>
    <row r="47" spans="1:8" x14ac:dyDescent="0.25">
      <c r="A47">
        <v>2.2400000000000002</v>
      </c>
      <c r="B47" t="s">
        <v>9</v>
      </c>
      <c r="C47">
        <v>2.2330000000000001</v>
      </c>
      <c r="D47" s="34">
        <f t="shared" si="0"/>
        <v>7.0000000000001172E-3</v>
      </c>
      <c r="E47" s="36">
        <f t="shared" si="1"/>
        <v>0.31250000000000522</v>
      </c>
      <c r="F47" s="37">
        <f t="shared" si="2"/>
        <v>4.9000000000001638E-5</v>
      </c>
      <c r="G47" s="57">
        <f t="shared" si="3"/>
        <v>0.35710474580364798</v>
      </c>
      <c r="H47" s="57"/>
    </row>
    <row r="48" spans="1:8" x14ac:dyDescent="0.25">
      <c r="A48">
        <v>2.5939999999999999</v>
      </c>
      <c r="B48" t="s">
        <v>9</v>
      </c>
      <c r="C48">
        <v>2.327</v>
      </c>
      <c r="D48" s="34">
        <f t="shared" si="0"/>
        <v>0.2669999999999999</v>
      </c>
      <c r="E48" s="36">
        <f t="shared" si="1"/>
        <v>10.292983808789511</v>
      </c>
      <c r="F48" s="37">
        <f t="shared" si="2"/>
        <v>7.128899999999995E-2</v>
      </c>
      <c r="G48" s="57">
        <f t="shared" si="3"/>
        <v>5.9332394155295863E-2</v>
      </c>
      <c r="H48" s="57"/>
    </row>
    <row r="49" spans="1:8" x14ac:dyDescent="0.25">
      <c r="A49">
        <v>2.5449999999999999</v>
      </c>
      <c r="B49" t="s">
        <v>9</v>
      </c>
      <c r="C49">
        <v>2.456</v>
      </c>
      <c r="D49" s="34">
        <f t="shared" si="0"/>
        <v>8.8999999999999968E-2</v>
      </c>
      <c r="E49" s="36">
        <f t="shared" si="1"/>
        <v>3.4970530451866391</v>
      </c>
      <c r="F49" s="37">
        <f t="shared" si="2"/>
        <v>7.920999999999994E-3</v>
      </c>
      <c r="G49" s="57">
        <f t="shared" si="3"/>
        <v>8.5604471078372865E-2</v>
      </c>
      <c r="H49" s="57"/>
    </row>
    <row r="50" spans="1:8" x14ac:dyDescent="0.25">
      <c r="A50">
        <v>3.76</v>
      </c>
      <c r="B50" t="s">
        <v>9</v>
      </c>
      <c r="C50">
        <v>3.9609999999999999</v>
      </c>
      <c r="D50" s="34">
        <f t="shared" si="0"/>
        <v>0.20100000000000007</v>
      </c>
      <c r="E50" s="36">
        <f t="shared" si="1"/>
        <v>5.345744680851066</v>
      </c>
      <c r="F50" s="37">
        <f t="shared" si="2"/>
        <v>4.0401000000000027E-2</v>
      </c>
      <c r="G50" s="57">
        <f t="shared" si="3"/>
        <v>0.850854196353095</v>
      </c>
      <c r="H50" s="57"/>
    </row>
    <row r="51" spans="1:8" x14ac:dyDescent="0.25">
      <c r="A51">
        <v>3.847</v>
      </c>
      <c r="B51" t="s">
        <v>9</v>
      </c>
      <c r="C51">
        <v>3.907</v>
      </c>
      <c r="D51" s="34">
        <f t="shared" si="0"/>
        <v>6.0000000000000053E-2</v>
      </c>
      <c r="E51" s="36">
        <f t="shared" si="1"/>
        <v>1.5596568754873941</v>
      </c>
      <c r="F51" s="37">
        <f t="shared" si="2"/>
        <v>3.6000000000000064E-3</v>
      </c>
      <c r="G51" s="57">
        <f t="shared" si="3"/>
        <v>1.0189238556937545</v>
      </c>
      <c r="H51" s="57"/>
    </row>
    <row r="52" spans="1:8" x14ac:dyDescent="0.25">
      <c r="A52">
        <v>2.41</v>
      </c>
      <c r="B52" t="s">
        <v>9</v>
      </c>
      <c r="C52">
        <v>2.298</v>
      </c>
      <c r="D52" s="34">
        <f t="shared" si="0"/>
        <v>0.1120000000000001</v>
      </c>
      <c r="E52" s="36">
        <f t="shared" si="1"/>
        <v>4.6473029045643193</v>
      </c>
      <c r="F52" s="37">
        <f t="shared" si="2"/>
        <v>1.2544000000000022E-2</v>
      </c>
      <c r="G52" s="57">
        <f t="shared" si="3"/>
        <v>0.18282672382562576</v>
      </c>
      <c r="H52" s="57"/>
    </row>
    <row r="53" spans="1:8" x14ac:dyDescent="0.25">
      <c r="A53">
        <v>2.3530000000000002</v>
      </c>
      <c r="B53" t="s">
        <v>9</v>
      </c>
      <c r="C53">
        <v>2.7429999999999999</v>
      </c>
      <c r="D53" s="34">
        <f t="shared" si="0"/>
        <v>0.38999999999999968</v>
      </c>
      <c r="E53" s="36">
        <f t="shared" si="1"/>
        <v>16.574585635359103</v>
      </c>
      <c r="F53" s="37">
        <f t="shared" si="2"/>
        <v>0.15209999999999976</v>
      </c>
      <c r="G53" s="57">
        <f t="shared" si="3"/>
        <v>0.2348201194300214</v>
      </c>
      <c r="H53" s="57"/>
    </row>
    <row r="54" spans="1:8" x14ac:dyDescent="0.25">
      <c r="A54">
        <v>2.5099999999999998</v>
      </c>
      <c r="B54" t="s">
        <v>9</v>
      </c>
      <c r="C54">
        <v>2.4489999999999998</v>
      </c>
      <c r="D54" s="34">
        <f t="shared" si="0"/>
        <v>6.0999999999999943E-2</v>
      </c>
      <c r="E54" s="36">
        <f t="shared" si="1"/>
        <v>2.4302788844621492</v>
      </c>
      <c r="F54" s="37">
        <f t="shared" si="2"/>
        <v>3.720999999999993E-3</v>
      </c>
      <c r="G54" s="57">
        <f t="shared" si="3"/>
        <v>0.10731024030914227</v>
      </c>
      <c r="H54" s="57"/>
    </row>
    <row r="55" spans="1:8" x14ac:dyDescent="0.25">
      <c r="A55">
        <v>2.476</v>
      </c>
      <c r="B55" t="s">
        <v>9</v>
      </c>
      <c r="C55">
        <v>2.7130000000000001</v>
      </c>
      <c r="D55" s="34">
        <f t="shared" si="0"/>
        <v>0.2370000000000001</v>
      </c>
      <c r="E55" s="36">
        <f t="shared" si="1"/>
        <v>9.5718901453958036</v>
      </c>
      <c r="F55" s="37">
        <f t="shared" si="2"/>
        <v>5.6169000000000045E-2</v>
      </c>
      <c r="G55" s="57">
        <f t="shared" si="3"/>
        <v>0.13074184470474662</v>
      </c>
      <c r="H55" s="57"/>
    </row>
    <row r="56" spans="1:8" x14ac:dyDescent="0.25">
      <c r="A56">
        <v>3.88</v>
      </c>
      <c r="B56" t="s">
        <v>9</v>
      </c>
      <c r="C56">
        <v>3.468</v>
      </c>
      <c r="D56" s="34">
        <f t="shared" si="0"/>
        <v>0.41199999999999992</v>
      </c>
      <c r="E56" s="36">
        <f t="shared" si="1"/>
        <v>10.618556701030926</v>
      </c>
      <c r="F56" s="37">
        <f t="shared" si="2"/>
        <v>0.16974399999999992</v>
      </c>
      <c r="G56" s="57">
        <f t="shared" si="3"/>
        <v>1.0866344161333148</v>
      </c>
      <c r="H56" s="57"/>
    </row>
    <row r="57" spans="1:8" x14ac:dyDescent="0.25">
      <c r="A57">
        <v>4.12</v>
      </c>
      <c r="B57" t="s">
        <v>9</v>
      </c>
      <c r="C57">
        <v>3.6509999999999998</v>
      </c>
      <c r="D57" s="34">
        <f t="shared" si="0"/>
        <v>0.46900000000000031</v>
      </c>
      <c r="E57" s="36">
        <f t="shared" si="1"/>
        <v>11.383495145631075</v>
      </c>
      <c r="F57" s="37">
        <f t="shared" si="2"/>
        <v>0.2199610000000003</v>
      </c>
      <c r="G57" s="57">
        <f t="shared" si="3"/>
        <v>1.6445948556937542</v>
      </c>
      <c r="H57" s="57"/>
    </row>
    <row r="58" spans="1:8" x14ac:dyDescent="0.25">
      <c r="A58">
        <v>4.069</v>
      </c>
      <c r="B58" t="s">
        <v>9</v>
      </c>
      <c r="C58">
        <v>3.9430000000000001</v>
      </c>
      <c r="D58" s="34">
        <f t="shared" si="0"/>
        <v>0.12599999999999989</v>
      </c>
      <c r="E58" s="36">
        <f t="shared" si="1"/>
        <v>3.096583927254851</v>
      </c>
      <c r="F58" s="37">
        <f t="shared" si="2"/>
        <v>1.5875999999999973E-2</v>
      </c>
      <c r="G58" s="57">
        <f t="shared" si="3"/>
        <v>1.5163892622871604</v>
      </c>
      <c r="H58" s="57"/>
    </row>
    <row r="59" spans="1:8" x14ac:dyDescent="0.25">
      <c r="A59">
        <v>2.5299999999999998</v>
      </c>
      <c r="B59" t="s">
        <v>9</v>
      </c>
      <c r="C59">
        <v>2.5510000000000002</v>
      </c>
      <c r="D59" s="34">
        <f t="shared" si="0"/>
        <v>2.1000000000000352E-2</v>
      </c>
      <c r="E59" s="36">
        <f t="shared" si="1"/>
        <v>0.83003952569171358</v>
      </c>
      <c r="F59" s="37">
        <f t="shared" si="2"/>
        <v>4.4100000000001479E-4</v>
      </c>
      <c r="G59" s="57">
        <f t="shared" si="3"/>
        <v>9.4606943605845512E-2</v>
      </c>
      <c r="H59" s="57"/>
    </row>
    <row r="60" spans="1:8" x14ac:dyDescent="0.25">
      <c r="A60">
        <v>2.77</v>
      </c>
      <c r="B60" t="s">
        <v>9</v>
      </c>
      <c r="C60">
        <v>3.1819999999999999</v>
      </c>
      <c r="D60" s="34">
        <f t="shared" si="0"/>
        <v>0.41199999999999992</v>
      </c>
      <c r="E60" s="36">
        <f t="shared" si="1"/>
        <v>14.87364620938628</v>
      </c>
      <c r="F60" s="37">
        <f t="shared" si="2"/>
        <v>0.16974399999999992</v>
      </c>
      <c r="G60" s="57">
        <f t="shared" si="3"/>
        <v>4.5673831662844128E-3</v>
      </c>
      <c r="H60" s="57"/>
    </row>
    <row r="61" spans="1:8" x14ac:dyDescent="0.25">
      <c r="A61">
        <v>2.21</v>
      </c>
      <c r="B61" t="s">
        <v>9</v>
      </c>
      <c r="C61">
        <v>2.653</v>
      </c>
      <c r="D61" s="34">
        <f t="shared" si="0"/>
        <v>0.44300000000000006</v>
      </c>
      <c r="E61" s="36">
        <f t="shared" si="1"/>
        <v>20.045248868778284</v>
      </c>
      <c r="F61" s="37">
        <f t="shared" si="2"/>
        <v>0.19624900000000006</v>
      </c>
      <c r="G61" s="57">
        <f t="shared" si="3"/>
        <v>0.3938596908585934</v>
      </c>
      <c r="H61" s="57"/>
    </row>
    <row r="62" spans="1:8" x14ac:dyDescent="0.25">
      <c r="A62">
        <v>1.716</v>
      </c>
      <c r="B62" t="s">
        <v>9</v>
      </c>
      <c r="C62">
        <v>2.1320000000000001</v>
      </c>
      <c r="D62" s="34">
        <f t="shared" si="0"/>
        <v>0.41600000000000015</v>
      </c>
      <c r="E62" s="36">
        <f t="shared" si="1"/>
        <v>24.242424242424253</v>
      </c>
      <c r="F62" s="37">
        <f t="shared" si="2"/>
        <v>0.17305600000000013</v>
      </c>
      <c r="G62" s="57">
        <f t="shared" si="3"/>
        <v>1.2579471194300231</v>
      </c>
      <c r="H62" s="57"/>
    </row>
    <row r="63" spans="1:8" x14ac:dyDescent="0.25">
      <c r="A63">
        <v>3.42</v>
      </c>
      <c r="B63" t="s">
        <v>9</v>
      </c>
      <c r="C63">
        <v>2.782</v>
      </c>
      <c r="D63" s="34">
        <f t="shared" si="0"/>
        <v>0.6379999999999999</v>
      </c>
      <c r="E63" s="36">
        <f t="shared" si="1"/>
        <v>18.654970760233915</v>
      </c>
      <c r="F63" s="37">
        <f t="shared" si="2"/>
        <v>0.40704399999999985</v>
      </c>
      <c r="G63" s="57">
        <f t="shared" si="3"/>
        <v>0.33921024030914004</v>
      </c>
      <c r="H63" s="57"/>
    </row>
    <row r="64" spans="1:8" x14ac:dyDescent="0.25">
      <c r="A64">
        <v>3.89</v>
      </c>
      <c r="B64" t="s">
        <v>9</v>
      </c>
      <c r="C64">
        <v>3.351</v>
      </c>
      <c r="D64" s="34">
        <f t="shared" si="0"/>
        <v>0.53900000000000015</v>
      </c>
      <c r="E64" s="36">
        <f t="shared" si="1"/>
        <v>13.856041131105401</v>
      </c>
      <c r="F64" s="37">
        <f t="shared" si="2"/>
        <v>0.29052100000000014</v>
      </c>
      <c r="G64" s="57">
        <f t="shared" si="3"/>
        <v>1.1075827677816668</v>
      </c>
      <c r="H64" s="57"/>
    </row>
    <row r="65" spans="1:8" x14ac:dyDescent="0.25">
      <c r="A65">
        <v>3.64</v>
      </c>
      <c r="B65" t="s">
        <v>9</v>
      </c>
      <c r="C65">
        <v>3.5739999999999998</v>
      </c>
      <c r="D65" s="34">
        <f t="shared" si="0"/>
        <v>6.6000000000000281E-2</v>
      </c>
      <c r="E65" s="36">
        <f t="shared" si="1"/>
        <v>1.813186813186821</v>
      </c>
      <c r="F65" s="37">
        <f t="shared" si="2"/>
        <v>4.3560000000000369E-3</v>
      </c>
      <c r="G65" s="57">
        <f t="shared" si="3"/>
        <v>0.64387397657287604</v>
      </c>
      <c r="H65" s="57"/>
    </row>
    <row r="66" spans="1:8" x14ac:dyDescent="0.25">
      <c r="A66">
        <v>2.52</v>
      </c>
      <c r="B66" t="s">
        <v>9</v>
      </c>
      <c r="C66">
        <v>2.415</v>
      </c>
      <c r="D66" s="34">
        <f t="shared" si="0"/>
        <v>0.10499999999999998</v>
      </c>
      <c r="E66" s="36">
        <f t="shared" si="1"/>
        <v>4.1666666666666661</v>
      </c>
      <c r="F66" s="37">
        <f t="shared" si="2"/>
        <v>1.1024999999999997E-2</v>
      </c>
      <c r="G66" s="57">
        <f t="shared" si="3"/>
        <v>0.10085859195749375</v>
      </c>
      <c r="H66" s="57"/>
    </row>
    <row r="67" spans="1:8" x14ac:dyDescent="0.25">
      <c r="A67">
        <v>4.03</v>
      </c>
      <c r="B67" t="s">
        <v>9</v>
      </c>
      <c r="C67">
        <v>3.8170000000000002</v>
      </c>
      <c r="D67" s="34">
        <f t="shared" si="0"/>
        <v>0.21300000000000008</v>
      </c>
      <c r="E67" s="36">
        <f t="shared" si="1"/>
        <v>5.2853598014888359</v>
      </c>
      <c r="F67" s="37">
        <f t="shared" si="2"/>
        <v>4.5369000000000034E-2</v>
      </c>
      <c r="G67" s="57">
        <f t="shared" si="3"/>
        <v>1.4218596908585899</v>
      </c>
      <c r="H67" s="57"/>
    </row>
    <row r="68" spans="1:8" x14ac:dyDescent="0.25">
      <c r="A68">
        <v>2.12</v>
      </c>
      <c r="B68" t="s">
        <v>9</v>
      </c>
      <c r="C68">
        <v>2.8929999999999998</v>
      </c>
      <c r="D68" s="34">
        <f t="shared" ref="D68:D131" si="4">ABS(A68-C68)</f>
        <v>0.77299999999999969</v>
      </c>
      <c r="E68" s="36">
        <f t="shared" ref="E68:E131" si="5">ABS(D68)/A68*100</f>
        <v>36.462264150943383</v>
      </c>
      <c r="F68" s="37">
        <f t="shared" ref="F68:F131" si="6">(A68-C68)^2</f>
        <v>0.59752899999999953</v>
      </c>
      <c r="G68" s="57">
        <f t="shared" ref="G68:G131" si="7">(A68-$E$2)^2</f>
        <v>0.51492452602342853</v>
      </c>
      <c r="H68" s="57"/>
    </row>
    <row r="69" spans="1:8" x14ac:dyDescent="0.25">
      <c r="A69">
        <v>3.28</v>
      </c>
      <c r="B69" t="s">
        <v>9</v>
      </c>
      <c r="C69">
        <v>3.036</v>
      </c>
      <c r="D69" s="34">
        <f t="shared" si="4"/>
        <v>0.24399999999999977</v>
      </c>
      <c r="E69" s="36">
        <f t="shared" si="5"/>
        <v>7.4390243902438966</v>
      </c>
      <c r="F69" s="37">
        <f t="shared" si="6"/>
        <v>5.9535999999999888E-2</v>
      </c>
      <c r="G69" s="57">
        <f t="shared" si="7"/>
        <v>0.19573331723221718</v>
      </c>
      <c r="H69" s="57"/>
    </row>
    <row r="70" spans="1:8" x14ac:dyDescent="0.25">
      <c r="A70">
        <v>3.1520000000000001</v>
      </c>
      <c r="B70" t="s">
        <v>9</v>
      </c>
      <c r="C70">
        <v>3.2069999999999999</v>
      </c>
      <c r="D70" s="34">
        <f t="shared" si="4"/>
        <v>5.4999999999999716E-2</v>
      </c>
      <c r="E70" s="36">
        <f t="shared" si="5"/>
        <v>1.7449238578680113</v>
      </c>
      <c r="F70" s="37">
        <f t="shared" si="6"/>
        <v>3.0249999999999687E-3</v>
      </c>
      <c r="G70" s="57">
        <f t="shared" si="7"/>
        <v>9.8858416133316612E-2</v>
      </c>
      <c r="H70" s="57"/>
    </row>
    <row r="71" spans="1:8" x14ac:dyDescent="0.25">
      <c r="A71">
        <v>2.56</v>
      </c>
      <c r="B71" t="s">
        <v>9</v>
      </c>
      <c r="C71">
        <v>2.5710000000000002</v>
      </c>
      <c r="D71" s="34">
        <f t="shared" si="4"/>
        <v>1.1000000000000121E-2</v>
      </c>
      <c r="E71" s="36">
        <f t="shared" si="5"/>
        <v>0.42968750000000472</v>
      </c>
      <c r="F71" s="37">
        <f t="shared" si="6"/>
        <v>1.2100000000000266E-4</v>
      </c>
      <c r="G71" s="57">
        <f t="shared" si="7"/>
        <v>7.7051998550900239E-2</v>
      </c>
      <c r="H71" s="57"/>
    </row>
    <row r="72" spans="1:8" x14ac:dyDescent="0.25">
      <c r="A72">
        <v>2.4990000000000001</v>
      </c>
      <c r="B72" t="s">
        <v>9</v>
      </c>
      <c r="C72">
        <v>2.5409999999999999</v>
      </c>
      <c r="D72" s="34">
        <f t="shared" si="4"/>
        <v>4.1999999999999815E-2</v>
      </c>
      <c r="E72" s="36">
        <f t="shared" si="5"/>
        <v>1.6806722689075557</v>
      </c>
      <c r="F72" s="37">
        <f t="shared" si="6"/>
        <v>1.7639999999999845E-3</v>
      </c>
      <c r="G72" s="57">
        <f t="shared" si="7"/>
        <v>0.11463805349595527</v>
      </c>
      <c r="H72" s="57"/>
    </row>
    <row r="73" spans="1:8" x14ac:dyDescent="0.25">
      <c r="A73">
        <v>2.5030000000000001</v>
      </c>
      <c r="B73" t="s">
        <v>9</v>
      </c>
      <c r="C73">
        <v>2.4590000000000001</v>
      </c>
      <c r="D73" s="34">
        <f t="shared" si="4"/>
        <v>4.4000000000000039E-2</v>
      </c>
      <c r="E73" s="36">
        <f t="shared" si="5"/>
        <v>1.7578905313623667</v>
      </c>
      <c r="F73" s="37">
        <f t="shared" si="6"/>
        <v>1.9360000000000035E-3</v>
      </c>
      <c r="G73" s="57">
        <f t="shared" si="7"/>
        <v>0.11194539415529592</v>
      </c>
      <c r="H73" s="57"/>
    </row>
    <row r="74" spans="1:8" x14ac:dyDescent="0.25">
      <c r="A74">
        <v>2.33</v>
      </c>
      <c r="B74" t="s">
        <v>9</v>
      </c>
      <c r="C74">
        <v>2.5089999999999999</v>
      </c>
      <c r="D74" s="34">
        <f t="shared" si="4"/>
        <v>0.17899999999999983</v>
      </c>
      <c r="E74" s="36">
        <f t="shared" si="5"/>
        <v>7.6824034334763871</v>
      </c>
      <c r="F74" s="37">
        <f t="shared" si="6"/>
        <v>3.2040999999999938E-2</v>
      </c>
      <c r="G74" s="57">
        <f t="shared" si="7"/>
        <v>0.25763991063881281</v>
      </c>
      <c r="H74" s="57"/>
    </row>
    <row r="75" spans="1:8" x14ac:dyDescent="0.25">
      <c r="A75">
        <v>2.5059999999999998</v>
      </c>
      <c r="B75" t="s">
        <v>9</v>
      </c>
      <c r="C75">
        <v>2.2010000000000001</v>
      </c>
      <c r="D75" s="34">
        <f t="shared" si="4"/>
        <v>0.30499999999999972</v>
      </c>
      <c r="E75" s="36">
        <f t="shared" si="5"/>
        <v>12.170790103750988</v>
      </c>
      <c r="F75" s="37">
        <f t="shared" si="6"/>
        <v>9.302499999999983E-2</v>
      </c>
      <c r="G75" s="57">
        <f t="shared" si="7"/>
        <v>0.10994689964980163</v>
      </c>
      <c r="H75" s="57"/>
    </row>
    <row r="76" spans="1:8" x14ac:dyDescent="0.25">
      <c r="A76">
        <v>4.07</v>
      </c>
      <c r="B76" t="s">
        <v>9</v>
      </c>
      <c r="C76">
        <v>3.8610000000000002</v>
      </c>
      <c r="D76" s="34">
        <f t="shared" si="4"/>
        <v>0.20900000000000007</v>
      </c>
      <c r="E76" s="36">
        <f t="shared" si="5"/>
        <v>5.1351351351351369</v>
      </c>
      <c r="F76" s="37">
        <f t="shared" si="6"/>
        <v>4.3681000000000032E-2</v>
      </c>
      <c r="G76" s="57">
        <f t="shared" si="7"/>
        <v>1.5188530974519965</v>
      </c>
      <c r="H76" s="57"/>
    </row>
    <row r="77" spans="1:8" x14ac:dyDescent="0.25">
      <c r="A77">
        <v>2.14</v>
      </c>
      <c r="B77" t="s">
        <v>9</v>
      </c>
      <c r="C77">
        <v>2.6160000000000001</v>
      </c>
      <c r="D77" s="34">
        <f t="shared" si="4"/>
        <v>0.47599999999999998</v>
      </c>
      <c r="E77" s="36">
        <f t="shared" si="5"/>
        <v>22.242990654205606</v>
      </c>
      <c r="F77" s="37">
        <f t="shared" si="6"/>
        <v>0.22657599999999997</v>
      </c>
      <c r="G77" s="57">
        <f t="shared" si="7"/>
        <v>0.4866212293201318</v>
      </c>
      <c r="H77" s="57"/>
    </row>
    <row r="78" spans="1:8" x14ac:dyDescent="0.25">
      <c r="A78">
        <v>2.5880000000000001</v>
      </c>
      <c r="B78" t="s">
        <v>9</v>
      </c>
      <c r="C78">
        <v>2.2170000000000001</v>
      </c>
      <c r="D78" s="34">
        <f t="shared" si="4"/>
        <v>0.371</v>
      </c>
      <c r="E78" s="36">
        <f t="shared" si="5"/>
        <v>14.335394126738793</v>
      </c>
      <c r="F78" s="37">
        <f t="shared" si="6"/>
        <v>0.13764099999999999</v>
      </c>
      <c r="G78" s="57">
        <f t="shared" si="7"/>
        <v>6.2291383166284783E-2</v>
      </c>
      <c r="H78" s="57"/>
    </row>
    <row r="79" spans="1:8" x14ac:dyDescent="0.25">
      <c r="A79">
        <v>3.75</v>
      </c>
      <c r="B79" t="s">
        <v>9</v>
      </c>
      <c r="C79">
        <v>3.3940000000000001</v>
      </c>
      <c r="D79" s="34">
        <f t="shared" si="4"/>
        <v>0.35599999999999987</v>
      </c>
      <c r="E79" s="36">
        <f t="shared" si="5"/>
        <v>9.4933333333333305</v>
      </c>
      <c r="F79" s="37">
        <f t="shared" si="6"/>
        <v>0.1267359999999999</v>
      </c>
      <c r="G79" s="57">
        <f t="shared" si="7"/>
        <v>0.83250584470474376</v>
      </c>
      <c r="H79" s="57"/>
    </row>
    <row r="80" spans="1:8" x14ac:dyDescent="0.25">
      <c r="A80">
        <v>3.88</v>
      </c>
      <c r="B80" t="s">
        <v>9</v>
      </c>
      <c r="C80">
        <v>3.46</v>
      </c>
      <c r="D80" s="34">
        <f t="shared" si="4"/>
        <v>0.41999999999999993</v>
      </c>
      <c r="E80" s="36">
        <f t="shared" si="5"/>
        <v>10.824742268041236</v>
      </c>
      <c r="F80" s="37">
        <f t="shared" si="6"/>
        <v>0.17639999999999995</v>
      </c>
      <c r="G80" s="57">
        <f t="shared" si="7"/>
        <v>1.0866344161333148</v>
      </c>
      <c r="H80" s="57"/>
    </row>
    <row r="81" spans="1:8" x14ac:dyDescent="0.25">
      <c r="A81">
        <v>2.42</v>
      </c>
      <c r="B81" t="s">
        <v>9</v>
      </c>
      <c r="C81">
        <v>2.831</v>
      </c>
      <c r="D81" s="34">
        <f t="shared" si="4"/>
        <v>0.41100000000000003</v>
      </c>
      <c r="E81" s="36">
        <f t="shared" si="5"/>
        <v>16.983471074380166</v>
      </c>
      <c r="F81" s="37">
        <f t="shared" si="6"/>
        <v>0.16892100000000002</v>
      </c>
      <c r="G81" s="57">
        <f t="shared" si="7"/>
        <v>0.17437507547397757</v>
      </c>
      <c r="H81" s="57"/>
    </row>
    <row r="82" spans="1:8" x14ac:dyDescent="0.25">
      <c r="A82">
        <v>2.77</v>
      </c>
      <c r="B82" t="s">
        <v>9</v>
      </c>
      <c r="C82">
        <v>2.851</v>
      </c>
      <c r="D82" s="34">
        <f t="shared" si="4"/>
        <v>8.0999999999999961E-2</v>
      </c>
      <c r="E82" s="36">
        <f t="shared" si="5"/>
        <v>2.9241877256317674</v>
      </c>
      <c r="F82" s="37">
        <f t="shared" si="6"/>
        <v>6.5609999999999939E-3</v>
      </c>
      <c r="G82" s="57">
        <f t="shared" si="7"/>
        <v>4.5673831662844128E-3</v>
      </c>
      <c r="H82" s="57"/>
    </row>
    <row r="83" spans="1:8" x14ac:dyDescent="0.25">
      <c r="A83">
        <v>2.5110000000000001</v>
      </c>
      <c r="B83" t="s">
        <v>9</v>
      </c>
      <c r="C83">
        <v>2.1859999999999999</v>
      </c>
      <c r="D83" s="34">
        <f t="shared" si="4"/>
        <v>0.32500000000000018</v>
      </c>
      <c r="E83" s="36">
        <f t="shared" si="5"/>
        <v>12.943050577459186</v>
      </c>
      <c r="F83" s="37">
        <f t="shared" si="6"/>
        <v>0.10562500000000012</v>
      </c>
      <c r="G83" s="57">
        <f t="shared" si="7"/>
        <v>0.10665607547397722</v>
      </c>
      <c r="H83" s="57"/>
    </row>
    <row r="84" spans="1:8" x14ac:dyDescent="0.25">
      <c r="A84">
        <v>3.1480000000000001</v>
      </c>
      <c r="B84" t="s">
        <v>9</v>
      </c>
      <c r="C84">
        <v>3.0859999999999999</v>
      </c>
      <c r="D84" s="34">
        <f t="shared" si="4"/>
        <v>6.2000000000000277E-2</v>
      </c>
      <c r="E84" s="36">
        <f t="shared" si="5"/>
        <v>1.9695044472681154</v>
      </c>
      <c r="F84" s="37">
        <f t="shared" si="6"/>
        <v>3.8440000000000345E-3</v>
      </c>
      <c r="G84" s="57">
        <f t="shared" si="7"/>
        <v>9.6359075473975972E-2</v>
      </c>
      <c r="H84" s="57"/>
    </row>
    <row r="85" spans="1:8" x14ac:dyDescent="0.25">
      <c r="A85">
        <v>4.13</v>
      </c>
      <c r="B85" t="s">
        <v>9</v>
      </c>
      <c r="C85">
        <v>3.8820000000000001</v>
      </c>
      <c r="D85" s="34">
        <f t="shared" si="4"/>
        <v>0.24799999999999978</v>
      </c>
      <c r="E85" s="36">
        <f t="shared" si="5"/>
        <v>6.0048426150121017</v>
      </c>
      <c r="F85" s="37">
        <f t="shared" si="6"/>
        <v>6.1503999999999892E-2</v>
      </c>
      <c r="G85" s="57">
        <f t="shared" si="7"/>
        <v>1.6703432073421054</v>
      </c>
      <c r="H85" s="57"/>
    </row>
    <row r="86" spans="1:8" x14ac:dyDescent="0.25">
      <c r="A86">
        <v>1.7470000000000001</v>
      </c>
      <c r="B86" t="s">
        <v>9</v>
      </c>
      <c r="C86">
        <v>1.9530000000000001</v>
      </c>
      <c r="D86" s="34">
        <f t="shared" si="4"/>
        <v>0.20599999999999996</v>
      </c>
      <c r="E86" s="36">
        <f t="shared" si="5"/>
        <v>11.791642816256436</v>
      </c>
      <c r="F86" s="37">
        <f t="shared" si="6"/>
        <v>4.2435999999999981E-2</v>
      </c>
      <c r="G86" s="57">
        <f t="shared" si="7"/>
        <v>1.1893700095399129</v>
      </c>
      <c r="H86" s="57"/>
    </row>
    <row r="87" spans="1:8" x14ac:dyDescent="0.25">
      <c r="A87">
        <v>3.3370000000000002</v>
      </c>
      <c r="B87" t="s">
        <v>9</v>
      </c>
      <c r="C87">
        <v>3.1619999999999999</v>
      </c>
      <c r="D87" s="34">
        <f t="shared" si="4"/>
        <v>0.17500000000000027</v>
      </c>
      <c r="E87" s="36">
        <f t="shared" si="5"/>
        <v>5.2442313455199354</v>
      </c>
      <c r="F87" s="37">
        <f t="shared" si="6"/>
        <v>3.0625000000000093E-2</v>
      </c>
      <c r="G87" s="57">
        <f t="shared" si="7"/>
        <v>0.24941792162782181</v>
      </c>
      <c r="H87" s="57"/>
    </row>
    <row r="88" spans="1:8" x14ac:dyDescent="0.25">
      <c r="A88">
        <v>2.3180000000000001</v>
      </c>
      <c r="B88" t="s">
        <v>9</v>
      </c>
      <c r="C88">
        <v>2.3029999999999999</v>
      </c>
      <c r="D88" s="34">
        <f t="shared" si="4"/>
        <v>1.5000000000000124E-2</v>
      </c>
      <c r="E88" s="36">
        <f t="shared" si="5"/>
        <v>0.64710957722174822</v>
      </c>
      <c r="F88" s="37">
        <f t="shared" si="6"/>
        <v>2.2500000000000373E-4</v>
      </c>
      <c r="G88" s="57">
        <f t="shared" si="7"/>
        <v>0.26996588866079085</v>
      </c>
      <c r="H88" s="57"/>
    </row>
    <row r="89" spans="1:8" x14ac:dyDescent="0.25">
      <c r="A89">
        <v>2.5270000000000001</v>
      </c>
      <c r="B89" t="s">
        <v>9</v>
      </c>
      <c r="C89">
        <v>2.5110000000000001</v>
      </c>
      <c r="D89" s="34">
        <f t="shared" si="4"/>
        <v>1.6000000000000014E-2</v>
      </c>
      <c r="E89" s="36">
        <f t="shared" si="5"/>
        <v>0.63316185199841757</v>
      </c>
      <c r="F89" s="37">
        <f t="shared" si="6"/>
        <v>2.5600000000000048E-4</v>
      </c>
      <c r="G89" s="57">
        <f t="shared" si="7"/>
        <v>9.6461438111339809E-2</v>
      </c>
      <c r="H89" s="57"/>
    </row>
    <row r="90" spans="1:8" x14ac:dyDescent="0.25">
      <c r="A90">
        <v>2.65</v>
      </c>
      <c r="B90" t="s">
        <v>9</v>
      </c>
      <c r="C90">
        <v>2.593</v>
      </c>
      <c r="D90" s="34">
        <f t="shared" si="4"/>
        <v>5.699999999999994E-2</v>
      </c>
      <c r="E90" s="36">
        <f t="shared" si="5"/>
        <v>2.1509433962264128</v>
      </c>
      <c r="F90" s="37">
        <f t="shared" si="6"/>
        <v>3.2489999999999932E-3</v>
      </c>
      <c r="G90" s="57">
        <f t="shared" si="7"/>
        <v>3.5187163386064937E-2</v>
      </c>
      <c r="H90" s="57"/>
    </row>
    <row r="91" spans="1:8" x14ac:dyDescent="0.25">
      <c r="A91">
        <v>2.89</v>
      </c>
      <c r="B91" t="s">
        <v>9</v>
      </c>
      <c r="C91">
        <v>1.8560000000000001</v>
      </c>
      <c r="D91" s="34">
        <f t="shared" si="4"/>
        <v>1.034</v>
      </c>
      <c r="E91" s="36">
        <f t="shared" si="5"/>
        <v>35.778546712802765</v>
      </c>
      <c r="F91" s="37">
        <f t="shared" si="6"/>
        <v>1.069156</v>
      </c>
      <c r="G91" s="57">
        <f t="shared" si="7"/>
        <v>2.7476029465039421E-3</v>
      </c>
      <c r="H91" s="57"/>
    </row>
    <row r="92" spans="1:8" x14ac:dyDescent="0.25">
      <c r="A92">
        <v>3.67</v>
      </c>
      <c r="B92" t="s">
        <v>9</v>
      </c>
      <c r="C92">
        <v>3.66</v>
      </c>
      <c r="D92" s="34">
        <f t="shared" si="4"/>
        <v>9.9999999999997868E-3</v>
      </c>
      <c r="E92" s="36">
        <f t="shared" si="5"/>
        <v>0.27247956403269175</v>
      </c>
      <c r="F92" s="37">
        <f t="shared" si="6"/>
        <v>9.9999999999995736E-5</v>
      </c>
      <c r="G92" s="57">
        <f t="shared" si="7"/>
        <v>0.69291903151793066</v>
      </c>
      <c r="H92" s="57"/>
    </row>
    <row r="93" spans="1:8" x14ac:dyDescent="0.25">
      <c r="A93">
        <v>2.4630000000000001</v>
      </c>
      <c r="B93" t="s">
        <v>9</v>
      </c>
      <c r="C93">
        <v>2.33</v>
      </c>
      <c r="D93" s="34">
        <f t="shared" si="4"/>
        <v>0.13300000000000001</v>
      </c>
      <c r="E93" s="36">
        <f t="shared" si="5"/>
        <v>5.3999187982135606</v>
      </c>
      <c r="F93" s="37">
        <f t="shared" si="6"/>
        <v>1.7689000000000003E-2</v>
      </c>
      <c r="G93" s="57">
        <f t="shared" si="7"/>
        <v>0.14031198756188942</v>
      </c>
      <c r="H93" s="57"/>
    </row>
    <row r="94" spans="1:8" x14ac:dyDescent="0.25">
      <c r="A94">
        <v>2.339</v>
      </c>
      <c r="B94" t="s">
        <v>9</v>
      </c>
      <c r="C94">
        <v>2.3519999999999999</v>
      </c>
      <c r="D94" s="34">
        <f t="shared" si="4"/>
        <v>1.2999999999999901E-2</v>
      </c>
      <c r="E94" s="36">
        <f t="shared" si="5"/>
        <v>0.55579307396322786</v>
      </c>
      <c r="F94" s="37">
        <f t="shared" si="6"/>
        <v>1.6899999999999741E-4</v>
      </c>
      <c r="G94" s="57">
        <f t="shared" si="7"/>
        <v>0.24858442712232937</v>
      </c>
      <c r="H94" s="57"/>
    </row>
    <row r="95" spans="1:8" x14ac:dyDescent="0.25">
      <c r="A95">
        <v>2.77</v>
      </c>
      <c r="B95" t="s">
        <v>8</v>
      </c>
      <c r="C95">
        <v>2.823</v>
      </c>
      <c r="D95" s="34">
        <f t="shared" si="4"/>
        <v>5.2999999999999936E-2</v>
      </c>
      <c r="E95" s="36">
        <f t="shared" si="5"/>
        <v>1.9133574007220193</v>
      </c>
      <c r="F95" s="37">
        <f t="shared" si="6"/>
        <v>2.8089999999999934E-3</v>
      </c>
      <c r="G95" s="57">
        <f t="shared" si="7"/>
        <v>4.5673831662844128E-3</v>
      </c>
      <c r="H95" s="57"/>
    </row>
    <row r="96" spans="1:8" x14ac:dyDescent="0.25">
      <c r="A96">
        <v>2.61</v>
      </c>
      <c r="B96" t="s">
        <v>8</v>
      </c>
      <c r="C96">
        <v>2.6360000000000001</v>
      </c>
      <c r="D96" s="34">
        <f t="shared" si="4"/>
        <v>2.6000000000000245E-2</v>
      </c>
      <c r="E96" s="36">
        <f t="shared" si="5"/>
        <v>0.99616858237548833</v>
      </c>
      <c r="F96" s="37">
        <f t="shared" si="6"/>
        <v>6.7600000000001275E-4</v>
      </c>
      <c r="G96" s="57">
        <f t="shared" si="7"/>
        <v>5.1793756792658456E-2</v>
      </c>
      <c r="H96" s="57"/>
    </row>
    <row r="97" spans="1:8" x14ac:dyDescent="0.25">
      <c r="A97">
        <v>3.8109999999999999</v>
      </c>
      <c r="B97" t="s">
        <v>8</v>
      </c>
      <c r="C97">
        <v>3.7719999999999998</v>
      </c>
      <c r="D97" s="34">
        <f t="shared" si="4"/>
        <v>3.9000000000000146E-2</v>
      </c>
      <c r="E97" s="36">
        <f t="shared" si="5"/>
        <v>1.0233534505379205</v>
      </c>
      <c r="F97" s="37">
        <f t="shared" si="6"/>
        <v>1.5210000000000113E-3</v>
      </c>
      <c r="G97" s="57">
        <f t="shared" si="7"/>
        <v>0.94754178975968861</v>
      </c>
      <c r="H97" s="57"/>
    </row>
    <row r="98" spans="1:8" x14ac:dyDescent="0.25">
      <c r="A98">
        <v>4.0979999999999999</v>
      </c>
      <c r="B98" t="s">
        <v>8</v>
      </c>
      <c r="C98">
        <v>3.8410000000000002</v>
      </c>
      <c r="D98" s="34">
        <f t="shared" si="4"/>
        <v>0.25699999999999967</v>
      </c>
      <c r="E98" s="36">
        <f t="shared" si="5"/>
        <v>6.2713518789653406</v>
      </c>
      <c r="F98" s="37">
        <f t="shared" si="6"/>
        <v>6.604899999999983E-2</v>
      </c>
      <c r="G98" s="57">
        <f t="shared" si="7"/>
        <v>1.58865248206738</v>
      </c>
      <c r="H98" s="57"/>
    </row>
    <row r="99" spans="1:8" x14ac:dyDescent="0.25">
      <c r="A99">
        <v>2.29</v>
      </c>
      <c r="B99" t="s">
        <v>8</v>
      </c>
      <c r="C99">
        <v>2.5960000000000001</v>
      </c>
      <c r="D99" s="34">
        <f t="shared" si="4"/>
        <v>0.30600000000000005</v>
      </c>
      <c r="E99" s="36">
        <f t="shared" si="5"/>
        <v>13.362445414847162</v>
      </c>
      <c r="F99" s="37">
        <f t="shared" si="6"/>
        <v>9.3636000000000025E-2</v>
      </c>
      <c r="G99" s="57">
        <f t="shared" si="7"/>
        <v>0.2998465040454063</v>
      </c>
      <c r="H99" s="57"/>
    </row>
    <row r="100" spans="1:8" x14ac:dyDescent="0.25">
      <c r="A100">
        <v>2.06</v>
      </c>
      <c r="B100" t="s">
        <v>8</v>
      </c>
      <c r="C100">
        <v>1.9570000000000001</v>
      </c>
      <c r="D100" s="34">
        <f t="shared" si="4"/>
        <v>0.10299999999999998</v>
      </c>
      <c r="E100" s="36">
        <f t="shared" si="5"/>
        <v>4.9999999999999991</v>
      </c>
      <c r="F100" s="37">
        <f t="shared" si="6"/>
        <v>1.0608999999999995E-2</v>
      </c>
      <c r="G100" s="57">
        <f t="shared" si="7"/>
        <v>0.60463441613331892</v>
      </c>
      <c r="H100" s="57"/>
    </row>
    <row r="101" spans="1:8" x14ac:dyDescent="0.25">
      <c r="A101">
        <v>4.109</v>
      </c>
      <c r="B101" t="s">
        <v>8</v>
      </c>
      <c r="C101">
        <v>3.9390000000000001</v>
      </c>
      <c r="D101" s="34">
        <f t="shared" si="4"/>
        <v>0.16999999999999993</v>
      </c>
      <c r="E101" s="36">
        <f t="shared" si="5"/>
        <v>4.1372596738865886</v>
      </c>
      <c r="F101" s="37">
        <f t="shared" si="6"/>
        <v>2.8899999999999974E-2</v>
      </c>
      <c r="G101" s="57">
        <f t="shared" si="7"/>
        <v>1.616502668880567</v>
      </c>
      <c r="H101" s="57"/>
    </row>
    <row r="102" spans="1:8" x14ac:dyDescent="0.25">
      <c r="A102">
        <v>2.4500000000000002</v>
      </c>
      <c r="B102" t="s">
        <v>8</v>
      </c>
      <c r="C102">
        <v>2.7959999999999998</v>
      </c>
      <c r="D102" s="34">
        <f t="shared" si="4"/>
        <v>0.34599999999999964</v>
      </c>
      <c r="E102" s="36">
        <f t="shared" si="5"/>
        <v>14.12244897959182</v>
      </c>
      <c r="F102" s="37">
        <f t="shared" si="6"/>
        <v>0.11971599999999975</v>
      </c>
      <c r="G102" s="57">
        <f t="shared" si="7"/>
        <v>0.15022013041903223</v>
      </c>
      <c r="H102" s="57"/>
    </row>
    <row r="103" spans="1:8" x14ac:dyDescent="0.25">
      <c r="A103">
        <v>2.4700000000000002</v>
      </c>
      <c r="B103" t="s">
        <v>8</v>
      </c>
      <c r="C103">
        <v>2.835</v>
      </c>
      <c r="D103" s="34">
        <f t="shared" si="4"/>
        <v>0.36499999999999977</v>
      </c>
      <c r="E103" s="36">
        <f t="shared" si="5"/>
        <v>14.777327935222662</v>
      </c>
      <c r="F103" s="37">
        <f t="shared" si="6"/>
        <v>0.13322499999999984</v>
      </c>
      <c r="G103" s="57">
        <f t="shared" si="7"/>
        <v>0.13511683371573549</v>
      </c>
      <c r="H103" s="57"/>
    </row>
    <row r="104" spans="1:8" x14ac:dyDescent="0.25">
      <c r="A104">
        <v>2.74</v>
      </c>
      <c r="B104" t="s">
        <v>8</v>
      </c>
      <c r="C104">
        <v>3.0510000000000002</v>
      </c>
      <c r="D104" s="34">
        <f t="shared" si="4"/>
        <v>0.31099999999999994</v>
      </c>
      <c r="E104" s="36">
        <f t="shared" si="5"/>
        <v>11.350364963503647</v>
      </c>
      <c r="F104" s="37">
        <f t="shared" si="6"/>
        <v>9.672099999999996E-2</v>
      </c>
      <c r="G104" s="57">
        <f t="shared" si="7"/>
        <v>9.5223282212294948E-3</v>
      </c>
      <c r="H104" s="57"/>
    </row>
    <row r="105" spans="1:8" x14ac:dyDescent="0.25">
      <c r="A105">
        <v>2.6640000000000001</v>
      </c>
      <c r="B105" t="s">
        <v>8</v>
      </c>
      <c r="C105">
        <v>3.2109999999999999</v>
      </c>
      <c r="D105" s="34">
        <f t="shared" si="4"/>
        <v>0.54699999999999971</v>
      </c>
      <c r="E105" s="36">
        <f t="shared" si="5"/>
        <v>20.533033033033021</v>
      </c>
      <c r="F105" s="37">
        <f t="shared" si="6"/>
        <v>0.29920899999999967</v>
      </c>
      <c r="G105" s="57">
        <f t="shared" si="7"/>
        <v>3.0130855693757126E-2</v>
      </c>
      <c r="H105" s="57"/>
    </row>
    <row r="106" spans="1:8" x14ac:dyDescent="0.25">
      <c r="A106">
        <v>2.75</v>
      </c>
      <c r="B106" t="s">
        <v>8</v>
      </c>
      <c r="C106">
        <v>2.7650000000000001</v>
      </c>
      <c r="D106" s="34">
        <f t="shared" si="4"/>
        <v>1.5000000000000124E-2</v>
      </c>
      <c r="E106" s="36">
        <f t="shared" si="5"/>
        <v>0.54545454545454997</v>
      </c>
      <c r="F106" s="37">
        <f t="shared" si="6"/>
        <v>2.2500000000000373E-4</v>
      </c>
      <c r="G106" s="57">
        <f t="shared" si="7"/>
        <v>7.6706798695811628E-3</v>
      </c>
      <c r="H106" s="57"/>
    </row>
    <row r="107" spans="1:8" x14ac:dyDescent="0.25">
      <c r="A107">
        <v>2.75</v>
      </c>
      <c r="B107" t="s">
        <v>8</v>
      </c>
      <c r="C107">
        <v>2.7730000000000001</v>
      </c>
      <c r="D107" s="34">
        <f t="shared" si="4"/>
        <v>2.3000000000000131E-2</v>
      </c>
      <c r="E107" s="36">
        <f t="shared" si="5"/>
        <v>0.83636363636364119</v>
      </c>
      <c r="F107" s="37">
        <f t="shared" si="6"/>
        <v>5.2900000000000603E-4</v>
      </c>
      <c r="G107" s="57">
        <f t="shared" si="7"/>
        <v>7.6706798695811628E-3</v>
      </c>
      <c r="H107" s="57"/>
    </row>
    <row r="108" spans="1:8" x14ac:dyDescent="0.25">
      <c r="A108">
        <v>2.66</v>
      </c>
      <c r="B108" t="s">
        <v>8</v>
      </c>
      <c r="C108">
        <v>2.8519999999999999</v>
      </c>
      <c r="D108" s="34">
        <f t="shared" si="4"/>
        <v>0.19199999999999973</v>
      </c>
      <c r="E108" s="36">
        <f t="shared" si="5"/>
        <v>7.2180451127819438</v>
      </c>
      <c r="F108" s="37">
        <f t="shared" si="6"/>
        <v>3.6863999999999897E-2</v>
      </c>
      <c r="G108" s="57">
        <f t="shared" si="7"/>
        <v>3.1535515034416477E-2</v>
      </c>
      <c r="H108" s="57"/>
    </row>
    <row r="109" spans="1:8" x14ac:dyDescent="0.25">
      <c r="A109">
        <v>2.7480000000000002</v>
      </c>
      <c r="B109" t="s">
        <v>8</v>
      </c>
      <c r="C109">
        <v>2.9409999999999998</v>
      </c>
      <c r="D109" s="34">
        <f t="shared" si="4"/>
        <v>0.19299999999999962</v>
      </c>
      <c r="E109" s="36">
        <f t="shared" si="5"/>
        <v>7.0232896652110481</v>
      </c>
      <c r="F109" s="37">
        <f t="shared" si="6"/>
        <v>3.7248999999999852E-2</v>
      </c>
      <c r="G109" s="57">
        <f t="shared" si="7"/>
        <v>8.025009539910798E-3</v>
      </c>
      <c r="H109" s="57"/>
    </row>
    <row r="110" spans="1:8" x14ac:dyDescent="0.25">
      <c r="A110">
        <v>2.61</v>
      </c>
      <c r="B110" t="s">
        <v>8</v>
      </c>
      <c r="C110">
        <v>2.738</v>
      </c>
      <c r="D110" s="34">
        <f t="shared" si="4"/>
        <v>0.12800000000000011</v>
      </c>
      <c r="E110" s="36">
        <f t="shared" si="5"/>
        <v>4.9042145593869773</v>
      </c>
      <c r="F110" s="37">
        <f t="shared" si="6"/>
        <v>1.638400000000003E-2</v>
      </c>
      <c r="G110" s="57">
        <f t="shared" si="7"/>
        <v>5.1793756792658456E-2</v>
      </c>
      <c r="H110" s="57"/>
    </row>
    <row r="111" spans="1:8" x14ac:dyDescent="0.25">
      <c r="A111">
        <v>3.13</v>
      </c>
      <c r="B111" t="s">
        <v>8</v>
      </c>
      <c r="C111">
        <v>3.048</v>
      </c>
      <c r="D111" s="34">
        <f t="shared" si="4"/>
        <v>8.1999999999999851E-2</v>
      </c>
      <c r="E111" s="36">
        <f t="shared" si="5"/>
        <v>2.6198083067092606</v>
      </c>
      <c r="F111" s="37">
        <f t="shared" si="6"/>
        <v>6.7239999999999757E-3</v>
      </c>
      <c r="G111" s="57">
        <f t="shared" si="7"/>
        <v>8.5508042506942897E-2</v>
      </c>
      <c r="H111" s="57"/>
    </row>
    <row r="112" spans="1:8" x14ac:dyDescent="0.25">
      <c r="A112">
        <v>3.0880000000000001</v>
      </c>
      <c r="B112" t="s">
        <v>8</v>
      </c>
      <c r="C112">
        <v>2.9969999999999999</v>
      </c>
      <c r="D112" s="34">
        <f t="shared" si="4"/>
        <v>9.1000000000000192E-2</v>
      </c>
      <c r="E112" s="36">
        <f t="shared" si="5"/>
        <v>2.946891191709851</v>
      </c>
      <c r="F112" s="37">
        <f t="shared" si="6"/>
        <v>8.2810000000000349E-3</v>
      </c>
      <c r="G112" s="57">
        <f t="shared" si="7"/>
        <v>6.2708965583866169E-2</v>
      </c>
      <c r="H112" s="57"/>
    </row>
    <row r="113" spans="1:8" x14ac:dyDescent="0.25">
      <c r="A113">
        <v>2.38</v>
      </c>
      <c r="B113" t="s">
        <v>8</v>
      </c>
      <c r="C113">
        <v>2.6320000000000001</v>
      </c>
      <c r="D113" s="34">
        <f t="shared" si="4"/>
        <v>0.25200000000000022</v>
      </c>
      <c r="E113" s="36">
        <f t="shared" si="5"/>
        <v>10.588235294117657</v>
      </c>
      <c r="F113" s="37">
        <f t="shared" si="6"/>
        <v>6.3504000000000116E-2</v>
      </c>
      <c r="G113" s="57">
        <f t="shared" si="7"/>
        <v>0.20938166888057108</v>
      </c>
      <c r="H113" s="57"/>
    </row>
    <row r="114" spans="1:8" x14ac:dyDescent="0.25">
      <c r="A114">
        <v>2.3199999999999998</v>
      </c>
      <c r="B114" t="s">
        <v>8</v>
      </c>
      <c r="C114">
        <v>2.331</v>
      </c>
      <c r="D114" s="34">
        <f t="shared" si="4"/>
        <v>1.1000000000000121E-2</v>
      </c>
      <c r="E114" s="36">
        <f t="shared" si="5"/>
        <v>0.47413793103448798</v>
      </c>
      <c r="F114" s="37">
        <f t="shared" si="6"/>
        <v>1.2100000000000266E-4</v>
      </c>
      <c r="G114" s="57">
        <f t="shared" si="7"/>
        <v>0.26789155899046141</v>
      </c>
      <c r="H114" s="57"/>
    </row>
    <row r="115" spans="1:8" x14ac:dyDescent="0.25">
      <c r="A115">
        <v>2.15</v>
      </c>
      <c r="B115" t="s">
        <v>8</v>
      </c>
      <c r="C115">
        <v>2.323</v>
      </c>
      <c r="D115" s="34">
        <f t="shared" si="4"/>
        <v>0.17300000000000004</v>
      </c>
      <c r="E115" s="36">
        <f t="shared" si="5"/>
        <v>8.0465116279069786</v>
      </c>
      <c r="F115" s="37">
        <f t="shared" si="6"/>
        <v>2.9929000000000015E-2</v>
      </c>
      <c r="G115" s="57">
        <f t="shared" si="7"/>
        <v>0.4727695809684837</v>
      </c>
      <c r="H115" s="57"/>
    </row>
    <row r="116" spans="1:8" x14ac:dyDescent="0.25">
      <c r="A116">
        <v>3.97</v>
      </c>
      <c r="B116" t="s">
        <v>8</v>
      </c>
      <c r="C116">
        <v>3.8260000000000001</v>
      </c>
      <c r="D116" s="34">
        <f t="shared" si="4"/>
        <v>0.14400000000000013</v>
      </c>
      <c r="E116" s="36">
        <f t="shared" si="5"/>
        <v>3.6272040302267037</v>
      </c>
      <c r="F116" s="37">
        <f t="shared" si="6"/>
        <v>2.0736000000000036E-2</v>
      </c>
      <c r="G116" s="57">
        <f t="shared" si="7"/>
        <v>1.2823695809684801</v>
      </c>
      <c r="H116" s="57"/>
    </row>
    <row r="117" spans="1:8" x14ac:dyDescent="0.25">
      <c r="A117">
        <v>3.8439999999999999</v>
      </c>
      <c r="B117" t="s">
        <v>8</v>
      </c>
      <c r="C117">
        <v>3.9649999999999999</v>
      </c>
      <c r="D117" s="34">
        <f t="shared" si="4"/>
        <v>0.121</v>
      </c>
      <c r="E117" s="36">
        <f t="shared" si="5"/>
        <v>3.1477627471383975</v>
      </c>
      <c r="F117" s="37">
        <f t="shared" si="6"/>
        <v>1.4641E-2</v>
      </c>
      <c r="G117" s="57">
        <f t="shared" si="7"/>
        <v>1.0128763501992488</v>
      </c>
      <c r="H117" s="57"/>
    </row>
    <row r="118" spans="1:8" x14ac:dyDescent="0.25">
      <c r="A118">
        <v>3.32</v>
      </c>
      <c r="B118" t="s">
        <v>8</v>
      </c>
      <c r="C118">
        <v>3.298</v>
      </c>
      <c r="D118" s="34">
        <f t="shared" si="4"/>
        <v>2.1999999999999797E-2</v>
      </c>
      <c r="E118" s="36">
        <f t="shared" si="5"/>
        <v>0.66265060240963247</v>
      </c>
      <c r="F118" s="37">
        <f t="shared" si="6"/>
        <v>4.8399999999999111E-4</v>
      </c>
      <c r="G118" s="57">
        <f t="shared" si="7"/>
        <v>0.2327267238256237</v>
      </c>
      <c r="H118" s="57"/>
    </row>
    <row r="119" spans="1:8" x14ac:dyDescent="0.25">
      <c r="A119">
        <v>3.5310000000000001</v>
      </c>
      <c r="B119" t="s">
        <v>8</v>
      </c>
      <c r="C119">
        <v>3.5840000000000001</v>
      </c>
      <c r="D119" s="34">
        <f t="shared" si="4"/>
        <v>5.2999999999999936E-2</v>
      </c>
      <c r="E119" s="36">
        <f t="shared" si="5"/>
        <v>1.500991220617387</v>
      </c>
      <c r="F119" s="37">
        <f t="shared" si="6"/>
        <v>2.8089999999999934E-3</v>
      </c>
      <c r="G119" s="57">
        <f t="shared" si="7"/>
        <v>0.48082794360584336</v>
      </c>
      <c r="H119" s="57"/>
    </row>
    <row r="120" spans="1:8" x14ac:dyDescent="0.25">
      <c r="A120">
        <v>2.762</v>
      </c>
      <c r="B120" t="s">
        <v>8</v>
      </c>
      <c r="C120">
        <v>2.3220000000000001</v>
      </c>
      <c r="D120" s="34">
        <f t="shared" si="4"/>
        <v>0.43999999999999995</v>
      </c>
      <c r="E120" s="36">
        <f t="shared" si="5"/>
        <v>15.930485155684284</v>
      </c>
      <c r="F120" s="37">
        <f t="shared" si="6"/>
        <v>0.19359999999999997</v>
      </c>
      <c r="G120" s="57">
        <f t="shared" si="7"/>
        <v>5.7127018476031124E-3</v>
      </c>
      <c r="H120" s="57"/>
    </row>
    <row r="121" spans="1:8" x14ac:dyDescent="0.25">
      <c r="A121">
        <v>2.5299999999999998</v>
      </c>
      <c r="B121" t="s">
        <v>8</v>
      </c>
      <c r="C121">
        <v>2.3149999999999999</v>
      </c>
      <c r="D121" s="34">
        <f t="shared" si="4"/>
        <v>0.21499999999999986</v>
      </c>
      <c r="E121" s="36">
        <f t="shared" si="5"/>
        <v>8.498023715415016</v>
      </c>
      <c r="F121" s="37">
        <f t="shared" si="6"/>
        <v>4.622499999999994E-2</v>
      </c>
      <c r="G121" s="57">
        <f t="shared" si="7"/>
        <v>9.4606943605845512E-2</v>
      </c>
      <c r="H121" s="57"/>
    </row>
    <row r="122" spans="1:8" x14ac:dyDescent="0.25">
      <c r="A122">
        <v>2.3759999999999999</v>
      </c>
      <c r="B122" t="s">
        <v>8</v>
      </c>
      <c r="C122">
        <v>2.3919999999999999</v>
      </c>
      <c r="D122" s="34">
        <f t="shared" si="4"/>
        <v>1.6000000000000014E-2</v>
      </c>
      <c r="E122" s="36">
        <f t="shared" si="5"/>
        <v>0.67340067340067411</v>
      </c>
      <c r="F122" s="37">
        <f t="shared" si="6"/>
        <v>2.5600000000000048E-4</v>
      </c>
      <c r="G122" s="57">
        <f t="shared" si="7"/>
        <v>0.21305832822123044</v>
      </c>
      <c r="H122" s="57"/>
    </row>
    <row r="123" spans="1:8" x14ac:dyDescent="0.25">
      <c r="A123">
        <v>2.077</v>
      </c>
      <c r="B123" t="s">
        <v>8</v>
      </c>
      <c r="C123">
        <v>2.3740000000000001</v>
      </c>
      <c r="D123" s="34">
        <f t="shared" si="4"/>
        <v>0.29700000000000015</v>
      </c>
      <c r="E123" s="36">
        <f t="shared" si="5"/>
        <v>14.299470389985563</v>
      </c>
      <c r="F123" s="37">
        <f t="shared" si="6"/>
        <v>8.8209000000000093E-2</v>
      </c>
      <c r="G123" s="57">
        <f t="shared" si="7"/>
        <v>0.57848561393551678</v>
      </c>
      <c r="H123" s="57"/>
    </row>
    <row r="124" spans="1:8" x14ac:dyDescent="0.25">
      <c r="A124">
        <v>2.4900000000000002</v>
      </c>
      <c r="B124" t="s">
        <v>8</v>
      </c>
      <c r="C124">
        <v>2.6579999999999999</v>
      </c>
      <c r="D124" s="34">
        <f t="shared" si="4"/>
        <v>0.16799999999999971</v>
      </c>
      <c r="E124" s="36">
        <f t="shared" si="5"/>
        <v>6.7469879518072169</v>
      </c>
      <c r="F124" s="37">
        <f t="shared" si="6"/>
        <v>2.8223999999999902E-2</v>
      </c>
      <c r="G124" s="57">
        <f t="shared" si="7"/>
        <v>0.12081353701243873</v>
      </c>
      <c r="H124" s="57"/>
    </row>
    <row r="125" spans="1:8" x14ac:dyDescent="0.25">
      <c r="A125">
        <v>2.87</v>
      </c>
      <c r="B125" t="s">
        <v>8</v>
      </c>
      <c r="C125">
        <v>2.9870000000000001</v>
      </c>
      <c r="D125" s="34">
        <f t="shared" si="4"/>
        <v>0.11699999999999999</v>
      </c>
      <c r="E125" s="36">
        <f t="shared" si="5"/>
        <v>4.0766550522648073</v>
      </c>
      <c r="F125" s="37">
        <f t="shared" si="6"/>
        <v>1.3688999999999998E-2</v>
      </c>
      <c r="G125" s="57">
        <f t="shared" si="7"/>
        <v>1.0508996498006836E-3</v>
      </c>
      <c r="H125" s="57"/>
    </row>
    <row r="126" spans="1:8" x14ac:dyDescent="0.25">
      <c r="A126">
        <v>2.64</v>
      </c>
      <c r="B126" t="s">
        <v>8</v>
      </c>
      <c r="C126">
        <v>2.835</v>
      </c>
      <c r="D126" s="34">
        <f t="shared" si="4"/>
        <v>0.19499999999999984</v>
      </c>
      <c r="E126" s="36">
        <f t="shared" si="5"/>
        <v>7.3863636363636296</v>
      </c>
      <c r="F126" s="37">
        <f t="shared" si="6"/>
        <v>3.8024999999999941E-2</v>
      </c>
      <c r="G126" s="57">
        <f t="shared" si="7"/>
        <v>3.9038811737713223E-2</v>
      </c>
      <c r="H126" s="57"/>
    </row>
    <row r="127" spans="1:8" x14ac:dyDescent="0.25">
      <c r="A127">
        <v>2.91</v>
      </c>
      <c r="B127" t="s">
        <v>8</v>
      </c>
      <c r="C127">
        <v>2.665</v>
      </c>
      <c r="D127" s="34">
        <f t="shared" si="4"/>
        <v>0.24500000000000011</v>
      </c>
      <c r="E127" s="36">
        <f t="shared" si="5"/>
        <v>8.4192439862542994</v>
      </c>
      <c r="F127" s="37">
        <f t="shared" si="6"/>
        <v>6.0025000000000051E-2</v>
      </c>
      <c r="G127" s="57">
        <f t="shared" si="7"/>
        <v>5.2443062432072016E-3</v>
      </c>
      <c r="H127" s="57"/>
    </row>
    <row r="128" spans="1:8" x14ac:dyDescent="0.25">
      <c r="A128">
        <v>3.68</v>
      </c>
      <c r="B128" t="s">
        <v>8</v>
      </c>
      <c r="C128">
        <v>3.4089999999999998</v>
      </c>
      <c r="D128" s="34">
        <f t="shared" si="4"/>
        <v>0.27100000000000035</v>
      </c>
      <c r="E128" s="36">
        <f t="shared" si="5"/>
        <v>7.3641304347826173</v>
      </c>
      <c r="F128" s="37">
        <f t="shared" si="6"/>
        <v>7.3441000000000187E-2</v>
      </c>
      <c r="G128" s="57">
        <f t="shared" si="7"/>
        <v>0.70966738316628264</v>
      </c>
      <c r="H128" s="57"/>
    </row>
    <row r="129" spans="1:8" x14ac:dyDescent="0.25">
      <c r="A129">
        <v>4.0999999999999996</v>
      </c>
      <c r="B129" t="s">
        <v>8</v>
      </c>
      <c r="C129">
        <v>4.32</v>
      </c>
      <c r="D129" s="34">
        <f t="shared" si="4"/>
        <v>0.22000000000000064</v>
      </c>
      <c r="E129" s="36">
        <f t="shared" si="5"/>
        <v>5.3658536585366008</v>
      </c>
      <c r="F129" s="37">
        <f t="shared" si="6"/>
        <v>4.8400000000000283E-2</v>
      </c>
      <c r="G129" s="57">
        <f t="shared" si="7"/>
        <v>1.5936981523970497</v>
      </c>
      <c r="H129" s="57"/>
    </row>
    <row r="130" spans="1:8" x14ac:dyDescent="0.25">
      <c r="A130">
        <v>2.15</v>
      </c>
      <c r="B130" t="s">
        <v>8</v>
      </c>
      <c r="C130">
        <v>2.8530000000000002</v>
      </c>
      <c r="D130" s="34">
        <f t="shared" si="4"/>
        <v>0.70300000000000029</v>
      </c>
      <c r="E130" s="36">
        <f t="shared" si="5"/>
        <v>32.697674418604663</v>
      </c>
      <c r="F130" s="37">
        <f t="shared" si="6"/>
        <v>0.4942090000000004</v>
      </c>
      <c r="G130" s="57">
        <f t="shared" si="7"/>
        <v>0.4727695809684837</v>
      </c>
      <c r="H130" s="57"/>
    </row>
    <row r="131" spans="1:8" x14ac:dyDescent="0.25">
      <c r="A131">
        <v>3.85</v>
      </c>
      <c r="B131" t="s">
        <v>8</v>
      </c>
      <c r="C131">
        <v>3.6389999999999998</v>
      </c>
      <c r="D131" s="34">
        <f t="shared" si="4"/>
        <v>0.2110000000000003</v>
      </c>
      <c r="E131" s="36">
        <f t="shared" si="5"/>
        <v>5.4805194805194883</v>
      </c>
      <c r="F131" s="37">
        <f t="shared" si="6"/>
        <v>4.4521000000000123E-2</v>
      </c>
      <c r="G131" s="57">
        <f t="shared" si="7"/>
        <v>1.0249893611882601</v>
      </c>
      <c r="H131" s="57"/>
    </row>
    <row r="132" spans="1:8" x14ac:dyDescent="0.25">
      <c r="A132">
        <v>3.8159999999999998</v>
      </c>
      <c r="B132" t="s">
        <v>8</v>
      </c>
      <c r="C132">
        <v>3.8769999999999998</v>
      </c>
      <c r="D132" s="34">
        <f t="shared" ref="D132:D195" si="8">ABS(A132-C132)</f>
        <v>6.0999999999999943E-2</v>
      </c>
      <c r="E132" s="36">
        <f t="shared" ref="E132:E195" si="9">ABS(D132)/A132*100</f>
        <v>1.5985324947589086</v>
      </c>
      <c r="F132" s="37">
        <f t="shared" ref="F132:F195" si="10">(A132-C132)^2</f>
        <v>3.720999999999993E-3</v>
      </c>
      <c r="G132" s="57">
        <f t="shared" ref="G132:G195" si="11">(A132-$E$2)^2</f>
        <v>0.95730096558386424</v>
      </c>
      <c r="H132" s="57"/>
    </row>
    <row r="133" spans="1:8" x14ac:dyDescent="0.25">
      <c r="A133">
        <v>2.6269999999999998</v>
      </c>
      <c r="B133" t="s">
        <v>8</v>
      </c>
      <c r="C133">
        <v>2.8660000000000001</v>
      </c>
      <c r="D133" s="34">
        <f t="shared" si="8"/>
        <v>0.23900000000000032</v>
      </c>
      <c r="E133" s="36">
        <f t="shared" si="9"/>
        <v>9.0978302245908012</v>
      </c>
      <c r="F133" s="37">
        <f t="shared" si="10"/>
        <v>5.7121000000000158E-2</v>
      </c>
      <c r="G133" s="57">
        <f t="shared" si="11"/>
        <v>4.4344954594856253E-2</v>
      </c>
      <c r="H133" s="57"/>
    </row>
    <row r="134" spans="1:8" x14ac:dyDescent="0.25">
      <c r="A134">
        <v>2.77</v>
      </c>
      <c r="B134" t="s">
        <v>8</v>
      </c>
      <c r="C134">
        <v>2.6960000000000002</v>
      </c>
      <c r="D134" s="34">
        <f t="shared" si="8"/>
        <v>7.3999999999999844E-2</v>
      </c>
      <c r="E134" s="36">
        <f t="shared" si="9"/>
        <v>2.6714801444043266</v>
      </c>
      <c r="F134" s="37">
        <f t="shared" si="10"/>
        <v>5.4759999999999765E-3</v>
      </c>
      <c r="G134" s="57">
        <f t="shared" si="11"/>
        <v>4.5673831662844128E-3</v>
      </c>
      <c r="H134" s="57"/>
    </row>
    <row r="135" spans="1:8" x14ac:dyDescent="0.25">
      <c r="A135">
        <v>2.88</v>
      </c>
      <c r="B135" t="s">
        <v>8</v>
      </c>
      <c r="C135">
        <v>3.0510000000000002</v>
      </c>
      <c r="D135" s="34">
        <f t="shared" si="8"/>
        <v>0.17100000000000026</v>
      </c>
      <c r="E135" s="36">
        <f t="shared" si="9"/>
        <v>5.9375000000000098</v>
      </c>
      <c r="F135" s="37">
        <f t="shared" si="10"/>
        <v>2.924100000000009E-2</v>
      </c>
      <c r="G135" s="57">
        <f t="shared" si="11"/>
        <v>1.7992512981522938E-3</v>
      </c>
      <c r="H135" s="57"/>
    </row>
    <row r="136" spans="1:8" x14ac:dyDescent="0.25">
      <c r="A136">
        <v>2.09</v>
      </c>
      <c r="B136" t="s">
        <v>8</v>
      </c>
      <c r="C136">
        <v>2.1469999999999998</v>
      </c>
      <c r="D136" s="34">
        <f t="shared" si="8"/>
        <v>5.699999999999994E-2</v>
      </c>
      <c r="E136" s="36">
        <f t="shared" si="9"/>
        <v>2.7272727272727249</v>
      </c>
      <c r="F136" s="37">
        <f t="shared" si="10"/>
        <v>3.2489999999999932E-3</v>
      </c>
      <c r="G136" s="57">
        <f t="shared" si="11"/>
        <v>0.5588794710783741</v>
      </c>
      <c r="H136" s="57"/>
    </row>
    <row r="137" spans="1:8" x14ac:dyDescent="0.25">
      <c r="A137">
        <v>3.83</v>
      </c>
      <c r="B137" t="s">
        <v>8</v>
      </c>
      <c r="C137">
        <v>3.492</v>
      </c>
      <c r="D137" s="34">
        <f t="shared" si="8"/>
        <v>0.33800000000000008</v>
      </c>
      <c r="E137" s="36">
        <f t="shared" si="9"/>
        <v>8.8250652741514379</v>
      </c>
      <c r="F137" s="37">
        <f t="shared" si="10"/>
        <v>0.11424400000000005</v>
      </c>
      <c r="G137" s="57">
        <f t="shared" si="11"/>
        <v>0.98489265789155689</v>
      </c>
      <c r="H137" s="57"/>
    </row>
    <row r="138" spans="1:8" x14ac:dyDescent="0.25">
      <c r="A138">
        <v>2.86</v>
      </c>
      <c r="B138" t="s">
        <v>8</v>
      </c>
      <c r="C138">
        <v>3.6219999999999999</v>
      </c>
      <c r="D138" s="34">
        <f t="shared" si="8"/>
        <v>0.76200000000000001</v>
      </c>
      <c r="E138" s="36">
        <f t="shared" si="9"/>
        <v>26.643356643356647</v>
      </c>
      <c r="F138" s="37">
        <f t="shared" si="10"/>
        <v>0.58064400000000005</v>
      </c>
      <c r="G138" s="57">
        <f t="shared" si="11"/>
        <v>5.02548001449045E-4</v>
      </c>
      <c r="H138" s="57"/>
    </row>
    <row r="139" spans="1:8" x14ac:dyDescent="0.25">
      <c r="A139">
        <v>2.2029999999999998</v>
      </c>
      <c r="B139" t="s">
        <v>8</v>
      </c>
      <c r="C139">
        <v>2.399</v>
      </c>
      <c r="D139" s="34">
        <f t="shared" si="8"/>
        <v>0.19600000000000017</v>
      </c>
      <c r="E139" s="36">
        <f t="shared" si="9"/>
        <v>8.8969586926917916</v>
      </c>
      <c r="F139" s="37">
        <f t="shared" si="10"/>
        <v>3.8416000000000068E-2</v>
      </c>
      <c r="G139" s="57">
        <f t="shared" si="11"/>
        <v>0.40269484470474742</v>
      </c>
      <c r="H139" s="57"/>
    </row>
    <row r="140" spans="1:8" x14ac:dyDescent="0.25">
      <c r="A140">
        <v>2.1920000000000002</v>
      </c>
      <c r="B140" t="s">
        <v>8</v>
      </c>
      <c r="C140">
        <v>2.944</v>
      </c>
      <c r="D140" s="34">
        <f t="shared" si="8"/>
        <v>0.75199999999999978</v>
      </c>
      <c r="E140" s="36">
        <f t="shared" si="9"/>
        <v>34.306569343065682</v>
      </c>
      <c r="F140" s="37">
        <f t="shared" si="10"/>
        <v>0.56550399999999967</v>
      </c>
      <c r="G140" s="57">
        <f t="shared" si="11"/>
        <v>0.41677665789156021</v>
      </c>
      <c r="H140" s="57"/>
    </row>
    <row r="141" spans="1:8" x14ac:dyDescent="0.25">
      <c r="A141">
        <v>2.16</v>
      </c>
      <c r="B141" t="s">
        <v>8</v>
      </c>
      <c r="C141">
        <v>2.7879999999999998</v>
      </c>
      <c r="D141" s="34">
        <f t="shared" si="8"/>
        <v>0.62799999999999967</v>
      </c>
      <c r="E141" s="36">
        <f t="shared" si="9"/>
        <v>29.074074074074058</v>
      </c>
      <c r="F141" s="37">
        <f t="shared" si="10"/>
        <v>0.39438399999999957</v>
      </c>
      <c r="G141" s="57">
        <f t="shared" si="11"/>
        <v>0.45911793261683503</v>
      </c>
      <c r="H141" s="57"/>
    </row>
    <row r="142" spans="1:8" x14ac:dyDescent="0.25">
      <c r="A142">
        <v>3.9</v>
      </c>
      <c r="B142" t="s">
        <v>8</v>
      </c>
      <c r="C142">
        <v>3.915</v>
      </c>
      <c r="D142" s="34">
        <f t="shared" si="8"/>
        <v>1.5000000000000124E-2</v>
      </c>
      <c r="E142" s="36">
        <f t="shared" si="9"/>
        <v>0.3846153846153878</v>
      </c>
      <c r="F142" s="37">
        <f t="shared" si="10"/>
        <v>2.2500000000000373E-4</v>
      </c>
      <c r="G142" s="57">
        <f t="shared" si="11"/>
        <v>1.128731119430018</v>
      </c>
      <c r="H142" s="57"/>
    </row>
    <row r="143" spans="1:8" x14ac:dyDescent="0.25">
      <c r="A143">
        <v>2.16</v>
      </c>
      <c r="B143" t="s">
        <v>8</v>
      </c>
      <c r="C143">
        <v>2.5070000000000001</v>
      </c>
      <c r="D143" s="34">
        <f t="shared" si="8"/>
        <v>0.34699999999999998</v>
      </c>
      <c r="E143" s="36">
        <f t="shared" si="9"/>
        <v>16.064814814814813</v>
      </c>
      <c r="F143" s="37">
        <f t="shared" si="10"/>
        <v>0.12040899999999999</v>
      </c>
      <c r="G143" s="57">
        <f t="shared" si="11"/>
        <v>0.45911793261683503</v>
      </c>
      <c r="H143" s="57"/>
    </row>
    <row r="144" spans="1:8" x14ac:dyDescent="0.25">
      <c r="A144">
        <v>2.6269999999999998</v>
      </c>
      <c r="B144" t="s">
        <v>8</v>
      </c>
      <c r="C144">
        <v>2.4460000000000002</v>
      </c>
      <c r="D144" s="34">
        <f t="shared" si="8"/>
        <v>0.18099999999999961</v>
      </c>
      <c r="E144" s="36">
        <f t="shared" si="9"/>
        <v>6.889988580129411</v>
      </c>
      <c r="F144" s="37">
        <f t="shared" si="10"/>
        <v>3.276099999999986E-2</v>
      </c>
      <c r="G144" s="57">
        <f t="shared" si="11"/>
        <v>4.4344954594856253E-2</v>
      </c>
      <c r="H144" s="57"/>
    </row>
    <row r="145" spans="1:8" x14ac:dyDescent="0.25">
      <c r="A145">
        <v>2.661</v>
      </c>
      <c r="B145" t="s">
        <v>8</v>
      </c>
      <c r="C145">
        <v>2.5310000000000001</v>
      </c>
      <c r="D145" s="34">
        <f t="shared" si="8"/>
        <v>0.12999999999999989</v>
      </c>
      <c r="E145" s="36">
        <f t="shared" si="9"/>
        <v>4.8853814355505403</v>
      </c>
      <c r="F145" s="37">
        <f t="shared" si="10"/>
        <v>1.6899999999999971E-2</v>
      </c>
      <c r="G145" s="57">
        <f t="shared" si="11"/>
        <v>3.1181350199251678E-2</v>
      </c>
      <c r="H145" s="57"/>
    </row>
    <row r="146" spans="1:8" x14ac:dyDescent="0.25">
      <c r="A146">
        <v>2.71</v>
      </c>
      <c r="B146" t="s">
        <v>8</v>
      </c>
      <c r="C146">
        <v>2.2450000000000001</v>
      </c>
      <c r="D146" s="34">
        <f t="shared" si="8"/>
        <v>0.46499999999999986</v>
      </c>
      <c r="E146" s="36">
        <f t="shared" si="9"/>
        <v>17.158671586715862</v>
      </c>
      <c r="F146" s="37">
        <f t="shared" si="10"/>
        <v>0.21622499999999986</v>
      </c>
      <c r="G146" s="57">
        <f t="shared" si="11"/>
        <v>1.6277273276174668E-2</v>
      </c>
      <c r="H146" s="57"/>
    </row>
    <row r="147" spans="1:8" x14ac:dyDescent="0.25">
      <c r="A147">
        <v>2.6</v>
      </c>
      <c r="B147" t="s">
        <v>8</v>
      </c>
      <c r="C147">
        <v>2.25</v>
      </c>
      <c r="D147" s="34">
        <f t="shared" si="8"/>
        <v>0.35000000000000009</v>
      </c>
      <c r="E147" s="36">
        <f t="shared" si="9"/>
        <v>13.461538461538463</v>
      </c>
      <c r="F147" s="37">
        <f t="shared" si="10"/>
        <v>0.12250000000000007</v>
      </c>
      <c r="G147" s="57">
        <f t="shared" si="11"/>
        <v>5.644540514430673E-2</v>
      </c>
      <c r="H147" s="57"/>
    </row>
    <row r="148" spans="1:8" x14ac:dyDescent="0.25">
      <c r="A148">
        <v>2.4</v>
      </c>
      <c r="B148" t="s">
        <v>8</v>
      </c>
      <c r="C148">
        <v>2.29</v>
      </c>
      <c r="D148" s="34">
        <f t="shared" si="8"/>
        <v>0.10999999999999988</v>
      </c>
      <c r="E148" s="36">
        <f t="shared" si="9"/>
        <v>4.5833333333333286</v>
      </c>
      <c r="F148" s="37">
        <f t="shared" si="10"/>
        <v>1.2099999999999972E-2</v>
      </c>
      <c r="G148" s="57">
        <f t="shared" si="11"/>
        <v>0.19147837217727431</v>
      </c>
      <c r="H148" s="57"/>
    </row>
    <row r="149" spans="1:8" x14ac:dyDescent="0.25">
      <c r="A149">
        <v>2.1</v>
      </c>
      <c r="B149" t="s">
        <v>8</v>
      </c>
      <c r="C149">
        <v>2.38</v>
      </c>
      <c r="D149" s="34">
        <f t="shared" si="8"/>
        <v>0.2799999999999998</v>
      </c>
      <c r="E149" s="36">
        <f t="shared" si="9"/>
        <v>13.333333333333325</v>
      </c>
      <c r="F149" s="37">
        <f t="shared" si="10"/>
        <v>7.8399999999999886E-2</v>
      </c>
      <c r="G149" s="57">
        <f t="shared" si="11"/>
        <v>0.54402782272672534</v>
      </c>
      <c r="H149" s="57"/>
    </row>
    <row r="150" spans="1:8" x14ac:dyDescent="0.25">
      <c r="A150">
        <v>2.4260000000000002</v>
      </c>
      <c r="B150" t="s">
        <v>8</v>
      </c>
      <c r="C150">
        <v>1.992</v>
      </c>
      <c r="D150" s="34">
        <f t="shared" si="8"/>
        <v>0.43400000000000016</v>
      </c>
      <c r="E150" s="36">
        <f t="shared" si="9"/>
        <v>17.889530090684261</v>
      </c>
      <c r="F150" s="37">
        <f t="shared" si="10"/>
        <v>0.18835600000000013</v>
      </c>
      <c r="G150" s="57">
        <f t="shared" si="11"/>
        <v>0.16940008646298835</v>
      </c>
      <c r="H150" s="57"/>
    </row>
    <row r="151" spans="1:8" x14ac:dyDescent="0.25">
      <c r="A151">
        <v>2.371</v>
      </c>
      <c r="B151" t="s">
        <v>8</v>
      </c>
      <c r="C151">
        <v>2.2040000000000002</v>
      </c>
      <c r="D151" s="34">
        <f t="shared" si="8"/>
        <v>0.16699999999999982</v>
      </c>
      <c r="E151" s="36">
        <f t="shared" si="9"/>
        <v>7.0434415858287567</v>
      </c>
      <c r="F151" s="37">
        <f t="shared" si="10"/>
        <v>2.7888999999999938E-2</v>
      </c>
      <c r="G151" s="57">
        <f t="shared" si="11"/>
        <v>0.21769915239705454</v>
      </c>
      <c r="H151" s="57"/>
    </row>
    <row r="152" spans="1:8" x14ac:dyDescent="0.25">
      <c r="A152">
        <v>3.2</v>
      </c>
      <c r="B152" t="s">
        <v>8</v>
      </c>
      <c r="C152">
        <v>3.3180000000000001</v>
      </c>
      <c r="D152" s="34">
        <f t="shared" si="8"/>
        <v>0.11799999999999988</v>
      </c>
      <c r="E152" s="36">
        <f t="shared" si="9"/>
        <v>3.6874999999999964</v>
      </c>
      <c r="F152" s="37">
        <f t="shared" si="10"/>
        <v>1.3923999999999973E-2</v>
      </c>
      <c r="G152" s="57">
        <f t="shared" si="11"/>
        <v>0.13134650404540446</v>
      </c>
      <c r="H152" s="57"/>
    </row>
    <row r="153" spans="1:8" x14ac:dyDescent="0.25">
      <c r="A153">
        <v>2.5299999999999998</v>
      </c>
      <c r="B153" t="s">
        <v>8</v>
      </c>
      <c r="C153">
        <v>2.496</v>
      </c>
      <c r="D153" s="34">
        <f t="shared" si="8"/>
        <v>3.3999999999999808E-2</v>
      </c>
      <c r="E153" s="36">
        <f t="shared" si="9"/>
        <v>1.343873517786554</v>
      </c>
      <c r="F153" s="37">
        <f t="shared" si="10"/>
        <v>1.1559999999999869E-3</v>
      </c>
      <c r="G153" s="57">
        <f t="shared" si="11"/>
        <v>9.4606943605845512E-2</v>
      </c>
      <c r="H153" s="57"/>
    </row>
    <row r="154" spans="1:8" x14ac:dyDescent="0.25">
      <c r="A154">
        <v>2.6669999999999998</v>
      </c>
      <c r="B154" t="s">
        <v>8</v>
      </c>
      <c r="C154">
        <v>2.347</v>
      </c>
      <c r="D154" s="34">
        <f t="shared" si="8"/>
        <v>0.31999999999999984</v>
      </c>
      <c r="E154" s="36">
        <f t="shared" si="9"/>
        <v>11.99850018747656</v>
      </c>
      <c r="F154" s="37">
        <f t="shared" si="10"/>
        <v>0.10239999999999989</v>
      </c>
      <c r="G154" s="57">
        <f t="shared" si="11"/>
        <v>2.9098361188262728E-2</v>
      </c>
      <c r="H154" s="57"/>
    </row>
    <row r="155" spans="1:8" x14ac:dyDescent="0.25">
      <c r="A155">
        <v>4</v>
      </c>
      <c r="B155" t="s">
        <v>8</v>
      </c>
      <c r="C155">
        <v>3.47</v>
      </c>
      <c r="D155" s="34">
        <f t="shared" si="8"/>
        <v>0.5299999999999998</v>
      </c>
      <c r="E155" s="36">
        <f t="shared" si="9"/>
        <v>13.249999999999995</v>
      </c>
      <c r="F155" s="37">
        <f t="shared" si="10"/>
        <v>0.28089999999999982</v>
      </c>
      <c r="G155" s="57">
        <f t="shared" si="11"/>
        <v>1.3512146359135344</v>
      </c>
      <c r="H155" s="57"/>
    </row>
    <row r="156" spans="1:8" x14ac:dyDescent="0.25">
      <c r="A156">
        <v>2.5</v>
      </c>
      <c r="B156" t="s">
        <v>8</v>
      </c>
      <c r="C156">
        <v>2.2970000000000002</v>
      </c>
      <c r="D156" s="34">
        <f t="shared" si="8"/>
        <v>0.20299999999999985</v>
      </c>
      <c r="E156" s="36">
        <f t="shared" si="9"/>
        <v>8.1199999999999939</v>
      </c>
      <c r="F156" s="37">
        <f t="shared" si="10"/>
        <v>4.120899999999994E-2</v>
      </c>
      <c r="G156" s="57">
        <f t="shared" si="11"/>
        <v>0.1139618886607905</v>
      </c>
      <c r="H156" s="57"/>
    </row>
    <row r="157" spans="1:8" x14ac:dyDescent="0.25">
      <c r="A157">
        <v>2.6070000000000002</v>
      </c>
      <c r="B157" t="s">
        <v>8</v>
      </c>
      <c r="C157">
        <v>2.5640000000000001</v>
      </c>
      <c r="D157" s="34">
        <f t="shared" si="8"/>
        <v>4.3000000000000149E-2</v>
      </c>
      <c r="E157" s="36">
        <f t="shared" si="9"/>
        <v>1.6494054468738071</v>
      </c>
      <c r="F157" s="37">
        <f t="shared" si="10"/>
        <v>1.8490000000000127E-3</v>
      </c>
      <c r="G157" s="57">
        <f t="shared" si="11"/>
        <v>5.3168251298152815E-2</v>
      </c>
      <c r="H157" s="57"/>
    </row>
    <row r="158" spans="1:8" x14ac:dyDescent="0.25">
      <c r="A158">
        <v>2.4630000000000001</v>
      </c>
      <c r="B158" t="s">
        <v>8</v>
      </c>
      <c r="C158">
        <v>2.4500000000000002</v>
      </c>
      <c r="D158" s="34">
        <f t="shared" si="8"/>
        <v>1.2999999999999901E-2</v>
      </c>
      <c r="E158" s="36">
        <f t="shared" si="9"/>
        <v>0.52781161185545677</v>
      </c>
      <c r="F158" s="37">
        <f t="shared" si="10"/>
        <v>1.6899999999999741E-4</v>
      </c>
      <c r="G158" s="57">
        <f t="shared" si="11"/>
        <v>0.14031198756188942</v>
      </c>
      <c r="H158" s="57"/>
    </row>
    <row r="159" spans="1:8" x14ac:dyDescent="0.25">
      <c r="A159">
        <v>2.6</v>
      </c>
      <c r="B159" t="s">
        <v>8</v>
      </c>
      <c r="C159">
        <v>2.532</v>
      </c>
      <c r="D159" s="34">
        <f t="shared" si="8"/>
        <v>6.800000000000006E-2</v>
      </c>
      <c r="E159" s="36">
        <f t="shared" si="9"/>
        <v>2.6153846153846176</v>
      </c>
      <c r="F159" s="37">
        <f t="shared" si="10"/>
        <v>4.6240000000000083E-3</v>
      </c>
      <c r="G159" s="57">
        <f t="shared" si="11"/>
        <v>5.644540514430673E-2</v>
      </c>
      <c r="H159" s="57"/>
    </row>
    <row r="160" spans="1:8" x14ac:dyDescent="0.25">
      <c r="A160">
        <v>3.16</v>
      </c>
      <c r="B160" t="s">
        <v>8</v>
      </c>
      <c r="C160">
        <v>3.1840000000000002</v>
      </c>
      <c r="D160" s="34">
        <f t="shared" si="8"/>
        <v>2.4000000000000021E-2</v>
      </c>
      <c r="E160" s="36">
        <f t="shared" si="9"/>
        <v>0.75949367088607667</v>
      </c>
      <c r="F160" s="37">
        <f t="shared" si="10"/>
        <v>5.7600000000000099E-4</v>
      </c>
      <c r="G160" s="57">
        <f t="shared" si="11"/>
        <v>0.10395309745199793</v>
      </c>
      <c r="H160" s="57"/>
    </row>
    <row r="161" spans="1:8" x14ac:dyDescent="0.25">
      <c r="A161">
        <v>2.0299999999999998</v>
      </c>
      <c r="B161" t="s">
        <v>8</v>
      </c>
      <c r="C161">
        <v>2.3410000000000002</v>
      </c>
      <c r="D161" s="34">
        <f t="shared" si="8"/>
        <v>0.31100000000000039</v>
      </c>
      <c r="E161" s="36">
        <f t="shared" si="9"/>
        <v>15.320197044334996</v>
      </c>
      <c r="F161" s="37">
        <f t="shared" si="10"/>
        <v>9.6721000000000237E-2</v>
      </c>
      <c r="G161" s="57">
        <f t="shared" si="11"/>
        <v>0.65218936118826443</v>
      </c>
      <c r="H161" s="57"/>
    </row>
    <row r="162" spans="1:8" x14ac:dyDescent="0.25">
      <c r="A162">
        <v>3.01</v>
      </c>
      <c r="B162" t="s">
        <v>8</v>
      </c>
      <c r="C162">
        <v>2.7890000000000001</v>
      </c>
      <c r="D162" s="34">
        <f t="shared" si="8"/>
        <v>0.22099999999999964</v>
      </c>
      <c r="E162" s="36">
        <f t="shared" si="9"/>
        <v>7.3421926910298891</v>
      </c>
      <c r="F162" s="37">
        <f t="shared" si="10"/>
        <v>4.8840999999999843E-2</v>
      </c>
      <c r="G162" s="57">
        <f t="shared" si="11"/>
        <v>2.972782272672337E-2</v>
      </c>
      <c r="H162" s="57"/>
    </row>
    <row r="163" spans="1:8" x14ac:dyDescent="0.25">
      <c r="A163">
        <v>2.76</v>
      </c>
      <c r="B163" t="s">
        <v>8</v>
      </c>
      <c r="C163">
        <v>2.952</v>
      </c>
      <c r="D163" s="34">
        <f t="shared" si="8"/>
        <v>0.19200000000000017</v>
      </c>
      <c r="E163" s="36">
        <f t="shared" si="9"/>
        <v>6.9565217391304417</v>
      </c>
      <c r="F163" s="37">
        <f t="shared" si="10"/>
        <v>3.6864000000000063E-2</v>
      </c>
      <c r="G163" s="57">
        <f t="shared" si="11"/>
        <v>6.0190315179328218E-3</v>
      </c>
      <c r="H163" s="57"/>
    </row>
    <row r="164" spans="1:8" x14ac:dyDescent="0.25">
      <c r="A164">
        <v>3.15</v>
      </c>
      <c r="B164" t="s">
        <v>8</v>
      </c>
      <c r="C164">
        <v>2.839</v>
      </c>
      <c r="D164" s="34">
        <f t="shared" si="8"/>
        <v>0.31099999999999994</v>
      </c>
      <c r="E164" s="36">
        <f t="shared" si="9"/>
        <v>9.8730158730158717</v>
      </c>
      <c r="F164" s="37">
        <f t="shared" si="10"/>
        <v>9.672099999999996E-2</v>
      </c>
      <c r="G164" s="57">
        <f t="shared" si="11"/>
        <v>9.7604745803646156E-2</v>
      </c>
      <c r="H164" s="57"/>
    </row>
    <row r="165" spans="1:8" x14ac:dyDescent="0.25">
      <c r="A165">
        <v>3.52</v>
      </c>
      <c r="B165" t="s">
        <v>8</v>
      </c>
      <c r="C165">
        <v>3.5819999999999999</v>
      </c>
      <c r="D165" s="34">
        <f t="shared" si="8"/>
        <v>6.1999999999999833E-2</v>
      </c>
      <c r="E165" s="36">
        <f t="shared" si="9"/>
        <v>1.7613636363636318</v>
      </c>
      <c r="F165" s="37">
        <f t="shared" si="10"/>
        <v>3.8439999999999794E-3</v>
      </c>
      <c r="G165" s="57">
        <f t="shared" si="11"/>
        <v>0.4656937567926564</v>
      </c>
      <c r="H165" s="57"/>
    </row>
    <row r="166" spans="1:8" x14ac:dyDescent="0.25">
      <c r="A166">
        <v>2.57</v>
      </c>
      <c r="B166" t="s">
        <v>8</v>
      </c>
      <c r="C166">
        <v>2.585</v>
      </c>
      <c r="D166" s="34">
        <f t="shared" si="8"/>
        <v>1.5000000000000124E-2</v>
      </c>
      <c r="E166" s="36">
        <f t="shared" si="9"/>
        <v>0.58365758754864294</v>
      </c>
      <c r="F166" s="37">
        <f t="shared" si="10"/>
        <v>2.2500000000000373E-4</v>
      </c>
      <c r="G166" s="57">
        <f t="shared" si="11"/>
        <v>7.1600350199251983E-2</v>
      </c>
      <c r="H166" s="57"/>
    </row>
    <row r="167" spans="1:8" x14ac:dyDescent="0.25">
      <c r="A167">
        <v>2.1800000000000002</v>
      </c>
      <c r="B167" t="s">
        <v>8</v>
      </c>
      <c r="C167">
        <v>2.5299999999999998</v>
      </c>
      <c r="D167" s="34">
        <f t="shared" si="8"/>
        <v>0.34999999999999964</v>
      </c>
      <c r="E167" s="36">
        <f t="shared" si="9"/>
        <v>16.055045871559614</v>
      </c>
      <c r="F167" s="37">
        <f t="shared" si="10"/>
        <v>0.12249999999999975</v>
      </c>
      <c r="G167" s="57">
        <f t="shared" si="11"/>
        <v>0.43241463591353824</v>
      </c>
      <c r="H167" s="57"/>
    </row>
    <row r="168" spans="1:8" x14ac:dyDescent="0.25">
      <c r="A168">
        <v>3.39</v>
      </c>
      <c r="B168" t="s">
        <v>8</v>
      </c>
      <c r="C168">
        <v>2.9249999999999998</v>
      </c>
      <c r="D168" s="34">
        <f t="shared" si="8"/>
        <v>0.4650000000000003</v>
      </c>
      <c r="E168" s="36">
        <f t="shared" si="9"/>
        <v>13.716814159292042</v>
      </c>
      <c r="F168" s="37">
        <f t="shared" si="10"/>
        <v>0.21622500000000028</v>
      </c>
      <c r="G168" s="57">
        <f t="shared" si="11"/>
        <v>0.30516518536408538</v>
      </c>
      <c r="H168" s="57"/>
    </row>
    <row r="169" spans="1:8" x14ac:dyDescent="0.25">
      <c r="A169">
        <v>3.41</v>
      </c>
      <c r="B169" t="s">
        <v>8</v>
      </c>
      <c r="C169">
        <v>3.3090000000000002</v>
      </c>
      <c r="D169" s="34">
        <f t="shared" si="8"/>
        <v>0.10099999999999998</v>
      </c>
      <c r="E169" s="36">
        <f t="shared" si="9"/>
        <v>2.9618768328445739</v>
      </c>
      <c r="F169" s="37">
        <f t="shared" si="10"/>
        <v>1.0200999999999997E-2</v>
      </c>
      <c r="G169" s="57">
        <f t="shared" si="11"/>
        <v>0.32766188866078866</v>
      </c>
      <c r="H169" s="57"/>
    </row>
    <row r="170" spans="1:8" x14ac:dyDescent="0.25">
      <c r="A170">
        <v>3.58</v>
      </c>
      <c r="B170" t="s">
        <v>8</v>
      </c>
      <c r="C170">
        <v>3.5750000000000002</v>
      </c>
      <c r="D170" s="34">
        <f t="shared" si="8"/>
        <v>4.9999999999998934E-3</v>
      </c>
      <c r="E170" s="36">
        <f t="shared" si="9"/>
        <v>0.13966480446927076</v>
      </c>
      <c r="F170" s="37">
        <f t="shared" si="10"/>
        <v>2.4999999999998934E-5</v>
      </c>
      <c r="G170" s="57">
        <f t="shared" si="11"/>
        <v>0.5511838666827662</v>
      </c>
      <c r="H170" s="57"/>
    </row>
    <row r="171" spans="1:8" x14ac:dyDescent="0.25">
      <c r="A171">
        <v>2.5299999999999998</v>
      </c>
      <c r="B171" t="s">
        <v>8</v>
      </c>
      <c r="C171">
        <v>2.6640000000000001</v>
      </c>
      <c r="D171" s="34">
        <f t="shared" si="8"/>
        <v>0.13400000000000034</v>
      </c>
      <c r="E171" s="36">
        <f t="shared" si="9"/>
        <v>5.2964426877470494</v>
      </c>
      <c r="F171" s="37">
        <f t="shared" si="10"/>
        <v>1.795600000000009E-2</v>
      </c>
      <c r="G171" s="57">
        <f t="shared" si="11"/>
        <v>9.4606943605845512E-2</v>
      </c>
      <c r="H171" s="57"/>
    </row>
    <row r="172" spans="1:8" x14ac:dyDescent="0.25">
      <c r="A172">
        <v>2.74</v>
      </c>
      <c r="B172" t="s">
        <v>8</v>
      </c>
      <c r="C172">
        <v>2.633</v>
      </c>
      <c r="D172" s="34">
        <f t="shared" si="8"/>
        <v>0.10700000000000021</v>
      </c>
      <c r="E172" s="36">
        <f t="shared" si="9"/>
        <v>3.9051094890511022</v>
      </c>
      <c r="F172" s="37">
        <f t="shared" si="10"/>
        <v>1.1449000000000044E-2</v>
      </c>
      <c r="G172" s="57">
        <f t="shared" si="11"/>
        <v>9.5223282212294948E-3</v>
      </c>
      <c r="H172" s="57"/>
    </row>
    <row r="173" spans="1:8" x14ac:dyDescent="0.25">
      <c r="A173">
        <v>2.83</v>
      </c>
      <c r="B173" t="s">
        <v>8</v>
      </c>
      <c r="C173">
        <v>2.8660000000000001</v>
      </c>
      <c r="D173" s="34">
        <f t="shared" si="8"/>
        <v>3.6000000000000032E-2</v>
      </c>
      <c r="E173" s="36">
        <f t="shared" si="9"/>
        <v>1.2720848056537113</v>
      </c>
      <c r="F173" s="37">
        <f t="shared" si="10"/>
        <v>1.2960000000000022E-3</v>
      </c>
      <c r="G173" s="57">
        <f t="shared" si="11"/>
        <v>5.7493056394171051E-5</v>
      </c>
      <c r="H173" s="57"/>
    </row>
    <row r="174" spans="1:8" x14ac:dyDescent="0.25">
      <c r="A174">
        <v>2.69</v>
      </c>
      <c r="B174" t="s">
        <v>8</v>
      </c>
      <c r="C174">
        <v>2.9969999999999999</v>
      </c>
      <c r="D174" s="34">
        <f t="shared" si="8"/>
        <v>0.30699999999999994</v>
      </c>
      <c r="E174" s="36">
        <f t="shared" si="9"/>
        <v>11.412639405204459</v>
      </c>
      <c r="F174" s="37">
        <f t="shared" si="10"/>
        <v>9.4248999999999958E-2</v>
      </c>
      <c r="G174" s="57">
        <f t="shared" si="11"/>
        <v>2.178056997947142E-2</v>
      </c>
      <c r="H174" s="57"/>
    </row>
    <row r="175" spans="1:8" x14ac:dyDescent="0.25">
      <c r="A175">
        <v>2.52</v>
      </c>
      <c r="B175" t="s">
        <v>8</v>
      </c>
      <c r="C175">
        <v>2.2309999999999999</v>
      </c>
      <c r="D175" s="34">
        <f t="shared" si="8"/>
        <v>0.28900000000000015</v>
      </c>
      <c r="E175" s="36">
        <f t="shared" si="9"/>
        <v>11.468253968253974</v>
      </c>
      <c r="F175" s="37">
        <f t="shared" si="10"/>
        <v>8.3521000000000081E-2</v>
      </c>
      <c r="G175" s="57">
        <f t="shared" si="11"/>
        <v>0.10085859195749375</v>
      </c>
      <c r="H175" s="57"/>
    </row>
    <row r="176" spans="1:8" x14ac:dyDescent="0.25">
      <c r="A176">
        <v>2.7410000000000001</v>
      </c>
      <c r="B176" t="s">
        <v>8</v>
      </c>
      <c r="C176">
        <v>2.4220000000000002</v>
      </c>
      <c r="D176" s="34">
        <f t="shared" si="8"/>
        <v>0.31899999999999995</v>
      </c>
      <c r="E176" s="36">
        <f t="shared" si="9"/>
        <v>11.638088288945637</v>
      </c>
      <c r="F176" s="37">
        <f t="shared" si="10"/>
        <v>0.10176099999999996</v>
      </c>
      <c r="G176" s="57">
        <f t="shared" si="11"/>
        <v>9.3281633860646789E-3</v>
      </c>
      <c r="H176" s="57"/>
    </row>
    <row r="177" spans="1:8" x14ac:dyDescent="0.25">
      <c r="A177">
        <v>3.52</v>
      </c>
      <c r="B177" t="s">
        <v>8</v>
      </c>
      <c r="C177">
        <v>3.5329999999999999</v>
      </c>
      <c r="D177" s="34">
        <f t="shared" si="8"/>
        <v>1.2999999999999901E-2</v>
      </c>
      <c r="E177" s="36">
        <f t="shared" si="9"/>
        <v>0.36931818181817899</v>
      </c>
      <c r="F177" s="37">
        <f t="shared" si="10"/>
        <v>1.6899999999999741E-4</v>
      </c>
      <c r="G177" s="57">
        <f t="shared" si="11"/>
        <v>0.4656937567926564</v>
      </c>
      <c r="H177" s="57"/>
    </row>
    <row r="178" spans="1:8" x14ac:dyDescent="0.25">
      <c r="A178">
        <v>3.6659999999999999</v>
      </c>
      <c r="B178" t="s">
        <v>8</v>
      </c>
      <c r="C178">
        <v>3.6110000000000002</v>
      </c>
      <c r="D178" s="34">
        <f t="shared" si="8"/>
        <v>5.4999999999999716E-2</v>
      </c>
      <c r="E178" s="36">
        <f t="shared" si="9"/>
        <v>1.5002727768685138</v>
      </c>
      <c r="F178" s="37">
        <f t="shared" si="10"/>
        <v>3.0249999999999687E-3</v>
      </c>
      <c r="G178" s="57">
        <f t="shared" si="11"/>
        <v>0.68627569085858997</v>
      </c>
      <c r="H178" s="57"/>
    </row>
    <row r="179" spans="1:8" x14ac:dyDescent="0.25">
      <c r="A179">
        <v>2.25</v>
      </c>
      <c r="B179" t="s">
        <v>8</v>
      </c>
      <c r="C179">
        <v>2.2410000000000001</v>
      </c>
      <c r="D179" s="34">
        <f t="shared" si="8"/>
        <v>8.999999999999897E-3</v>
      </c>
      <c r="E179" s="36">
        <f t="shared" si="9"/>
        <v>0.39999999999999541</v>
      </c>
      <c r="F179" s="37">
        <f t="shared" si="10"/>
        <v>8.0999999999998147E-5</v>
      </c>
      <c r="G179" s="57">
        <f t="shared" si="11"/>
        <v>0.34525309745199984</v>
      </c>
      <c r="H179" s="57"/>
    </row>
    <row r="180" spans="1:8" x14ac:dyDescent="0.25">
      <c r="A180">
        <v>2.58</v>
      </c>
      <c r="B180" t="s">
        <v>8</v>
      </c>
      <c r="C180">
        <v>2.9180000000000001</v>
      </c>
      <c r="D180" s="34">
        <f t="shared" si="8"/>
        <v>0.33800000000000008</v>
      </c>
      <c r="E180" s="36">
        <f t="shared" si="9"/>
        <v>13.100775193798453</v>
      </c>
      <c r="F180" s="37">
        <f t="shared" si="10"/>
        <v>0.11424400000000005</v>
      </c>
      <c r="G180" s="57">
        <f t="shared" si="11"/>
        <v>6.6348701847603483E-2</v>
      </c>
      <c r="H180" s="57"/>
    </row>
    <row r="181" spans="1:8" x14ac:dyDescent="0.25">
      <c r="A181">
        <v>2.2400000000000002</v>
      </c>
      <c r="B181" t="s">
        <v>8</v>
      </c>
      <c r="C181">
        <v>2.0760000000000001</v>
      </c>
      <c r="D181" s="34">
        <f t="shared" si="8"/>
        <v>0.16400000000000015</v>
      </c>
      <c r="E181" s="36">
        <f t="shared" si="9"/>
        <v>7.3214285714285774</v>
      </c>
      <c r="F181" s="37">
        <f t="shared" si="10"/>
        <v>2.6896000000000048E-2</v>
      </c>
      <c r="G181" s="57">
        <f t="shared" si="11"/>
        <v>0.35710474580364798</v>
      </c>
      <c r="H181" s="57"/>
    </row>
    <row r="182" spans="1:8" x14ac:dyDescent="0.25">
      <c r="A182">
        <v>2.3730000000000002</v>
      </c>
      <c r="B182" t="s">
        <v>8</v>
      </c>
      <c r="C182">
        <v>2.1800000000000002</v>
      </c>
      <c r="D182" s="34">
        <f t="shared" si="8"/>
        <v>0.19300000000000006</v>
      </c>
      <c r="E182" s="36">
        <f t="shared" si="9"/>
        <v>8.1331647703329146</v>
      </c>
      <c r="F182" s="37">
        <f t="shared" si="10"/>
        <v>3.7249000000000025E-2</v>
      </c>
      <c r="G182" s="57">
        <f t="shared" si="11"/>
        <v>0.21583682272672466</v>
      </c>
      <c r="H182" s="57"/>
    </row>
    <row r="183" spans="1:8" x14ac:dyDescent="0.25">
      <c r="A183">
        <v>3.6320000000000001</v>
      </c>
      <c r="B183" t="s">
        <v>8</v>
      </c>
      <c r="C183">
        <v>3.0539999999999998</v>
      </c>
      <c r="D183" s="34">
        <f t="shared" si="8"/>
        <v>0.57800000000000029</v>
      </c>
      <c r="E183" s="36">
        <f t="shared" si="9"/>
        <v>15.914096916299567</v>
      </c>
      <c r="F183" s="37">
        <f t="shared" si="10"/>
        <v>0.33408400000000033</v>
      </c>
      <c r="G183" s="57">
        <f t="shared" si="11"/>
        <v>0.63109929525419473</v>
      </c>
      <c r="H183" s="57"/>
    </row>
    <row r="184" spans="1:8" x14ac:dyDescent="0.25">
      <c r="A184">
        <v>3.02</v>
      </c>
      <c r="B184" t="s">
        <v>8</v>
      </c>
      <c r="C184">
        <v>2.89</v>
      </c>
      <c r="D184" s="34">
        <f t="shared" si="8"/>
        <v>0.12999999999999989</v>
      </c>
      <c r="E184" s="36">
        <f t="shared" si="9"/>
        <v>4.3046357615894006</v>
      </c>
      <c r="F184" s="37">
        <f t="shared" si="10"/>
        <v>1.6899999999999971E-2</v>
      </c>
      <c r="G184" s="57">
        <f t="shared" si="11"/>
        <v>3.3276174375075074E-2</v>
      </c>
      <c r="H184" s="57"/>
    </row>
    <row r="185" spans="1:8" x14ac:dyDescent="0.25">
      <c r="A185">
        <v>3.54</v>
      </c>
      <c r="B185" t="s">
        <v>8</v>
      </c>
      <c r="C185">
        <v>3.3340000000000001</v>
      </c>
      <c r="D185" s="34">
        <f t="shared" si="8"/>
        <v>0.20599999999999996</v>
      </c>
      <c r="E185" s="36">
        <f t="shared" si="9"/>
        <v>5.8192090395480216</v>
      </c>
      <c r="F185" s="37">
        <f t="shared" si="10"/>
        <v>4.2435999999999981E-2</v>
      </c>
      <c r="G185" s="57">
        <f t="shared" si="11"/>
        <v>0.49339046008935966</v>
      </c>
      <c r="H185" s="57"/>
    </row>
    <row r="186" spans="1:8" x14ac:dyDescent="0.25">
      <c r="A186">
        <v>3.82</v>
      </c>
      <c r="B186" t="s">
        <v>8</v>
      </c>
      <c r="C186">
        <v>3.8650000000000002</v>
      </c>
      <c r="D186" s="34">
        <f t="shared" si="8"/>
        <v>4.5000000000000373E-2</v>
      </c>
      <c r="E186" s="36">
        <f t="shared" si="9"/>
        <v>1.1780104712041983</v>
      </c>
      <c r="F186" s="37">
        <f t="shared" si="10"/>
        <v>2.0250000000000337E-3</v>
      </c>
      <c r="G186" s="57">
        <f t="shared" si="11"/>
        <v>0.9651443062432048</v>
      </c>
      <c r="H186" s="57"/>
    </row>
    <row r="187" spans="1:8" x14ac:dyDescent="0.25">
      <c r="A187">
        <v>2.81</v>
      </c>
      <c r="B187" t="s">
        <v>8</v>
      </c>
      <c r="C187">
        <v>3.1920000000000002</v>
      </c>
      <c r="D187" s="34">
        <f t="shared" si="8"/>
        <v>0.38200000000000012</v>
      </c>
      <c r="E187" s="36">
        <f t="shared" si="9"/>
        <v>13.59430604982207</v>
      </c>
      <c r="F187" s="37">
        <f t="shared" si="10"/>
        <v>0.14592400000000008</v>
      </c>
      <c r="G187" s="57">
        <f t="shared" si="11"/>
        <v>7.6078975969091683E-4</v>
      </c>
      <c r="H187" s="57"/>
    </row>
    <row r="188" spans="1:8" x14ac:dyDescent="0.25">
      <c r="A188">
        <v>3.03</v>
      </c>
      <c r="B188" t="s">
        <v>8</v>
      </c>
      <c r="C188">
        <v>2.7050000000000001</v>
      </c>
      <c r="D188" s="34">
        <f t="shared" si="8"/>
        <v>0.32499999999999973</v>
      </c>
      <c r="E188" s="36">
        <f t="shared" si="9"/>
        <v>10.726072607260718</v>
      </c>
      <c r="F188" s="37">
        <f t="shared" si="10"/>
        <v>0.10562499999999983</v>
      </c>
      <c r="G188" s="57">
        <f t="shared" si="11"/>
        <v>3.7024526023426617E-2</v>
      </c>
      <c r="H188" s="57"/>
    </row>
    <row r="189" spans="1:8" x14ac:dyDescent="0.25">
      <c r="A189">
        <v>2.31</v>
      </c>
      <c r="B189" t="s">
        <v>8</v>
      </c>
      <c r="C189">
        <v>2.7090000000000001</v>
      </c>
      <c r="D189" s="34">
        <f t="shared" si="8"/>
        <v>0.39900000000000002</v>
      </c>
      <c r="E189" s="36">
        <f t="shared" si="9"/>
        <v>17.272727272727273</v>
      </c>
      <c r="F189" s="37">
        <f t="shared" si="10"/>
        <v>0.15920100000000001</v>
      </c>
      <c r="G189" s="57">
        <f t="shared" si="11"/>
        <v>0.27834320734210954</v>
      </c>
      <c r="H189" s="57"/>
    </row>
    <row r="190" spans="1:8" x14ac:dyDescent="0.25">
      <c r="A190">
        <v>2.2400000000000002</v>
      </c>
      <c r="B190" t="s">
        <v>8</v>
      </c>
      <c r="C190">
        <v>2.4500000000000002</v>
      </c>
      <c r="D190" s="34">
        <f t="shared" si="8"/>
        <v>0.20999999999999996</v>
      </c>
      <c r="E190" s="36">
        <f t="shared" si="9"/>
        <v>9.3749999999999964</v>
      </c>
      <c r="F190" s="37">
        <f t="shared" si="10"/>
        <v>4.4099999999999986E-2</v>
      </c>
      <c r="G190" s="57">
        <f t="shared" si="11"/>
        <v>0.35710474580364798</v>
      </c>
      <c r="H190" s="57"/>
    </row>
    <row r="191" spans="1:8" x14ac:dyDescent="0.25">
      <c r="A191">
        <v>2.72</v>
      </c>
      <c r="B191" t="s">
        <v>8</v>
      </c>
      <c r="C191">
        <v>2.6890000000000001</v>
      </c>
      <c r="D191" s="34">
        <f t="shared" si="8"/>
        <v>3.1000000000000139E-2</v>
      </c>
      <c r="E191" s="36">
        <f t="shared" si="9"/>
        <v>1.1397058823529462</v>
      </c>
      <c r="F191" s="37">
        <f t="shared" si="10"/>
        <v>9.6100000000000861E-4</v>
      </c>
      <c r="G191" s="57">
        <f t="shared" si="11"/>
        <v>1.3825624924526238E-2</v>
      </c>
      <c r="H191" s="57"/>
    </row>
    <row r="192" spans="1:8" x14ac:dyDescent="0.25">
      <c r="A192">
        <v>2.3820000000000001</v>
      </c>
      <c r="B192" t="s">
        <v>8</v>
      </c>
      <c r="C192">
        <v>2.2370000000000001</v>
      </c>
      <c r="D192" s="34">
        <f t="shared" si="8"/>
        <v>0.14500000000000002</v>
      </c>
      <c r="E192" s="36">
        <f t="shared" si="9"/>
        <v>6.087321578505458</v>
      </c>
      <c r="F192" s="37">
        <f t="shared" si="10"/>
        <v>2.1025000000000005E-2</v>
      </c>
      <c r="G192" s="57">
        <f t="shared" si="11"/>
        <v>0.20755533921024122</v>
      </c>
      <c r="H192" s="57"/>
    </row>
    <row r="193" spans="1:8" x14ac:dyDescent="0.25">
      <c r="A193">
        <v>2.5129999999999999</v>
      </c>
      <c r="B193" t="s">
        <v>8</v>
      </c>
      <c r="C193">
        <v>2.6629999999999998</v>
      </c>
      <c r="D193" s="34">
        <f t="shared" si="8"/>
        <v>0.14999999999999991</v>
      </c>
      <c r="E193" s="36">
        <f t="shared" si="9"/>
        <v>5.9689614007162728</v>
      </c>
      <c r="F193" s="37">
        <f t="shared" si="10"/>
        <v>2.2499999999999975E-2</v>
      </c>
      <c r="G193" s="57">
        <f t="shared" si="11"/>
        <v>0.10535374580364769</v>
      </c>
      <c r="H193" s="57"/>
    </row>
    <row r="194" spans="1:8" x14ac:dyDescent="0.25">
      <c r="A194">
        <v>2.67</v>
      </c>
      <c r="B194" t="s">
        <v>8</v>
      </c>
      <c r="C194">
        <v>2.3439999999999999</v>
      </c>
      <c r="D194" s="34">
        <f t="shared" si="8"/>
        <v>0.32600000000000007</v>
      </c>
      <c r="E194" s="36">
        <f t="shared" si="9"/>
        <v>12.209737827715358</v>
      </c>
      <c r="F194" s="37">
        <f t="shared" si="10"/>
        <v>0.10627600000000004</v>
      </c>
      <c r="G194" s="57">
        <f t="shared" si="11"/>
        <v>2.8083866682768178E-2</v>
      </c>
      <c r="H194" s="57"/>
    </row>
    <row r="195" spans="1:8" x14ac:dyDescent="0.25">
      <c r="A195">
        <v>3.05</v>
      </c>
      <c r="B195" t="s">
        <v>8</v>
      </c>
      <c r="C195">
        <v>2.976</v>
      </c>
      <c r="D195" s="34">
        <f t="shared" si="8"/>
        <v>7.3999999999999844E-2</v>
      </c>
      <c r="E195" s="36">
        <f t="shared" si="9"/>
        <v>2.426229508196716</v>
      </c>
      <c r="F195" s="37">
        <f t="shared" si="10"/>
        <v>5.4759999999999765E-3</v>
      </c>
      <c r="G195" s="57">
        <f t="shared" si="11"/>
        <v>4.5121229320129873E-2</v>
      </c>
      <c r="H195" s="57"/>
    </row>
    <row r="196" spans="1:8" x14ac:dyDescent="0.25">
      <c r="A196">
        <v>3.1280000000000001</v>
      </c>
      <c r="B196" t="s">
        <v>8</v>
      </c>
      <c r="C196">
        <v>2.8439999999999999</v>
      </c>
      <c r="D196" s="34">
        <f t="shared" ref="D196:D259" si="12">ABS(A196-C196)</f>
        <v>0.28400000000000025</v>
      </c>
      <c r="E196" s="36">
        <f t="shared" ref="E196:E259" si="13">ABS(D196)/A196*100</f>
        <v>9.0792838874680388</v>
      </c>
      <c r="F196" s="37">
        <f t="shared" ref="F196:F259" si="14">(A196-C196)^2</f>
        <v>8.0656000000000144E-2</v>
      </c>
      <c r="G196" s="57">
        <f t="shared" ref="G196:G259" si="15">(A196-$E$2)^2</f>
        <v>8.4342372177272695E-2</v>
      </c>
      <c r="H196" s="57"/>
    </row>
    <row r="197" spans="1:8" x14ac:dyDescent="0.25">
      <c r="A197">
        <v>3.05</v>
      </c>
      <c r="B197" t="s">
        <v>8</v>
      </c>
      <c r="C197">
        <v>2.83</v>
      </c>
      <c r="D197" s="34">
        <f t="shared" si="12"/>
        <v>0.21999999999999975</v>
      </c>
      <c r="E197" s="36">
        <f t="shared" si="13"/>
        <v>7.2131147540983527</v>
      </c>
      <c r="F197" s="37">
        <f t="shared" si="14"/>
        <v>4.8399999999999888E-2</v>
      </c>
      <c r="G197" s="57">
        <f t="shared" si="15"/>
        <v>4.5121229320129873E-2</v>
      </c>
      <c r="H197" s="57"/>
    </row>
    <row r="198" spans="1:8" x14ac:dyDescent="0.25">
      <c r="A198">
        <v>2.4300000000000002</v>
      </c>
      <c r="B198" t="s">
        <v>8</v>
      </c>
      <c r="C198">
        <v>2.5299999999999998</v>
      </c>
      <c r="D198" s="34">
        <f t="shared" si="12"/>
        <v>9.9999999999999645E-2</v>
      </c>
      <c r="E198" s="36">
        <f t="shared" si="13"/>
        <v>4.1152263374485454</v>
      </c>
      <c r="F198" s="37">
        <f t="shared" si="14"/>
        <v>9.9999999999999291E-3</v>
      </c>
      <c r="G198" s="57">
        <f t="shared" si="15"/>
        <v>0.166123427122329</v>
      </c>
      <c r="H198" s="57"/>
    </row>
    <row r="199" spans="1:8" x14ac:dyDescent="0.25">
      <c r="A199">
        <v>2.77</v>
      </c>
      <c r="B199" t="s">
        <v>8</v>
      </c>
      <c r="C199">
        <v>2.4550000000000001</v>
      </c>
      <c r="D199" s="34">
        <f t="shared" si="12"/>
        <v>0.31499999999999995</v>
      </c>
      <c r="E199" s="36">
        <f t="shared" si="13"/>
        <v>11.371841155234655</v>
      </c>
      <c r="F199" s="37">
        <f t="shared" si="14"/>
        <v>9.9224999999999966E-2</v>
      </c>
      <c r="G199" s="57">
        <f t="shared" si="15"/>
        <v>4.5673831662844128E-3</v>
      </c>
      <c r="H199" s="57"/>
    </row>
    <row r="200" spans="1:8" x14ac:dyDescent="0.25">
      <c r="A200">
        <v>2.4500000000000002</v>
      </c>
      <c r="B200" t="s">
        <v>8</v>
      </c>
      <c r="C200">
        <v>2.8149999999999999</v>
      </c>
      <c r="D200" s="34">
        <f t="shared" si="12"/>
        <v>0.36499999999999977</v>
      </c>
      <c r="E200" s="36">
        <f t="shared" si="13"/>
        <v>14.897959183673459</v>
      </c>
      <c r="F200" s="37">
        <f t="shared" si="14"/>
        <v>0.13322499999999984</v>
      </c>
      <c r="G200" s="57">
        <f t="shared" si="15"/>
        <v>0.15022013041903223</v>
      </c>
      <c r="H200" s="57"/>
    </row>
    <row r="201" spans="1:8" x14ac:dyDescent="0.25">
      <c r="A201">
        <v>2.38</v>
      </c>
      <c r="B201" t="s">
        <v>8</v>
      </c>
      <c r="C201">
        <v>2.5990000000000002</v>
      </c>
      <c r="D201" s="34">
        <f t="shared" si="12"/>
        <v>0.21900000000000031</v>
      </c>
      <c r="E201" s="36">
        <f t="shared" si="13"/>
        <v>9.2016806722689211</v>
      </c>
      <c r="F201" s="37">
        <f t="shared" si="14"/>
        <v>4.7961000000000135E-2</v>
      </c>
      <c r="G201" s="57">
        <f t="shared" si="15"/>
        <v>0.20938166888057108</v>
      </c>
      <c r="H201" s="57"/>
    </row>
    <row r="202" spans="1:8" x14ac:dyDescent="0.25">
      <c r="A202">
        <v>2.25</v>
      </c>
      <c r="B202" t="s">
        <v>8</v>
      </c>
      <c r="C202">
        <v>2.4900000000000002</v>
      </c>
      <c r="D202" s="34">
        <f t="shared" si="12"/>
        <v>0.24000000000000021</v>
      </c>
      <c r="E202" s="36">
        <f t="shared" si="13"/>
        <v>10.666666666666675</v>
      </c>
      <c r="F202" s="37">
        <f t="shared" si="14"/>
        <v>5.7600000000000103E-2</v>
      </c>
      <c r="G202" s="57">
        <f t="shared" si="15"/>
        <v>0.34525309745199984</v>
      </c>
      <c r="H202" s="57"/>
    </row>
    <row r="203" spans="1:8" x14ac:dyDescent="0.25">
      <c r="A203">
        <v>2.2290000000000001</v>
      </c>
      <c r="B203" t="s">
        <v>8</v>
      </c>
      <c r="C203">
        <v>2.59</v>
      </c>
      <c r="D203" s="34">
        <f t="shared" si="12"/>
        <v>0.36099999999999977</v>
      </c>
      <c r="E203" s="36">
        <f t="shared" si="13"/>
        <v>16.195603409600707</v>
      </c>
      <c r="F203" s="37">
        <f t="shared" si="14"/>
        <v>0.13032099999999983</v>
      </c>
      <c r="G203" s="57">
        <f t="shared" si="15"/>
        <v>0.37037255899046134</v>
      </c>
      <c r="H203" s="57"/>
    </row>
    <row r="204" spans="1:8" x14ac:dyDescent="0.25">
      <c r="A204">
        <v>1.8660000000000001</v>
      </c>
      <c r="B204" t="s">
        <v>8</v>
      </c>
      <c r="C204">
        <v>2.331</v>
      </c>
      <c r="D204" s="34">
        <f t="shared" si="12"/>
        <v>0.46499999999999986</v>
      </c>
      <c r="E204" s="36">
        <f t="shared" si="13"/>
        <v>24.919614147909957</v>
      </c>
      <c r="F204" s="37">
        <f t="shared" si="14"/>
        <v>0.21622499999999986</v>
      </c>
      <c r="G204" s="57">
        <f t="shared" si="15"/>
        <v>0.94397239415529721</v>
      </c>
      <c r="H204" s="57"/>
    </row>
    <row r="205" spans="1:8" x14ac:dyDescent="0.25">
      <c r="A205">
        <v>2.33</v>
      </c>
      <c r="B205" t="s">
        <v>8</v>
      </c>
      <c r="C205">
        <v>2.0539999999999998</v>
      </c>
      <c r="D205" s="34">
        <f t="shared" si="12"/>
        <v>0.27600000000000025</v>
      </c>
      <c r="E205" s="36">
        <f t="shared" si="13"/>
        <v>11.84549356223177</v>
      </c>
      <c r="F205" s="37">
        <f t="shared" si="14"/>
        <v>7.6176000000000132E-2</v>
      </c>
      <c r="G205" s="57">
        <f t="shared" si="15"/>
        <v>0.25763991063881281</v>
      </c>
      <c r="H205" s="57"/>
    </row>
    <row r="206" spans="1:8" x14ac:dyDescent="0.25">
      <c r="A206">
        <v>2.72</v>
      </c>
      <c r="B206" t="s">
        <v>8</v>
      </c>
      <c r="C206">
        <v>2.6349999999999998</v>
      </c>
      <c r="D206" s="34">
        <f t="shared" si="12"/>
        <v>8.5000000000000409E-2</v>
      </c>
      <c r="E206" s="36">
        <f t="shared" si="13"/>
        <v>3.1250000000000147</v>
      </c>
      <c r="F206" s="37">
        <f t="shared" si="14"/>
        <v>7.225000000000069E-3</v>
      </c>
      <c r="G206" s="57">
        <f t="shared" si="15"/>
        <v>1.3825624924526238E-2</v>
      </c>
      <c r="H206" s="57"/>
    </row>
    <row r="207" spans="1:8" x14ac:dyDescent="0.25">
      <c r="A207">
        <v>2.82</v>
      </c>
      <c r="B207" t="s">
        <v>8</v>
      </c>
      <c r="C207">
        <v>2.6560000000000001</v>
      </c>
      <c r="D207" s="34">
        <f t="shared" si="12"/>
        <v>0.1639999999999997</v>
      </c>
      <c r="E207" s="36">
        <f t="shared" si="13"/>
        <v>5.8156028368794219</v>
      </c>
      <c r="F207" s="37">
        <f t="shared" si="14"/>
        <v>2.6895999999999903E-2</v>
      </c>
      <c r="G207" s="57">
        <f t="shared" si="15"/>
        <v>3.091414080425516E-4</v>
      </c>
      <c r="H207" s="57"/>
    </row>
    <row r="208" spans="1:8" x14ac:dyDescent="0.25">
      <c r="A208">
        <v>2.73</v>
      </c>
      <c r="B208" t="s">
        <v>8</v>
      </c>
      <c r="C208">
        <v>2.6779999999999999</v>
      </c>
      <c r="D208" s="34">
        <f t="shared" si="12"/>
        <v>5.2000000000000046E-2</v>
      </c>
      <c r="E208" s="36">
        <f t="shared" si="13"/>
        <v>1.9047619047619064</v>
      </c>
      <c r="F208" s="37">
        <f t="shared" si="14"/>
        <v>2.704000000000005E-3</v>
      </c>
      <c r="G208" s="57">
        <f t="shared" si="15"/>
        <v>1.1573976572877915E-2</v>
      </c>
      <c r="H208" s="57"/>
    </row>
    <row r="209" spans="1:8" x14ac:dyDescent="0.25">
      <c r="A209">
        <v>2.42</v>
      </c>
      <c r="B209" t="s">
        <v>8</v>
      </c>
      <c r="C209">
        <v>1.9890000000000001</v>
      </c>
      <c r="D209" s="34">
        <f t="shared" si="12"/>
        <v>0.43099999999999983</v>
      </c>
      <c r="E209" s="36">
        <f t="shared" si="13"/>
        <v>17.809917355371894</v>
      </c>
      <c r="F209" s="37">
        <f t="shared" si="14"/>
        <v>0.18576099999999984</v>
      </c>
      <c r="G209" s="57">
        <f t="shared" si="15"/>
        <v>0.17437507547397757</v>
      </c>
      <c r="H209" s="57"/>
    </row>
    <row r="210" spans="1:8" x14ac:dyDescent="0.25">
      <c r="A210">
        <v>2.81</v>
      </c>
      <c r="B210" t="s">
        <v>8</v>
      </c>
      <c r="C210">
        <v>2.3959999999999999</v>
      </c>
      <c r="D210" s="34">
        <f t="shared" si="12"/>
        <v>0.41400000000000015</v>
      </c>
      <c r="E210" s="36">
        <f t="shared" si="13"/>
        <v>14.733096085409258</v>
      </c>
      <c r="F210" s="37">
        <f t="shared" si="14"/>
        <v>0.17139600000000013</v>
      </c>
      <c r="G210" s="57">
        <f t="shared" si="15"/>
        <v>7.6078975969091683E-4</v>
      </c>
      <c r="H210" s="57"/>
    </row>
    <row r="211" spans="1:8" x14ac:dyDescent="0.25">
      <c r="A211">
        <v>3.48</v>
      </c>
      <c r="B211" t="s">
        <v>8</v>
      </c>
      <c r="C211">
        <v>3.3879999999999999</v>
      </c>
      <c r="D211" s="34">
        <f t="shared" si="12"/>
        <v>9.2000000000000082E-2</v>
      </c>
      <c r="E211" s="36">
        <f t="shared" si="13"/>
        <v>2.6436781609195426</v>
      </c>
      <c r="F211" s="37">
        <f t="shared" si="14"/>
        <v>8.4640000000000149E-3</v>
      </c>
      <c r="G211" s="57">
        <f t="shared" si="15"/>
        <v>0.41270035019924983</v>
      </c>
      <c r="H211" s="57"/>
    </row>
    <row r="212" spans="1:8" x14ac:dyDescent="0.25">
      <c r="A212">
        <v>3.22</v>
      </c>
      <c r="B212" t="s">
        <v>8</v>
      </c>
      <c r="C212">
        <v>3.3380000000000001</v>
      </c>
      <c r="D212" s="34">
        <f t="shared" si="12"/>
        <v>0.11799999999999988</v>
      </c>
      <c r="E212" s="36">
        <f t="shared" si="13"/>
        <v>3.6645962732919215</v>
      </c>
      <c r="F212" s="37">
        <f t="shared" si="14"/>
        <v>1.3923999999999973E-2</v>
      </c>
      <c r="G212" s="57">
        <f t="shared" si="15"/>
        <v>0.14624320734210774</v>
      </c>
      <c r="H212" s="57"/>
    </row>
    <row r="213" spans="1:8" x14ac:dyDescent="0.25">
      <c r="A213">
        <v>2.65</v>
      </c>
      <c r="B213" t="s">
        <v>8</v>
      </c>
      <c r="C213">
        <v>2.5680000000000001</v>
      </c>
      <c r="D213" s="34">
        <f t="shared" si="12"/>
        <v>8.1999999999999851E-2</v>
      </c>
      <c r="E213" s="36">
        <f t="shared" si="13"/>
        <v>3.0943396226415039</v>
      </c>
      <c r="F213" s="37">
        <f t="shared" si="14"/>
        <v>6.7239999999999757E-3</v>
      </c>
      <c r="G213" s="57">
        <f t="shared" si="15"/>
        <v>3.5187163386064937E-2</v>
      </c>
      <c r="H213" s="57"/>
    </row>
    <row r="214" spans="1:8" x14ac:dyDescent="0.25">
      <c r="A214">
        <v>2.6579999999999999</v>
      </c>
      <c r="B214" t="s">
        <v>8</v>
      </c>
      <c r="C214">
        <v>2.5139999999999998</v>
      </c>
      <c r="D214" s="34">
        <f t="shared" si="12"/>
        <v>0.14400000000000013</v>
      </c>
      <c r="E214" s="36">
        <f t="shared" si="13"/>
        <v>5.4176072234763026</v>
      </c>
      <c r="F214" s="37">
        <f t="shared" si="14"/>
        <v>2.0736000000000036E-2</v>
      </c>
      <c r="G214" s="57">
        <f t="shared" si="15"/>
        <v>3.2249844704746233E-2</v>
      </c>
      <c r="H214" s="57"/>
    </row>
    <row r="215" spans="1:8" x14ac:dyDescent="0.25">
      <c r="A215">
        <v>2.5619999999999998</v>
      </c>
      <c r="B215" t="s">
        <v>8</v>
      </c>
      <c r="C215">
        <v>2.2690000000000001</v>
      </c>
      <c r="D215" s="34">
        <f t="shared" si="12"/>
        <v>0.29299999999999971</v>
      </c>
      <c r="E215" s="36">
        <f t="shared" si="13"/>
        <v>11.436377829820442</v>
      </c>
      <c r="F215" s="37">
        <f t="shared" si="14"/>
        <v>8.5848999999999828E-2</v>
      </c>
      <c r="G215" s="57">
        <f t="shared" si="15"/>
        <v>7.594566888057068E-2</v>
      </c>
      <c r="H215" s="57"/>
    </row>
    <row r="216" spans="1:8" x14ac:dyDescent="0.25">
      <c r="A216">
        <v>2.4500000000000002</v>
      </c>
      <c r="B216" t="s">
        <v>8</v>
      </c>
      <c r="C216">
        <v>2.5569999999999999</v>
      </c>
      <c r="D216" s="34">
        <f t="shared" si="12"/>
        <v>0.10699999999999976</v>
      </c>
      <c r="E216" s="36">
        <f t="shared" si="13"/>
        <v>4.3673469387755004</v>
      </c>
      <c r="F216" s="37">
        <f t="shared" si="14"/>
        <v>1.1448999999999949E-2</v>
      </c>
      <c r="G216" s="57">
        <f t="shared" si="15"/>
        <v>0.15022013041903223</v>
      </c>
      <c r="H216" s="57"/>
    </row>
    <row r="217" spans="1:8" x14ac:dyDescent="0.25">
      <c r="A217">
        <v>2.5299999999999998</v>
      </c>
      <c r="B217" t="s">
        <v>8</v>
      </c>
      <c r="C217">
        <v>2.794</v>
      </c>
      <c r="D217" s="34">
        <f t="shared" si="12"/>
        <v>0.26400000000000023</v>
      </c>
      <c r="E217" s="36">
        <f t="shared" si="13"/>
        <v>10.434782608695663</v>
      </c>
      <c r="F217" s="37">
        <f t="shared" si="14"/>
        <v>6.9696000000000119E-2</v>
      </c>
      <c r="G217" s="57">
        <f t="shared" si="15"/>
        <v>9.4606943605845512E-2</v>
      </c>
      <c r="H217" s="57"/>
    </row>
    <row r="218" spans="1:8" x14ac:dyDescent="0.25">
      <c r="A218">
        <v>2.5310000000000001</v>
      </c>
      <c r="B218" t="s">
        <v>8</v>
      </c>
      <c r="C218">
        <v>2.6520000000000001</v>
      </c>
      <c r="D218" s="34">
        <f t="shared" si="12"/>
        <v>0.121</v>
      </c>
      <c r="E218" s="36">
        <f t="shared" si="13"/>
        <v>4.7807190833662583</v>
      </c>
      <c r="F218" s="37">
        <f t="shared" si="14"/>
        <v>1.4641E-2</v>
      </c>
      <c r="G218" s="57">
        <f t="shared" si="15"/>
        <v>9.3992778770680463E-2</v>
      </c>
      <c r="H218" s="57"/>
    </row>
    <row r="219" spans="1:8" x14ac:dyDescent="0.25">
      <c r="A219">
        <v>3.93</v>
      </c>
      <c r="B219" t="s">
        <v>8</v>
      </c>
      <c r="C219">
        <v>3.5720000000000001</v>
      </c>
      <c r="D219" s="34">
        <f t="shared" si="12"/>
        <v>0.3580000000000001</v>
      </c>
      <c r="E219" s="36">
        <f t="shared" si="13"/>
        <v>9.1094147582697218</v>
      </c>
      <c r="F219" s="37">
        <f t="shared" si="14"/>
        <v>0.12816400000000006</v>
      </c>
      <c r="G219" s="57">
        <f t="shared" si="15"/>
        <v>1.1933761743750735</v>
      </c>
      <c r="H219" s="57"/>
    </row>
    <row r="220" spans="1:8" x14ac:dyDescent="0.25">
      <c r="A220">
        <v>2.89</v>
      </c>
      <c r="B220" t="s">
        <v>8</v>
      </c>
      <c r="C220">
        <v>3.016</v>
      </c>
      <c r="D220" s="34">
        <f t="shared" si="12"/>
        <v>0.12599999999999989</v>
      </c>
      <c r="E220" s="36">
        <f t="shared" si="13"/>
        <v>4.3598615916954975</v>
      </c>
      <c r="F220" s="37">
        <f t="shared" si="14"/>
        <v>1.5875999999999973E-2</v>
      </c>
      <c r="G220" s="57">
        <f t="shared" si="15"/>
        <v>2.7476029465039421E-3</v>
      </c>
      <c r="H220" s="57"/>
    </row>
    <row r="221" spans="1:8" x14ac:dyDescent="0.25">
      <c r="A221">
        <v>2.93</v>
      </c>
      <c r="B221" t="s">
        <v>8</v>
      </c>
      <c r="C221">
        <v>2.996</v>
      </c>
      <c r="D221" s="34">
        <f t="shared" si="12"/>
        <v>6.5999999999999837E-2</v>
      </c>
      <c r="E221" s="36">
        <f t="shared" si="13"/>
        <v>2.2525597269624513</v>
      </c>
      <c r="F221" s="37">
        <f t="shared" si="14"/>
        <v>4.3559999999999788E-3</v>
      </c>
      <c r="G221" s="57">
        <f t="shared" si="15"/>
        <v>8.541009539910464E-3</v>
      </c>
      <c r="H221" s="57"/>
    </row>
    <row r="222" spans="1:8" x14ac:dyDescent="0.25">
      <c r="A222">
        <v>3.004</v>
      </c>
      <c r="B222" t="s">
        <v>8</v>
      </c>
      <c r="C222">
        <v>3.0550000000000002</v>
      </c>
      <c r="D222" s="34">
        <f t="shared" si="12"/>
        <v>5.1000000000000156E-2</v>
      </c>
      <c r="E222" s="36">
        <f t="shared" si="13"/>
        <v>1.6977363515312969</v>
      </c>
      <c r="F222" s="37">
        <f t="shared" si="14"/>
        <v>2.6010000000000161E-3</v>
      </c>
      <c r="G222" s="57">
        <f t="shared" si="15"/>
        <v>2.7694811737712467E-2</v>
      </c>
      <c r="H222" s="57"/>
    </row>
    <row r="223" spans="1:8" x14ac:dyDescent="0.25">
      <c r="A223">
        <v>2.4300000000000002</v>
      </c>
      <c r="B223" t="s">
        <v>8</v>
      </c>
      <c r="C223">
        <v>2.2069999999999999</v>
      </c>
      <c r="D223" s="34">
        <f t="shared" si="12"/>
        <v>0.22300000000000031</v>
      </c>
      <c r="E223" s="36">
        <f t="shared" si="13"/>
        <v>9.1769547325102998</v>
      </c>
      <c r="F223" s="37">
        <f t="shared" si="14"/>
        <v>4.9729000000000141E-2</v>
      </c>
      <c r="G223" s="57">
        <f t="shared" si="15"/>
        <v>0.166123427122329</v>
      </c>
      <c r="H223" s="57"/>
    </row>
    <row r="224" spans="1:8" x14ac:dyDescent="0.25">
      <c r="A224">
        <v>3.04</v>
      </c>
      <c r="B224" t="s">
        <v>8</v>
      </c>
      <c r="C224">
        <v>3.2709999999999999</v>
      </c>
      <c r="D224" s="34">
        <f t="shared" si="12"/>
        <v>0.23099999999999987</v>
      </c>
      <c r="E224" s="36">
        <f t="shared" si="13"/>
        <v>7.5986842105263115</v>
      </c>
      <c r="F224" s="37">
        <f t="shared" si="14"/>
        <v>5.3360999999999943E-2</v>
      </c>
      <c r="G224" s="57">
        <f t="shared" si="15"/>
        <v>4.0972877671778339E-2</v>
      </c>
      <c r="H224" s="57"/>
    </row>
    <row r="225" spans="1:8" x14ac:dyDescent="0.25">
      <c r="A225">
        <v>2.75</v>
      </c>
      <c r="B225" t="s">
        <v>8</v>
      </c>
      <c r="C225">
        <v>2.6389999999999998</v>
      </c>
      <c r="D225" s="34">
        <f t="shared" si="12"/>
        <v>0.11100000000000021</v>
      </c>
      <c r="E225" s="36">
        <f t="shared" si="13"/>
        <v>4.0363636363636441</v>
      </c>
      <c r="F225" s="37">
        <f t="shared" si="14"/>
        <v>1.2321000000000047E-2</v>
      </c>
      <c r="G225" s="57">
        <f t="shared" si="15"/>
        <v>7.6706798695811628E-3</v>
      </c>
      <c r="H225" s="57"/>
    </row>
    <row r="226" spans="1:8" x14ac:dyDescent="0.25">
      <c r="A226">
        <v>2.5609999999999999</v>
      </c>
      <c r="B226" t="s">
        <v>8</v>
      </c>
      <c r="C226">
        <v>2.8170000000000002</v>
      </c>
      <c r="D226" s="34">
        <f t="shared" si="12"/>
        <v>0.25600000000000023</v>
      </c>
      <c r="E226" s="36">
        <f t="shared" si="13"/>
        <v>9.9960952752831016</v>
      </c>
      <c r="F226" s="37">
        <f t="shared" si="14"/>
        <v>6.5536000000000122E-2</v>
      </c>
      <c r="G226" s="57">
        <f t="shared" si="15"/>
        <v>7.6497833715735458E-2</v>
      </c>
      <c r="H226" s="57"/>
    </row>
    <row r="227" spans="1:8" x14ac:dyDescent="0.25">
      <c r="A227">
        <v>2.98</v>
      </c>
      <c r="B227" t="s">
        <v>8</v>
      </c>
      <c r="C227">
        <v>3.0459999999999998</v>
      </c>
      <c r="D227" s="34">
        <f t="shared" si="12"/>
        <v>6.5999999999999837E-2</v>
      </c>
      <c r="E227" s="36">
        <f t="shared" si="13"/>
        <v>2.2147651006711353</v>
      </c>
      <c r="F227" s="37">
        <f t="shared" si="14"/>
        <v>4.3559999999999788E-3</v>
      </c>
      <c r="G227" s="57">
        <f t="shared" si="15"/>
        <v>2.028276778166856E-2</v>
      </c>
      <c r="H227" s="57"/>
    </row>
    <row r="228" spans="1:8" x14ac:dyDescent="0.25">
      <c r="A228">
        <v>3.2610000000000001</v>
      </c>
      <c r="B228" t="s">
        <v>8</v>
      </c>
      <c r="C228">
        <v>2.996</v>
      </c>
      <c r="D228" s="34">
        <f t="shared" si="12"/>
        <v>0.26500000000000012</v>
      </c>
      <c r="E228" s="36">
        <f t="shared" si="13"/>
        <v>8.1263416130021504</v>
      </c>
      <c r="F228" s="37">
        <f t="shared" si="14"/>
        <v>7.0225000000000065E-2</v>
      </c>
      <c r="G228" s="57">
        <f t="shared" si="15"/>
        <v>0.17928244910034935</v>
      </c>
      <c r="H228" s="57"/>
    </row>
    <row r="229" spans="1:8" x14ac:dyDescent="0.25">
      <c r="A229">
        <v>2.61</v>
      </c>
      <c r="B229" t="s">
        <v>8</v>
      </c>
      <c r="C229">
        <v>2.601</v>
      </c>
      <c r="D229" s="34">
        <f t="shared" si="12"/>
        <v>8.999999999999897E-3</v>
      </c>
      <c r="E229" s="36">
        <f t="shared" si="13"/>
        <v>0.34482758620689258</v>
      </c>
      <c r="F229" s="37">
        <f t="shared" si="14"/>
        <v>8.0999999999998147E-5</v>
      </c>
      <c r="G229" s="57">
        <f t="shared" si="15"/>
        <v>5.1793756792658456E-2</v>
      </c>
      <c r="H229" s="57"/>
    </row>
    <row r="230" spans="1:8" x14ac:dyDescent="0.25">
      <c r="A230">
        <v>2.7589999999999999</v>
      </c>
      <c r="B230" t="s">
        <v>8</v>
      </c>
      <c r="C230">
        <v>2.3780000000000001</v>
      </c>
      <c r="D230" s="34">
        <f t="shared" si="12"/>
        <v>0.38099999999999978</v>
      </c>
      <c r="E230" s="36">
        <f t="shared" si="13"/>
        <v>13.809351214208037</v>
      </c>
      <c r="F230" s="37">
        <f t="shared" si="14"/>
        <v>0.14516099999999985</v>
      </c>
      <c r="G230" s="57">
        <f t="shared" si="15"/>
        <v>6.1751963530976423E-3</v>
      </c>
      <c r="H230" s="57"/>
    </row>
    <row r="231" spans="1:8" x14ac:dyDescent="0.25">
      <c r="A231">
        <v>2.9860000000000002</v>
      </c>
      <c r="B231" t="s">
        <v>8</v>
      </c>
      <c r="C231">
        <v>2.4929999999999999</v>
      </c>
      <c r="D231" s="34">
        <f t="shared" si="12"/>
        <v>0.49300000000000033</v>
      </c>
      <c r="E231" s="36">
        <f t="shared" si="13"/>
        <v>16.510381781647698</v>
      </c>
      <c r="F231" s="37">
        <f t="shared" si="14"/>
        <v>0.24304900000000032</v>
      </c>
      <c r="G231" s="57">
        <f t="shared" si="15"/>
        <v>2.2027778770679601E-2</v>
      </c>
      <c r="H231" s="57"/>
    </row>
    <row r="232" spans="1:8" x14ac:dyDescent="0.25">
      <c r="A232">
        <v>3.18</v>
      </c>
      <c r="B232" t="s">
        <v>8</v>
      </c>
      <c r="C232">
        <v>3.1659999999999999</v>
      </c>
      <c r="D232" s="34">
        <f t="shared" si="12"/>
        <v>1.4000000000000234E-2</v>
      </c>
      <c r="E232" s="36">
        <f t="shared" si="13"/>
        <v>0.44025157232705137</v>
      </c>
      <c r="F232" s="37">
        <f t="shared" si="14"/>
        <v>1.9600000000000655E-4</v>
      </c>
      <c r="G232" s="57">
        <f t="shared" si="15"/>
        <v>0.1172498007487012</v>
      </c>
      <c r="H232" s="57"/>
    </row>
    <row r="233" spans="1:8" x14ac:dyDescent="0.25">
      <c r="A233">
        <v>3.1560000000000001</v>
      </c>
      <c r="B233" t="s">
        <v>8</v>
      </c>
      <c r="C233">
        <v>2.9540000000000002</v>
      </c>
      <c r="D233" s="34">
        <f t="shared" si="12"/>
        <v>0.20199999999999996</v>
      </c>
      <c r="E233" s="36">
        <f t="shared" si="13"/>
        <v>6.4005069708491753</v>
      </c>
      <c r="F233" s="37">
        <f t="shared" si="14"/>
        <v>4.0803999999999986E-2</v>
      </c>
      <c r="G233" s="57">
        <f t="shared" si="15"/>
        <v>0.10138975679265727</v>
      </c>
      <c r="H233" s="57"/>
    </row>
    <row r="234" spans="1:8" x14ac:dyDescent="0.25">
      <c r="A234">
        <v>2.21</v>
      </c>
      <c r="B234" t="s">
        <v>8</v>
      </c>
      <c r="C234">
        <v>1.956</v>
      </c>
      <c r="D234" s="34">
        <f t="shared" si="12"/>
        <v>0.254</v>
      </c>
      <c r="E234" s="36">
        <f t="shared" si="13"/>
        <v>11.493212669683258</v>
      </c>
      <c r="F234" s="37">
        <f t="shared" si="14"/>
        <v>6.4516000000000004E-2</v>
      </c>
      <c r="G234" s="57">
        <f t="shared" si="15"/>
        <v>0.3938596908585934</v>
      </c>
      <c r="H234" s="57"/>
    </row>
    <row r="235" spans="1:8" x14ac:dyDescent="0.25">
      <c r="A235">
        <v>2.4300000000000002</v>
      </c>
      <c r="B235" t="s">
        <v>8</v>
      </c>
      <c r="C235">
        <v>2.343</v>
      </c>
      <c r="D235" s="34">
        <f t="shared" si="12"/>
        <v>8.7000000000000188E-2</v>
      </c>
      <c r="E235" s="36">
        <f t="shared" si="13"/>
        <v>3.5802469135802548</v>
      </c>
      <c r="F235" s="37">
        <f t="shared" si="14"/>
        <v>7.5690000000000332E-3</v>
      </c>
      <c r="G235" s="57">
        <f t="shared" si="15"/>
        <v>0.166123427122329</v>
      </c>
      <c r="H235" s="57"/>
    </row>
    <row r="236" spans="1:8" x14ac:dyDescent="0.25">
      <c r="A236">
        <v>2.37</v>
      </c>
      <c r="B236" t="s">
        <v>8</v>
      </c>
      <c r="C236">
        <v>2.4649999999999999</v>
      </c>
      <c r="D236" s="34">
        <f t="shared" si="12"/>
        <v>9.4999999999999751E-2</v>
      </c>
      <c r="E236" s="36">
        <f t="shared" si="13"/>
        <v>4.0084388185653896</v>
      </c>
      <c r="F236" s="37">
        <f t="shared" si="14"/>
        <v>9.0249999999999532E-3</v>
      </c>
      <c r="G236" s="57">
        <f t="shared" si="15"/>
        <v>0.21863331723221927</v>
      </c>
      <c r="H236" s="57"/>
    </row>
    <row r="237" spans="1:8" x14ac:dyDescent="0.25">
      <c r="A237">
        <v>2.86</v>
      </c>
      <c r="B237" t="s">
        <v>8</v>
      </c>
      <c r="C237">
        <v>2.4500000000000002</v>
      </c>
      <c r="D237" s="34">
        <f t="shared" si="12"/>
        <v>0.4099999999999997</v>
      </c>
      <c r="E237" s="36">
        <f t="shared" si="13"/>
        <v>14.335664335664324</v>
      </c>
      <c r="F237" s="37">
        <f t="shared" si="14"/>
        <v>0.16809999999999975</v>
      </c>
      <c r="G237" s="57">
        <f t="shared" si="15"/>
        <v>5.02548001449045E-4</v>
      </c>
      <c r="H237" s="57"/>
    </row>
    <row r="238" spans="1:8" x14ac:dyDescent="0.25">
      <c r="A238">
        <v>2.4900000000000002</v>
      </c>
      <c r="B238" t="s">
        <v>8</v>
      </c>
      <c r="C238">
        <v>2.3730000000000002</v>
      </c>
      <c r="D238" s="34">
        <f t="shared" si="12"/>
        <v>0.11699999999999999</v>
      </c>
      <c r="E238" s="36">
        <f t="shared" si="13"/>
        <v>4.6987951807228905</v>
      </c>
      <c r="F238" s="37">
        <f t="shared" si="14"/>
        <v>1.3688999999999998E-2</v>
      </c>
      <c r="G238" s="57">
        <f t="shared" si="15"/>
        <v>0.12081353701243873</v>
      </c>
      <c r="H238" s="57"/>
    </row>
    <row r="239" spans="1:8" x14ac:dyDescent="0.25">
      <c r="A239">
        <v>4.1900000000000004</v>
      </c>
      <c r="B239" t="s">
        <v>8</v>
      </c>
      <c r="C239">
        <v>3.8740000000000001</v>
      </c>
      <c r="D239" s="34">
        <f t="shared" si="12"/>
        <v>0.31600000000000028</v>
      </c>
      <c r="E239" s="36">
        <f t="shared" si="13"/>
        <v>7.5417661097852084</v>
      </c>
      <c r="F239" s="37">
        <f t="shared" si="14"/>
        <v>9.9856000000000181E-2</v>
      </c>
      <c r="G239" s="57">
        <f t="shared" si="15"/>
        <v>1.8290333172322164</v>
      </c>
      <c r="H239" s="57"/>
    </row>
    <row r="240" spans="1:8" x14ac:dyDescent="0.25">
      <c r="A240">
        <v>4.0039999999999996</v>
      </c>
      <c r="B240" t="s">
        <v>8</v>
      </c>
      <c r="C240">
        <v>3.91</v>
      </c>
      <c r="D240" s="34">
        <f t="shared" si="12"/>
        <v>9.3999999999999417E-2</v>
      </c>
      <c r="E240" s="36">
        <f t="shared" si="13"/>
        <v>2.3476523476523332</v>
      </c>
      <c r="F240" s="37">
        <f t="shared" si="14"/>
        <v>8.8359999999998908E-3</v>
      </c>
      <c r="G240" s="57">
        <f t="shared" si="15"/>
        <v>1.360529976572874</v>
      </c>
      <c r="H240" s="57"/>
    </row>
    <row r="241" spans="1:8" x14ac:dyDescent="0.25">
      <c r="A241">
        <v>4</v>
      </c>
      <c r="B241" t="s">
        <v>8</v>
      </c>
      <c r="C241">
        <v>4.0119999999999996</v>
      </c>
      <c r="D241" s="34">
        <f t="shared" si="12"/>
        <v>1.1999999999999567E-2</v>
      </c>
      <c r="E241" s="36">
        <f t="shared" si="13"/>
        <v>0.29999999999998916</v>
      </c>
      <c r="F241" s="37">
        <f t="shared" si="14"/>
        <v>1.439999999999896E-4</v>
      </c>
      <c r="G241" s="57">
        <f t="shared" si="15"/>
        <v>1.3512146359135344</v>
      </c>
      <c r="H241" s="57"/>
    </row>
    <row r="242" spans="1:8" x14ac:dyDescent="0.25">
      <c r="A242">
        <v>2.31</v>
      </c>
      <c r="B242" t="s">
        <v>8</v>
      </c>
      <c r="C242">
        <v>2.0299999999999998</v>
      </c>
      <c r="D242" s="34">
        <f t="shared" si="12"/>
        <v>0.28000000000000025</v>
      </c>
      <c r="E242" s="36">
        <f t="shared" si="13"/>
        <v>12.121212121212132</v>
      </c>
      <c r="F242" s="37">
        <f t="shared" si="14"/>
        <v>7.8400000000000136E-2</v>
      </c>
      <c r="G242" s="57">
        <f t="shared" si="15"/>
        <v>0.27834320734210954</v>
      </c>
      <c r="H242" s="57"/>
    </row>
    <row r="243" spans="1:8" x14ac:dyDescent="0.25">
      <c r="A243">
        <v>2.5880000000000001</v>
      </c>
      <c r="B243" t="s">
        <v>8</v>
      </c>
      <c r="C243">
        <v>2.5459999999999998</v>
      </c>
      <c r="D243" s="34">
        <f t="shared" si="12"/>
        <v>4.2000000000000259E-2</v>
      </c>
      <c r="E243" s="36">
        <f t="shared" si="13"/>
        <v>1.6228748068006282</v>
      </c>
      <c r="F243" s="37">
        <f t="shared" si="14"/>
        <v>1.7640000000000218E-3</v>
      </c>
      <c r="G243" s="57">
        <f t="shared" si="15"/>
        <v>6.2291383166284783E-2</v>
      </c>
      <c r="H243" s="57"/>
    </row>
    <row r="244" spans="1:8" x14ac:dyDescent="0.25">
      <c r="A244">
        <v>2.57</v>
      </c>
      <c r="B244" t="s">
        <v>8</v>
      </c>
      <c r="C244">
        <v>2.1909999999999998</v>
      </c>
      <c r="D244" s="34">
        <f t="shared" si="12"/>
        <v>0.379</v>
      </c>
      <c r="E244" s="36">
        <f t="shared" si="13"/>
        <v>14.747081712062258</v>
      </c>
      <c r="F244" s="37">
        <f t="shared" si="14"/>
        <v>0.14364099999999999</v>
      </c>
      <c r="G244" s="57">
        <f t="shared" si="15"/>
        <v>7.1600350199251983E-2</v>
      </c>
      <c r="H244" s="57"/>
    </row>
    <row r="245" spans="1:8" x14ac:dyDescent="0.25">
      <c r="A245">
        <v>2.08</v>
      </c>
      <c r="B245" t="s">
        <v>8</v>
      </c>
      <c r="C245">
        <v>2.12</v>
      </c>
      <c r="D245" s="34">
        <f t="shared" si="12"/>
        <v>4.0000000000000036E-2</v>
      </c>
      <c r="E245" s="36">
        <f t="shared" si="13"/>
        <v>1.9230769230769247</v>
      </c>
      <c r="F245" s="37">
        <f t="shared" si="14"/>
        <v>1.6000000000000029E-3</v>
      </c>
      <c r="G245" s="57">
        <f t="shared" si="15"/>
        <v>0.57393111943002206</v>
      </c>
      <c r="H245" s="57"/>
    </row>
    <row r="246" spans="1:8" x14ac:dyDescent="0.25">
      <c r="A246">
        <v>2.706</v>
      </c>
      <c r="B246" t="s">
        <v>8</v>
      </c>
      <c r="C246">
        <v>2.8969999999999998</v>
      </c>
      <c r="D246" s="34">
        <f t="shared" si="12"/>
        <v>0.19099999999999984</v>
      </c>
      <c r="E246" s="36">
        <f t="shared" si="13"/>
        <v>7.0583887657058337</v>
      </c>
      <c r="F246" s="37">
        <f t="shared" si="14"/>
        <v>3.6480999999999937E-2</v>
      </c>
      <c r="G246" s="57">
        <f t="shared" si="15"/>
        <v>1.7313932616834019E-2</v>
      </c>
      <c r="H246" s="57"/>
    </row>
    <row r="247" spans="1:8" x14ac:dyDescent="0.25">
      <c r="A247">
        <v>2.58</v>
      </c>
      <c r="B247" t="s">
        <v>8</v>
      </c>
      <c r="C247">
        <v>2.726</v>
      </c>
      <c r="D247" s="34">
        <f t="shared" si="12"/>
        <v>0.14599999999999991</v>
      </c>
      <c r="E247" s="36">
        <f t="shared" si="13"/>
        <v>5.6589147286821673</v>
      </c>
      <c r="F247" s="37">
        <f t="shared" si="14"/>
        <v>2.1315999999999974E-2</v>
      </c>
      <c r="G247" s="57">
        <f t="shared" si="15"/>
        <v>6.6348701847603483E-2</v>
      </c>
      <c r="H247" s="57"/>
    </row>
    <row r="248" spans="1:8" x14ac:dyDescent="0.25">
      <c r="A248">
        <v>2.8</v>
      </c>
      <c r="B248" t="s">
        <v>8</v>
      </c>
      <c r="C248">
        <v>2.6280000000000001</v>
      </c>
      <c r="D248" s="34">
        <f t="shared" si="12"/>
        <v>0.17199999999999971</v>
      </c>
      <c r="E248" s="36">
        <f t="shared" si="13"/>
        <v>6.1428571428571326</v>
      </c>
      <c r="F248" s="37">
        <f t="shared" si="14"/>
        <v>2.9583999999999899E-2</v>
      </c>
      <c r="G248" s="57">
        <f t="shared" si="15"/>
        <v>1.4124381113393069E-3</v>
      </c>
      <c r="H248" s="57"/>
    </row>
    <row r="249" spans="1:8" x14ac:dyDescent="0.25">
      <c r="A249">
        <v>2.84</v>
      </c>
      <c r="B249" t="s">
        <v>8</v>
      </c>
      <c r="C249">
        <v>2.593</v>
      </c>
      <c r="D249" s="34">
        <f t="shared" si="12"/>
        <v>0.24699999999999989</v>
      </c>
      <c r="E249" s="36">
        <f t="shared" si="13"/>
        <v>8.6971830985915464</v>
      </c>
      <c r="F249" s="37">
        <f t="shared" si="14"/>
        <v>6.1008999999999945E-2</v>
      </c>
      <c r="G249" s="57">
        <f t="shared" si="15"/>
        <v>5.8447047457975932E-6</v>
      </c>
      <c r="H249" s="57"/>
    </row>
    <row r="250" spans="1:8" x14ac:dyDescent="0.25">
      <c r="A250">
        <v>2.734</v>
      </c>
      <c r="B250" t="s">
        <v>8</v>
      </c>
      <c r="C250">
        <v>2.5910000000000002</v>
      </c>
      <c r="D250" s="34">
        <f t="shared" si="12"/>
        <v>0.14299999999999979</v>
      </c>
      <c r="E250" s="36">
        <f t="shared" si="13"/>
        <v>5.2304316020482737</v>
      </c>
      <c r="F250" s="37">
        <f t="shared" si="14"/>
        <v>2.0448999999999939E-2</v>
      </c>
      <c r="G250" s="57">
        <f t="shared" si="15"/>
        <v>1.0729317232218564E-2</v>
      </c>
      <c r="H250" s="57"/>
    </row>
    <row r="251" spans="1:8" x14ac:dyDescent="0.25">
      <c r="A251">
        <v>2.65</v>
      </c>
      <c r="B251" t="s">
        <v>8</v>
      </c>
      <c r="C251">
        <v>2.3439999999999999</v>
      </c>
      <c r="D251" s="34">
        <f t="shared" si="12"/>
        <v>0.30600000000000005</v>
      </c>
      <c r="E251" s="36">
        <f t="shared" si="13"/>
        <v>11.547169811320757</v>
      </c>
      <c r="F251" s="37">
        <f t="shared" si="14"/>
        <v>9.3636000000000025E-2</v>
      </c>
      <c r="G251" s="57">
        <f t="shared" si="15"/>
        <v>3.5187163386064937E-2</v>
      </c>
      <c r="H251" s="57"/>
    </row>
    <row r="252" spans="1:8" x14ac:dyDescent="0.25">
      <c r="A252">
        <v>2.92</v>
      </c>
      <c r="B252" t="s">
        <v>8</v>
      </c>
      <c r="C252">
        <v>2.8079999999999998</v>
      </c>
      <c r="D252" s="34">
        <f t="shared" si="12"/>
        <v>0.1120000000000001</v>
      </c>
      <c r="E252" s="36">
        <f t="shared" si="13"/>
        <v>3.8356164383561682</v>
      </c>
      <c r="F252" s="37">
        <f t="shared" si="14"/>
        <v>1.2544000000000022E-2</v>
      </c>
      <c r="G252" s="57">
        <f t="shared" si="15"/>
        <v>6.7926578915587961E-3</v>
      </c>
      <c r="H252" s="57"/>
    </row>
    <row r="253" spans="1:8" x14ac:dyDescent="0.25">
      <c r="A253">
        <v>3.1850000000000001</v>
      </c>
      <c r="B253" t="s">
        <v>8</v>
      </c>
      <c r="C253">
        <v>3.2440000000000002</v>
      </c>
      <c r="D253" s="34">
        <f t="shared" si="12"/>
        <v>5.9000000000000163E-2</v>
      </c>
      <c r="E253" s="36">
        <f t="shared" si="13"/>
        <v>1.8524332810047148</v>
      </c>
      <c r="F253" s="37">
        <f t="shared" si="14"/>
        <v>3.4810000000000192E-3</v>
      </c>
      <c r="G253" s="57">
        <f t="shared" si="15"/>
        <v>0.12069897657287694</v>
      </c>
      <c r="H253" s="57"/>
    </row>
    <row r="254" spans="1:8" x14ac:dyDescent="0.25">
      <c r="A254">
        <v>3.18</v>
      </c>
      <c r="B254" t="s">
        <v>8</v>
      </c>
      <c r="C254">
        <v>3.3439999999999999</v>
      </c>
      <c r="D254" s="34">
        <f t="shared" si="12"/>
        <v>0.1639999999999997</v>
      </c>
      <c r="E254" s="36">
        <f t="shared" si="13"/>
        <v>5.1572327044025066</v>
      </c>
      <c r="F254" s="37">
        <f t="shared" si="14"/>
        <v>2.6895999999999903E-2</v>
      </c>
      <c r="G254" s="57">
        <f t="shared" si="15"/>
        <v>0.1172498007487012</v>
      </c>
      <c r="H254" s="57"/>
    </row>
    <row r="255" spans="1:8" x14ac:dyDescent="0.25">
      <c r="A255">
        <v>3.43</v>
      </c>
      <c r="B255" t="s">
        <v>8</v>
      </c>
      <c r="C255">
        <v>3.3570000000000002</v>
      </c>
      <c r="D255" s="34">
        <f t="shared" si="12"/>
        <v>7.2999999999999954E-2</v>
      </c>
      <c r="E255" s="36">
        <f t="shared" si="13"/>
        <v>2.1282798833819228</v>
      </c>
      <c r="F255" s="37">
        <f t="shared" si="14"/>
        <v>5.3289999999999935E-3</v>
      </c>
      <c r="G255" s="57">
        <f t="shared" si="15"/>
        <v>0.35095859195749191</v>
      </c>
      <c r="H255" s="57"/>
    </row>
    <row r="256" spans="1:8" x14ac:dyDescent="0.25">
      <c r="A256">
        <v>3.41</v>
      </c>
      <c r="B256" t="s">
        <v>8</v>
      </c>
      <c r="C256">
        <v>3.4420000000000002</v>
      </c>
      <c r="D256" s="34">
        <f t="shared" si="12"/>
        <v>3.2000000000000028E-2</v>
      </c>
      <c r="E256" s="36">
        <f t="shared" si="13"/>
        <v>0.93841642228739086</v>
      </c>
      <c r="F256" s="37">
        <f t="shared" si="14"/>
        <v>1.0240000000000019E-3</v>
      </c>
      <c r="G256" s="57">
        <f t="shared" si="15"/>
        <v>0.32766188866078866</v>
      </c>
      <c r="H256" s="57"/>
    </row>
    <row r="257" spans="1:8" x14ac:dyDescent="0.25">
      <c r="A257">
        <v>2.2799999999999998</v>
      </c>
      <c r="B257" t="s">
        <v>8</v>
      </c>
      <c r="C257">
        <v>2.2559999999999998</v>
      </c>
      <c r="D257" s="34">
        <f t="shared" si="12"/>
        <v>2.4000000000000021E-2</v>
      </c>
      <c r="E257" s="36">
        <f t="shared" si="13"/>
        <v>1.0526315789473695</v>
      </c>
      <c r="F257" s="37">
        <f t="shared" si="14"/>
        <v>5.7600000000000099E-4</v>
      </c>
      <c r="G257" s="57">
        <f t="shared" si="15"/>
        <v>0.31089815239705493</v>
      </c>
      <c r="H257" s="57"/>
    </row>
    <row r="258" spans="1:8" x14ac:dyDescent="0.25">
      <c r="A258">
        <v>2.4900000000000002</v>
      </c>
      <c r="B258" t="s">
        <v>8</v>
      </c>
      <c r="C258">
        <v>3.0619999999999998</v>
      </c>
      <c r="D258" s="34">
        <f t="shared" si="12"/>
        <v>0.57199999999999962</v>
      </c>
      <c r="E258" s="36">
        <f t="shared" si="13"/>
        <v>22.971887550200787</v>
      </c>
      <c r="F258" s="37">
        <f t="shared" si="14"/>
        <v>0.32718399999999959</v>
      </c>
      <c r="G258" s="57">
        <f t="shared" si="15"/>
        <v>0.12081353701243873</v>
      </c>
      <c r="H258" s="57"/>
    </row>
    <row r="259" spans="1:8" x14ac:dyDescent="0.25">
      <c r="A259">
        <v>1.71</v>
      </c>
      <c r="B259" t="s">
        <v>8</v>
      </c>
      <c r="C259">
        <v>2.266</v>
      </c>
      <c r="D259" s="34">
        <f t="shared" si="12"/>
        <v>0.55600000000000005</v>
      </c>
      <c r="E259" s="36">
        <f t="shared" si="13"/>
        <v>32.514619883040943</v>
      </c>
      <c r="F259" s="37">
        <f t="shared" si="14"/>
        <v>0.30913600000000008</v>
      </c>
      <c r="G259" s="57">
        <f t="shared" si="15"/>
        <v>1.2714421084410121</v>
      </c>
      <c r="H259" s="57"/>
    </row>
    <row r="260" spans="1:8" x14ac:dyDescent="0.25">
      <c r="A260">
        <v>2.3980000000000001</v>
      </c>
      <c r="B260" t="s">
        <v>8</v>
      </c>
      <c r="C260">
        <v>2.552</v>
      </c>
      <c r="D260" s="34">
        <f t="shared" ref="D260:D323" si="16">ABS(A260-C260)</f>
        <v>0.15399999999999991</v>
      </c>
      <c r="E260" s="36">
        <f t="shared" ref="E260:E323" si="17">ABS(D260)/A260*100</f>
        <v>6.4220183486238493</v>
      </c>
      <c r="F260" s="37">
        <f t="shared" ref="F260:F323" si="18">(A260-C260)^2</f>
        <v>2.3715999999999973E-2</v>
      </c>
      <c r="G260" s="57">
        <f t="shared" ref="G260:G323" si="19">(A260-$E$2)^2</f>
        <v>0.1932327018476038</v>
      </c>
      <c r="H260" s="57"/>
    </row>
    <row r="261" spans="1:8" x14ac:dyDescent="0.25">
      <c r="A261">
        <v>2.4969999999999999</v>
      </c>
      <c r="B261" t="s">
        <v>8</v>
      </c>
      <c r="C261">
        <v>2.85</v>
      </c>
      <c r="D261" s="34">
        <f t="shared" si="16"/>
        <v>0.3530000000000002</v>
      </c>
      <c r="E261" s="36">
        <f t="shared" si="17"/>
        <v>14.136964357228681</v>
      </c>
      <c r="F261" s="37">
        <f t="shared" si="18"/>
        <v>0.12460900000000014</v>
      </c>
      <c r="G261" s="57">
        <f t="shared" si="19"/>
        <v>0.11599638316628511</v>
      </c>
      <c r="H261" s="57"/>
    </row>
    <row r="262" spans="1:8" x14ac:dyDescent="0.25">
      <c r="A262">
        <v>3.51</v>
      </c>
      <c r="B262" t="s">
        <v>8</v>
      </c>
      <c r="C262">
        <v>3.0920000000000001</v>
      </c>
      <c r="D262" s="34">
        <f t="shared" si="16"/>
        <v>0.41799999999999971</v>
      </c>
      <c r="E262" s="36">
        <f t="shared" si="17"/>
        <v>11.908831908831901</v>
      </c>
      <c r="F262" s="37">
        <f t="shared" si="18"/>
        <v>0.17472399999999974</v>
      </c>
      <c r="G262" s="57">
        <f t="shared" si="19"/>
        <v>0.45214540514430446</v>
      </c>
      <c r="H262" s="57"/>
    </row>
    <row r="263" spans="1:8" x14ac:dyDescent="0.25">
      <c r="A263">
        <v>3.5</v>
      </c>
      <c r="B263" t="s">
        <v>8</v>
      </c>
      <c r="C263">
        <v>2.9689999999999999</v>
      </c>
      <c r="D263" s="34">
        <f t="shared" si="16"/>
        <v>0.53100000000000014</v>
      </c>
      <c r="E263" s="36">
        <f t="shared" si="17"/>
        <v>15.171428571428574</v>
      </c>
      <c r="F263" s="37">
        <f t="shared" si="18"/>
        <v>0.28196100000000013</v>
      </c>
      <c r="G263" s="57">
        <f t="shared" si="19"/>
        <v>0.4387970534959531</v>
      </c>
      <c r="H263" s="57"/>
    </row>
    <row r="264" spans="1:8" x14ac:dyDescent="0.25">
      <c r="A264">
        <v>2.331</v>
      </c>
      <c r="B264" t="s">
        <v>8</v>
      </c>
      <c r="C264">
        <v>2.7360000000000002</v>
      </c>
      <c r="D264" s="34">
        <f t="shared" si="16"/>
        <v>0.40500000000000025</v>
      </c>
      <c r="E264" s="36">
        <f t="shared" si="17"/>
        <v>17.374517374517385</v>
      </c>
      <c r="F264" s="37">
        <f t="shared" si="18"/>
        <v>0.1640250000000002</v>
      </c>
      <c r="G264" s="57">
        <f t="shared" si="19"/>
        <v>0.25662574580364805</v>
      </c>
      <c r="H264" s="57"/>
    </row>
    <row r="265" spans="1:8" x14ac:dyDescent="0.25">
      <c r="A265">
        <v>2.82</v>
      </c>
      <c r="B265" t="s">
        <v>8</v>
      </c>
      <c r="C265">
        <v>2.21</v>
      </c>
      <c r="D265" s="34">
        <f t="shared" si="16"/>
        <v>0.60999999999999988</v>
      </c>
      <c r="E265" s="36">
        <f t="shared" si="17"/>
        <v>21.631205673758863</v>
      </c>
      <c r="F265" s="37">
        <f t="shared" si="18"/>
        <v>0.37209999999999988</v>
      </c>
      <c r="G265" s="57">
        <f t="shared" si="19"/>
        <v>3.091414080425516E-4</v>
      </c>
      <c r="H265" s="57"/>
    </row>
    <row r="266" spans="1:8" x14ac:dyDescent="0.25">
      <c r="A266">
        <v>2.5499999999999998</v>
      </c>
      <c r="B266" t="s">
        <v>8</v>
      </c>
      <c r="C266">
        <v>2.77</v>
      </c>
      <c r="D266" s="34">
        <f t="shared" si="16"/>
        <v>0.2200000000000002</v>
      </c>
      <c r="E266" s="36">
        <f t="shared" si="17"/>
        <v>8.6274509803921653</v>
      </c>
      <c r="F266" s="37">
        <f t="shared" si="18"/>
        <v>4.8400000000000089E-2</v>
      </c>
      <c r="G266" s="57">
        <f t="shared" si="19"/>
        <v>8.2703646902548736E-2</v>
      </c>
      <c r="H266" s="57"/>
    </row>
    <row r="267" spans="1:8" x14ac:dyDescent="0.25">
      <c r="A267">
        <v>2.976</v>
      </c>
      <c r="B267" t="s">
        <v>8</v>
      </c>
      <c r="C267">
        <v>2.6269999999999998</v>
      </c>
      <c r="D267" s="34">
        <f t="shared" si="16"/>
        <v>0.3490000000000002</v>
      </c>
      <c r="E267" s="36">
        <f t="shared" si="17"/>
        <v>11.727150537634415</v>
      </c>
      <c r="F267" s="37">
        <f t="shared" si="18"/>
        <v>0.12180100000000015</v>
      </c>
      <c r="G267" s="57">
        <f t="shared" si="19"/>
        <v>1.9159427122327908E-2</v>
      </c>
      <c r="H267" s="57"/>
    </row>
    <row r="268" spans="1:8" x14ac:dyDescent="0.25">
      <c r="A268">
        <v>2.9750000000000001</v>
      </c>
      <c r="B268" t="s">
        <v>8</v>
      </c>
      <c r="C268">
        <v>2.6560000000000001</v>
      </c>
      <c r="D268" s="34">
        <f t="shared" si="16"/>
        <v>0.31899999999999995</v>
      </c>
      <c r="E268" s="36">
        <f t="shared" si="17"/>
        <v>10.72268907563025</v>
      </c>
      <c r="F268" s="37">
        <f t="shared" si="18"/>
        <v>0.10176099999999996</v>
      </c>
      <c r="G268" s="57">
        <f t="shared" si="19"/>
        <v>1.8883591957492774E-2</v>
      </c>
      <c r="H268" s="57"/>
    </row>
    <row r="269" spans="1:8" x14ac:dyDescent="0.25">
      <c r="A269">
        <v>3.84</v>
      </c>
      <c r="B269" t="s">
        <v>8</v>
      </c>
      <c r="C269">
        <v>4.0540000000000003</v>
      </c>
      <c r="D269" s="34">
        <f t="shared" si="16"/>
        <v>0.21400000000000041</v>
      </c>
      <c r="E269" s="36">
        <f t="shared" si="17"/>
        <v>5.5729166666666776</v>
      </c>
      <c r="F269" s="37">
        <f t="shared" si="18"/>
        <v>4.5796000000000177E-2</v>
      </c>
      <c r="G269" s="57">
        <f t="shared" si="19"/>
        <v>1.0048410095399081</v>
      </c>
      <c r="H269" s="57"/>
    </row>
    <row r="270" spans="1:8" x14ac:dyDescent="0.25">
      <c r="A270">
        <v>3.93</v>
      </c>
      <c r="B270" t="s">
        <v>8</v>
      </c>
      <c r="C270">
        <v>3.9670000000000001</v>
      </c>
      <c r="D270" s="34">
        <f t="shared" si="16"/>
        <v>3.6999999999999922E-2</v>
      </c>
      <c r="E270" s="36">
        <f t="shared" si="17"/>
        <v>0.94147582697200816</v>
      </c>
      <c r="F270" s="37">
        <f t="shared" si="18"/>
        <v>1.3689999999999941E-3</v>
      </c>
      <c r="G270" s="57">
        <f t="shared" si="19"/>
        <v>1.1933761743750735</v>
      </c>
      <c r="H270" s="57"/>
    </row>
    <row r="271" spans="1:8" x14ac:dyDescent="0.25">
      <c r="A271">
        <v>3.89</v>
      </c>
      <c r="B271" t="s">
        <v>8</v>
      </c>
      <c r="C271">
        <v>4.0289999999999999</v>
      </c>
      <c r="D271" s="34">
        <f t="shared" si="16"/>
        <v>0.13899999999999979</v>
      </c>
      <c r="E271" s="36">
        <f t="shared" si="17"/>
        <v>3.5732647814909972</v>
      </c>
      <c r="F271" s="37">
        <f t="shared" si="18"/>
        <v>1.9320999999999942E-2</v>
      </c>
      <c r="G271" s="57">
        <f t="shared" si="19"/>
        <v>1.1075827677816668</v>
      </c>
      <c r="H271" s="57"/>
    </row>
    <row r="272" spans="1:8" x14ac:dyDescent="0.25">
      <c r="A272">
        <v>2.16</v>
      </c>
      <c r="B272" t="s">
        <v>8</v>
      </c>
      <c r="C272">
        <v>2.319</v>
      </c>
      <c r="D272" s="34">
        <f t="shared" si="16"/>
        <v>0.15899999999999981</v>
      </c>
      <c r="E272" s="36">
        <f t="shared" si="17"/>
        <v>7.3611111111111018</v>
      </c>
      <c r="F272" s="37">
        <f t="shared" si="18"/>
        <v>2.5280999999999939E-2</v>
      </c>
      <c r="G272" s="57">
        <f t="shared" si="19"/>
        <v>0.45911793261683503</v>
      </c>
      <c r="H272" s="57"/>
    </row>
    <row r="273" spans="1:8" x14ac:dyDescent="0.25">
      <c r="A273">
        <v>2.79</v>
      </c>
      <c r="B273" t="s">
        <v>8</v>
      </c>
      <c r="C273">
        <v>2.5510000000000002</v>
      </c>
      <c r="D273" s="34">
        <f t="shared" si="16"/>
        <v>0.23899999999999988</v>
      </c>
      <c r="E273" s="36">
        <f t="shared" si="17"/>
        <v>8.5663082437275939</v>
      </c>
      <c r="F273" s="37">
        <f t="shared" si="18"/>
        <v>5.7120999999999943E-2</v>
      </c>
      <c r="G273" s="57">
        <f t="shared" si="19"/>
        <v>2.2640864629876641E-3</v>
      </c>
      <c r="H273" s="57"/>
    </row>
    <row r="274" spans="1:8" x14ac:dyDescent="0.25">
      <c r="A274">
        <v>2.58</v>
      </c>
      <c r="B274" t="s">
        <v>8</v>
      </c>
      <c r="C274">
        <v>2.2130000000000001</v>
      </c>
      <c r="D274" s="34">
        <f t="shared" si="16"/>
        <v>0.36699999999999999</v>
      </c>
      <c r="E274" s="36">
        <f t="shared" si="17"/>
        <v>14.224806201550386</v>
      </c>
      <c r="F274" s="37">
        <f t="shared" si="18"/>
        <v>0.134689</v>
      </c>
      <c r="G274" s="57">
        <f t="shared" si="19"/>
        <v>6.6348701847603483E-2</v>
      </c>
      <c r="H274" s="57"/>
    </row>
    <row r="275" spans="1:8" x14ac:dyDescent="0.25">
      <c r="A275">
        <v>2.89</v>
      </c>
      <c r="B275" t="s">
        <v>8</v>
      </c>
      <c r="C275">
        <v>3.0150000000000001</v>
      </c>
      <c r="D275" s="34">
        <f t="shared" si="16"/>
        <v>0.125</v>
      </c>
      <c r="E275" s="36">
        <f t="shared" si="17"/>
        <v>4.3252595155709344</v>
      </c>
      <c r="F275" s="37">
        <f t="shared" si="18"/>
        <v>1.5625E-2</v>
      </c>
      <c r="G275" s="57">
        <f t="shared" si="19"/>
        <v>2.7476029465039421E-3</v>
      </c>
      <c r="H275" s="57"/>
    </row>
    <row r="276" spans="1:8" x14ac:dyDescent="0.25">
      <c r="A276">
        <v>3.27</v>
      </c>
      <c r="B276" t="s">
        <v>8</v>
      </c>
      <c r="C276">
        <v>3.1960000000000002</v>
      </c>
      <c r="D276" s="34">
        <f t="shared" si="16"/>
        <v>7.3999999999999844E-2</v>
      </c>
      <c r="E276" s="36">
        <f t="shared" si="17"/>
        <v>2.2629969418960196</v>
      </c>
      <c r="F276" s="37">
        <f t="shared" si="18"/>
        <v>5.4759999999999765E-3</v>
      </c>
      <c r="G276" s="57">
        <f t="shared" si="19"/>
        <v>0.18698496558386574</v>
      </c>
      <c r="H276" s="57"/>
    </row>
    <row r="277" spans="1:8" x14ac:dyDescent="0.25">
      <c r="A277">
        <v>2.58</v>
      </c>
      <c r="B277" t="s">
        <v>8</v>
      </c>
      <c r="C277">
        <v>2.2309999999999999</v>
      </c>
      <c r="D277" s="34">
        <f t="shared" si="16"/>
        <v>0.3490000000000002</v>
      </c>
      <c r="E277" s="36">
        <f t="shared" si="17"/>
        <v>13.527131782945744</v>
      </c>
      <c r="F277" s="37">
        <f t="shared" si="18"/>
        <v>0.12180100000000015</v>
      </c>
      <c r="G277" s="57">
        <f t="shared" si="19"/>
        <v>6.6348701847603483E-2</v>
      </c>
      <c r="H277" s="57"/>
    </row>
    <row r="278" spans="1:8" x14ac:dyDescent="0.25">
      <c r="A278">
        <v>2.1840000000000002</v>
      </c>
      <c r="B278" t="s">
        <v>8</v>
      </c>
      <c r="C278">
        <v>2.3380000000000001</v>
      </c>
      <c r="D278" s="34">
        <f t="shared" si="16"/>
        <v>0.15399999999999991</v>
      </c>
      <c r="E278" s="36">
        <f t="shared" si="17"/>
        <v>7.0512820512820467</v>
      </c>
      <c r="F278" s="37">
        <f t="shared" si="18"/>
        <v>2.3715999999999973E-2</v>
      </c>
      <c r="G278" s="57">
        <f t="shared" si="19"/>
        <v>0.42716997657287892</v>
      </c>
      <c r="H278" s="57"/>
    </row>
    <row r="279" spans="1:8" x14ac:dyDescent="0.25">
      <c r="A279">
        <v>2.4300000000000002</v>
      </c>
      <c r="B279" t="s">
        <v>8</v>
      </c>
      <c r="C279">
        <v>2.867</v>
      </c>
      <c r="D279" s="34">
        <f t="shared" si="16"/>
        <v>0.43699999999999983</v>
      </c>
      <c r="E279" s="36">
        <f t="shared" si="17"/>
        <v>17.983539094650197</v>
      </c>
      <c r="F279" s="37">
        <f t="shared" si="18"/>
        <v>0.19096899999999986</v>
      </c>
      <c r="G279" s="57">
        <f t="shared" si="19"/>
        <v>0.166123427122329</v>
      </c>
      <c r="H279" s="57"/>
    </row>
    <row r="280" spans="1:8" x14ac:dyDescent="0.25">
      <c r="A280">
        <v>2.5299999999999998</v>
      </c>
      <c r="B280" t="s">
        <v>8</v>
      </c>
      <c r="C280">
        <v>2.5270000000000001</v>
      </c>
      <c r="D280" s="34">
        <f t="shared" si="16"/>
        <v>2.9999999999996696E-3</v>
      </c>
      <c r="E280" s="36">
        <f t="shared" si="17"/>
        <v>0.11857707509880118</v>
      </c>
      <c r="F280" s="37">
        <f t="shared" si="18"/>
        <v>8.9999999999980182E-6</v>
      </c>
      <c r="G280" s="57">
        <f t="shared" si="19"/>
        <v>9.4606943605845512E-2</v>
      </c>
      <c r="H280" s="57"/>
    </row>
    <row r="281" spans="1:8" x14ac:dyDescent="0.25">
      <c r="A281">
        <v>2.5499999999999998</v>
      </c>
      <c r="B281" t="s">
        <v>8</v>
      </c>
      <c r="C281">
        <v>2.0110000000000001</v>
      </c>
      <c r="D281" s="34">
        <f t="shared" si="16"/>
        <v>0.5389999999999997</v>
      </c>
      <c r="E281" s="36">
        <f t="shared" si="17"/>
        <v>21.137254901960777</v>
      </c>
      <c r="F281" s="37">
        <f t="shared" si="18"/>
        <v>0.2905209999999997</v>
      </c>
      <c r="G281" s="57">
        <f t="shared" si="19"/>
        <v>8.2703646902548736E-2</v>
      </c>
      <c r="H281" s="57"/>
    </row>
    <row r="282" spans="1:8" x14ac:dyDescent="0.25">
      <c r="A282">
        <v>2.12</v>
      </c>
      <c r="B282" t="s">
        <v>8</v>
      </c>
      <c r="C282">
        <v>2.5710000000000002</v>
      </c>
      <c r="D282" s="34">
        <f t="shared" si="16"/>
        <v>0.45100000000000007</v>
      </c>
      <c r="E282" s="36">
        <f t="shared" si="17"/>
        <v>21.273584905660378</v>
      </c>
      <c r="F282" s="37">
        <f t="shared" si="18"/>
        <v>0.20340100000000005</v>
      </c>
      <c r="G282" s="57">
        <f t="shared" si="19"/>
        <v>0.51492452602342853</v>
      </c>
      <c r="H282" s="57"/>
    </row>
    <row r="283" spans="1:8" x14ac:dyDescent="0.25">
      <c r="A283">
        <v>1.21</v>
      </c>
      <c r="B283" t="s">
        <v>7</v>
      </c>
      <c r="C283">
        <v>1.226</v>
      </c>
      <c r="D283" s="34">
        <f t="shared" si="16"/>
        <v>1.6000000000000014E-2</v>
      </c>
      <c r="E283" s="36">
        <f t="shared" si="17"/>
        <v>1.322314049586778</v>
      </c>
      <c r="F283" s="37">
        <f t="shared" si="18"/>
        <v>2.5600000000000048E-4</v>
      </c>
      <c r="G283" s="57">
        <f t="shared" si="19"/>
        <v>2.6490245260234309</v>
      </c>
      <c r="H283" s="57"/>
    </row>
    <row r="284" spans="1:8" x14ac:dyDescent="0.25">
      <c r="A284">
        <v>2.2400000000000002</v>
      </c>
      <c r="B284" t="s">
        <v>7</v>
      </c>
      <c r="C284">
        <v>2.242</v>
      </c>
      <c r="D284" s="34">
        <f t="shared" si="16"/>
        <v>1.9999999999997797E-3</v>
      </c>
      <c r="E284" s="36">
        <f t="shared" si="17"/>
        <v>8.9285714285704448E-2</v>
      </c>
      <c r="F284" s="37">
        <f t="shared" si="18"/>
        <v>3.9999999999991189E-6</v>
      </c>
      <c r="G284" s="57">
        <f t="shared" si="19"/>
        <v>0.35710474580364798</v>
      </c>
      <c r="H284" s="57"/>
    </row>
    <row r="285" spans="1:8" x14ac:dyDescent="0.25">
      <c r="A285">
        <v>2.2999999999999998</v>
      </c>
      <c r="B285" t="s">
        <v>7</v>
      </c>
      <c r="C285">
        <v>2.2879999999999998</v>
      </c>
      <c r="D285" s="34">
        <f t="shared" si="16"/>
        <v>1.2000000000000011E-2</v>
      </c>
      <c r="E285" s="36">
        <f t="shared" si="17"/>
        <v>0.52173913043478304</v>
      </c>
      <c r="F285" s="37">
        <f t="shared" si="18"/>
        <v>1.4400000000000025E-4</v>
      </c>
      <c r="G285" s="57">
        <f t="shared" si="19"/>
        <v>0.28899485569375816</v>
      </c>
      <c r="H285" s="57"/>
    </row>
    <row r="286" spans="1:8" x14ac:dyDescent="0.25">
      <c r="A286">
        <v>2.141</v>
      </c>
      <c r="B286" t="s">
        <v>7</v>
      </c>
      <c r="C286">
        <v>2.1579999999999999</v>
      </c>
      <c r="D286" s="34">
        <f t="shared" si="16"/>
        <v>1.6999999999999904E-2</v>
      </c>
      <c r="E286" s="36">
        <f t="shared" si="17"/>
        <v>0.79402148528724437</v>
      </c>
      <c r="F286" s="37">
        <f t="shared" si="18"/>
        <v>2.8899999999999672E-4</v>
      </c>
      <c r="G286" s="57">
        <f t="shared" si="19"/>
        <v>0.48522706448496711</v>
      </c>
      <c r="H286" s="57"/>
    </row>
    <row r="287" spans="1:8" x14ac:dyDescent="0.25">
      <c r="A287">
        <v>1.95</v>
      </c>
      <c r="B287" t="s">
        <v>7</v>
      </c>
      <c r="C287">
        <v>1.9570000000000001</v>
      </c>
      <c r="D287" s="34">
        <f t="shared" si="16"/>
        <v>7.0000000000001172E-3</v>
      </c>
      <c r="E287" s="36">
        <f t="shared" si="17"/>
        <v>0.35897435897436503</v>
      </c>
      <c r="F287" s="37">
        <f t="shared" si="18"/>
        <v>4.9000000000001638E-5</v>
      </c>
      <c r="G287" s="57">
        <f t="shared" si="19"/>
        <v>0.78780254800145111</v>
      </c>
      <c r="H287" s="57"/>
    </row>
    <row r="288" spans="1:8" x14ac:dyDescent="0.25">
      <c r="A288">
        <v>2.48</v>
      </c>
      <c r="B288" t="s">
        <v>7</v>
      </c>
      <c r="C288">
        <v>2.476</v>
      </c>
      <c r="D288" s="34">
        <f t="shared" si="16"/>
        <v>4.0000000000000036E-3</v>
      </c>
      <c r="E288" s="36">
        <f t="shared" si="17"/>
        <v>0.16129032258064532</v>
      </c>
      <c r="F288" s="37">
        <f t="shared" si="18"/>
        <v>1.600000000000003E-5</v>
      </c>
      <c r="G288" s="57">
        <f t="shared" si="19"/>
        <v>0.12786518536408728</v>
      </c>
      <c r="H288" s="57"/>
    </row>
    <row r="289" spans="1:8" x14ac:dyDescent="0.25">
      <c r="A289">
        <v>2.25</v>
      </c>
      <c r="B289" t="s">
        <v>7</v>
      </c>
      <c r="C289">
        <v>2.2549999999999999</v>
      </c>
      <c r="D289" s="34">
        <f t="shared" si="16"/>
        <v>4.9999999999998934E-3</v>
      </c>
      <c r="E289" s="36">
        <f t="shared" si="17"/>
        <v>0.22222222222221749</v>
      </c>
      <c r="F289" s="37">
        <f t="shared" si="18"/>
        <v>2.4999999999998934E-5</v>
      </c>
      <c r="G289" s="57">
        <f t="shared" si="19"/>
        <v>0.34525309745199984</v>
      </c>
      <c r="H289" s="57"/>
    </row>
    <row r="290" spans="1:8" x14ac:dyDescent="0.25">
      <c r="A290">
        <v>2.2799999999999998</v>
      </c>
      <c r="B290" t="s">
        <v>7</v>
      </c>
      <c r="C290">
        <v>2.2669999999999999</v>
      </c>
      <c r="D290" s="34">
        <f t="shared" si="16"/>
        <v>1.2999999999999901E-2</v>
      </c>
      <c r="E290" s="36">
        <f t="shared" si="17"/>
        <v>0.57017543859648689</v>
      </c>
      <c r="F290" s="37">
        <f t="shared" si="18"/>
        <v>1.6899999999999741E-4</v>
      </c>
      <c r="G290" s="57">
        <f t="shared" si="19"/>
        <v>0.31089815239705493</v>
      </c>
      <c r="H290" s="57"/>
    </row>
    <row r="291" spans="1:8" x14ac:dyDescent="0.25">
      <c r="A291">
        <v>2.5430000000000001</v>
      </c>
      <c r="B291" t="s">
        <v>7</v>
      </c>
      <c r="C291">
        <v>2.5430000000000001</v>
      </c>
      <c r="D291" s="34">
        <f t="shared" si="16"/>
        <v>0</v>
      </c>
      <c r="E291" s="36">
        <f t="shared" si="17"/>
        <v>0</v>
      </c>
      <c r="F291" s="37">
        <f t="shared" si="18"/>
        <v>0</v>
      </c>
      <c r="G291" s="57">
        <f t="shared" si="19"/>
        <v>8.6778800748702409E-2</v>
      </c>
      <c r="H291" s="57"/>
    </row>
    <row r="292" spans="1:8" x14ac:dyDescent="0.25">
      <c r="A292">
        <v>2.2410000000000001</v>
      </c>
      <c r="B292" t="s">
        <v>7</v>
      </c>
      <c r="C292">
        <v>2.2549999999999999</v>
      </c>
      <c r="D292" s="34">
        <f t="shared" si="16"/>
        <v>1.399999999999979E-2</v>
      </c>
      <c r="E292" s="36">
        <f t="shared" si="17"/>
        <v>0.62472110664880809</v>
      </c>
      <c r="F292" s="37">
        <f t="shared" si="18"/>
        <v>1.9599999999999414E-4</v>
      </c>
      <c r="G292" s="57">
        <f t="shared" si="19"/>
        <v>0.35591058096848327</v>
      </c>
      <c r="H292" s="57"/>
    </row>
    <row r="293" spans="1:8" x14ac:dyDescent="0.25">
      <c r="A293">
        <v>2.0499999999999998</v>
      </c>
      <c r="B293" t="s">
        <v>7</v>
      </c>
      <c r="C293">
        <v>2.2269999999999999</v>
      </c>
      <c r="D293" s="34">
        <f t="shared" si="16"/>
        <v>0.17700000000000005</v>
      </c>
      <c r="E293" s="36">
        <f t="shared" si="17"/>
        <v>8.6341463414634188</v>
      </c>
      <c r="F293" s="37">
        <f t="shared" si="18"/>
        <v>3.1329000000000017E-2</v>
      </c>
      <c r="G293" s="57">
        <f t="shared" si="19"/>
        <v>0.62028606448496759</v>
      </c>
      <c r="H293" s="57"/>
    </row>
    <row r="294" spans="1:8" x14ac:dyDescent="0.25">
      <c r="A294">
        <v>2.46</v>
      </c>
      <c r="B294" t="s">
        <v>7</v>
      </c>
      <c r="C294">
        <v>2.431</v>
      </c>
      <c r="D294" s="34">
        <f t="shared" si="16"/>
        <v>2.8999999999999915E-2</v>
      </c>
      <c r="E294" s="36">
        <f t="shared" si="17"/>
        <v>1.1788617886178827</v>
      </c>
      <c r="F294" s="37">
        <f t="shared" si="18"/>
        <v>8.4099999999999507E-4</v>
      </c>
      <c r="G294" s="57">
        <f t="shared" si="19"/>
        <v>0.14256848206738404</v>
      </c>
      <c r="H294" s="57"/>
    </row>
    <row r="295" spans="1:8" x14ac:dyDescent="0.25">
      <c r="A295">
        <v>2.66</v>
      </c>
      <c r="B295" t="s">
        <v>7</v>
      </c>
      <c r="C295">
        <v>2.63</v>
      </c>
      <c r="D295" s="34">
        <f t="shared" si="16"/>
        <v>3.0000000000000249E-2</v>
      </c>
      <c r="E295" s="36">
        <f t="shared" si="17"/>
        <v>1.1278195488721898</v>
      </c>
      <c r="F295" s="37">
        <f t="shared" si="18"/>
        <v>9.0000000000001494E-4</v>
      </c>
      <c r="G295" s="57">
        <f t="shared" si="19"/>
        <v>3.1535515034416477E-2</v>
      </c>
      <c r="H295" s="57"/>
    </row>
    <row r="296" spans="1:8" x14ac:dyDescent="0.25">
      <c r="A296">
        <v>3.73</v>
      </c>
      <c r="B296" t="s">
        <v>7</v>
      </c>
      <c r="C296">
        <v>3.6960000000000002</v>
      </c>
      <c r="D296" s="34">
        <f t="shared" si="16"/>
        <v>3.3999999999999808E-2</v>
      </c>
      <c r="E296" s="36">
        <f t="shared" si="17"/>
        <v>0.91152815013404309</v>
      </c>
      <c r="F296" s="37">
        <f t="shared" si="18"/>
        <v>1.1559999999999869E-3</v>
      </c>
      <c r="G296" s="57">
        <f t="shared" si="19"/>
        <v>0.79640914140804053</v>
      </c>
      <c r="H296" s="57"/>
    </row>
    <row r="297" spans="1:8" x14ac:dyDescent="0.25">
      <c r="A297">
        <v>3.63</v>
      </c>
      <c r="B297" t="s">
        <v>7</v>
      </c>
      <c r="C297">
        <v>3.6240000000000001</v>
      </c>
      <c r="D297" s="34">
        <f t="shared" si="16"/>
        <v>5.9999999999997833E-3</v>
      </c>
      <c r="E297" s="36">
        <f t="shared" si="17"/>
        <v>0.16528925619834114</v>
      </c>
      <c r="F297" s="37">
        <f t="shared" si="18"/>
        <v>3.5999999999997399E-5</v>
      </c>
      <c r="G297" s="57">
        <f t="shared" si="19"/>
        <v>0.62792562492452408</v>
      </c>
      <c r="H297" s="57"/>
    </row>
    <row r="298" spans="1:8" x14ac:dyDescent="0.25">
      <c r="A298">
        <v>3.78</v>
      </c>
      <c r="B298" t="s">
        <v>7</v>
      </c>
      <c r="C298">
        <v>3.7040000000000002</v>
      </c>
      <c r="D298" s="34">
        <f t="shared" si="16"/>
        <v>7.5999999999999623E-2</v>
      </c>
      <c r="E298" s="36">
        <f t="shared" si="17"/>
        <v>2.0105820105820009</v>
      </c>
      <c r="F298" s="37">
        <f t="shared" si="18"/>
        <v>5.7759999999999426E-3</v>
      </c>
      <c r="G298" s="57">
        <f t="shared" si="19"/>
        <v>0.88815089964979832</v>
      </c>
      <c r="H298" s="57"/>
    </row>
    <row r="299" spans="1:8" x14ac:dyDescent="0.25">
      <c r="A299">
        <v>3.5390000000000001</v>
      </c>
      <c r="B299" t="s">
        <v>7</v>
      </c>
      <c r="C299">
        <v>3.5960000000000001</v>
      </c>
      <c r="D299" s="34">
        <f t="shared" si="16"/>
        <v>5.699999999999994E-2</v>
      </c>
      <c r="E299" s="36">
        <f t="shared" si="17"/>
        <v>1.6106244701893171</v>
      </c>
      <c r="F299" s="37">
        <f t="shared" si="18"/>
        <v>3.2489999999999932E-3</v>
      </c>
      <c r="G299" s="57">
        <f t="shared" si="19"/>
        <v>0.49198662492452466</v>
      </c>
      <c r="H299" s="57"/>
    </row>
    <row r="300" spans="1:8" x14ac:dyDescent="0.25">
      <c r="A300">
        <v>3.96</v>
      </c>
      <c r="B300" t="s">
        <v>7</v>
      </c>
      <c r="C300">
        <v>3.9529999999999998</v>
      </c>
      <c r="D300" s="34">
        <f t="shared" si="16"/>
        <v>7.0000000000001172E-3</v>
      </c>
      <c r="E300" s="36">
        <f t="shared" si="17"/>
        <v>0.17676767676767974</v>
      </c>
      <c r="F300" s="37">
        <f t="shared" si="18"/>
        <v>4.9000000000001638E-5</v>
      </c>
      <c r="G300" s="57">
        <f t="shared" si="19"/>
        <v>1.2598212293201279</v>
      </c>
      <c r="H300" s="57"/>
    </row>
    <row r="301" spans="1:8" x14ac:dyDescent="0.25">
      <c r="A301">
        <v>2.98</v>
      </c>
      <c r="B301" t="s">
        <v>7</v>
      </c>
      <c r="C301">
        <v>2.968</v>
      </c>
      <c r="D301" s="34">
        <f t="shared" si="16"/>
        <v>1.2000000000000011E-2</v>
      </c>
      <c r="E301" s="36">
        <f t="shared" si="17"/>
        <v>0.40268456375838968</v>
      </c>
      <c r="F301" s="37">
        <f t="shared" si="18"/>
        <v>1.4400000000000025E-4</v>
      </c>
      <c r="G301" s="57">
        <f t="shared" si="19"/>
        <v>2.028276778166856E-2</v>
      </c>
      <c r="H301" s="57"/>
    </row>
    <row r="302" spans="1:8" x14ac:dyDescent="0.25">
      <c r="A302">
        <v>3.1</v>
      </c>
      <c r="B302" t="s">
        <v>7</v>
      </c>
      <c r="C302">
        <v>3.05</v>
      </c>
      <c r="D302" s="34">
        <f t="shared" si="16"/>
        <v>5.0000000000000266E-2</v>
      </c>
      <c r="E302" s="36">
        <f t="shared" si="17"/>
        <v>1.6129032258064602</v>
      </c>
      <c r="F302" s="37">
        <f t="shared" si="18"/>
        <v>2.5000000000000265E-3</v>
      </c>
      <c r="G302" s="57">
        <f t="shared" si="19"/>
        <v>6.886298756188812E-2</v>
      </c>
      <c r="H302" s="57"/>
    </row>
    <row r="303" spans="1:8" x14ac:dyDescent="0.25">
      <c r="A303">
        <v>3.05</v>
      </c>
      <c r="B303" t="s">
        <v>7</v>
      </c>
      <c r="C303">
        <v>3.0609999999999999</v>
      </c>
      <c r="D303" s="34">
        <f t="shared" si="16"/>
        <v>1.1000000000000121E-2</v>
      </c>
      <c r="E303" s="36">
        <f t="shared" si="17"/>
        <v>0.36065573770492204</v>
      </c>
      <c r="F303" s="37">
        <f t="shared" si="18"/>
        <v>1.2100000000000266E-4</v>
      </c>
      <c r="G303" s="57">
        <f t="shared" si="19"/>
        <v>4.5121229320129873E-2</v>
      </c>
      <c r="H303" s="57"/>
    </row>
    <row r="304" spans="1:8" x14ac:dyDescent="0.25">
      <c r="A304">
        <v>2.89</v>
      </c>
      <c r="B304" t="s">
        <v>7</v>
      </c>
      <c r="C304">
        <v>2.9009999999999998</v>
      </c>
      <c r="D304" s="34">
        <f t="shared" si="16"/>
        <v>1.0999999999999677E-2</v>
      </c>
      <c r="E304" s="36">
        <f t="shared" si="17"/>
        <v>0.380622837370231</v>
      </c>
      <c r="F304" s="37">
        <f t="shared" si="18"/>
        <v>1.2099999999999289E-4</v>
      </c>
      <c r="G304" s="57">
        <f t="shared" si="19"/>
        <v>2.7476029465039421E-3</v>
      </c>
      <c r="H304" s="57"/>
    </row>
    <row r="305" spans="1:8" x14ac:dyDescent="0.25">
      <c r="A305">
        <v>2.14</v>
      </c>
      <c r="B305" t="s">
        <v>7</v>
      </c>
      <c r="C305">
        <v>2.1749999999999998</v>
      </c>
      <c r="D305" s="34">
        <f t="shared" si="16"/>
        <v>3.4999999999999698E-2</v>
      </c>
      <c r="E305" s="36">
        <f t="shared" si="17"/>
        <v>1.6355140186915746</v>
      </c>
      <c r="F305" s="37">
        <f t="shared" si="18"/>
        <v>1.2249999999999789E-3</v>
      </c>
      <c r="G305" s="57">
        <f t="shared" si="19"/>
        <v>0.4866212293201318</v>
      </c>
      <c r="H305" s="57"/>
    </row>
    <row r="306" spans="1:8" x14ac:dyDescent="0.25">
      <c r="A306">
        <v>2.52</v>
      </c>
      <c r="B306" t="s">
        <v>7</v>
      </c>
      <c r="C306">
        <v>2.492</v>
      </c>
      <c r="D306" s="34">
        <f t="shared" si="16"/>
        <v>2.8000000000000025E-2</v>
      </c>
      <c r="E306" s="36">
        <f t="shared" si="17"/>
        <v>1.111111111111112</v>
      </c>
      <c r="F306" s="37">
        <f t="shared" si="18"/>
        <v>7.8400000000000138E-4</v>
      </c>
      <c r="G306" s="57">
        <f t="shared" si="19"/>
        <v>0.10085859195749375</v>
      </c>
      <c r="H306" s="57"/>
    </row>
    <row r="307" spans="1:8" x14ac:dyDescent="0.25">
      <c r="A307">
        <v>2.56</v>
      </c>
      <c r="B307" t="s">
        <v>7</v>
      </c>
      <c r="C307">
        <v>2.5739999999999998</v>
      </c>
      <c r="D307" s="34">
        <f t="shared" si="16"/>
        <v>1.399999999999979E-2</v>
      </c>
      <c r="E307" s="36">
        <f t="shared" si="17"/>
        <v>0.54687499999999178</v>
      </c>
      <c r="F307" s="37">
        <f t="shared" si="18"/>
        <v>1.9599999999999414E-4</v>
      </c>
      <c r="G307" s="57">
        <f t="shared" si="19"/>
        <v>7.7051998550900239E-2</v>
      </c>
      <c r="H307" s="57"/>
    </row>
    <row r="308" spans="1:8" x14ac:dyDescent="0.25">
      <c r="A308">
        <v>2.673</v>
      </c>
      <c r="B308" t="s">
        <v>7</v>
      </c>
      <c r="C308">
        <v>2.657</v>
      </c>
      <c r="D308" s="34">
        <f t="shared" si="16"/>
        <v>1.6000000000000014E-2</v>
      </c>
      <c r="E308" s="36">
        <f t="shared" si="17"/>
        <v>0.59857837635615463</v>
      </c>
      <c r="F308" s="37">
        <f t="shared" si="18"/>
        <v>2.5600000000000048E-4</v>
      </c>
      <c r="G308" s="57">
        <f t="shared" si="19"/>
        <v>2.7087372177273628E-2</v>
      </c>
      <c r="H308" s="57"/>
    </row>
    <row r="309" spans="1:8" x14ac:dyDescent="0.25">
      <c r="A309">
        <v>2.206</v>
      </c>
      <c r="B309" t="s">
        <v>7</v>
      </c>
      <c r="C309">
        <v>2.3119999999999998</v>
      </c>
      <c r="D309" s="34">
        <f t="shared" si="16"/>
        <v>0.10599999999999987</v>
      </c>
      <c r="E309" s="36">
        <f t="shared" si="17"/>
        <v>4.8050770625566575</v>
      </c>
      <c r="F309" s="37">
        <f t="shared" si="18"/>
        <v>1.1235999999999973E-2</v>
      </c>
      <c r="G309" s="57">
        <f t="shared" si="19"/>
        <v>0.39889635019925274</v>
      </c>
      <c r="H309" s="57"/>
    </row>
    <row r="310" spans="1:8" x14ac:dyDescent="0.25">
      <c r="A310">
        <v>3.84</v>
      </c>
      <c r="B310" t="s">
        <v>7</v>
      </c>
      <c r="C310">
        <v>3.794</v>
      </c>
      <c r="D310" s="34">
        <f t="shared" si="16"/>
        <v>4.5999999999999819E-2</v>
      </c>
      <c r="E310" s="36">
        <f t="shared" si="17"/>
        <v>1.1979166666666621</v>
      </c>
      <c r="F310" s="37">
        <f t="shared" si="18"/>
        <v>2.1159999999999833E-3</v>
      </c>
      <c r="G310" s="57">
        <f t="shared" si="19"/>
        <v>1.0048410095399081</v>
      </c>
      <c r="H310" s="57"/>
    </row>
    <row r="311" spans="1:8" x14ac:dyDescent="0.25">
      <c r="A311">
        <v>3.73</v>
      </c>
      <c r="B311" t="s">
        <v>7</v>
      </c>
      <c r="C311">
        <v>3.738</v>
      </c>
      <c r="D311" s="34">
        <f t="shared" si="16"/>
        <v>8.0000000000000071E-3</v>
      </c>
      <c r="E311" s="36">
        <f t="shared" si="17"/>
        <v>0.21447721179624685</v>
      </c>
      <c r="F311" s="37">
        <f t="shared" si="18"/>
        <v>6.4000000000000119E-5</v>
      </c>
      <c r="G311" s="57">
        <f t="shared" si="19"/>
        <v>0.79640914140804053</v>
      </c>
      <c r="H311" s="57"/>
    </row>
    <row r="312" spans="1:8" x14ac:dyDescent="0.25">
      <c r="A312">
        <v>3.7930000000000001</v>
      </c>
      <c r="B312" t="s">
        <v>7</v>
      </c>
      <c r="C312">
        <v>3.7719999999999998</v>
      </c>
      <c r="D312" s="34">
        <f t="shared" si="16"/>
        <v>2.1000000000000352E-2</v>
      </c>
      <c r="E312" s="36">
        <f t="shared" si="17"/>
        <v>0.55365146322173353</v>
      </c>
      <c r="F312" s="37">
        <f t="shared" si="18"/>
        <v>4.4100000000001479E-4</v>
      </c>
      <c r="G312" s="57">
        <f t="shared" si="19"/>
        <v>0.91282275679265601</v>
      </c>
      <c r="H312" s="57"/>
    </row>
    <row r="313" spans="1:8" x14ac:dyDescent="0.25">
      <c r="A313">
        <v>3.75</v>
      </c>
      <c r="B313" t="s">
        <v>7</v>
      </c>
      <c r="C313">
        <v>3.742</v>
      </c>
      <c r="D313" s="34">
        <f t="shared" si="16"/>
        <v>8.0000000000000071E-3</v>
      </c>
      <c r="E313" s="36">
        <f t="shared" si="17"/>
        <v>0.21333333333333351</v>
      </c>
      <c r="F313" s="37">
        <f t="shared" si="18"/>
        <v>6.4000000000000119E-5</v>
      </c>
      <c r="G313" s="57">
        <f t="shared" si="19"/>
        <v>0.83250584470474376</v>
      </c>
      <c r="H313" s="57"/>
    </row>
    <row r="314" spans="1:8" x14ac:dyDescent="0.25">
      <c r="A314">
        <v>4.0599999999999996</v>
      </c>
      <c r="B314" t="s">
        <v>7</v>
      </c>
      <c r="C314">
        <v>3.9489999999999998</v>
      </c>
      <c r="D314" s="34">
        <f t="shared" si="16"/>
        <v>0.11099999999999977</v>
      </c>
      <c r="E314" s="36">
        <f t="shared" si="17"/>
        <v>2.7339901477832456</v>
      </c>
      <c r="F314" s="37">
        <f t="shared" si="18"/>
        <v>1.2320999999999948E-2</v>
      </c>
      <c r="G314" s="57">
        <f t="shared" si="19"/>
        <v>1.4943047458036431</v>
      </c>
      <c r="H314" s="57"/>
    </row>
    <row r="315" spans="1:8" x14ac:dyDescent="0.25">
      <c r="A315">
        <v>3.89</v>
      </c>
      <c r="B315" t="s">
        <v>7</v>
      </c>
      <c r="C315">
        <v>3.8959999999999999</v>
      </c>
      <c r="D315" s="34">
        <f t="shared" si="16"/>
        <v>5.9999999999997833E-3</v>
      </c>
      <c r="E315" s="36">
        <f t="shared" si="17"/>
        <v>0.15424164524421036</v>
      </c>
      <c r="F315" s="37">
        <f t="shared" si="18"/>
        <v>3.5999999999997399E-5</v>
      </c>
      <c r="G315" s="57">
        <f t="shared" si="19"/>
        <v>1.1075827677816668</v>
      </c>
      <c r="H315" s="57"/>
    </row>
    <row r="316" spans="1:8" x14ac:dyDescent="0.25">
      <c r="A316">
        <v>3.649</v>
      </c>
      <c r="B316" t="s">
        <v>7</v>
      </c>
      <c r="C316">
        <v>3.7360000000000002</v>
      </c>
      <c r="D316" s="34">
        <f t="shared" si="16"/>
        <v>8.7000000000000188E-2</v>
      </c>
      <c r="E316" s="36">
        <f t="shared" si="17"/>
        <v>2.3842148533844942</v>
      </c>
      <c r="F316" s="37">
        <f t="shared" si="18"/>
        <v>7.5690000000000332E-3</v>
      </c>
      <c r="G316" s="57">
        <f t="shared" si="19"/>
        <v>0.65839849305639242</v>
      </c>
      <c r="H316" s="57"/>
    </row>
    <row r="317" spans="1:8" x14ac:dyDescent="0.25">
      <c r="A317">
        <v>4.03</v>
      </c>
      <c r="B317" t="s">
        <v>7</v>
      </c>
      <c r="C317">
        <v>4.0090000000000003</v>
      </c>
      <c r="D317" s="34">
        <f t="shared" si="16"/>
        <v>2.0999999999999908E-2</v>
      </c>
      <c r="E317" s="36">
        <f t="shared" si="17"/>
        <v>0.52109181141438976</v>
      </c>
      <c r="F317" s="37">
        <f t="shared" si="18"/>
        <v>4.4099999999999614E-4</v>
      </c>
      <c r="G317" s="57">
        <f t="shared" si="19"/>
        <v>1.4218596908585899</v>
      </c>
      <c r="H317" s="57"/>
    </row>
    <row r="318" spans="1:8" x14ac:dyDescent="0.25">
      <c r="A318">
        <v>2.48</v>
      </c>
      <c r="B318" t="s">
        <v>7</v>
      </c>
      <c r="C318">
        <v>2.504</v>
      </c>
      <c r="D318" s="34">
        <f t="shared" si="16"/>
        <v>2.4000000000000021E-2</v>
      </c>
      <c r="E318" s="36">
        <f t="shared" si="17"/>
        <v>0.96774193548387188</v>
      </c>
      <c r="F318" s="37">
        <f t="shared" si="18"/>
        <v>5.7600000000000099E-4</v>
      </c>
      <c r="G318" s="57">
        <f t="shared" si="19"/>
        <v>0.12786518536408728</v>
      </c>
      <c r="H318" s="57"/>
    </row>
    <row r="319" spans="1:8" x14ac:dyDescent="0.25">
      <c r="A319">
        <v>2.448</v>
      </c>
      <c r="B319" t="s">
        <v>7</v>
      </c>
      <c r="C319">
        <v>2.4500000000000002</v>
      </c>
      <c r="D319" s="34">
        <f t="shared" si="16"/>
        <v>2.0000000000002238E-3</v>
      </c>
      <c r="E319" s="36">
        <f t="shared" si="17"/>
        <v>8.1699346405237905E-2</v>
      </c>
      <c r="F319" s="37">
        <f t="shared" si="18"/>
        <v>4.0000000000008951E-6</v>
      </c>
      <c r="G319" s="57">
        <f t="shared" si="19"/>
        <v>0.1517744600893621</v>
      </c>
      <c r="H319" s="57"/>
    </row>
    <row r="320" spans="1:8" x14ac:dyDescent="0.25">
      <c r="A320">
        <v>1.61</v>
      </c>
      <c r="B320" t="s">
        <v>7</v>
      </c>
      <c r="C320">
        <v>1.613</v>
      </c>
      <c r="D320" s="34">
        <f t="shared" si="16"/>
        <v>2.9999999999998916E-3</v>
      </c>
      <c r="E320" s="36">
        <f t="shared" si="17"/>
        <v>0.18633540372670132</v>
      </c>
      <c r="F320" s="37">
        <f t="shared" si="18"/>
        <v>8.9999999999993497E-6</v>
      </c>
      <c r="G320" s="57">
        <f t="shared" si="19"/>
        <v>1.5069585919574955</v>
      </c>
      <c r="H320" s="57"/>
    </row>
    <row r="321" spans="1:8" x14ac:dyDescent="0.25">
      <c r="A321">
        <v>2.5659999999999998</v>
      </c>
      <c r="B321" t="s">
        <v>7</v>
      </c>
      <c r="C321">
        <v>2.5499999999999998</v>
      </c>
      <c r="D321" s="34">
        <f t="shared" si="16"/>
        <v>1.6000000000000014E-2</v>
      </c>
      <c r="E321" s="36">
        <f t="shared" si="17"/>
        <v>0.62353858144972785</v>
      </c>
      <c r="F321" s="37">
        <f t="shared" si="18"/>
        <v>2.5600000000000048E-4</v>
      </c>
      <c r="G321" s="57">
        <f t="shared" si="19"/>
        <v>7.3757009539911336E-2</v>
      </c>
      <c r="H321" s="57"/>
    </row>
    <row r="322" spans="1:8" x14ac:dyDescent="0.25">
      <c r="A322">
        <v>2.5099999999999998</v>
      </c>
      <c r="B322" t="s">
        <v>7</v>
      </c>
      <c r="C322">
        <v>2.5070000000000001</v>
      </c>
      <c r="D322" s="34">
        <f t="shared" si="16"/>
        <v>2.9999999999996696E-3</v>
      </c>
      <c r="E322" s="36">
        <f t="shared" si="17"/>
        <v>0.11952191235058446</v>
      </c>
      <c r="F322" s="37">
        <f t="shared" si="18"/>
        <v>8.9999999999980182E-6</v>
      </c>
      <c r="G322" s="57">
        <f t="shared" si="19"/>
        <v>0.10731024030914227</v>
      </c>
      <c r="H322" s="57"/>
    </row>
    <row r="323" spans="1:8" x14ac:dyDescent="0.25">
      <c r="A323">
        <v>3.89</v>
      </c>
      <c r="B323" t="s">
        <v>7</v>
      </c>
      <c r="C323">
        <v>3.9489999999999998</v>
      </c>
      <c r="D323" s="34">
        <f t="shared" si="16"/>
        <v>5.8999999999999719E-2</v>
      </c>
      <c r="E323" s="36">
        <f t="shared" si="17"/>
        <v>1.5167095115681162</v>
      </c>
      <c r="F323" s="37">
        <f t="shared" si="18"/>
        <v>3.4809999999999668E-3</v>
      </c>
      <c r="G323" s="57">
        <f t="shared" si="19"/>
        <v>1.1075827677816668</v>
      </c>
      <c r="H323" s="57"/>
    </row>
    <row r="324" spans="1:8" x14ac:dyDescent="0.25">
      <c r="A324">
        <v>3.94</v>
      </c>
      <c r="B324" t="s">
        <v>7</v>
      </c>
      <c r="C324">
        <v>3.9550000000000001</v>
      </c>
      <c r="D324" s="34">
        <f t="shared" ref="D324:D387" si="20">ABS(A324-C324)</f>
        <v>1.5000000000000124E-2</v>
      </c>
      <c r="E324" s="36">
        <f t="shared" ref="E324:E387" si="21">ABS(D324)/A324*100</f>
        <v>0.38071065989848035</v>
      </c>
      <c r="F324" s="37">
        <f t="shared" ref="F324:F387" si="22">(A324-C324)^2</f>
        <v>2.2500000000000373E-4</v>
      </c>
      <c r="G324" s="57">
        <f t="shared" ref="G324:G387" si="23">(A324-$E$2)^2</f>
        <v>1.2153245260234247</v>
      </c>
      <c r="H324" s="57"/>
    </row>
    <row r="325" spans="1:8" x14ac:dyDescent="0.25">
      <c r="A325">
        <v>3.98</v>
      </c>
      <c r="B325" t="s">
        <v>7</v>
      </c>
      <c r="C325">
        <v>3.9670000000000001</v>
      </c>
      <c r="D325" s="34">
        <f t="shared" si="20"/>
        <v>1.2999999999999901E-2</v>
      </c>
      <c r="E325" s="36">
        <f t="shared" si="21"/>
        <v>0.3266331658291432</v>
      </c>
      <c r="F325" s="37">
        <f t="shared" si="22"/>
        <v>1.6899999999999741E-4</v>
      </c>
      <c r="G325" s="57">
        <f t="shared" si="23"/>
        <v>1.3051179326168312</v>
      </c>
      <c r="H325" s="57"/>
    </row>
    <row r="326" spans="1:8" x14ac:dyDescent="0.25">
      <c r="A326">
        <v>4.04</v>
      </c>
      <c r="B326" t="s">
        <v>7</v>
      </c>
      <c r="C326">
        <v>3.9940000000000002</v>
      </c>
      <c r="D326" s="34">
        <f t="shared" si="20"/>
        <v>4.5999999999999819E-2</v>
      </c>
      <c r="E326" s="36">
        <f t="shared" si="21"/>
        <v>1.1386138613861341</v>
      </c>
      <c r="F326" s="37">
        <f t="shared" si="22"/>
        <v>2.1159999999999833E-3</v>
      </c>
      <c r="G326" s="57">
        <f t="shared" si="23"/>
        <v>1.4458080425069411</v>
      </c>
      <c r="H326" s="57"/>
    </row>
    <row r="327" spans="1:8" x14ac:dyDescent="0.25">
      <c r="A327">
        <v>2.79</v>
      </c>
      <c r="B327" t="s">
        <v>7</v>
      </c>
      <c r="C327">
        <v>2.7839999999999998</v>
      </c>
      <c r="D327" s="34">
        <f t="shared" si="20"/>
        <v>6.0000000000002274E-3</v>
      </c>
      <c r="E327" s="36">
        <f t="shared" si="21"/>
        <v>0.21505376344086838</v>
      </c>
      <c r="F327" s="37">
        <f t="shared" si="22"/>
        <v>3.6000000000002732E-5</v>
      </c>
      <c r="G327" s="57">
        <f t="shared" si="23"/>
        <v>2.2640864629876641E-3</v>
      </c>
      <c r="H327" s="57"/>
    </row>
    <row r="328" spans="1:8" x14ac:dyDescent="0.25">
      <c r="A328">
        <v>2.85</v>
      </c>
      <c r="B328" t="s">
        <v>7</v>
      </c>
      <c r="C328">
        <v>2.8039999999999998</v>
      </c>
      <c r="D328" s="34">
        <f t="shared" si="20"/>
        <v>4.6000000000000263E-2</v>
      </c>
      <c r="E328" s="36">
        <f t="shared" si="21"/>
        <v>1.6140350877193073</v>
      </c>
      <c r="F328" s="37">
        <f t="shared" si="22"/>
        <v>2.1160000000000241E-3</v>
      </c>
      <c r="G328" s="57">
        <f t="shared" si="23"/>
        <v>1.5419635309742665E-4</v>
      </c>
      <c r="H328" s="57"/>
    </row>
    <row r="329" spans="1:8" x14ac:dyDescent="0.25">
      <c r="A329">
        <v>2.5609999999999999</v>
      </c>
      <c r="B329" t="s">
        <v>7</v>
      </c>
      <c r="C329">
        <v>2.5939999999999999</v>
      </c>
      <c r="D329" s="34">
        <f t="shared" si="20"/>
        <v>3.2999999999999918E-2</v>
      </c>
      <c r="E329" s="36">
        <f t="shared" si="21"/>
        <v>1.2885591565794581</v>
      </c>
      <c r="F329" s="37">
        <f t="shared" si="22"/>
        <v>1.0889999999999947E-3</v>
      </c>
      <c r="G329" s="57">
        <f t="shared" si="23"/>
        <v>7.6497833715735458E-2</v>
      </c>
      <c r="H329" s="57"/>
    </row>
    <row r="330" spans="1:8" x14ac:dyDescent="0.25">
      <c r="A330">
        <v>2.4279999999999999</v>
      </c>
      <c r="B330" t="s">
        <v>7</v>
      </c>
      <c r="C330">
        <v>2.52</v>
      </c>
      <c r="D330" s="34">
        <f t="shared" si="20"/>
        <v>9.2000000000000082E-2</v>
      </c>
      <c r="E330" s="36">
        <f t="shared" si="21"/>
        <v>3.7891268533772684</v>
      </c>
      <c r="F330" s="37">
        <f t="shared" si="22"/>
        <v>8.4640000000000149E-3</v>
      </c>
      <c r="G330" s="57">
        <f t="shared" si="23"/>
        <v>0.16775775679265886</v>
      </c>
      <c r="H330" s="57"/>
    </row>
    <row r="331" spans="1:8" x14ac:dyDescent="0.25">
      <c r="A331">
        <v>2.75</v>
      </c>
      <c r="B331" t="s">
        <v>7</v>
      </c>
      <c r="C331">
        <v>2.67</v>
      </c>
      <c r="D331" s="34">
        <f t="shared" si="20"/>
        <v>8.0000000000000071E-2</v>
      </c>
      <c r="E331" s="36">
        <f t="shared" si="21"/>
        <v>2.9090909090909114</v>
      </c>
      <c r="F331" s="37">
        <f t="shared" si="22"/>
        <v>6.4000000000000116E-3</v>
      </c>
      <c r="G331" s="57">
        <f t="shared" si="23"/>
        <v>7.6706798695811628E-3</v>
      </c>
      <c r="H331" s="57"/>
    </row>
    <row r="332" spans="1:8" x14ac:dyDescent="0.25">
      <c r="A332">
        <v>2.23</v>
      </c>
      <c r="B332" t="s">
        <v>7</v>
      </c>
      <c r="C332">
        <v>2.4140000000000001</v>
      </c>
      <c r="D332" s="34">
        <f t="shared" si="20"/>
        <v>0.18400000000000016</v>
      </c>
      <c r="E332" s="36">
        <f t="shared" si="21"/>
        <v>8.2511210762331899</v>
      </c>
      <c r="F332" s="37">
        <f t="shared" si="22"/>
        <v>3.385600000000006E-2</v>
      </c>
      <c r="G332" s="57">
        <f t="shared" si="23"/>
        <v>0.36915639415529661</v>
      </c>
      <c r="H332" s="57"/>
    </row>
    <row r="333" spans="1:8" x14ac:dyDescent="0.25">
      <c r="A333">
        <v>2.3199999999999998</v>
      </c>
      <c r="B333" t="s">
        <v>7</v>
      </c>
      <c r="C333">
        <v>2.383</v>
      </c>
      <c r="D333" s="34">
        <f t="shared" si="20"/>
        <v>6.3000000000000167E-2</v>
      </c>
      <c r="E333" s="36">
        <f t="shared" si="21"/>
        <v>2.715517241379318</v>
      </c>
      <c r="F333" s="37">
        <f t="shared" si="22"/>
        <v>3.9690000000000211E-3</v>
      </c>
      <c r="G333" s="57">
        <f t="shared" si="23"/>
        <v>0.26789155899046141</v>
      </c>
      <c r="H333" s="57"/>
    </row>
    <row r="334" spans="1:8" x14ac:dyDescent="0.25">
      <c r="A334">
        <v>2.6379999999999999</v>
      </c>
      <c r="B334" t="s">
        <v>7</v>
      </c>
      <c r="C334">
        <v>2.5190000000000001</v>
      </c>
      <c r="D334" s="34">
        <f t="shared" si="20"/>
        <v>0.11899999999999977</v>
      </c>
      <c r="E334" s="36">
        <f t="shared" si="21"/>
        <v>4.5109931766489684</v>
      </c>
      <c r="F334" s="37">
        <f t="shared" si="22"/>
        <v>1.4160999999999946E-2</v>
      </c>
      <c r="G334" s="57">
        <f t="shared" si="23"/>
        <v>3.9833141408042991E-2</v>
      </c>
      <c r="H334" s="57"/>
    </row>
    <row r="335" spans="1:8" x14ac:dyDescent="0.25">
      <c r="A335">
        <v>2.7309999999999999</v>
      </c>
      <c r="B335" t="s">
        <v>7</v>
      </c>
      <c r="C335">
        <v>2.718</v>
      </c>
      <c r="D335" s="34">
        <f t="shared" si="20"/>
        <v>1.2999999999999901E-2</v>
      </c>
      <c r="E335" s="36">
        <f t="shared" si="21"/>
        <v>0.47601611131453314</v>
      </c>
      <c r="F335" s="37">
        <f t="shared" si="22"/>
        <v>1.6899999999999741E-4</v>
      </c>
      <c r="G335" s="57">
        <f t="shared" si="23"/>
        <v>1.13598117377131E-2</v>
      </c>
      <c r="H335" s="57"/>
    </row>
    <row r="336" spans="1:8" x14ac:dyDescent="0.25">
      <c r="A336">
        <v>2.62</v>
      </c>
      <c r="B336" t="s">
        <v>7</v>
      </c>
      <c r="C336">
        <v>2.5910000000000002</v>
      </c>
      <c r="D336" s="34">
        <f t="shared" si="20"/>
        <v>2.8999999999999915E-2</v>
      </c>
      <c r="E336" s="36">
        <f t="shared" si="21"/>
        <v>1.1068702290076302</v>
      </c>
      <c r="F336" s="37">
        <f t="shared" si="22"/>
        <v>8.4099999999999507E-4</v>
      </c>
      <c r="G336" s="57">
        <f t="shared" si="23"/>
        <v>4.7342108441009979E-2</v>
      </c>
      <c r="H336" s="57"/>
    </row>
    <row r="337" spans="1:8" x14ac:dyDescent="0.25">
      <c r="A337">
        <v>2.87</v>
      </c>
      <c r="B337" t="s">
        <v>7</v>
      </c>
      <c r="C337">
        <v>2.8119999999999998</v>
      </c>
      <c r="D337" s="34">
        <f t="shared" si="20"/>
        <v>5.8000000000000274E-2</v>
      </c>
      <c r="E337" s="36">
        <f t="shared" si="21"/>
        <v>2.0209059233449573</v>
      </c>
      <c r="F337" s="37">
        <f t="shared" si="22"/>
        <v>3.3640000000000319E-3</v>
      </c>
      <c r="G337" s="57">
        <f t="shared" si="23"/>
        <v>1.0508996498006836E-3</v>
      </c>
      <c r="H337" s="57"/>
    </row>
    <row r="338" spans="1:8" x14ac:dyDescent="0.25">
      <c r="A338">
        <v>2.83</v>
      </c>
      <c r="B338" t="s">
        <v>7</v>
      </c>
      <c r="C338">
        <v>3.07</v>
      </c>
      <c r="D338" s="34">
        <f t="shared" si="20"/>
        <v>0.23999999999999977</v>
      </c>
      <c r="E338" s="36">
        <f t="shared" si="21"/>
        <v>8.4805653710247277</v>
      </c>
      <c r="F338" s="37">
        <f t="shared" si="22"/>
        <v>5.7599999999999887E-2</v>
      </c>
      <c r="G338" s="57">
        <f t="shared" si="23"/>
        <v>5.7493056394171051E-5</v>
      </c>
      <c r="H338" s="57"/>
    </row>
    <row r="339" spans="1:8" x14ac:dyDescent="0.25">
      <c r="A339">
        <v>3.21</v>
      </c>
      <c r="B339" t="s">
        <v>7</v>
      </c>
      <c r="C339">
        <v>3.153</v>
      </c>
      <c r="D339" s="34">
        <f t="shared" si="20"/>
        <v>5.699999999999994E-2</v>
      </c>
      <c r="E339" s="36">
        <f t="shared" si="21"/>
        <v>1.7757009345794372</v>
      </c>
      <c r="F339" s="37">
        <f t="shared" si="22"/>
        <v>3.2489999999999932E-3</v>
      </c>
      <c r="G339" s="57">
        <f t="shared" si="23"/>
        <v>0.13869485569375595</v>
      </c>
      <c r="H339" s="57"/>
    </row>
    <row r="340" spans="1:8" x14ac:dyDescent="0.25">
      <c r="A340">
        <v>2.8079999999999998</v>
      </c>
      <c r="B340" t="s">
        <v>7</v>
      </c>
      <c r="C340">
        <v>2.8170000000000002</v>
      </c>
      <c r="D340" s="34">
        <f t="shared" si="20"/>
        <v>9.0000000000003411E-3</v>
      </c>
      <c r="E340" s="36">
        <f t="shared" si="21"/>
        <v>0.3205128205128327</v>
      </c>
      <c r="F340" s="37">
        <f t="shared" si="22"/>
        <v>8.1000000000006143E-5</v>
      </c>
      <c r="G340" s="57">
        <f t="shared" si="23"/>
        <v>8.7511943002060468E-4</v>
      </c>
      <c r="H340" s="57"/>
    </row>
    <row r="341" spans="1:8" x14ac:dyDescent="0.25">
      <c r="A341">
        <v>3.03</v>
      </c>
      <c r="B341" t="s">
        <v>7</v>
      </c>
      <c r="C341">
        <v>3.02</v>
      </c>
      <c r="D341" s="34">
        <f t="shared" si="20"/>
        <v>9.9999999999997868E-3</v>
      </c>
      <c r="E341" s="36">
        <f t="shared" si="21"/>
        <v>0.33003300330032304</v>
      </c>
      <c r="F341" s="37">
        <f t="shared" si="22"/>
        <v>9.9999999999995736E-5</v>
      </c>
      <c r="G341" s="57">
        <f t="shared" si="23"/>
        <v>3.7024526023426617E-2</v>
      </c>
      <c r="H341" s="57"/>
    </row>
    <row r="342" spans="1:8" x14ac:dyDescent="0.25">
      <c r="A342">
        <v>3.15</v>
      </c>
      <c r="B342" t="s">
        <v>7</v>
      </c>
      <c r="C342">
        <v>3.1619999999999999</v>
      </c>
      <c r="D342" s="34">
        <f t="shared" si="20"/>
        <v>1.2000000000000011E-2</v>
      </c>
      <c r="E342" s="36">
        <f t="shared" si="21"/>
        <v>0.38095238095238132</v>
      </c>
      <c r="F342" s="37">
        <f t="shared" si="22"/>
        <v>1.4400000000000025E-4</v>
      </c>
      <c r="G342" s="57">
        <f t="shared" si="23"/>
        <v>9.7604745803646156E-2</v>
      </c>
      <c r="H342" s="57"/>
    </row>
    <row r="343" spans="1:8" x14ac:dyDescent="0.25">
      <c r="A343">
        <v>3.05</v>
      </c>
      <c r="B343" t="s">
        <v>7</v>
      </c>
      <c r="C343">
        <v>3.0419999999999998</v>
      </c>
      <c r="D343" s="34">
        <f t="shared" si="20"/>
        <v>8.0000000000000071E-3</v>
      </c>
      <c r="E343" s="36">
        <f t="shared" si="21"/>
        <v>0.26229508196721335</v>
      </c>
      <c r="F343" s="37">
        <f t="shared" si="22"/>
        <v>6.4000000000000119E-5</v>
      </c>
      <c r="G343" s="57">
        <f t="shared" si="23"/>
        <v>4.5121229320129873E-2</v>
      </c>
      <c r="H343" s="57"/>
    </row>
    <row r="344" spans="1:8" x14ac:dyDescent="0.25">
      <c r="A344">
        <v>3.0830000000000002</v>
      </c>
      <c r="B344" t="s">
        <v>7</v>
      </c>
      <c r="C344">
        <v>3.0739999999999998</v>
      </c>
      <c r="D344" s="34">
        <f t="shared" si="20"/>
        <v>9.0000000000003411E-3</v>
      </c>
      <c r="E344" s="36">
        <f t="shared" si="21"/>
        <v>0.29192345118392282</v>
      </c>
      <c r="F344" s="37">
        <f t="shared" si="22"/>
        <v>8.1000000000006143E-5</v>
      </c>
      <c r="G344" s="57">
        <f t="shared" si="23"/>
        <v>6.0229789759690407E-2</v>
      </c>
      <c r="H344" s="57"/>
    </row>
    <row r="345" spans="1:8" x14ac:dyDescent="0.25">
      <c r="A345">
        <v>3.3140000000000001</v>
      </c>
      <c r="B345" t="s">
        <v>7</v>
      </c>
      <c r="C345">
        <v>3.2839999999999998</v>
      </c>
      <c r="D345" s="34">
        <f t="shared" si="20"/>
        <v>3.0000000000000249E-2</v>
      </c>
      <c r="E345" s="36">
        <f t="shared" si="21"/>
        <v>0.90525045262523385</v>
      </c>
      <c r="F345" s="37">
        <f t="shared" si="22"/>
        <v>9.0000000000001494E-4</v>
      </c>
      <c r="G345" s="57">
        <f t="shared" si="23"/>
        <v>0.22697371283661294</v>
      </c>
      <c r="H345" s="57"/>
    </row>
    <row r="346" spans="1:8" x14ac:dyDescent="0.25">
      <c r="A346">
        <v>2.93</v>
      </c>
      <c r="B346" t="s">
        <v>7</v>
      </c>
      <c r="C346">
        <v>3.133</v>
      </c>
      <c r="D346" s="34">
        <f t="shared" si="20"/>
        <v>0.20299999999999985</v>
      </c>
      <c r="E346" s="36">
        <f t="shared" si="21"/>
        <v>6.9283276450511879</v>
      </c>
      <c r="F346" s="37">
        <f t="shared" si="22"/>
        <v>4.120899999999994E-2</v>
      </c>
      <c r="G346" s="57">
        <f t="shared" si="23"/>
        <v>8.541009539910464E-3</v>
      </c>
      <c r="H346" s="57"/>
    </row>
    <row r="347" spans="1:8" x14ac:dyDescent="0.25">
      <c r="A347">
        <v>2.75</v>
      </c>
      <c r="B347" t="s">
        <v>7</v>
      </c>
      <c r="C347">
        <v>2.7559999999999998</v>
      </c>
      <c r="D347" s="34">
        <f t="shared" si="20"/>
        <v>5.9999999999997833E-3</v>
      </c>
      <c r="E347" s="36">
        <f t="shared" si="21"/>
        <v>0.21818181818181029</v>
      </c>
      <c r="F347" s="37">
        <f t="shared" si="22"/>
        <v>3.5999999999997399E-5</v>
      </c>
      <c r="G347" s="57">
        <f t="shared" si="23"/>
        <v>7.6706798695811628E-3</v>
      </c>
      <c r="H347" s="57"/>
    </row>
    <row r="348" spans="1:8" x14ac:dyDescent="0.25">
      <c r="A348">
        <v>2.911</v>
      </c>
      <c r="B348" t="s">
        <v>7</v>
      </c>
      <c r="C348">
        <v>2.915</v>
      </c>
      <c r="D348" s="34">
        <f t="shared" si="20"/>
        <v>4.0000000000000036E-3</v>
      </c>
      <c r="E348" s="36">
        <f t="shared" si="21"/>
        <v>0.13740982480247349</v>
      </c>
      <c r="F348" s="37">
        <f t="shared" si="22"/>
        <v>1.600000000000003E-5</v>
      </c>
      <c r="G348" s="57">
        <f t="shared" si="23"/>
        <v>5.3901414080423484E-3</v>
      </c>
      <c r="H348" s="57"/>
    </row>
    <row r="349" spans="1:8" x14ac:dyDescent="0.25">
      <c r="A349">
        <v>2.5299999999999998</v>
      </c>
      <c r="B349" t="s">
        <v>7</v>
      </c>
      <c r="C349">
        <v>2.6080000000000001</v>
      </c>
      <c r="D349" s="34">
        <f t="shared" si="20"/>
        <v>7.8000000000000291E-2</v>
      </c>
      <c r="E349" s="36">
        <f t="shared" si="21"/>
        <v>3.0830039525691815</v>
      </c>
      <c r="F349" s="37">
        <f t="shared" si="22"/>
        <v>6.0840000000000451E-3</v>
      </c>
      <c r="G349" s="57">
        <f t="shared" si="23"/>
        <v>9.4606943605845512E-2</v>
      </c>
      <c r="H349" s="57"/>
    </row>
    <row r="350" spans="1:8" x14ac:dyDescent="0.25">
      <c r="A350">
        <v>2.46</v>
      </c>
      <c r="B350" t="s">
        <v>7</v>
      </c>
      <c r="C350">
        <v>2.528</v>
      </c>
      <c r="D350" s="34">
        <f t="shared" si="20"/>
        <v>6.800000000000006E-2</v>
      </c>
      <c r="E350" s="36">
        <f t="shared" si="21"/>
        <v>2.7642276422764249</v>
      </c>
      <c r="F350" s="37">
        <f t="shared" si="22"/>
        <v>4.6240000000000083E-3</v>
      </c>
      <c r="G350" s="57">
        <f t="shared" si="23"/>
        <v>0.14256848206738404</v>
      </c>
      <c r="H350" s="57"/>
    </row>
    <row r="351" spans="1:8" x14ac:dyDescent="0.25">
      <c r="A351">
        <v>2.99</v>
      </c>
      <c r="B351" t="s">
        <v>7</v>
      </c>
      <c r="C351">
        <v>2.9510000000000001</v>
      </c>
      <c r="D351" s="34">
        <f t="shared" si="20"/>
        <v>3.9000000000000146E-2</v>
      </c>
      <c r="E351" s="36">
        <f t="shared" si="21"/>
        <v>1.3043478260869612</v>
      </c>
      <c r="F351" s="37">
        <f t="shared" si="22"/>
        <v>1.5210000000000113E-3</v>
      </c>
      <c r="G351" s="57">
        <f t="shared" si="23"/>
        <v>2.3231119430020257E-2</v>
      </c>
      <c r="H351" s="57"/>
    </row>
    <row r="352" spans="1:8" x14ac:dyDescent="0.25">
      <c r="A352">
        <v>2.5960000000000001</v>
      </c>
      <c r="B352" t="s">
        <v>7</v>
      </c>
      <c r="C352">
        <v>2.629</v>
      </c>
      <c r="D352" s="34">
        <f t="shared" si="20"/>
        <v>3.2999999999999918E-2</v>
      </c>
      <c r="E352" s="36">
        <f t="shared" si="21"/>
        <v>1.2711864406779629</v>
      </c>
      <c r="F352" s="37">
        <f t="shared" si="22"/>
        <v>1.0889999999999947E-3</v>
      </c>
      <c r="G352" s="57">
        <f t="shared" si="23"/>
        <v>5.8362064484966079E-2</v>
      </c>
      <c r="H352" s="57"/>
    </row>
    <row r="353" spans="1:8" x14ac:dyDescent="0.25">
      <c r="A353">
        <v>2.81</v>
      </c>
      <c r="B353" t="s">
        <v>7</v>
      </c>
      <c r="C353">
        <v>2.738</v>
      </c>
      <c r="D353" s="34">
        <f t="shared" si="20"/>
        <v>7.2000000000000064E-2</v>
      </c>
      <c r="E353" s="36">
        <f t="shared" si="21"/>
        <v>2.5622775800711763</v>
      </c>
      <c r="F353" s="37">
        <f t="shared" si="22"/>
        <v>5.1840000000000089E-3</v>
      </c>
      <c r="G353" s="57">
        <f t="shared" si="23"/>
        <v>7.6078975969091683E-4</v>
      </c>
      <c r="H353" s="57"/>
    </row>
    <row r="354" spans="1:8" x14ac:dyDescent="0.25">
      <c r="A354">
        <v>2.5299999999999998</v>
      </c>
      <c r="B354" t="s">
        <v>7</v>
      </c>
      <c r="C354">
        <v>2.5179999999999998</v>
      </c>
      <c r="D354" s="34">
        <f t="shared" si="20"/>
        <v>1.2000000000000011E-2</v>
      </c>
      <c r="E354" s="36">
        <f t="shared" si="21"/>
        <v>0.4743083003952574</v>
      </c>
      <c r="F354" s="37">
        <f t="shared" si="22"/>
        <v>1.4400000000000025E-4</v>
      </c>
      <c r="G354" s="57">
        <f t="shared" si="23"/>
        <v>9.4606943605845512E-2</v>
      </c>
      <c r="H354" s="57"/>
    </row>
    <row r="355" spans="1:8" x14ac:dyDescent="0.25">
      <c r="A355">
        <v>2.61</v>
      </c>
      <c r="B355" t="s">
        <v>7</v>
      </c>
      <c r="C355">
        <v>2.6230000000000002</v>
      </c>
      <c r="D355" s="34">
        <f t="shared" si="20"/>
        <v>1.3000000000000345E-2</v>
      </c>
      <c r="E355" s="36">
        <f t="shared" si="21"/>
        <v>0.49808429118775266</v>
      </c>
      <c r="F355" s="37">
        <f t="shared" si="22"/>
        <v>1.6900000000000896E-4</v>
      </c>
      <c r="G355" s="57">
        <f t="shared" si="23"/>
        <v>5.1793756792658456E-2</v>
      </c>
      <c r="H355" s="57"/>
    </row>
    <row r="356" spans="1:8" x14ac:dyDescent="0.25">
      <c r="A356">
        <v>2.6379999999999999</v>
      </c>
      <c r="B356" t="s">
        <v>7</v>
      </c>
      <c r="C356">
        <v>2.6259999999999999</v>
      </c>
      <c r="D356" s="34">
        <f t="shared" si="20"/>
        <v>1.2000000000000011E-2</v>
      </c>
      <c r="E356" s="36">
        <f t="shared" si="21"/>
        <v>0.45489006823351064</v>
      </c>
      <c r="F356" s="37">
        <f t="shared" si="22"/>
        <v>1.4400000000000025E-4</v>
      </c>
      <c r="G356" s="57">
        <f t="shared" si="23"/>
        <v>3.9833141408042991E-2</v>
      </c>
      <c r="H356" s="57"/>
    </row>
    <row r="357" spans="1:8" x14ac:dyDescent="0.25">
      <c r="A357">
        <v>2.399</v>
      </c>
      <c r="B357" t="s">
        <v>7</v>
      </c>
      <c r="C357">
        <v>2.4580000000000002</v>
      </c>
      <c r="D357" s="34">
        <f t="shared" si="20"/>
        <v>5.9000000000000163E-2</v>
      </c>
      <c r="E357" s="36">
        <f t="shared" si="21"/>
        <v>2.4593580658607821</v>
      </c>
      <c r="F357" s="37">
        <f t="shared" si="22"/>
        <v>3.4810000000000192E-3</v>
      </c>
      <c r="G357" s="57">
        <f t="shared" si="23"/>
        <v>0.19235453701243907</v>
      </c>
      <c r="H357" s="57"/>
    </row>
    <row r="358" spans="1:8" x14ac:dyDescent="0.25">
      <c r="A358">
        <v>2.57</v>
      </c>
      <c r="B358" t="s">
        <v>7</v>
      </c>
      <c r="C358">
        <v>2.5720000000000001</v>
      </c>
      <c r="D358" s="34">
        <f t="shared" si="20"/>
        <v>2.0000000000002238E-3</v>
      </c>
      <c r="E358" s="36">
        <f t="shared" si="21"/>
        <v>7.7821011673160467E-2</v>
      </c>
      <c r="F358" s="37">
        <f t="shared" si="22"/>
        <v>4.0000000000008951E-6</v>
      </c>
      <c r="G358" s="57">
        <f t="shared" si="23"/>
        <v>7.1600350199251983E-2</v>
      </c>
      <c r="H358" s="57"/>
    </row>
    <row r="359" spans="1:8" x14ac:dyDescent="0.25">
      <c r="A359">
        <v>2.31</v>
      </c>
      <c r="B359" t="s">
        <v>7</v>
      </c>
      <c r="C359">
        <v>2.3540000000000001</v>
      </c>
      <c r="D359" s="34">
        <f t="shared" si="20"/>
        <v>4.4000000000000039E-2</v>
      </c>
      <c r="E359" s="36">
        <f t="shared" si="21"/>
        <v>1.9047619047619064</v>
      </c>
      <c r="F359" s="37">
        <f t="shared" si="22"/>
        <v>1.9360000000000035E-3</v>
      </c>
      <c r="G359" s="57">
        <f t="shared" si="23"/>
        <v>0.27834320734210954</v>
      </c>
      <c r="H359" s="57"/>
    </row>
    <row r="360" spans="1:8" x14ac:dyDescent="0.25">
      <c r="A360">
        <v>2.5099999999999998</v>
      </c>
      <c r="B360" t="s">
        <v>7</v>
      </c>
      <c r="C360">
        <v>2.5110000000000001</v>
      </c>
      <c r="D360" s="34">
        <f t="shared" si="20"/>
        <v>1.000000000000334E-3</v>
      </c>
      <c r="E360" s="36">
        <f t="shared" si="21"/>
        <v>3.9840637450212511E-2</v>
      </c>
      <c r="F360" s="37">
        <f t="shared" si="22"/>
        <v>1.0000000000006678E-6</v>
      </c>
      <c r="G360" s="57">
        <f t="shared" si="23"/>
        <v>0.10731024030914227</v>
      </c>
      <c r="H360" s="57"/>
    </row>
    <row r="361" spans="1:8" x14ac:dyDescent="0.25">
      <c r="A361">
        <v>2.4809999999999999</v>
      </c>
      <c r="B361" t="s">
        <v>7</v>
      </c>
      <c r="C361">
        <v>2.5209999999999999</v>
      </c>
      <c r="D361" s="34">
        <f t="shared" si="20"/>
        <v>4.0000000000000036E-2</v>
      </c>
      <c r="E361" s="36">
        <f t="shared" si="21"/>
        <v>1.6122531237404285</v>
      </c>
      <c r="F361" s="37">
        <f t="shared" si="22"/>
        <v>1.6000000000000029E-3</v>
      </c>
      <c r="G361" s="57">
        <f t="shared" si="23"/>
        <v>0.12715102052892252</v>
      </c>
      <c r="H361" s="57"/>
    </row>
    <row r="362" spans="1:8" x14ac:dyDescent="0.25">
      <c r="A362">
        <v>2.2509999999999999</v>
      </c>
      <c r="B362" t="s">
        <v>7</v>
      </c>
      <c r="C362">
        <v>2.2719999999999998</v>
      </c>
      <c r="D362" s="34">
        <f t="shared" si="20"/>
        <v>2.0999999999999908E-2</v>
      </c>
      <c r="E362" s="36">
        <f t="shared" si="21"/>
        <v>0.93291870279875211</v>
      </c>
      <c r="F362" s="37">
        <f t="shared" si="22"/>
        <v>4.4099999999999614E-4</v>
      </c>
      <c r="G362" s="57">
        <f t="shared" si="23"/>
        <v>0.34407893261683514</v>
      </c>
      <c r="H362" s="57"/>
    </row>
    <row r="363" spans="1:8" x14ac:dyDescent="0.25">
      <c r="A363">
        <v>2.75</v>
      </c>
      <c r="B363" t="s">
        <v>7</v>
      </c>
      <c r="C363">
        <v>2.7570000000000001</v>
      </c>
      <c r="D363" s="34">
        <f t="shared" si="20"/>
        <v>7.0000000000001172E-3</v>
      </c>
      <c r="E363" s="36">
        <f t="shared" si="21"/>
        <v>0.25454545454545879</v>
      </c>
      <c r="F363" s="37">
        <f t="shared" si="22"/>
        <v>4.9000000000001638E-5</v>
      </c>
      <c r="G363" s="57">
        <f t="shared" si="23"/>
        <v>7.6706798695811628E-3</v>
      </c>
      <c r="H363" s="57"/>
    </row>
    <row r="364" spans="1:8" x14ac:dyDescent="0.25">
      <c r="A364">
        <v>3.2</v>
      </c>
      <c r="B364" t="s">
        <v>7</v>
      </c>
      <c r="C364">
        <v>3.1509999999999998</v>
      </c>
      <c r="D364" s="34">
        <f t="shared" si="20"/>
        <v>4.9000000000000377E-2</v>
      </c>
      <c r="E364" s="36">
        <f t="shared" si="21"/>
        <v>1.5312500000000118</v>
      </c>
      <c r="F364" s="37">
        <f t="shared" si="22"/>
        <v>2.4010000000000368E-3</v>
      </c>
      <c r="G364" s="57">
        <f t="shared" si="23"/>
        <v>0.13134650404540446</v>
      </c>
      <c r="H364" s="57"/>
    </row>
    <row r="365" spans="1:8" x14ac:dyDescent="0.25">
      <c r="A365">
        <v>2.944</v>
      </c>
      <c r="B365" t="s">
        <v>7</v>
      </c>
      <c r="C365">
        <v>2.9540000000000002</v>
      </c>
      <c r="D365" s="34">
        <f t="shared" si="20"/>
        <v>1.0000000000000231E-2</v>
      </c>
      <c r="E365" s="36">
        <f t="shared" si="21"/>
        <v>0.3396739130434861</v>
      </c>
      <c r="F365" s="37">
        <f t="shared" si="22"/>
        <v>1.0000000000000461E-4</v>
      </c>
      <c r="G365" s="57">
        <f t="shared" si="23"/>
        <v>1.1324701847602699E-2</v>
      </c>
      <c r="H365" s="57"/>
    </row>
    <row r="366" spans="1:8" x14ac:dyDescent="0.25">
      <c r="A366">
        <v>2.99</v>
      </c>
      <c r="B366" t="s">
        <v>7</v>
      </c>
      <c r="C366">
        <v>2.992</v>
      </c>
      <c r="D366" s="34">
        <f t="shared" si="20"/>
        <v>1.9999999999997797E-3</v>
      </c>
      <c r="E366" s="36">
        <f t="shared" si="21"/>
        <v>6.6889632107016039E-2</v>
      </c>
      <c r="F366" s="37">
        <f t="shared" si="22"/>
        <v>3.9999999999991189E-6</v>
      </c>
      <c r="G366" s="57">
        <f t="shared" si="23"/>
        <v>2.3231119430020257E-2</v>
      </c>
      <c r="H366" s="57"/>
    </row>
    <row r="367" spans="1:8" x14ac:dyDescent="0.25">
      <c r="A367">
        <v>2.87</v>
      </c>
      <c r="B367" t="s">
        <v>7</v>
      </c>
      <c r="C367">
        <v>2.8679999999999999</v>
      </c>
      <c r="D367" s="34">
        <f t="shared" si="20"/>
        <v>2.0000000000002238E-3</v>
      </c>
      <c r="E367" s="36">
        <f t="shared" si="21"/>
        <v>6.968641114983358E-2</v>
      </c>
      <c r="F367" s="37">
        <f t="shared" si="22"/>
        <v>4.0000000000008951E-6</v>
      </c>
      <c r="G367" s="57">
        <f t="shared" si="23"/>
        <v>1.0508996498006836E-3</v>
      </c>
      <c r="H367" s="57"/>
    </row>
    <row r="368" spans="1:8" x14ac:dyDescent="0.25">
      <c r="A368">
        <v>2.71</v>
      </c>
      <c r="B368" t="s">
        <v>7</v>
      </c>
      <c r="C368">
        <v>2.569</v>
      </c>
      <c r="D368" s="34">
        <f t="shared" si="20"/>
        <v>0.14100000000000001</v>
      </c>
      <c r="E368" s="36">
        <f t="shared" si="21"/>
        <v>5.2029520295202953</v>
      </c>
      <c r="F368" s="37">
        <f t="shared" si="22"/>
        <v>1.9881000000000003E-2</v>
      </c>
      <c r="G368" s="57">
        <f t="shared" si="23"/>
        <v>1.6277273276174668E-2</v>
      </c>
      <c r="H368" s="57"/>
    </row>
    <row r="369" spans="1:8" x14ac:dyDescent="0.25">
      <c r="A369">
        <v>2.16</v>
      </c>
      <c r="B369" t="s">
        <v>7</v>
      </c>
      <c r="C369">
        <v>2.173</v>
      </c>
      <c r="D369" s="34">
        <f t="shared" si="20"/>
        <v>1.2999999999999901E-2</v>
      </c>
      <c r="E369" s="36">
        <f t="shared" si="21"/>
        <v>0.6018518518518472</v>
      </c>
      <c r="F369" s="37">
        <f t="shared" si="22"/>
        <v>1.6899999999999741E-4</v>
      </c>
      <c r="G369" s="57">
        <f t="shared" si="23"/>
        <v>0.45911793261683503</v>
      </c>
      <c r="H369" s="57"/>
    </row>
    <row r="370" spans="1:8" x14ac:dyDescent="0.25">
      <c r="A370">
        <v>2.52</v>
      </c>
      <c r="B370" t="s">
        <v>7</v>
      </c>
      <c r="C370">
        <v>2.585</v>
      </c>
      <c r="D370" s="34">
        <f t="shared" si="20"/>
        <v>6.4999999999999947E-2</v>
      </c>
      <c r="E370" s="36">
        <f t="shared" si="21"/>
        <v>2.5793650793650773</v>
      </c>
      <c r="F370" s="37">
        <f t="shared" si="22"/>
        <v>4.2249999999999927E-3</v>
      </c>
      <c r="G370" s="57">
        <f t="shared" si="23"/>
        <v>0.10085859195749375</v>
      </c>
      <c r="H370" s="57"/>
    </row>
    <row r="371" spans="1:8" x14ac:dyDescent="0.25">
      <c r="A371">
        <v>2.3210000000000002</v>
      </c>
      <c r="B371" t="s">
        <v>7</v>
      </c>
      <c r="C371">
        <v>2.3050000000000002</v>
      </c>
      <c r="D371" s="34">
        <f t="shared" si="20"/>
        <v>1.6000000000000014E-2</v>
      </c>
      <c r="E371" s="36">
        <f t="shared" si="21"/>
        <v>0.68935803532959994</v>
      </c>
      <c r="F371" s="37">
        <f t="shared" si="22"/>
        <v>2.5600000000000048E-4</v>
      </c>
      <c r="G371" s="57">
        <f t="shared" si="23"/>
        <v>0.26685739415529625</v>
      </c>
      <c r="H371" s="57"/>
    </row>
    <row r="372" spans="1:8" x14ac:dyDescent="0.25">
      <c r="A372">
        <v>2.4929999999999999</v>
      </c>
      <c r="B372" t="s">
        <v>7</v>
      </c>
      <c r="C372">
        <v>2.5049999999999999</v>
      </c>
      <c r="D372" s="34">
        <f t="shared" si="20"/>
        <v>1.2000000000000011E-2</v>
      </c>
      <c r="E372" s="36">
        <f t="shared" si="21"/>
        <v>0.4813477737665468</v>
      </c>
      <c r="F372" s="37">
        <f t="shared" si="22"/>
        <v>1.4400000000000025E-4</v>
      </c>
      <c r="G372" s="57">
        <f t="shared" si="23"/>
        <v>0.11873704250694445</v>
      </c>
      <c r="H372" s="57"/>
    </row>
    <row r="373" spans="1:8" x14ac:dyDescent="0.25">
      <c r="A373">
        <v>3.0449999999999999</v>
      </c>
      <c r="B373" t="s">
        <v>7</v>
      </c>
      <c r="C373">
        <v>3.052</v>
      </c>
      <c r="D373" s="34">
        <f t="shared" si="20"/>
        <v>7.0000000000001172E-3</v>
      </c>
      <c r="E373" s="36">
        <f t="shared" si="21"/>
        <v>0.22988505747126822</v>
      </c>
      <c r="F373" s="37">
        <f t="shared" si="22"/>
        <v>4.9000000000001638E-5</v>
      </c>
      <c r="G373" s="57">
        <f t="shared" si="23"/>
        <v>4.3022053495954102E-2</v>
      </c>
      <c r="H373" s="57"/>
    </row>
    <row r="374" spans="1:8" x14ac:dyDescent="0.25">
      <c r="A374">
        <v>3.92</v>
      </c>
      <c r="B374" t="s">
        <v>7</v>
      </c>
      <c r="C374">
        <v>3.9220000000000002</v>
      </c>
      <c r="D374" s="34">
        <f t="shared" si="20"/>
        <v>2.0000000000002238E-3</v>
      </c>
      <c r="E374" s="36">
        <f t="shared" si="21"/>
        <v>5.1020408163271011E-2</v>
      </c>
      <c r="F374" s="37">
        <f t="shared" si="22"/>
        <v>4.0000000000008951E-6</v>
      </c>
      <c r="G374" s="57">
        <f t="shared" si="23"/>
        <v>1.1716278227267212</v>
      </c>
      <c r="H374" s="57"/>
    </row>
    <row r="375" spans="1:8" x14ac:dyDescent="0.25">
      <c r="A375">
        <v>3.87</v>
      </c>
      <c r="B375" t="s">
        <v>7</v>
      </c>
      <c r="C375">
        <v>3.8479999999999999</v>
      </c>
      <c r="D375" s="34">
        <f t="shared" si="20"/>
        <v>2.2000000000000242E-2</v>
      </c>
      <c r="E375" s="36">
        <f t="shared" si="21"/>
        <v>0.56847545219638862</v>
      </c>
      <c r="F375" s="37">
        <f t="shared" si="22"/>
        <v>4.8400000000001063E-4</v>
      </c>
      <c r="G375" s="57">
        <f t="shared" si="23"/>
        <v>1.0658860644849635</v>
      </c>
      <c r="H375" s="57"/>
    </row>
    <row r="376" spans="1:8" x14ac:dyDescent="0.25">
      <c r="A376">
        <v>3.85</v>
      </c>
      <c r="B376" t="s">
        <v>7</v>
      </c>
      <c r="C376">
        <v>3.851</v>
      </c>
      <c r="D376" s="34">
        <f t="shared" si="20"/>
        <v>9.9999999999988987E-4</v>
      </c>
      <c r="E376" s="36">
        <f t="shared" si="21"/>
        <v>2.597402597402311E-2</v>
      </c>
      <c r="F376" s="37">
        <f t="shared" si="22"/>
        <v>9.9999999999977973E-7</v>
      </c>
      <c r="G376" s="57">
        <f t="shared" si="23"/>
        <v>1.0249893611882601</v>
      </c>
      <c r="H376" s="57"/>
    </row>
    <row r="377" spans="1:8" x14ac:dyDescent="0.25">
      <c r="A377">
        <v>3.855</v>
      </c>
      <c r="B377" t="s">
        <v>7</v>
      </c>
      <c r="C377">
        <v>3.8679999999999999</v>
      </c>
      <c r="D377" s="34">
        <f t="shared" si="20"/>
        <v>1.2999999999999901E-2</v>
      </c>
      <c r="E377" s="36">
        <f t="shared" si="21"/>
        <v>0.33722438391698834</v>
      </c>
      <c r="F377" s="37">
        <f t="shared" si="22"/>
        <v>1.6899999999999741E-4</v>
      </c>
      <c r="G377" s="57">
        <f t="shared" si="23"/>
        <v>1.0351385370124357</v>
      </c>
      <c r="H377" s="57"/>
    </row>
    <row r="378" spans="1:8" x14ac:dyDescent="0.25">
      <c r="A378">
        <v>3.73</v>
      </c>
      <c r="B378" t="s">
        <v>7</v>
      </c>
      <c r="C378">
        <v>3.7389999999999999</v>
      </c>
      <c r="D378" s="34">
        <f t="shared" si="20"/>
        <v>8.999999999999897E-3</v>
      </c>
      <c r="E378" s="36">
        <f t="shared" si="21"/>
        <v>0.24128686327077473</v>
      </c>
      <c r="F378" s="37">
        <f t="shared" si="22"/>
        <v>8.0999999999998147E-5</v>
      </c>
      <c r="G378" s="57">
        <f t="shared" si="23"/>
        <v>0.79640914140804053</v>
      </c>
      <c r="H378" s="57"/>
    </row>
    <row r="379" spans="1:8" x14ac:dyDescent="0.25">
      <c r="A379">
        <v>4.0199999999999996</v>
      </c>
      <c r="B379" t="s">
        <v>7</v>
      </c>
      <c r="C379">
        <v>4.0119999999999996</v>
      </c>
      <c r="D379" s="34">
        <f t="shared" si="20"/>
        <v>8.0000000000000071E-3</v>
      </c>
      <c r="E379" s="36">
        <f t="shared" si="21"/>
        <v>0.19900497512437831</v>
      </c>
      <c r="F379" s="37">
        <f t="shared" si="22"/>
        <v>6.4000000000000119E-5</v>
      </c>
      <c r="G379" s="57">
        <f t="shared" si="23"/>
        <v>1.3981113392102367</v>
      </c>
      <c r="H379" s="57"/>
    </row>
    <row r="380" spans="1:8" x14ac:dyDescent="0.25">
      <c r="A380">
        <v>3.8</v>
      </c>
      <c r="B380" t="s">
        <v>7</v>
      </c>
      <c r="C380">
        <v>3.8170000000000002</v>
      </c>
      <c r="D380" s="34">
        <f t="shared" si="20"/>
        <v>1.7000000000000348E-2</v>
      </c>
      <c r="E380" s="36">
        <f t="shared" si="21"/>
        <v>0.44736842105264074</v>
      </c>
      <c r="F380" s="37">
        <f t="shared" si="22"/>
        <v>2.8900000000001185E-4</v>
      </c>
      <c r="G380" s="57">
        <f t="shared" si="23"/>
        <v>0.92624760294650155</v>
      </c>
      <c r="H380" s="57"/>
    </row>
    <row r="381" spans="1:8" x14ac:dyDescent="0.25">
      <c r="A381">
        <v>3.9870000000000001</v>
      </c>
      <c r="B381" t="s">
        <v>7</v>
      </c>
      <c r="C381">
        <v>4.0039999999999996</v>
      </c>
      <c r="D381" s="34">
        <f t="shared" si="20"/>
        <v>1.699999999999946E-2</v>
      </c>
      <c r="E381" s="36">
        <f t="shared" si="21"/>
        <v>0.42638575369950987</v>
      </c>
      <c r="F381" s="37">
        <f t="shared" si="22"/>
        <v>2.8899999999998165E-4</v>
      </c>
      <c r="G381" s="57">
        <f t="shared" si="23"/>
        <v>1.3211607787706776</v>
      </c>
      <c r="H381" s="57"/>
    </row>
    <row r="382" spans="1:8" x14ac:dyDescent="0.25">
      <c r="A382">
        <v>3.9</v>
      </c>
      <c r="B382" t="s">
        <v>7</v>
      </c>
      <c r="C382">
        <v>3.7930000000000001</v>
      </c>
      <c r="D382" s="34">
        <f t="shared" si="20"/>
        <v>0.10699999999999976</v>
      </c>
      <c r="E382" s="36">
        <f t="shared" si="21"/>
        <v>2.7435897435897374</v>
      </c>
      <c r="F382" s="37">
        <f t="shared" si="22"/>
        <v>1.1448999999999949E-2</v>
      </c>
      <c r="G382" s="57">
        <f t="shared" si="23"/>
        <v>1.128731119430018</v>
      </c>
      <c r="H382" s="57"/>
    </row>
    <row r="383" spans="1:8" x14ac:dyDescent="0.25">
      <c r="A383">
        <v>3.25</v>
      </c>
      <c r="B383" t="s">
        <v>7</v>
      </c>
      <c r="C383">
        <v>3.2320000000000002</v>
      </c>
      <c r="D383" s="34">
        <f t="shared" si="20"/>
        <v>1.7999999999999794E-2</v>
      </c>
      <c r="E383" s="36">
        <f t="shared" si="21"/>
        <v>0.55384615384614744</v>
      </c>
      <c r="F383" s="37">
        <f t="shared" si="22"/>
        <v>3.2399999999999259E-4</v>
      </c>
      <c r="G383" s="57">
        <f t="shared" si="23"/>
        <v>0.17008826228716248</v>
      </c>
      <c r="H383" s="57"/>
    </row>
    <row r="384" spans="1:8" x14ac:dyDescent="0.25">
      <c r="A384">
        <v>3.2559999999999998</v>
      </c>
      <c r="B384" t="s">
        <v>7</v>
      </c>
      <c r="C384">
        <v>3.2639999999999998</v>
      </c>
      <c r="D384" s="34">
        <f t="shared" si="20"/>
        <v>8.0000000000000071E-3</v>
      </c>
      <c r="E384" s="36">
        <f t="shared" si="21"/>
        <v>0.24570024570024596</v>
      </c>
      <c r="F384" s="37">
        <f t="shared" si="22"/>
        <v>6.4000000000000119E-5</v>
      </c>
      <c r="G384" s="57">
        <f t="shared" si="23"/>
        <v>0.17507327327617325</v>
      </c>
      <c r="H384" s="57"/>
    </row>
    <row r="385" spans="1:8" x14ac:dyDescent="0.25">
      <c r="A385">
        <v>3.2480000000000002</v>
      </c>
      <c r="B385" t="s">
        <v>7</v>
      </c>
      <c r="C385">
        <v>3.2360000000000002</v>
      </c>
      <c r="D385" s="34">
        <f t="shared" si="20"/>
        <v>1.2000000000000011E-2</v>
      </c>
      <c r="E385" s="36">
        <f t="shared" si="21"/>
        <v>0.369458128078818</v>
      </c>
      <c r="F385" s="37">
        <f t="shared" si="22"/>
        <v>1.4400000000000025E-4</v>
      </c>
      <c r="G385" s="57">
        <f t="shared" si="23"/>
        <v>0.16844259195749234</v>
      </c>
      <c r="H385" s="57"/>
    </row>
    <row r="386" spans="1:8" x14ac:dyDescent="0.25">
      <c r="A386">
        <v>3.49</v>
      </c>
      <c r="B386" t="s">
        <v>7</v>
      </c>
      <c r="C386">
        <v>3.4430000000000001</v>
      </c>
      <c r="D386" s="34">
        <f t="shared" si="20"/>
        <v>4.7000000000000153E-2</v>
      </c>
      <c r="E386" s="36">
        <f t="shared" si="21"/>
        <v>1.3467048710601761</v>
      </c>
      <c r="F386" s="37">
        <f t="shared" si="22"/>
        <v>2.2090000000000143E-3</v>
      </c>
      <c r="G386" s="57">
        <f t="shared" si="23"/>
        <v>0.42564870184760178</v>
      </c>
      <c r="H386" s="57"/>
    </row>
    <row r="387" spans="1:8" x14ac:dyDescent="0.25">
      <c r="A387">
        <v>3.52</v>
      </c>
      <c r="B387" t="s">
        <v>7</v>
      </c>
      <c r="C387">
        <v>3.5259999999999998</v>
      </c>
      <c r="D387" s="34">
        <f t="shared" si="20"/>
        <v>5.9999999999997833E-3</v>
      </c>
      <c r="E387" s="36">
        <f t="shared" si="21"/>
        <v>0.17045454545453928</v>
      </c>
      <c r="F387" s="37">
        <f t="shared" si="22"/>
        <v>3.5999999999997399E-5</v>
      </c>
      <c r="G387" s="57">
        <f t="shared" si="23"/>
        <v>0.4656937567926564</v>
      </c>
      <c r="H387" s="57"/>
    </row>
    <row r="388" spans="1:8" x14ac:dyDescent="0.25">
      <c r="A388">
        <v>3.661</v>
      </c>
      <c r="B388" t="s">
        <v>7</v>
      </c>
      <c r="C388">
        <v>3.6509999999999998</v>
      </c>
      <c r="D388" s="34">
        <f t="shared" ref="D388:D451" si="24">ABS(A388-C388)</f>
        <v>1.0000000000000231E-2</v>
      </c>
      <c r="E388" s="36">
        <f t="shared" ref="E388:E451" si="25">ABS(D388)/A388*100</f>
        <v>0.27314941272876891</v>
      </c>
      <c r="F388" s="37">
        <f t="shared" ref="F388:F451" si="26">(A388-C388)^2</f>
        <v>1.0000000000000461E-4</v>
      </c>
      <c r="G388" s="57">
        <f t="shared" ref="G388:G451" si="27">(A388-$E$2)^2</f>
        <v>0.6780165150344144</v>
      </c>
      <c r="H388" s="57"/>
    </row>
    <row r="389" spans="1:8" x14ac:dyDescent="0.25">
      <c r="A389">
        <v>2.36</v>
      </c>
      <c r="B389" t="s">
        <v>7</v>
      </c>
      <c r="C389">
        <v>2.613</v>
      </c>
      <c r="D389" s="34">
        <f t="shared" si="24"/>
        <v>0.25300000000000011</v>
      </c>
      <c r="E389" s="36">
        <f t="shared" si="25"/>
        <v>10.720338983050853</v>
      </c>
      <c r="F389" s="37">
        <f t="shared" si="26"/>
        <v>6.4009000000000052E-2</v>
      </c>
      <c r="G389" s="57">
        <f t="shared" si="27"/>
        <v>0.22808496558386787</v>
      </c>
      <c r="H389" s="57"/>
    </row>
    <row r="390" spans="1:8" x14ac:dyDescent="0.25">
      <c r="A390">
        <v>2.5299999999999998</v>
      </c>
      <c r="B390" t="s">
        <v>7</v>
      </c>
      <c r="C390">
        <v>2.61</v>
      </c>
      <c r="D390" s="34">
        <f t="shared" si="24"/>
        <v>8.0000000000000071E-2</v>
      </c>
      <c r="E390" s="36">
        <f t="shared" si="25"/>
        <v>3.1620553359683825</v>
      </c>
      <c r="F390" s="37">
        <f t="shared" si="26"/>
        <v>6.4000000000000116E-3</v>
      </c>
      <c r="G390" s="57">
        <f t="shared" si="27"/>
        <v>9.4606943605845512E-2</v>
      </c>
      <c r="H390" s="57"/>
    </row>
    <row r="391" spans="1:8" x14ac:dyDescent="0.25">
      <c r="A391">
        <v>2.73</v>
      </c>
      <c r="B391" t="s">
        <v>7</v>
      </c>
      <c r="C391">
        <v>2.7130000000000001</v>
      </c>
      <c r="D391" s="34">
        <f t="shared" si="24"/>
        <v>1.6999999999999904E-2</v>
      </c>
      <c r="E391" s="36">
        <f t="shared" si="25"/>
        <v>0.62271062271061917</v>
      </c>
      <c r="F391" s="37">
        <f t="shared" si="26"/>
        <v>2.8899999999999672E-4</v>
      </c>
      <c r="G391" s="57">
        <f t="shared" si="27"/>
        <v>1.1573976572877915E-2</v>
      </c>
      <c r="H391" s="57"/>
    </row>
    <row r="392" spans="1:8" x14ac:dyDescent="0.25">
      <c r="A392">
        <v>2.6030000000000002</v>
      </c>
      <c r="B392" t="s">
        <v>7</v>
      </c>
      <c r="C392">
        <v>2.4910000000000001</v>
      </c>
      <c r="D392" s="34">
        <f t="shared" si="24"/>
        <v>0.1120000000000001</v>
      </c>
      <c r="E392" s="36">
        <f t="shared" si="25"/>
        <v>4.3027276219746478</v>
      </c>
      <c r="F392" s="37">
        <f t="shared" si="26"/>
        <v>1.2544000000000022E-2</v>
      </c>
      <c r="G392" s="57">
        <f t="shared" si="27"/>
        <v>5.5028910638812163E-2</v>
      </c>
      <c r="H392" s="57"/>
    </row>
    <row r="393" spans="1:8" x14ac:dyDescent="0.25">
      <c r="A393">
        <v>3.08</v>
      </c>
      <c r="B393" t="s">
        <v>7</v>
      </c>
      <c r="C393">
        <v>3.0129999999999999</v>
      </c>
      <c r="D393" s="34">
        <f t="shared" si="24"/>
        <v>6.7000000000000171E-2</v>
      </c>
      <c r="E393" s="36">
        <f t="shared" si="25"/>
        <v>2.1753246753246809</v>
      </c>
      <c r="F393" s="37">
        <f t="shared" si="26"/>
        <v>4.4890000000000225E-3</v>
      </c>
      <c r="G393" s="57">
        <f t="shared" si="27"/>
        <v>5.8766284265184862E-2</v>
      </c>
      <c r="H393" s="57"/>
    </row>
    <row r="394" spans="1:8" x14ac:dyDescent="0.25">
      <c r="A394">
        <v>2.4900000000000002</v>
      </c>
      <c r="B394" t="s">
        <v>7</v>
      </c>
      <c r="C394">
        <v>2.4470000000000001</v>
      </c>
      <c r="D394" s="34">
        <f t="shared" si="24"/>
        <v>4.3000000000000149E-2</v>
      </c>
      <c r="E394" s="36">
        <f t="shared" si="25"/>
        <v>1.7269076305220943</v>
      </c>
      <c r="F394" s="37">
        <f t="shared" si="26"/>
        <v>1.8490000000000127E-3</v>
      </c>
      <c r="G394" s="57">
        <f t="shared" si="27"/>
        <v>0.12081353701243873</v>
      </c>
      <c r="H394" s="57"/>
    </row>
    <row r="395" spans="1:8" x14ac:dyDescent="0.25">
      <c r="A395">
        <v>2.5499999999999998</v>
      </c>
      <c r="B395" t="s">
        <v>7</v>
      </c>
      <c r="C395">
        <v>2.5289999999999999</v>
      </c>
      <c r="D395" s="34">
        <f t="shared" si="24"/>
        <v>2.0999999999999908E-2</v>
      </c>
      <c r="E395" s="36">
        <f t="shared" si="25"/>
        <v>0.82352941176470229</v>
      </c>
      <c r="F395" s="37">
        <f t="shared" si="26"/>
        <v>4.4099999999999614E-4</v>
      </c>
      <c r="G395" s="57">
        <f t="shared" si="27"/>
        <v>8.2703646902548736E-2</v>
      </c>
      <c r="H395" s="57"/>
    </row>
    <row r="396" spans="1:8" x14ac:dyDescent="0.25">
      <c r="A396">
        <v>2.2970000000000002</v>
      </c>
      <c r="B396" t="s">
        <v>7</v>
      </c>
      <c r="C396">
        <v>2.2869999999999999</v>
      </c>
      <c r="D396" s="34">
        <f t="shared" si="24"/>
        <v>1.0000000000000231E-2</v>
      </c>
      <c r="E396" s="36">
        <f t="shared" si="25"/>
        <v>0.43535045711798998</v>
      </c>
      <c r="F396" s="37">
        <f t="shared" si="26"/>
        <v>1.0000000000000461E-4</v>
      </c>
      <c r="G396" s="57">
        <f t="shared" si="27"/>
        <v>0.29222935019925234</v>
      </c>
      <c r="H396" s="57"/>
    </row>
    <row r="397" spans="1:8" x14ac:dyDescent="0.25">
      <c r="A397">
        <v>2.1509999999999998</v>
      </c>
      <c r="B397" t="s">
        <v>7</v>
      </c>
      <c r="C397">
        <v>2.2850000000000001</v>
      </c>
      <c r="D397" s="34">
        <f t="shared" si="24"/>
        <v>0.13400000000000034</v>
      </c>
      <c r="E397" s="36">
        <f t="shared" si="25"/>
        <v>6.2296606229660787</v>
      </c>
      <c r="F397" s="37">
        <f t="shared" si="26"/>
        <v>1.795600000000009E-2</v>
      </c>
      <c r="G397" s="57">
        <f t="shared" si="27"/>
        <v>0.47139541613331903</v>
      </c>
      <c r="H397" s="57"/>
    </row>
    <row r="398" spans="1:8" x14ac:dyDescent="0.25">
      <c r="A398">
        <v>2.6</v>
      </c>
      <c r="B398" t="s">
        <v>7</v>
      </c>
      <c r="C398">
        <v>2.5649999999999999</v>
      </c>
      <c r="D398" s="34">
        <f t="shared" si="24"/>
        <v>3.5000000000000142E-2</v>
      </c>
      <c r="E398" s="36">
        <f t="shared" si="25"/>
        <v>1.3461538461538516</v>
      </c>
      <c r="F398" s="37">
        <f t="shared" si="26"/>
        <v>1.2250000000000099E-3</v>
      </c>
      <c r="G398" s="57">
        <f t="shared" si="27"/>
        <v>5.644540514430673E-2</v>
      </c>
      <c r="H398" s="57"/>
    </row>
    <row r="399" spans="1:8" x14ac:dyDescent="0.25">
      <c r="A399">
        <v>2.68</v>
      </c>
      <c r="B399" t="s">
        <v>7</v>
      </c>
      <c r="C399">
        <v>2.661</v>
      </c>
      <c r="D399" s="34">
        <f t="shared" si="24"/>
        <v>1.9000000000000128E-2</v>
      </c>
      <c r="E399" s="36">
        <f t="shared" si="25"/>
        <v>0.70895522388060173</v>
      </c>
      <c r="F399" s="37">
        <f t="shared" si="26"/>
        <v>3.6100000000000487E-4</v>
      </c>
      <c r="G399" s="57">
        <f t="shared" si="27"/>
        <v>2.4832218331119729E-2</v>
      </c>
      <c r="H399" s="57"/>
    </row>
    <row r="400" spans="1:8" x14ac:dyDescent="0.25">
      <c r="A400">
        <v>2.21</v>
      </c>
      <c r="B400" t="s">
        <v>7</v>
      </c>
      <c r="C400">
        <v>2.2290000000000001</v>
      </c>
      <c r="D400" s="34">
        <f t="shared" si="24"/>
        <v>1.9000000000000128E-2</v>
      </c>
      <c r="E400" s="36">
        <f t="shared" si="25"/>
        <v>0.85972850678733614</v>
      </c>
      <c r="F400" s="37">
        <f t="shared" si="26"/>
        <v>3.6100000000000487E-4</v>
      </c>
      <c r="G400" s="57">
        <f t="shared" si="27"/>
        <v>0.3938596908585934</v>
      </c>
      <c r="H400" s="57"/>
    </row>
    <row r="401" spans="1:8" x14ac:dyDescent="0.25">
      <c r="A401">
        <v>1.879</v>
      </c>
      <c r="B401" t="s">
        <v>7</v>
      </c>
      <c r="C401">
        <v>1.905</v>
      </c>
      <c r="D401" s="34">
        <f t="shared" si="24"/>
        <v>2.6000000000000023E-2</v>
      </c>
      <c r="E401" s="36">
        <f t="shared" si="25"/>
        <v>1.3837147418839821</v>
      </c>
      <c r="F401" s="37">
        <f t="shared" si="26"/>
        <v>6.7600000000000125E-4</v>
      </c>
      <c r="G401" s="57">
        <f t="shared" si="27"/>
        <v>0.91888025129815454</v>
      </c>
      <c r="H401" s="57"/>
    </row>
    <row r="402" spans="1:8" x14ac:dyDescent="0.25">
      <c r="A402">
        <v>2.48</v>
      </c>
      <c r="B402" t="s">
        <v>7</v>
      </c>
      <c r="C402">
        <v>2.4900000000000002</v>
      </c>
      <c r="D402" s="34">
        <f t="shared" si="24"/>
        <v>1.0000000000000231E-2</v>
      </c>
      <c r="E402" s="36">
        <f t="shared" si="25"/>
        <v>0.40322580645162226</v>
      </c>
      <c r="F402" s="37">
        <f t="shared" si="26"/>
        <v>1.0000000000000461E-4</v>
      </c>
      <c r="G402" s="57">
        <f t="shared" si="27"/>
        <v>0.12786518536408728</v>
      </c>
      <c r="H402" s="57"/>
    </row>
    <row r="403" spans="1:8" x14ac:dyDescent="0.25">
      <c r="A403">
        <v>2.08</v>
      </c>
      <c r="B403" t="s">
        <v>7</v>
      </c>
      <c r="C403">
        <v>2.145</v>
      </c>
      <c r="D403" s="34">
        <f t="shared" si="24"/>
        <v>6.4999999999999947E-2</v>
      </c>
      <c r="E403" s="36">
        <f t="shared" si="25"/>
        <v>3.1249999999999973</v>
      </c>
      <c r="F403" s="37">
        <f t="shared" si="26"/>
        <v>4.2249999999999927E-3</v>
      </c>
      <c r="G403" s="57">
        <f t="shared" si="27"/>
        <v>0.57393111943002206</v>
      </c>
      <c r="H403" s="57"/>
    </row>
    <row r="404" spans="1:8" x14ac:dyDescent="0.25">
      <c r="A404">
        <v>2.77</v>
      </c>
      <c r="B404" t="s">
        <v>7</v>
      </c>
      <c r="C404">
        <v>2.8050000000000002</v>
      </c>
      <c r="D404" s="34">
        <f t="shared" si="24"/>
        <v>3.5000000000000142E-2</v>
      </c>
      <c r="E404" s="36">
        <f t="shared" si="25"/>
        <v>1.2635379061371892</v>
      </c>
      <c r="F404" s="37">
        <f t="shared" si="26"/>
        <v>1.2250000000000099E-3</v>
      </c>
      <c r="G404" s="57">
        <f t="shared" si="27"/>
        <v>4.5673831662844128E-3</v>
      </c>
      <c r="H404" s="57"/>
    </row>
    <row r="405" spans="1:8" x14ac:dyDescent="0.25">
      <c r="A405">
        <v>2.6120000000000001</v>
      </c>
      <c r="B405" t="s">
        <v>7</v>
      </c>
      <c r="C405">
        <v>2.63</v>
      </c>
      <c r="D405" s="34">
        <f t="shared" si="24"/>
        <v>1.7999999999999794E-2</v>
      </c>
      <c r="E405" s="36">
        <f t="shared" si="25"/>
        <v>0.68912710566614832</v>
      </c>
      <c r="F405" s="37">
        <f t="shared" si="26"/>
        <v>3.2399999999999259E-4</v>
      </c>
      <c r="G405" s="57">
        <f t="shared" si="27"/>
        <v>5.0887427122328674E-2</v>
      </c>
      <c r="H405" s="57"/>
    </row>
    <row r="406" spans="1:8" x14ac:dyDescent="0.25">
      <c r="A406">
        <v>2.94</v>
      </c>
      <c r="B406" t="s">
        <v>7</v>
      </c>
      <c r="C406">
        <v>2.9449999999999998</v>
      </c>
      <c r="D406" s="34">
        <f t="shared" si="24"/>
        <v>4.9999999999998934E-3</v>
      </c>
      <c r="E406" s="36">
        <f t="shared" si="25"/>
        <v>0.17006802721088071</v>
      </c>
      <c r="F406" s="37">
        <f t="shared" si="26"/>
        <v>2.4999999999998934E-5</v>
      </c>
      <c r="G406" s="57">
        <f t="shared" si="27"/>
        <v>1.0489361188262049E-2</v>
      </c>
      <c r="H406" s="57"/>
    </row>
    <row r="407" spans="1:8" x14ac:dyDescent="0.25">
      <c r="A407">
        <v>2.48</v>
      </c>
      <c r="B407" t="s">
        <v>7</v>
      </c>
      <c r="C407">
        <v>2.5150000000000001</v>
      </c>
      <c r="D407" s="34">
        <f t="shared" si="24"/>
        <v>3.5000000000000142E-2</v>
      </c>
      <c r="E407" s="36">
        <f t="shared" si="25"/>
        <v>1.4112903225806508</v>
      </c>
      <c r="F407" s="37">
        <f t="shared" si="26"/>
        <v>1.2250000000000099E-3</v>
      </c>
      <c r="G407" s="57">
        <f t="shared" si="27"/>
        <v>0.12786518536408728</v>
      </c>
      <c r="H407" s="57"/>
    </row>
    <row r="408" spans="1:8" x14ac:dyDescent="0.25">
      <c r="A408">
        <v>2.4500000000000002</v>
      </c>
      <c r="B408" t="s">
        <v>7</v>
      </c>
      <c r="C408">
        <v>2.415</v>
      </c>
      <c r="D408" s="34">
        <f t="shared" si="24"/>
        <v>3.5000000000000142E-2</v>
      </c>
      <c r="E408" s="36">
        <f t="shared" si="25"/>
        <v>1.4285714285714342</v>
      </c>
      <c r="F408" s="37">
        <f t="shared" si="26"/>
        <v>1.2250000000000099E-3</v>
      </c>
      <c r="G408" s="57">
        <f t="shared" si="27"/>
        <v>0.15022013041903223</v>
      </c>
      <c r="H408" s="57"/>
    </row>
    <row r="409" spans="1:8" x14ac:dyDescent="0.25">
      <c r="A409">
        <v>2.5790000000000002</v>
      </c>
      <c r="B409" t="s">
        <v>7</v>
      </c>
      <c r="C409">
        <v>2.5219999999999998</v>
      </c>
      <c r="D409" s="34">
        <f t="shared" si="24"/>
        <v>5.7000000000000384E-2</v>
      </c>
      <c r="E409" s="36">
        <f t="shared" si="25"/>
        <v>2.2101589763474361</v>
      </c>
      <c r="F409" s="37">
        <f t="shared" si="26"/>
        <v>3.249000000000044E-3</v>
      </c>
      <c r="G409" s="57">
        <f t="shared" si="27"/>
        <v>6.6864866682768268E-2</v>
      </c>
      <c r="H409" s="57"/>
    </row>
    <row r="410" spans="1:8" x14ac:dyDescent="0.25">
      <c r="A410">
        <v>2.56</v>
      </c>
      <c r="B410" t="s">
        <v>7</v>
      </c>
      <c r="C410">
        <v>2.504</v>
      </c>
      <c r="D410" s="34">
        <f t="shared" si="24"/>
        <v>5.600000000000005E-2</v>
      </c>
      <c r="E410" s="36">
        <f t="shared" si="25"/>
        <v>2.1875000000000018</v>
      </c>
      <c r="F410" s="37">
        <f t="shared" si="26"/>
        <v>3.1360000000000055E-3</v>
      </c>
      <c r="G410" s="57">
        <f t="shared" si="27"/>
        <v>7.7051998550900239E-2</v>
      </c>
      <c r="H410" s="57"/>
    </row>
    <row r="411" spans="1:8" x14ac:dyDescent="0.25">
      <c r="A411">
        <v>2.5499999999999998</v>
      </c>
      <c r="B411" t="s">
        <v>7</v>
      </c>
      <c r="C411">
        <v>2.5449999999999999</v>
      </c>
      <c r="D411" s="34">
        <f t="shared" si="24"/>
        <v>4.9999999999998934E-3</v>
      </c>
      <c r="E411" s="36">
        <f t="shared" si="25"/>
        <v>0.19607843137254485</v>
      </c>
      <c r="F411" s="37">
        <f t="shared" si="26"/>
        <v>2.4999999999998934E-5</v>
      </c>
      <c r="G411" s="57">
        <f t="shared" si="27"/>
        <v>8.2703646902548736E-2</v>
      </c>
      <c r="H411" s="57"/>
    </row>
    <row r="412" spans="1:8" x14ac:dyDescent="0.25">
      <c r="A412">
        <v>2.75</v>
      </c>
      <c r="B412" t="s">
        <v>7</v>
      </c>
      <c r="C412">
        <v>2.72</v>
      </c>
      <c r="D412" s="34">
        <f t="shared" si="24"/>
        <v>2.9999999999999805E-2</v>
      </c>
      <c r="E412" s="36">
        <f t="shared" si="25"/>
        <v>1.0909090909090839</v>
      </c>
      <c r="F412" s="37">
        <f t="shared" si="26"/>
        <v>8.9999999999998827E-4</v>
      </c>
      <c r="G412" s="57">
        <f t="shared" si="27"/>
        <v>7.6706798695811628E-3</v>
      </c>
      <c r="H412" s="57"/>
    </row>
    <row r="413" spans="1:8" x14ac:dyDescent="0.25">
      <c r="A413">
        <v>2.7010000000000001</v>
      </c>
      <c r="B413" t="s">
        <v>7</v>
      </c>
      <c r="C413">
        <v>2.657</v>
      </c>
      <c r="D413" s="34">
        <f t="shared" si="24"/>
        <v>4.4000000000000039E-2</v>
      </c>
      <c r="E413" s="36">
        <f t="shared" si="25"/>
        <v>1.6290262865605345</v>
      </c>
      <c r="F413" s="37">
        <f t="shared" si="26"/>
        <v>1.9360000000000035E-3</v>
      </c>
      <c r="G413" s="57">
        <f t="shared" si="27"/>
        <v>1.8654756792658177E-2</v>
      </c>
      <c r="H413" s="57"/>
    </row>
    <row r="414" spans="1:8" x14ac:dyDescent="0.25">
      <c r="A414">
        <v>2.649</v>
      </c>
      <c r="B414" t="s">
        <v>7</v>
      </c>
      <c r="C414">
        <v>2.6930000000000001</v>
      </c>
      <c r="D414" s="34">
        <f t="shared" si="24"/>
        <v>4.4000000000000039E-2</v>
      </c>
      <c r="E414" s="36">
        <f t="shared" si="25"/>
        <v>1.6610041525103827</v>
      </c>
      <c r="F414" s="37">
        <f t="shared" si="26"/>
        <v>1.9360000000000035E-3</v>
      </c>
      <c r="G414" s="57">
        <f t="shared" si="27"/>
        <v>3.5563328221229734E-2</v>
      </c>
      <c r="H414" s="57"/>
    </row>
    <row r="415" spans="1:8" x14ac:dyDescent="0.25">
      <c r="A415">
        <v>2.2000000000000002</v>
      </c>
      <c r="B415" t="s">
        <v>7</v>
      </c>
      <c r="C415">
        <v>2.2029999999999998</v>
      </c>
      <c r="D415" s="34">
        <f t="shared" si="24"/>
        <v>2.9999999999996696E-3</v>
      </c>
      <c r="E415" s="36">
        <f t="shared" si="25"/>
        <v>0.13636363636362134</v>
      </c>
      <c r="F415" s="37">
        <f t="shared" si="26"/>
        <v>8.9999999999980182E-6</v>
      </c>
      <c r="G415" s="57">
        <f t="shared" si="27"/>
        <v>0.40651133921024152</v>
      </c>
      <c r="H415" s="57"/>
    </row>
    <row r="416" spans="1:8" x14ac:dyDescent="0.25">
      <c r="A416">
        <v>2.2000000000000002</v>
      </c>
      <c r="B416" t="s">
        <v>7</v>
      </c>
      <c r="C416">
        <v>2.2109999999999999</v>
      </c>
      <c r="D416" s="34">
        <f t="shared" si="24"/>
        <v>1.0999999999999677E-2</v>
      </c>
      <c r="E416" s="36">
        <f t="shared" si="25"/>
        <v>0.49999999999998529</v>
      </c>
      <c r="F416" s="37">
        <f t="shared" si="26"/>
        <v>1.2099999999999289E-4</v>
      </c>
      <c r="G416" s="57">
        <f t="shared" si="27"/>
        <v>0.40651133921024152</v>
      </c>
      <c r="H416" s="57"/>
    </row>
    <row r="417" spans="1:8" x14ac:dyDescent="0.25">
      <c r="A417">
        <v>2.92</v>
      </c>
      <c r="B417" t="s">
        <v>7</v>
      </c>
      <c r="C417">
        <v>2.9129999999999998</v>
      </c>
      <c r="D417" s="34">
        <f t="shared" si="24"/>
        <v>7.0000000000001172E-3</v>
      </c>
      <c r="E417" s="36">
        <f t="shared" si="25"/>
        <v>0.23972602739726429</v>
      </c>
      <c r="F417" s="37">
        <f t="shared" si="26"/>
        <v>4.9000000000001638E-5</v>
      </c>
      <c r="G417" s="57">
        <f t="shared" si="27"/>
        <v>6.7926578915587961E-3</v>
      </c>
      <c r="H417" s="57"/>
    </row>
    <row r="418" spans="1:8" x14ac:dyDescent="0.25">
      <c r="A418">
        <v>3.13</v>
      </c>
      <c r="B418" t="s">
        <v>7</v>
      </c>
      <c r="C418">
        <v>3.133</v>
      </c>
      <c r="D418" s="34">
        <f t="shared" si="24"/>
        <v>3.0000000000001137E-3</v>
      </c>
      <c r="E418" s="36">
        <f t="shared" si="25"/>
        <v>9.5846645367415773E-2</v>
      </c>
      <c r="F418" s="37">
        <f t="shared" si="26"/>
        <v>9.0000000000006829E-6</v>
      </c>
      <c r="G418" s="57">
        <f t="shared" si="27"/>
        <v>8.5508042506942897E-2</v>
      </c>
      <c r="H418" s="57"/>
    </row>
    <row r="419" spans="1:8" x14ac:dyDescent="0.25">
      <c r="A419">
        <v>3.24</v>
      </c>
      <c r="B419" t="s">
        <v>7</v>
      </c>
      <c r="C419">
        <v>3.2389999999999999</v>
      </c>
      <c r="D419" s="34">
        <f t="shared" si="24"/>
        <v>1.000000000000334E-3</v>
      </c>
      <c r="E419" s="36">
        <f t="shared" si="25"/>
        <v>3.0864197530874504E-2</v>
      </c>
      <c r="F419" s="37">
        <f t="shared" si="26"/>
        <v>1.0000000000006678E-6</v>
      </c>
      <c r="G419" s="57">
        <f t="shared" si="27"/>
        <v>0.16193991063881102</v>
      </c>
      <c r="H419" s="57"/>
    </row>
    <row r="420" spans="1:8" x14ac:dyDescent="0.25">
      <c r="A420">
        <v>3.0009999999999999</v>
      </c>
      <c r="B420" t="s">
        <v>7</v>
      </c>
      <c r="C420">
        <v>3.0139999999999998</v>
      </c>
      <c r="D420" s="34">
        <f t="shared" si="24"/>
        <v>1.2999999999999901E-2</v>
      </c>
      <c r="E420" s="36">
        <f t="shared" si="25"/>
        <v>0.43318893702098971</v>
      </c>
      <c r="F420" s="37">
        <f t="shared" si="26"/>
        <v>1.6899999999999741E-4</v>
      </c>
      <c r="G420" s="57">
        <f t="shared" si="27"/>
        <v>2.6705306243206942E-2</v>
      </c>
      <c r="H420" s="57"/>
    </row>
    <row r="421" spans="1:8" x14ac:dyDescent="0.25">
      <c r="A421">
        <v>2.9990000000000001</v>
      </c>
      <c r="B421" t="s">
        <v>7</v>
      </c>
      <c r="C421">
        <v>2.9750000000000001</v>
      </c>
      <c r="D421" s="34">
        <f t="shared" si="24"/>
        <v>2.4000000000000021E-2</v>
      </c>
      <c r="E421" s="36">
        <f t="shared" si="25"/>
        <v>0.80026675558519578</v>
      </c>
      <c r="F421" s="37">
        <f t="shared" si="26"/>
        <v>5.7600000000000099E-4</v>
      </c>
      <c r="G421" s="57">
        <f t="shared" si="27"/>
        <v>2.6055635913536691E-2</v>
      </c>
      <c r="H421" s="57"/>
    </row>
    <row r="422" spans="1:8" x14ac:dyDescent="0.25">
      <c r="A422">
        <v>3.15</v>
      </c>
      <c r="B422" t="s">
        <v>7</v>
      </c>
      <c r="C422">
        <v>3.1509999999999998</v>
      </c>
      <c r="D422" s="34">
        <f t="shared" si="24"/>
        <v>9.9999999999988987E-4</v>
      </c>
      <c r="E422" s="36">
        <f t="shared" si="25"/>
        <v>3.1746031746028247E-2</v>
      </c>
      <c r="F422" s="37">
        <f t="shared" si="26"/>
        <v>9.9999999999977973E-7</v>
      </c>
      <c r="G422" s="57">
        <f t="shared" si="27"/>
        <v>9.7604745803646156E-2</v>
      </c>
      <c r="H422" s="57"/>
    </row>
    <row r="423" spans="1:8" x14ac:dyDescent="0.25">
      <c r="A423">
        <v>3.13</v>
      </c>
      <c r="B423" t="s">
        <v>7</v>
      </c>
      <c r="C423">
        <v>3.1419999999999999</v>
      </c>
      <c r="D423" s="34">
        <f t="shared" si="24"/>
        <v>1.2000000000000011E-2</v>
      </c>
      <c r="E423" s="36">
        <f t="shared" si="25"/>
        <v>0.38338658146964893</v>
      </c>
      <c r="F423" s="37">
        <f t="shared" si="26"/>
        <v>1.4400000000000025E-4</v>
      </c>
      <c r="G423" s="57">
        <f t="shared" si="27"/>
        <v>8.5508042506942897E-2</v>
      </c>
      <c r="H423" s="57"/>
    </row>
    <row r="424" spans="1:8" x14ac:dyDescent="0.25">
      <c r="A424">
        <v>3.51</v>
      </c>
      <c r="B424" t="s">
        <v>7</v>
      </c>
      <c r="C424">
        <v>3.4609999999999999</v>
      </c>
      <c r="D424" s="34">
        <f t="shared" si="24"/>
        <v>4.8999999999999932E-2</v>
      </c>
      <c r="E424" s="36">
        <f t="shared" si="25"/>
        <v>1.396011396011394</v>
      </c>
      <c r="F424" s="37">
        <f t="shared" si="26"/>
        <v>2.4009999999999934E-3</v>
      </c>
      <c r="G424" s="57">
        <f t="shared" si="27"/>
        <v>0.45214540514430446</v>
      </c>
      <c r="H424" s="57"/>
    </row>
    <row r="425" spans="1:8" x14ac:dyDescent="0.25">
      <c r="A425">
        <v>3.14</v>
      </c>
      <c r="B425" t="s">
        <v>7</v>
      </c>
      <c r="C425">
        <v>3.246</v>
      </c>
      <c r="D425" s="34">
        <f t="shared" si="24"/>
        <v>0.10599999999999987</v>
      </c>
      <c r="E425" s="36">
        <f t="shared" si="25"/>
        <v>3.3757961783439447</v>
      </c>
      <c r="F425" s="37">
        <f t="shared" si="26"/>
        <v>1.1235999999999973E-2</v>
      </c>
      <c r="G425" s="57">
        <f t="shared" si="27"/>
        <v>9.1456394155294662E-2</v>
      </c>
      <c r="H425" s="57"/>
    </row>
    <row r="426" spans="1:8" x14ac:dyDescent="0.25">
      <c r="A426">
        <v>3.492</v>
      </c>
      <c r="B426" t="s">
        <v>7</v>
      </c>
      <c r="C426">
        <v>3.3220000000000001</v>
      </c>
      <c r="D426" s="34">
        <f t="shared" si="24"/>
        <v>0.16999999999999993</v>
      </c>
      <c r="E426" s="36">
        <f t="shared" si="25"/>
        <v>4.8682703321878558</v>
      </c>
      <c r="F426" s="37">
        <f t="shared" si="26"/>
        <v>2.8899999999999974E-2</v>
      </c>
      <c r="G426" s="57">
        <f t="shared" si="27"/>
        <v>0.42826237217727181</v>
      </c>
      <c r="H426" s="57"/>
    </row>
    <row r="427" spans="1:8" x14ac:dyDescent="0.25">
      <c r="A427">
        <v>3.6739999999999999</v>
      </c>
      <c r="B427" t="s">
        <v>7</v>
      </c>
      <c r="C427">
        <v>3.5059999999999998</v>
      </c>
      <c r="D427" s="34">
        <f t="shared" si="24"/>
        <v>0.16800000000000015</v>
      </c>
      <c r="E427" s="36">
        <f t="shared" si="25"/>
        <v>4.5726728361458937</v>
      </c>
      <c r="F427" s="37">
        <f t="shared" si="26"/>
        <v>2.8224000000000051E-2</v>
      </c>
      <c r="G427" s="57">
        <f t="shared" si="27"/>
        <v>0.69959437217727127</v>
      </c>
      <c r="H427" s="57"/>
    </row>
    <row r="428" spans="1:8" x14ac:dyDescent="0.25">
      <c r="A428">
        <v>4.1100000000000003</v>
      </c>
      <c r="B428" t="s">
        <v>7</v>
      </c>
      <c r="C428">
        <v>4.04</v>
      </c>
      <c r="D428" s="34">
        <f t="shared" si="24"/>
        <v>7.0000000000000284E-2</v>
      </c>
      <c r="E428" s="36">
        <f t="shared" si="25"/>
        <v>1.7031630170316372</v>
      </c>
      <c r="F428" s="37">
        <f t="shared" si="26"/>
        <v>4.9000000000000397E-3</v>
      </c>
      <c r="G428" s="57">
        <f t="shared" si="27"/>
        <v>1.6190465040454032</v>
      </c>
      <c r="H428" s="57"/>
    </row>
    <row r="429" spans="1:8" x14ac:dyDescent="0.25">
      <c r="A429">
        <v>4.03</v>
      </c>
      <c r="B429" t="s">
        <v>7</v>
      </c>
      <c r="C429">
        <v>4.1459999999999999</v>
      </c>
      <c r="D429" s="34">
        <f t="shared" si="24"/>
        <v>0.11599999999999966</v>
      </c>
      <c r="E429" s="36">
        <f t="shared" si="25"/>
        <v>2.8784119106699668</v>
      </c>
      <c r="F429" s="37">
        <f t="shared" si="26"/>
        <v>1.3455999999999921E-2</v>
      </c>
      <c r="G429" s="57">
        <f t="shared" si="27"/>
        <v>1.4218596908585899</v>
      </c>
      <c r="H429" s="57"/>
    </row>
    <row r="430" spans="1:8" x14ac:dyDescent="0.25">
      <c r="A430">
        <v>4.1219999999999999</v>
      </c>
      <c r="B430" t="s">
        <v>7</v>
      </c>
      <c r="C430">
        <v>4.1440000000000001</v>
      </c>
      <c r="D430" s="34">
        <f t="shared" si="24"/>
        <v>2.2000000000000242E-2</v>
      </c>
      <c r="E430" s="36">
        <f t="shared" si="25"/>
        <v>0.53372149442019023</v>
      </c>
      <c r="F430" s="37">
        <f t="shared" si="26"/>
        <v>4.8400000000001063E-4</v>
      </c>
      <c r="G430" s="57">
        <f t="shared" si="27"/>
        <v>1.649728526023424</v>
      </c>
      <c r="H430" s="57"/>
    </row>
    <row r="431" spans="1:8" x14ac:dyDescent="0.25">
      <c r="A431">
        <v>4.226</v>
      </c>
      <c r="B431" t="s">
        <v>7</v>
      </c>
      <c r="C431">
        <v>4.1950000000000003</v>
      </c>
      <c r="D431" s="34">
        <f t="shared" si="24"/>
        <v>3.0999999999999694E-2</v>
      </c>
      <c r="E431" s="36">
        <f t="shared" si="25"/>
        <v>0.73355418835777786</v>
      </c>
      <c r="F431" s="37">
        <f t="shared" si="26"/>
        <v>9.6099999999998108E-4</v>
      </c>
      <c r="G431" s="57">
        <f t="shared" si="27"/>
        <v>1.9277033831662811</v>
      </c>
      <c r="H431" s="57"/>
    </row>
    <row r="432" spans="1:8" x14ac:dyDescent="0.25">
      <c r="A432">
        <v>4.2</v>
      </c>
      <c r="B432" t="s">
        <v>7</v>
      </c>
      <c r="C432">
        <v>4.1790000000000003</v>
      </c>
      <c r="D432" s="34">
        <f t="shared" si="24"/>
        <v>2.0999999999999908E-2</v>
      </c>
      <c r="E432" s="36">
        <f t="shared" si="25"/>
        <v>0.49999999999999778</v>
      </c>
      <c r="F432" s="37">
        <f t="shared" si="26"/>
        <v>4.4099999999999614E-4</v>
      </c>
      <c r="G432" s="57">
        <f t="shared" si="27"/>
        <v>1.8561816688805675</v>
      </c>
      <c r="H432" s="57"/>
    </row>
    <row r="433" spans="1:8" x14ac:dyDescent="0.25">
      <c r="A433">
        <v>1.94</v>
      </c>
      <c r="B433" t="s">
        <v>7</v>
      </c>
      <c r="C433">
        <v>1.9430000000000001</v>
      </c>
      <c r="D433" s="34">
        <f t="shared" si="24"/>
        <v>3.0000000000001137E-3</v>
      </c>
      <c r="E433" s="36">
        <f t="shared" si="25"/>
        <v>0.15463917525773782</v>
      </c>
      <c r="F433" s="37">
        <f t="shared" si="26"/>
        <v>9.0000000000006829E-6</v>
      </c>
      <c r="G433" s="57">
        <f t="shared" si="27"/>
        <v>0.80565419635309954</v>
      </c>
      <c r="H433" s="57"/>
    </row>
    <row r="434" spans="1:8" x14ac:dyDescent="0.25">
      <c r="A434">
        <v>1.8</v>
      </c>
      <c r="B434" t="s">
        <v>7</v>
      </c>
      <c r="C434">
        <v>1.829</v>
      </c>
      <c r="D434" s="34">
        <f t="shared" si="24"/>
        <v>2.8999999999999915E-2</v>
      </c>
      <c r="E434" s="36">
        <f t="shared" si="25"/>
        <v>1.6111111111111063</v>
      </c>
      <c r="F434" s="37">
        <f t="shared" si="26"/>
        <v>8.4099999999999507E-4</v>
      </c>
      <c r="G434" s="57">
        <f t="shared" si="27"/>
        <v>1.0765772732761767</v>
      </c>
      <c r="H434" s="57"/>
    </row>
    <row r="435" spans="1:8" x14ac:dyDescent="0.25">
      <c r="A435">
        <v>2.323</v>
      </c>
      <c r="B435" t="s">
        <v>7</v>
      </c>
      <c r="C435">
        <v>2.3410000000000002</v>
      </c>
      <c r="D435" s="34">
        <f t="shared" si="24"/>
        <v>1.8000000000000238E-2</v>
      </c>
      <c r="E435" s="36">
        <f t="shared" si="25"/>
        <v>0.77486009470513295</v>
      </c>
      <c r="F435" s="37">
        <f t="shared" si="26"/>
        <v>3.2400000000000858E-4</v>
      </c>
      <c r="G435" s="57">
        <f t="shared" si="27"/>
        <v>0.26479506448496676</v>
      </c>
      <c r="H435" s="57"/>
    </row>
    <row r="436" spans="1:8" x14ac:dyDescent="0.25">
      <c r="A436">
        <v>2.63</v>
      </c>
      <c r="B436" t="s">
        <v>7</v>
      </c>
      <c r="C436">
        <v>2.6419999999999999</v>
      </c>
      <c r="D436" s="34">
        <f t="shared" si="24"/>
        <v>1.2000000000000011E-2</v>
      </c>
      <c r="E436" s="36">
        <f t="shared" si="25"/>
        <v>0.45627376425855559</v>
      </c>
      <c r="F436" s="37">
        <f t="shared" si="26"/>
        <v>1.4400000000000025E-4</v>
      </c>
      <c r="G436" s="57">
        <f t="shared" si="27"/>
        <v>4.3090460089361696E-2</v>
      </c>
      <c r="H436" s="57"/>
    </row>
    <row r="437" spans="1:8" x14ac:dyDescent="0.25">
      <c r="A437">
        <v>4.0199999999999996</v>
      </c>
      <c r="B437" t="s">
        <v>7</v>
      </c>
      <c r="C437">
        <v>3.9830000000000001</v>
      </c>
      <c r="D437" s="34">
        <f t="shared" si="24"/>
        <v>3.6999999999999478E-2</v>
      </c>
      <c r="E437" s="36">
        <f t="shared" si="25"/>
        <v>0.9203980099502358</v>
      </c>
      <c r="F437" s="37">
        <f t="shared" si="26"/>
        <v>1.3689999999999614E-3</v>
      </c>
      <c r="G437" s="57">
        <f t="shared" si="27"/>
        <v>1.3981113392102367</v>
      </c>
      <c r="H437" s="57"/>
    </row>
    <row r="438" spans="1:8" x14ac:dyDescent="0.25">
      <c r="A438">
        <v>3.7829999999999999</v>
      </c>
      <c r="B438" t="s">
        <v>7</v>
      </c>
      <c r="C438">
        <v>3.8090000000000002</v>
      </c>
      <c r="D438" s="34">
        <f t="shared" si="24"/>
        <v>2.6000000000000245E-2</v>
      </c>
      <c r="E438" s="36">
        <f t="shared" si="25"/>
        <v>0.68728522336770403</v>
      </c>
      <c r="F438" s="37">
        <f t="shared" si="26"/>
        <v>6.7600000000001275E-4</v>
      </c>
      <c r="G438" s="57">
        <f t="shared" si="27"/>
        <v>0.89381440514430399</v>
      </c>
      <c r="H438" s="57"/>
    </row>
    <row r="439" spans="1:8" x14ac:dyDescent="0.25">
      <c r="A439">
        <v>3.99</v>
      </c>
      <c r="B439" t="s">
        <v>7</v>
      </c>
      <c r="C439">
        <v>3.9790000000000001</v>
      </c>
      <c r="D439" s="34">
        <f t="shared" si="24"/>
        <v>1.1000000000000121E-2</v>
      </c>
      <c r="E439" s="36">
        <f t="shared" si="25"/>
        <v>0.27568922305764709</v>
      </c>
      <c r="F439" s="37">
        <f t="shared" si="26"/>
        <v>1.2100000000000266E-4</v>
      </c>
      <c r="G439" s="57">
        <f t="shared" si="27"/>
        <v>1.3280662842651834</v>
      </c>
      <c r="H439" s="57"/>
    </row>
    <row r="440" spans="1:8" x14ac:dyDescent="0.25">
      <c r="A440">
        <v>2.38</v>
      </c>
      <c r="B440" t="s">
        <v>7</v>
      </c>
      <c r="C440">
        <v>2.4620000000000002</v>
      </c>
      <c r="D440" s="34">
        <f t="shared" si="24"/>
        <v>8.2000000000000295E-2</v>
      </c>
      <c r="E440" s="36">
        <f t="shared" si="25"/>
        <v>3.4453781512605168</v>
      </c>
      <c r="F440" s="37">
        <f t="shared" si="26"/>
        <v>6.7240000000000485E-3</v>
      </c>
      <c r="G440" s="57">
        <f t="shared" si="27"/>
        <v>0.20938166888057108</v>
      </c>
      <c r="H440" s="57"/>
    </row>
    <row r="441" spans="1:8" x14ac:dyDescent="0.25">
      <c r="A441">
        <v>2.82</v>
      </c>
      <c r="B441" t="s">
        <v>7</v>
      </c>
      <c r="C441">
        <v>2.722</v>
      </c>
      <c r="D441" s="34">
        <f t="shared" si="24"/>
        <v>9.7999999999999865E-2</v>
      </c>
      <c r="E441" s="36">
        <f t="shared" si="25"/>
        <v>3.4751773049645345</v>
      </c>
      <c r="F441" s="37">
        <f t="shared" si="26"/>
        <v>9.6039999999999737E-3</v>
      </c>
      <c r="G441" s="57">
        <f t="shared" si="27"/>
        <v>3.091414080425516E-4</v>
      </c>
      <c r="H441" s="57"/>
    </row>
    <row r="442" spans="1:8" x14ac:dyDescent="0.25">
      <c r="A442">
        <v>2.7</v>
      </c>
      <c r="B442" t="s">
        <v>7</v>
      </c>
      <c r="C442">
        <v>2.645</v>
      </c>
      <c r="D442" s="34">
        <f t="shared" si="24"/>
        <v>5.500000000000016E-2</v>
      </c>
      <c r="E442" s="36">
        <f t="shared" si="25"/>
        <v>2.0370370370370425</v>
      </c>
      <c r="F442" s="37">
        <f t="shared" si="26"/>
        <v>3.0250000000000177E-3</v>
      </c>
      <c r="G442" s="57">
        <f t="shared" si="27"/>
        <v>1.8928921627822982E-2</v>
      </c>
      <c r="H442" s="57"/>
    </row>
    <row r="443" spans="1:8" x14ac:dyDescent="0.25">
      <c r="A443">
        <v>2.8610000000000002</v>
      </c>
      <c r="B443" t="s">
        <v>7</v>
      </c>
      <c r="C443">
        <v>2.8279999999999998</v>
      </c>
      <c r="D443" s="34">
        <f t="shared" si="24"/>
        <v>3.3000000000000362E-2</v>
      </c>
      <c r="E443" s="36">
        <f t="shared" si="25"/>
        <v>1.1534428521496105</v>
      </c>
      <c r="F443" s="37">
        <f t="shared" si="26"/>
        <v>1.089000000000024E-3</v>
      </c>
      <c r="G443" s="57">
        <f t="shared" si="27"/>
        <v>5.4838316628422299E-4</v>
      </c>
      <c r="H443" s="57"/>
    </row>
    <row r="444" spans="1:8" x14ac:dyDescent="0.25">
      <c r="A444">
        <v>2.66</v>
      </c>
      <c r="B444" t="s">
        <v>7</v>
      </c>
      <c r="C444">
        <v>2.7330000000000001</v>
      </c>
      <c r="D444" s="34">
        <f t="shared" si="24"/>
        <v>7.2999999999999954E-2</v>
      </c>
      <c r="E444" s="36">
        <f t="shared" si="25"/>
        <v>2.7443609022556372</v>
      </c>
      <c r="F444" s="37">
        <f t="shared" si="26"/>
        <v>5.3289999999999935E-3</v>
      </c>
      <c r="G444" s="57">
        <f t="shared" si="27"/>
        <v>3.1535515034416477E-2</v>
      </c>
      <c r="H444" s="57"/>
    </row>
    <row r="445" spans="1:8" x14ac:dyDescent="0.25">
      <c r="A445">
        <v>2.06</v>
      </c>
      <c r="B445" t="s">
        <v>7</v>
      </c>
      <c r="C445">
        <v>2.081</v>
      </c>
      <c r="D445" s="34">
        <f t="shared" si="24"/>
        <v>2.0999999999999908E-2</v>
      </c>
      <c r="E445" s="36">
        <f t="shared" si="25"/>
        <v>1.0194174757281509</v>
      </c>
      <c r="F445" s="37">
        <f t="shared" si="26"/>
        <v>4.4099999999999614E-4</v>
      </c>
      <c r="G445" s="57">
        <f t="shared" si="27"/>
        <v>0.60463441613331892</v>
      </c>
      <c r="H445" s="57"/>
    </row>
    <row r="446" spans="1:8" x14ac:dyDescent="0.25">
      <c r="A446">
        <v>2.36</v>
      </c>
      <c r="B446" t="s">
        <v>7</v>
      </c>
      <c r="C446">
        <v>2.3559999999999999</v>
      </c>
      <c r="D446" s="34">
        <f t="shared" si="24"/>
        <v>4.0000000000000036E-3</v>
      </c>
      <c r="E446" s="36">
        <f t="shared" si="25"/>
        <v>0.16949152542372897</v>
      </c>
      <c r="F446" s="37">
        <f t="shared" si="26"/>
        <v>1.600000000000003E-5</v>
      </c>
      <c r="G446" s="57">
        <f t="shared" si="27"/>
        <v>0.22808496558386787</v>
      </c>
      <c r="H446" s="57"/>
    </row>
    <row r="447" spans="1:8" x14ac:dyDescent="0.25">
      <c r="A447">
        <v>2.649</v>
      </c>
      <c r="B447" t="s">
        <v>7</v>
      </c>
      <c r="C447">
        <v>2.577</v>
      </c>
      <c r="D447" s="34">
        <f t="shared" si="24"/>
        <v>7.2000000000000064E-2</v>
      </c>
      <c r="E447" s="36">
        <f t="shared" si="25"/>
        <v>2.7180067950169899</v>
      </c>
      <c r="F447" s="37">
        <f t="shared" si="26"/>
        <v>5.1840000000000089E-3</v>
      </c>
      <c r="G447" s="57">
        <f t="shared" si="27"/>
        <v>3.5563328221229734E-2</v>
      </c>
      <c r="H447" s="57"/>
    </row>
    <row r="448" spans="1:8" x14ac:dyDescent="0.25">
      <c r="A448">
        <v>2.77</v>
      </c>
      <c r="B448" t="s">
        <v>7</v>
      </c>
      <c r="C448">
        <v>2.7229999999999999</v>
      </c>
      <c r="D448" s="34">
        <f t="shared" si="24"/>
        <v>4.7000000000000153E-2</v>
      </c>
      <c r="E448" s="36">
        <f t="shared" si="25"/>
        <v>1.6967509025270813</v>
      </c>
      <c r="F448" s="37">
        <f t="shared" si="26"/>
        <v>2.2090000000000143E-3</v>
      </c>
      <c r="G448" s="57">
        <f t="shared" si="27"/>
        <v>4.5673831662844128E-3</v>
      </c>
      <c r="H448" s="57"/>
    </row>
    <row r="449" spans="1:8" x14ac:dyDescent="0.25">
      <c r="A449">
        <v>2.4500000000000002</v>
      </c>
      <c r="B449" t="s">
        <v>7</v>
      </c>
      <c r="C449">
        <v>2.4649999999999999</v>
      </c>
      <c r="D449" s="34">
        <f t="shared" si="24"/>
        <v>1.499999999999968E-2</v>
      </c>
      <c r="E449" s="36">
        <f t="shared" si="25"/>
        <v>0.61224489795917059</v>
      </c>
      <c r="F449" s="37">
        <f t="shared" si="26"/>
        <v>2.249999999999904E-4</v>
      </c>
      <c r="G449" s="57">
        <f t="shared" si="27"/>
        <v>0.15022013041903223</v>
      </c>
      <c r="H449" s="57"/>
    </row>
    <row r="450" spans="1:8" x14ac:dyDescent="0.25">
      <c r="A450">
        <v>2.6</v>
      </c>
      <c r="B450" t="s">
        <v>7</v>
      </c>
      <c r="C450">
        <v>2.7010000000000001</v>
      </c>
      <c r="D450" s="34">
        <f t="shared" si="24"/>
        <v>0.10099999999999998</v>
      </c>
      <c r="E450" s="36">
        <f t="shared" si="25"/>
        <v>3.8846153846153837</v>
      </c>
      <c r="F450" s="37">
        <f t="shared" si="26"/>
        <v>1.0200999999999997E-2</v>
      </c>
      <c r="G450" s="57">
        <f t="shared" si="27"/>
        <v>5.644540514430673E-2</v>
      </c>
      <c r="H450" s="57"/>
    </row>
    <row r="451" spans="1:8" x14ac:dyDescent="0.25">
      <c r="A451">
        <v>2.76</v>
      </c>
      <c r="B451" t="s">
        <v>7</v>
      </c>
      <c r="C451">
        <v>2.7269999999999999</v>
      </c>
      <c r="D451" s="34">
        <f t="shared" si="24"/>
        <v>3.2999999999999918E-2</v>
      </c>
      <c r="E451" s="36">
        <f t="shared" si="25"/>
        <v>1.1956521739130406</v>
      </c>
      <c r="F451" s="37">
        <f t="shared" si="26"/>
        <v>1.0889999999999947E-3</v>
      </c>
      <c r="G451" s="57">
        <f t="shared" si="27"/>
        <v>6.0190315179328218E-3</v>
      </c>
      <c r="H451" s="57"/>
    </row>
    <row r="452" spans="1:8" x14ac:dyDescent="0.25">
      <c r="A452">
        <v>2.7109999999999999</v>
      </c>
      <c r="B452" t="s">
        <v>7</v>
      </c>
      <c r="C452">
        <v>2.88</v>
      </c>
      <c r="D452" s="34">
        <f t="shared" ref="D452:D515" si="28">ABS(A452-C452)</f>
        <v>0.16900000000000004</v>
      </c>
      <c r="E452" s="36">
        <f t="shared" ref="E452:E515" si="29">ABS(D452)/A452*100</f>
        <v>6.2338620435263756</v>
      </c>
      <c r="F452" s="37">
        <f t="shared" ref="F452:F472" si="30">(A452-C452)^2</f>
        <v>2.8561000000000013E-2</v>
      </c>
      <c r="G452" s="57">
        <f t="shared" ref="G452:G515" si="31">(A452-$E$2)^2</f>
        <v>1.6023108441009858E-2</v>
      </c>
      <c r="H452" s="57"/>
    </row>
    <row r="453" spans="1:8" x14ac:dyDescent="0.25">
      <c r="A453">
        <v>2.7789999999999999</v>
      </c>
      <c r="B453" t="s">
        <v>7</v>
      </c>
      <c r="C453">
        <v>2.7549999999999999</v>
      </c>
      <c r="D453" s="34">
        <f t="shared" si="28"/>
        <v>2.4000000000000021E-2</v>
      </c>
      <c r="E453" s="36">
        <f t="shared" si="29"/>
        <v>0.86362000719683407</v>
      </c>
      <c r="F453" s="37">
        <f t="shared" si="30"/>
        <v>5.7600000000000099E-4</v>
      </c>
      <c r="G453" s="57">
        <f t="shared" si="31"/>
        <v>3.4318996498008889E-3</v>
      </c>
      <c r="H453" s="57"/>
    </row>
    <row r="454" spans="1:8" x14ac:dyDescent="0.25">
      <c r="A454">
        <v>2.37</v>
      </c>
      <c r="B454" t="s">
        <v>7</v>
      </c>
      <c r="C454">
        <v>2.3359999999999999</v>
      </c>
      <c r="D454" s="34">
        <f t="shared" si="28"/>
        <v>3.4000000000000252E-2</v>
      </c>
      <c r="E454" s="36">
        <f t="shared" si="29"/>
        <v>1.4345991561181541</v>
      </c>
      <c r="F454" s="37">
        <f t="shared" si="30"/>
        <v>1.1560000000000173E-3</v>
      </c>
      <c r="G454" s="57">
        <f t="shared" si="31"/>
        <v>0.21863331723221927</v>
      </c>
      <c r="H454" s="57"/>
    </row>
    <row r="455" spans="1:8" x14ac:dyDescent="0.25">
      <c r="A455">
        <v>2.98</v>
      </c>
      <c r="B455" t="s">
        <v>7</v>
      </c>
      <c r="C455">
        <v>2.9550000000000001</v>
      </c>
      <c r="D455" s="34">
        <f t="shared" si="28"/>
        <v>2.4999999999999911E-2</v>
      </c>
      <c r="E455" s="36">
        <f t="shared" si="29"/>
        <v>0.83892617449664131</v>
      </c>
      <c r="F455" s="37">
        <f t="shared" si="30"/>
        <v>6.2499999999999557E-4</v>
      </c>
      <c r="G455" s="57">
        <f t="shared" si="31"/>
        <v>2.028276778166856E-2</v>
      </c>
      <c r="H455" s="57"/>
    </row>
    <row r="456" spans="1:8" x14ac:dyDescent="0.25">
      <c r="A456">
        <v>2.9660000000000002</v>
      </c>
      <c r="B456" t="s">
        <v>7</v>
      </c>
      <c r="C456">
        <v>2.9569999999999999</v>
      </c>
      <c r="D456" s="34">
        <f t="shared" si="28"/>
        <v>9.0000000000003411E-3</v>
      </c>
      <c r="E456" s="36">
        <f t="shared" si="29"/>
        <v>0.30343897505058465</v>
      </c>
      <c r="F456" s="37">
        <f t="shared" si="30"/>
        <v>8.1000000000006143E-5</v>
      </c>
      <c r="G456" s="57">
        <f t="shared" si="31"/>
        <v>1.6491075473976338E-2</v>
      </c>
      <c r="H456" s="57"/>
    </row>
    <row r="457" spans="1:8" x14ac:dyDescent="0.25">
      <c r="A457">
        <v>3.1850000000000001</v>
      </c>
      <c r="B457" t="s">
        <v>7</v>
      </c>
      <c r="C457">
        <v>3.1520000000000001</v>
      </c>
      <c r="D457" s="34">
        <f t="shared" si="28"/>
        <v>3.2999999999999918E-2</v>
      </c>
      <c r="E457" s="36">
        <f t="shared" si="29"/>
        <v>1.0361067503924621</v>
      </c>
      <c r="F457" s="37">
        <f t="shared" si="30"/>
        <v>1.0889999999999947E-3</v>
      </c>
      <c r="G457" s="57">
        <f t="shared" si="31"/>
        <v>0.12069897657287694</v>
      </c>
      <c r="H457" s="57"/>
    </row>
    <row r="458" spans="1:8" x14ac:dyDescent="0.25">
      <c r="A458">
        <v>2.82</v>
      </c>
      <c r="B458" t="s">
        <v>7</v>
      </c>
      <c r="C458">
        <v>2.859</v>
      </c>
      <c r="D458" s="34">
        <f t="shared" si="28"/>
        <v>3.9000000000000146E-2</v>
      </c>
      <c r="E458" s="36">
        <f t="shared" si="29"/>
        <v>1.3829787234042605</v>
      </c>
      <c r="F458" s="37">
        <f t="shared" si="30"/>
        <v>1.5210000000000113E-3</v>
      </c>
      <c r="G458" s="57">
        <f t="shared" si="31"/>
        <v>3.091414080425516E-4</v>
      </c>
      <c r="H458" s="57"/>
    </row>
    <row r="459" spans="1:8" x14ac:dyDescent="0.25">
      <c r="A459">
        <v>2.19</v>
      </c>
      <c r="B459" t="s">
        <v>7</v>
      </c>
      <c r="C459">
        <v>2.1859999999999999</v>
      </c>
      <c r="D459" s="34">
        <f t="shared" si="28"/>
        <v>4.0000000000000036E-3</v>
      </c>
      <c r="E459" s="36">
        <f t="shared" si="29"/>
        <v>0.18264840182648417</v>
      </c>
      <c r="F459" s="37">
        <f t="shared" si="30"/>
        <v>1.600000000000003E-5</v>
      </c>
      <c r="G459" s="57">
        <f t="shared" si="31"/>
        <v>0.41936298756189017</v>
      </c>
      <c r="H459" s="57"/>
    </row>
    <row r="460" spans="1:8" x14ac:dyDescent="0.25">
      <c r="A460">
        <v>2.1720000000000002</v>
      </c>
      <c r="B460" t="s">
        <v>7</v>
      </c>
      <c r="C460">
        <v>2.2250000000000001</v>
      </c>
      <c r="D460" s="34">
        <f t="shared" si="28"/>
        <v>5.2999999999999936E-2</v>
      </c>
      <c r="E460" s="36">
        <f t="shared" si="29"/>
        <v>2.4401473296500891</v>
      </c>
      <c r="F460" s="37">
        <f t="shared" si="30"/>
        <v>2.8089999999999934E-3</v>
      </c>
      <c r="G460" s="57">
        <f t="shared" si="31"/>
        <v>0.44299995459485697</v>
      </c>
      <c r="H460" s="57"/>
    </row>
    <row r="461" spans="1:8" x14ac:dyDescent="0.25">
      <c r="A461">
        <v>3.52</v>
      </c>
      <c r="B461" t="s">
        <v>7</v>
      </c>
      <c r="C461">
        <v>3.5880000000000001</v>
      </c>
      <c r="D461" s="34">
        <f t="shared" si="28"/>
        <v>6.800000000000006E-2</v>
      </c>
      <c r="E461" s="36">
        <f t="shared" si="29"/>
        <v>1.9318181818181834</v>
      </c>
      <c r="F461" s="37">
        <f t="shared" si="30"/>
        <v>4.6240000000000083E-3</v>
      </c>
      <c r="G461" s="57">
        <f t="shared" si="31"/>
        <v>0.4656937567926564</v>
      </c>
      <c r="H461" s="57"/>
    </row>
    <row r="462" spans="1:8" x14ac:dyDescent="0.25">
      <c r="A462">
        <v>3.63</v>
      </c>
      <c r="B462" t="s">
        <v>7</v>
      </c>
      <c r="C462">
        <v>3.6339999999999999</v>
      </c>
      <c r="D462" s="34">
        <f t="shared" si="28"/>
        <v>4.0000000000000036E-3</v>
      </c>
      <c r="E462" s="36">
        <f t="shared" si="29"/>
        <v>0.11019283746556484</v>
      </c>
      <c r="F462" s="37">
        <f t="shared" si="30"/>
        <v>1.600000000000003E-5</v>
      </c>
      <c r="G462" s="57">
        <f t="shared" si="31"/>
        <v>0.62792562492452408</v>
      </c>
      <c r="H462" s="57"/>
    </row>
    <row r="463" spans="1:8" x14ac:dyDescent="0.25">
      <c r="A463">
        <v>3.7189999999999999</v>
      </c>
      <c r="B463" t="s">
        <v>7</v>
      </c>
      <c r="C463">
        <v>3.718</v>
      </c>
      <c r="D463" s="34">
        <f t="shared" si="28"/>
        <v>9.9999999999988987E-4</v>
      </c>
      <c r="E463" s="36">
        <f t="shared" si="29"/>
        <v>2.6888948642105136E-2</v>
      </c>
      <c r="F463" s="37">
        <f t="shared" si="30"/>
        <v>9.9999999999977973E-7</v>
      </c>
      <c r="G463" s="57">
        <f t="shared" si="31"/>
        <v>0.77689695459485353</v>
      </c>
      <c r="H463" s="57"/>
    </row>
    <row r="464" spans="1:8" x14ac:dyDescent="0.25">
      <c r="A464">
        <v>3.7269999999999999</v>
      </c>
      <c r="B464" t="s">
        <v>7</v>
      </c>
      <c r="C464">
        <v>3.7210000000000001</v>
      </c>
      <c r="D464" s="34">
        <f t="shared" si="28"/>
        <v>5.9999999999997833E-3</v>
      </c>
      <c r="E464" s="36">
        <f t="shared" si="29"/>
        <v>0.16098738932116402</v>
      </c>
      <c r="F464" s="37">
        <f t="shared" si="30"/>
        <v>3.5999999999997399E-5</v>
      </c>
      <c r="G464" s="57">
        <f t="shared" si="31"/>
        <v>0.79106363591353479</v>
      </c>
      <c r="H464" s="57"/>
    </row>
    <row r="465" spans="1:8" x14ac:dyDescent="0.25">
      <c r="A465">
        <v>2.95</v>
      </c>
      <c r="B465" t="s">
        <v>7</v>
      </c>
      <c r="C465">
        <v>2.97</v>
      </c>
      <c r="D465" s="34">
        <f t="shared" si="28"/>
        <v>2.0000000000000018E-2</v>
      </c>
      <c r="E465" s="36">
        <f t="shared" si="29"/>
        <v>0.67796610169491589</v>
      </c>
      <c r="F465" s="37">
        <f t="shared" si="30"/>
        <v>4.0000000000000072E-4</v>
      </c>
      <c r="G465" s="57">
        <f t="shared" si="31"/>
        <v>1.2637712836613725E-2</v>
      </c>
      <c r="H465" s="57"/>
    </row>
    <row r="466" spans="1:8" x14ac:dyDescent="0.25">
      <c r="A466">
        <v>3.16</v>
      </c>
      <c r="B466" t="s">
        <v>7</v>
      </c>
      <c r="C466">
        <v>3.1920000000000002</v>
      </c>
      <c r="D466" s="34">
        <f t="shared" si="28"/>
        <v>3.2000000000000028E-2</v>
      </c>
      <c r="E466" s="36">
        <f t="shared" si="29"/>
        <v>1.0126582278481022</v>
      </c>
      <c r="F466" s="37">
        <f t="shared" si="30"/>
        <v>1.0240000000000019E-3</v>
      </c>
      <c r="G466" s="57">
        <f t="shared" si="31"/>
        <v>0.10395309745199793</v>
      </c>
      <c r="H466" s="57"/>
    </row>
    <row r="467" spans="1:8" x14ac:dyDescent="0.25">
      <c r="A467">
        <v>3.3460000000000001</v>
      </c>
      <c r="B467" t="s">
        <v>7</v>
      </c>
      <c r="C467">
        <v>3.4140000000000001</v>
      </c>
      <c r="D467" s="34">
        <f t="shared" si="28"/>
        <v>6.800000000000006E-2</v>
      </c>
      <c r="E467" s="36">
        <f t="shared" si="29"/>
        <v>2.0322773460848791</v>
      </c>
      <c r="F467" s="37">
        <f t="shared" si="30"/>
        <v>4.6240000000000083E-3</v>
      </c>
      <c r="G467" s="57">
        <f t="shared" si="31"/>
        <v>0.25848843811133815</v>
      </c>
      <c r="H467" s="57"/>
    </row>
    <row r="468" spans="1:8" x14ac:dyDescent="0.25">
      <c r="A468">
        <v>3.363</v>
      </c>
      <c r="B468" t="s">
        <v>7</v>
      </c>
      <c r="C468">
        <v>3.2170000000000001</v>
      </c>
      <c r="D468" s="34">
        <f t="shared" si="28"/>
        <v>0.14599999999999991</v>
      </c>
      <c r="E468" s="36">
        <f t="shared" si="29"/>
        <v>4.3413618792744542</v>
      </c>
      <c r="F468" s="37">
        <f t="shared" si="30"/>
        <v>2.1315999999999974E-2</v>
      </c>
      <c r="G468" s="57">
        <f t="shared" si="31"/>
        <v>0.27606363591353583</v>
      </c>
      <c r="H468" s="57"/>
    </row>
    <row r="469" spans="1:8" x14ac:dyDescent="0.25">
      <c r="A469">
        <v>3.31</v>
      </c>
      <c r="B469" t="s">
        <v>7</v>
      </c>
      <c r="C469">
        <v>3.343</v>
      </c>
      <c r="D469" s="34">
        <f t="shared" si="28"/>
        <v>3.2999999999999918E-2</v>
      </c>
      <c r="E469" s="36">
        <f t="shared" si="29"/>
        <v>0.9969788519637437</v>
      </c>
      <c r="F469" s="37">
        <f t="shared" si="30"/>
        <v>1.0889999999999947E-3</v>
      </c>
      <c r="G469" s="57">
        <f t="shared" si="31"/>
        <v>0.22317837217727227</v>
      </c>
      <c r="H469" s="57"/>
    </row>
    <row r="470" spans="1:8" x14ac:dyDescent="0.25">
      <c r="A470">
        <v>2.33</v>
      </c>
      <c r="B470" t="s">
        <v>7</v>
      </c>
      <c r="C470">
        <v>2.3420000000000001</v>
      </c>
      <c r="D470" s="34">
        <f t="shared" si="28"/>
        <v>1.2000000000000011E-2</v>
      </c>
      <c r="E470" s="36">
        <f t="shared" si="29"/>
        <v>0.51502145922746823</v>
      </c>
      <c r="F470" s="37">
        <f t="shared" si="30"/>
        <v>1.4400000000000025E-4</v>
      </c>
      <c r="G470" s="57">
        <f t="shared" si="31"/>
        <v>0.25763991063881281</v>
      </c>
      <c r="H470" s="57"/>
    </row>
    <row r="471" spans="1:8" x14ac:dyDescent="0.25">
      <c r="A471">
        <v>2.41</v>
      </c>
      <c r="B471" t="s">
        <v>7</v>
      </c>
      <c r="C471">
        <v>2.4140000000000001</v>
      </c>
      <c r="D471" s="34">
        <f t="shared" si="28"/>
        <v>4.0000000000000036E-3</v>
      </c>
      <c r="E471" s="36">
        <f t="shared" si="29"/>
        <v>0.16597510373443999</v>
      </c>
      <c r="F471" s="37">
        <f t="shared" si="30"/>
        <v>1.600000000000003E-5</v>
      </c>
      <c r="G471" s="57">
        <f t="shared" si="31"/>
        <v>0.18282672382562576</v>
      </c>
      <c r="H471" s="57"/>
    </row>
    <row r="472" spans="1:8" x14ac:dyDescent="0.25">
      <c r="A472">
        <v>2.3769999999999998</v>
      </c>
      <c r="B472" t="s">
        <v>7</v>
      </c>
      <c r="C472">
        <v>2.3839999999999999</v>
      </c>
      <c r="D472" s="34">
        <f t="shared" si="28"/>
        <v>7.0000000000001172E-3</v>
      </c>
      <c r="E472" s="36">
        <f t="shared" si="29"/>
        <v>0.29448885149348414</v>
      </c>
      <c r="F472" s="37">
        <f t="shared" si="30"/>
        <v>4.9000000000001638E-5</v>
      </c>
      <c r="G472" s="57">
        <f t="shared" si="31"/>
        <v>0.21213616338606572</v>
      </c>
      <c r="H472" s="57"/>
    </row>
    <row r="473" spans="1:8" x14ac:dyDescent="0.25">
      <c r="A473">
        <v>3.82</v>
      </c>
      <c r="B473" t="s">
        <v>7</v>
      </c>
      <c r="C473">
        <v>3.8650000000000002</v>
      </c>
      <c r="D473" s="34">
        <f t="shared" si="28"/>
        <v>4.5000000000000373E-2</v>
      </c>
      <c r="E473" s="36">
        <f t="shared" si="29"/>
        <v>1.1780104712041983</v>
      </c>
      <c r="F473" s="37">
        <f>D473^2</f>
        <v>2.0250000000000337E-3</v>
      </c>
      <c r="G473" s="57">
        <f t="shared" si="31"/>
        <v>0.9651443062432048</v>
      </c>
      <c r="H473" s="57"/>
    </row>
    <row r="474" spans="1:8" x14ac:dyDescent="0.25">
      <c r="A474">
        <v>3.89</v>
      </c>
      <c r="B474" t="s">
        <v>7</v>
      </c>
      <c r="C474">
        <v>3.8839999999999999</v>
      </c>
      <c r="D474" s="34">
        <f t="shared" si="28"/>
        <v>6.0000000000002274E-3</v>
      </c>
      <c r="E474" s="36">
        <f t="shared" si="29"/>
        <v>0.15424164524422179</v>
      </c>
      <c r="F474" s="37">
        <f t="shared" ref="F474:F537" si="32">(A474-C474)^2</f>
        <v>3.6000000000002732E-5</v>
      </c>
      <c r="G474" s="57">
        <f t="shared" si="31"/>
        <v>1.1075827677816668</v>
      </c>
      <c r="H474" s="57"/>
    </row>
    <row r="475" spans="1:8" x14ac:dyDescent="0.25">
      <c r="A475">
        <v>4.05</v>
      </c>
      <c r="B475" t="s">
        <v>7</v>
      </c>
      <c r="C475">
        <v>3.9049999999999998</v>
      </c>
      <c r="D475" s="34">
        <f t="shared" si="28"/>
        <v>0.14500000000000002</v>
      </c>
      <c r="E475" s="36">
        <f t="shared" si="29"/>
        <v>3.5802469135802477</v>
      </c>
      <c r="F475" s="37">
        <f t="shared" si="32"/>
        <v>2.1025000000000005E-2</v>
      </c>
      <c r="G475" s="57">
        <f t="shared" si="31"/>
        <v>1.4699563941552922</v>
      </c>
      <c r="H475" s="57"/>
    </row>
    <row r="476" spans="1:8" x14ac:dyDescent="0.25">
      <c r="A476">
        <v>3.6230000000000002</v>
      </c>
      <c r="B476" t="s">
        <v>7</v>
      </c>
      <c r="C476">
        <v>3.7650000000000001</v>
      </c>
      <c r="D476" s="34">
        <f t="shared" si="28"/>
        <v>0.1419999999999999</v>
      </c>
      <c r="E476" s="36">
        <f t="shared" si="29"/>
        <v>3.919403808998065</v>
      </c>
      <c r="F476" s="37">
        <f t="shared" si="32"/>
        <v>2.0163999999999974E-2</v>
      </c>
      <c r="G476" s="57">
        <f t="shared" si="31"/>
        <v>0.61688077877067848</v>
      </c>
      <c r="H476" s="57"/>
    </row>
    <row r="477" spans="1:8" x14ac:dyDescent="0.25">
      <c r="A477">
        <v>3.9209999999999998</v>
      </c>
      <c r="B477" t="s">
        <v>7</v>
      </c>
      <c r="C477">
        <v>3.8410000000000002</v>
      </c>
      <c r="D477" s="34">
        <f t="shared" si="28"/>
        <v>7.9999999999999627E-2</v>
      </c>
      <c r="E477" s="36">
        <f t="shared" si="29"/>
        <v>2.0402958428972107</v>
      </c>
      <c r="F477" s="37">
        <f t="shared" si="32"/>
        <v>6.3999999999999405E-3</v>
      </c>
      <c r="G477" s="57">
        <f t="shared" si="31"/>
        <v>1.1737936578915562</v>
      </c>
      <c r="H477" s="57"/>
    </row>
    <row r="478" spans="1:8" x14ac:dyDescent="0.25">
      <c r="A478">
        <v>3.97</v>
      </c>
      <c r="B478" t="s">
        <v>7</v>
      </c>
      <c r="C478">
        <v>3.9049999999999998</v>
      </c>
      <c r="D478" s="34">
        <f t="shared" si="28"/>
        <v>6.5000000000000391E-2</v>
      </c>
      <c r="E478" s="36">
        <f t="shared" si="29"/>
        <v>1.6372795969773395</v>
      </c>
      <c r="F478" s="37">
        <f t="shared" si="32"/>
        <v>4.2250000000000508E-3</v>
      </c>
      <c r="G478" s="57">
        <f t="shared" si="31"/>
        <v>1.2823695809684801</v>
      </c>
      <c r="H478" s="57"/>
    </row>
    <row r="479" spans="1:8" x14ac:dyDescent="0.25">
      <c r="A479">
        <v>2.2400000000000002</v>
      </c>
      <c r="B479" t="s">
        <v>7</v>
      </c>
      <c r="C479">
        <v>2.2789999999999999</v>
      </c>
      <c r="D479" s="34">
        <f t="shared" si="28"/>
        <v>3.8999999999999702E-2</v>
      </c>
      <c r="E479" s="36">
        <f t="shared" si="29"/>
        <v>1.7410714285714151</v>
      </c>
      <c r="F479" s="37">
        <f t="shared" si="32"/>
        <v>1.5209999999999768E-3</v>
      </c>
      <c r="G479" s="57">
        <f t="shared" si="31"/>
        <v>0.35710474580364798</v>
      </c>
      <c r="H479" s="57"/>
    </row>
    <row r="480" spans="1:8" x14ac:dyDescent="0.25">
      <c r="A480">
        <v>2.42</v>
      </c>
      <c r="B480" t="s">
        <v>7</v>
      </c>
      <c r="C480">
        <v>2.403</v>
      </c>
      <c r="D480" s="34">
        <f t="shared" si="28"/>
        <v>1.6999999999999904E-2</v>
      </c>
      <c r="E480" s="36">
        <f t="shared" si="29"/>
        <v>0.7024793388429712</v>
      </c>
      <c r="F480" s="37">
        <f t="shared" si="32"/>
        <v>2.8899999999999672E-4</v>
      </c>
      <c r="G480" s="57">
        <f t="shared" si="31"/>
        <v>0.17437507547397757</v>
      </c>
      <c r="H480" s="57"/>
    </row>
    <row r="481" spans="1:8" x14ac:dyDescent="0.25">
      <c r="A481">
        <v>2.3159999999999998</v>
      </c>
      <c r="B481" t="s">
        <v>7</v>
      </c>
      <c r="C481">
        <v>2.3210000000000002</v>
      </c>
      <c r="D481" s="34">
        <f t="shared" si="28"/>
        <v>5.0000000000003375E-3</v>
      </c>
      <c r="E481" s="36">
        <f t="shared" si="29"/>
        <v>0.21588946459414238</v>
      </c>
      <c r="F481" s="37">
        <f t="shared" si="32"/>
        <v>2.5000000000003376E-5</v>
      </c>
      <c r="G481" s="57">
        <f t="shared" si="31"/>
        <v>0.27204821833112075</v>
      </c>
      <c r="H481" s="57"/>
    </row>
    <row r="482" spans="1:8" x14ac:dyDescent="0.25">
      <c r="A482">
        <v>2.35</v>
      </c>
      <c r="B482" t="s">
        <v>7</v>
      </c>
      <c r="C482">
        <v>2.3109999999999999</v>
      </c>
      <c r="D482" s="34">
        <f t="shared" si="28"/>
        <v>3.9000000000000146E-2</v>
      </c>
      <c r="E482" s="36">
        <f t="shared" si="29"/>
        <v>1.6595744680851126</v>
      </c>
      <c r="F482" s="37">
        <f t="shared" si="32"/>
        <v>1.5210000000000113E-3</v>
      </c>
      <c r="G482" s="57">
        <f t="shared" si="31"/>
        <v>0.23773661393551604</v>
      </c>
      <c r="H482" s="57"/>
    </row>
    <row r="483" spans="1:8" x14ac:dyDescent="0.25">
      <c r="A483">
        <v>3.84</v>
      </c>
      <c r="B483" t="s">
        <v>7</v>
      </c>
      <c r="C483">
        <v>3.8210000000000002</v>
      </c>
      <c r="D483" s="34">
        <f t="shared" si="28"/>
        <v>1.8999999999999684E-2</v>
      </c>
      <c r="E483" s="36">
        <f t="shared" si="29"/>
        <v>0.49479166666665847</v>
      </c>
      <c r="F483" s="37">
        <f t="shared" si="32"/>
        <v>3.6099999999998796E-4</v>
      </c>
      <c r="G483" s="57">
        <f t="shared" si="31"/>
        <v>1.0048410095399081</v>
      </c>
      <c r="H483" s="57"/>
    </row>
    <row r="484" spans="1:8" x14ac:dyDescent="0.25">
      <c r="A484">
        <v>3.85</v>
      </c>
      <c r="B484" t="s">
        <v>7</v>
      </c>
      <c r="C484">
        <v>3.879</v>
      </c>
      <c r="D484" s="34">
        <f t="shared" si="28"/>
        <v>2.8999999999999915E-2</v>
      </c>
      <c r="E484" s="36">
        <f t="shared" si="29"/>
        <v>0.75324675324675106</v>
      </c>
      <c r="F484" s="37">
        <f t="shared" si="32"/>
        <v>8.4099999999999507E-4</v>
      </c>
      <c r="G484" s="57">
        <f t="shared" si="31"/>
        <v>1.0249893611882601</v>
      </c>
      <c r="H484" s="57"/>
    </row>
    <row r="485" spans="1:8" x14ac:dyDescent="0.25">
      <c r="A485">
        <v>3.9009999999999998</v>
      </c>
      <c r="B485" t="s">
        <v>7</v>
      </c>
      <c r="C485">
        <v>3.8889999999999998</v>
      </c>
      <c r="D485" s="34">
        <f t="shared" si="28"/>
        <v>1.2000000000000011E-2</v>
      </c>
      <c r="E485" s="36">
        <f t="shared" si="29"/>
        <v>0.30761343245321743</v>
      </c>
      <c r="F485" s="37">
        <f t="shared" si="32"/>
        <v>1.4400000000000025E-4</v>
      </c>
      <c r="G485" s="57">
        <f t="shared" si="31"/>
        <v>1.1308569545948528</v>
      </c>
      <c r="H485" s="57"/>
    </row>
    <row r="486" spans="1:8" x14ac:dyDescent="0.25">
      <c r="A486">
        <v>3.84</v>
      </c>
      <c r="B486" t="s">
        <v>7</v>
      </c>
      <c r="C486">
        <v>3.8559999999999999</v>
      </c>
      <c r="D486" s="34">
        <f t="shared" si="28"/>
        <v>1.6000000000000014E-2</v>
      </c>
      <c r="E486" s="36">
        <f t="shared" si="29"/>
        <v>0.41666666666666707</v>
      </c>
      <c r="F486" s="37">
        <f t="shared" si="32"/>
        <v>2.5600000000000048E-4</v>
      </c>
      <c r="G486" s="57">
        <f t="shared" si="31"/>
        <v>1.0048410095399081</v>
      </c>
      <c r="H486" s="57"/>
    </row>
    <row r="487" spans="1:8" x14ac:dyDescent="0.25">
      <c r="A487">
        <v>2.1</v>
      </c>
      <c r="B487" t="s">
        <v>7</v>
      </c>
      <c r="C487">
        <v>2.0939999999999999</v>
      </c>
      <c r="D487" s="34">
        <f t="shared" si="28"/>
        <v>6.0000000000002274E-3</v>
      </c>
      <c r="E487" s="36">
        <f t="shared" si="29"/>
        <v>0.28571428571429652</v>
      </c>
      <c r="F487" s="37">
        <f t="shared" si="32"/>
        <v>3.6000000000002732E-5</v>
      </c>
      <c r="G487" s="57">
        <f t="shared" si="31"/>
        <v>0.54402782272672534</v>
      </c>
      <c r="H487" s="57"/>
    </row>
    <row r="488" spans="1:8" x14ac:dyDescent="0.25">
      <c r="A488">
        <v>2.34</v>
      </c>
      <c r="B488" t="s">
        <v>7</v>
      </c>
      <c r="C488">
        <v>2.3479999999999999</v>
      </c>
      <c r="D488" s="34">
        <f t="shared" si="28"/>
        <v>8.0000000000000071E-3</v>
      </c>
      <c r="E488" s="36">
        <f t="shared" si="29"/>
        <v>0.34188034188034216</v>
      </c>
      <c r="F488" s="37">
        <f t="shared" si="32"/>
        <v>6.4000000000000119E-5</v>
      </c>
      <c r="G488" s="57">
        <f t="shared" si="31"/>
        <v>0.24758826228716463</v>
      </c>
      <c r="H488" s="57"/>
    </row>
    <row r="489" spans="1:8" x14ac:dyDescent="0.25">
      <c r="A489">
        <v>3.99</v>
      </c>
      <c r="B489" t="s">
        <v>7</v>
      </c>
      <c r="C489">
        <v>4.0149999999999997</v>
      </c>
      <c r="D489" s="34">
        <f t="shared" si="28"/>
        <v>2.4999999999999467E-2</v>
      </c>
      <c r="E489" s="36">
        <f t="shared" si="29"/>
        <v>0.62656641604008689</v>
      </c>
      <c r="F489" s="37">
        <f t="shared" si="32"/>
        <v>6.2499999999997334E-4</v>
      </c>
      <c r="G489" s="57">
        <f t="shared" si="31"/>
        <v>1.3280662842651834</v>
      </c>
      <c r="H489" s="57"/>
    </row>
    <row r="490" spans="1:8" x14ac:dyDescent="0.25">
      <c r="A490">
        <v>3.95</v>
      </c>
      <c r="B490" t="s">
        <v>7</v>
      </c>
      <c r="C490">
        <v>3.9420000000000002</v>
      </c>
      <c r="D490" s="34">
        <f t="shared" si="28"/>
        <v>8.0000000000000071E-3</v>
      </c>
      <c r="E490" s="36">
        <f t="shared" si="29"/>
        <v>0.20253164556962044</v>
      </c>
      <c r="F490" s="37">
        <f t="shared" si="32"/>
        <v>6.4000000000000119E-5</v>
      </c>
      <c r="G490" s="57">
        <f t="shared" si="31"/>
        <v>1.2374728776717767</v>
      </c>
      <c r="H490" s="57"/>
    </row>
    <row r="491" spans="1:8" x14ac:dyDescent="0.25">
      <c r="A491">
        <v>4.0149999999999997</v>
      </c>
      <c r="B491" t="s">
        <v>7</v>
      </c>
      <c r="C491">
        <v>3.9470000000000001</v>
      </c>
      <c r="D491" s="34">
        <f t="shared" si="28"/>
        <v>6.7999999999999616E-2</v>
      </c>
      <c r="E491" s="36">
        <f t="shared" si="29"/>
        <v>1.693648816936479</v>
      </c>
      <c r="F491" s="37">
        <f t="shared" si="32"/>
        <v>4.6239999999999476E-3</v>
      </c>
      <c r="G491" s="57">
        <f t="shared" si="31"/>
        <v>1.3863121633860611</v>
      </c>
      <c r="H491" s="57"/>
    </row>
    <row r="492" spans="1:8" x14ac:dyDescent="0.25">
      <c r="A492">
        <v>4.07</v>
      </c>
      <c r="B492" t="s">
        <v>7</v>
      </c>
      <c r="C492">
        <v>4.0199999999999996</v>
      </c>
      <c r="D492" s="34">
        <f t="shared" si="28"/>
        <v>5.0000000000000711E-2</v>
      </c>
      <c r="E492" s="36">
        <f t="shared" si="29"/>
        <v>1.228501228501246</v>
      </c>
      <c r="F492" s="37">
        <f t="shared" si="32"/>
        <v>2.5000000000000712E-3</v>
      </c>
      <c r="G492" s="57">
        <f t="shared" si="31"/>
        <v>1.5188530974519965</v>
      </c>
      <c r="H492" s="57"/>
    </row>
    <row r="493" spans="1:8" x14ac:dyDescent="0.25">
      <c r="A493">
        <v>3.99</v>
      </c>
      <c r="B493" t="s">
        <v>7</v>
      </c>
      <c r="C493">
        <v>4.008</v>
      </c>
      <c r="D493" s="34">
        <f t="shared" si="28"/>
        <v>1.7999999999999794E-2</v>
      </c>
      <c r="E493" s="36">
        <f t="shared" si="29"/>
        <v>0.45112781954886699</v>
      </c>
      <c r="F493" s="37">
        <f t="shared" si="32"/>
        <v>3.2399999999999259E-4</v>
      </c>
      <c r="G493" s="57">
        <f t="shared" si="31"/>
        <v>1.3280662842651834</v>
      </c>
      <c r="H493" s="57"/>
    </row>
    <row r="494" spans="1:8" x14ac:dyDescent="0.25">
      <c r="A494">
        <v>2.61</v>
      </c>
      <c r="B494" t="s">
        <v>7</v>
      </c>
      <c r="C494">
        <v>2.5270000000000001</v>
      </c>
      <c r="D494" s="34">
        <f t="shared" si="28"/>
        <v>8.2999999999999741E-2</v>
      </c>
      <c r="E494" s="36">
        <f t="shared" si="29"/>
        <v>3.1800766283524808</v>
      </c>
      <c r="F494" s="37">
        <f t="shared" si="32"/>
        <v>6.8889999999999568E-3</v>
      </c>
      <c r="G494" s="57">
        <f t="shared" si="31"/>
        <v>5.1793756792658456E-2</v>
      </c>
      <c r="H494" s="57"/>
    </row>
    <row r="495" spans="1:8" x14ac:dyDescent="0.25">
      <c r="A495">
        <v>2.77</v>
      </c>
      <c r="B495" t="s">
        <v>7</v>
      </c>
      <c r="C495">
        <v>2.7</v>
      </c>
      <c r="D495" s="34">
        <f t="shared" si="28"/>
        <v>6.999999999999984E-2</v>
      </c>
      <c r="E495" s="36">
        <f t="shared" si="29"/>
        <v>2.5270758122743624</v>
      </c>
      <c r="F495" s="37">
        <f t="shared" si="32"/>
        <v>4.8999999999999773E-3</v>
      </c>
      <c r="G495" s="57">
        <f t="shared" si="31"/>
        <v>4.5673831662844128E-3</v>
      </c>
      <c r="H495" s="57"/>
    </row>
    <row r="496" spans="1:8" x14ac:dyDescent="0.25">
      <c r="A496">
        <v>2.5070000000000001</v>
      </c>
      <c r="B496" t="s">
        <v>7</v>
      </c>
      <c r="C496">
        <v>2.5470000000000002</v>
      </c>
      <c r="D496" s="34">
        <f t="shared" si="28"/>
        <v>4.0000000000000036E-2</v>
      </c>
      <c r="E496" s="36">
        <f t="shared" si="29"/>
        <v>1.5955325089748718</v>
      </c>
      <c r="F496" s="37">
        <f t="shared" si="32"/>
        <v>1.6000000000000029E-3</v>
      </c>
      <c r="G496" s="57">
        <f t="shared" si="31"/>
        <v>0.10928473481463657</v>
      </c>
      <c r="H496" s="57"/>
    </row>
    <row r="497" spans="1:8" x14ac:dyDescent="0.25">
      <c r="A497">
        <v>2.44</v>
      </c>
      <c r="B497" t="s">
        <v>7</v>
      </c>
      <c r="C497">
        <v>2.452</v>
      </c>
      <c r="D497" s="34">
        <f t="shared" si="28"/>
        <v>1.2000000000000011E-2</v>
      </c>
      <c r="E497" s="36">
        <f t="shared" si="29"/>
        <v>0.49180327868852508</v>
      </c>
      <c r="F497" s="37">
        <f t="shared" si="32"/>
        <v>1.4400000000000025E-4</v>
      </c>
      <c r="G497" s="57">
        <f t="shared" si="31"/>
        <v>0.15807177877068079</v>
      </c>
      <c r="H497" s="57"/>
    </row>
    <row r="498" spans="1:8" x14ac:dyDescent="0.25">
      <c r="A498">
        <v>2.4700000000000002</v>
      </c>
      <c r="B498" t="s">
        <v>7</v>
      </c>
      <c r="C498">
        <v>2.488</v>
      </c>
      <c r="D498" s="34">
        <f t="shared" si="28"/>
        <v>1.7999999999999794E-2</v>
      </c>
      <c r="E498" s="36">
        <f t="shared" si="29"/>
        <v>0.72874493927124662</v>
      </c>
      <c r="F498" s="37">
        <f t="shared" si="32"/>
        <v>3.2399999999999259E-4</v>
      </c>
      <c r="G498" s="57">
        <f t="shared" si="31"/>
        <v>0.13511683371573549</v>
      </c>
      <c r="H498" s="57"/>
    </row>
    <row r="499" spans="1:8" x14ac:dyDescent="0.25">
      <c r="A499">
        <v>2.57</v>
      </c>
      <c r="B499" t="s">
        <v>7</v>
      </c>
      <c r="C499">
        <v>2.6150000000000002</v>
      </c>
      <c r="D499" s="34">
        <f t="shared" si="28"/>
        <v>4.5000000000000373E-2</v>
      </c>
      <c r="E499" s="36">
        <f t="shared" si="29"/>
        <v>1.750972762645929</v>
      </c>
      <c r="F499" s="37">
        <f t="shared" si="32"/>
        <v>2.0250000000000337E-3</v>
      </c>
      <c r="G499" s="57">
        <f t="shared" si="31"/>
        <v>7.1600350199251983E-2</v>
      </c>
      <c r="H499" s="57"/>
    </row>
    <row r="500" spans="1:8" x14ac:dyDescent="0.25">
      <c r="A500">
        <v>2.48</v>
      </c>
      <c r="B500" t="s">
        <v>7</v>
      </c>
      <c r="C500">
        <v>2.4009999999999998</v>
      </c>
      <c r="D500" s="34">
        <f t="shared" si="28"/>
        <v>7.9000000000000181E-2</v>
      </c>
      <c r="E500" s="36">
        <f t="shared" si="29"/>
        <v>3.1854838709677495</v>
      </c>
      <c r="F500" s="37">
        <f t="shared" si="32"/>
        <v>6.2410000000000286E-3</v>
      </c>
      <c r="G500" s="57">
        <f t="shared" si="31"/>
        <v>0.12786518536408728</v>
      </c>
      <c r="H500" s="57"/>
    </row>
    <row r="501" spans="1:8" x14ac:dyDescent="0.25">
      <c r="A501">
        <v>2.464</v>
      </c>
      <c r="B501" t="s">
        <v>7</v>
      </c>
      <c r="C501">
        <v>2.4830000000000001</v>
      </c>
      <c r="D501" s="34">
        <f t="shared" si="28"/>
        <v>1.9000000000000128E-2</v>
      </c>
      <c r="E501" s="36">
        <f t="shared" si="29"/>
        <v>0.77110389610390129</v>
      </c>
      <c r="F501" s="37">
        <f t="shared" si="32"/>
        <v>3.6100000000000487E-4</v>
      </c>
      <c r="G501" s="57">
        <f t="shared" si="31"/>
        <v>0.13956382272672468</v>
      </c>
      <c r="H501" s="57"/>
    </row>
    <row r="502" spans="1:8" x14ac:dyDescent="0.25">
      <c r="A502">
        <v>2.359</v>
      </c>
      <c r="B502" t="s">
        <v>7</v>
      </c>
      <c r="C502">
        <v>2.3540000000000001</v>
      </c>
      <c r="D502" s="34">
        <f t="shared" si="28"/>
        <v>4.9999999999998934E-3</v>
      </c>
      <c r="E502" s="36">
        <f t="shared" si="29"/>
        <v>0.21195421788893146</v>
      </c>
      <c r="F502" s="37">
        <f t="shared" si="32"/>
        <v>2.4999999999998934E-5</v>
      </c>
      <c r="G502" s="57">
        <f t="shared" si="31"/>
        <v>0.2290411304190326</v>
      </c>
      <c r="H502" s="57"/>
    </row>
    <row r="503" spans="1:8" x14ac:dyDescent="0.25">
      <c r="A503">
        <v>2.2000000000000002</v>
      </c>
      <c r="B503" t="s">
        <v>7</v>
      </c>
      <c r="C503">
        <v>2.2069999999999999</v>
      </c>
      <c r="D503" s="34">
        <f t="shared" si="28"/>
        <v>6.9999999999996732E-3</v>
      </c>
      <c r="E503" s="36">
        <f t="shared" si="29"/>
        <v>0.3181818181818033</v>
      </c>
      <c r="F503" s="37">
        <f t="shared" si="32"/>
        <v>4.8999999999995424E-5</v>
      </c>
      <c r="G503" s="57">
        <f t="shared" si="31"/>
        <v>0.40651133921024152</v>
      </c>
      <c r="H503" s="57"/>
    </row>
    <row r="504" spans="1:8" x14ac:dyDescent="0.25">
      <c r="A504">
        <v>2.52</v>
      </c>
      <c r="B504" t="s">
        <v>7</v>
      </c>
      <c r="C504">
        <v>2.4329999999999998</v>
      </c>
      <c r="D504" s="34">
        <f t="shared" si="28"/>
        <v>8.7000000000000188E-2</v>
      </c>
      <c r="E504" s="36">
        <f t="shared" si="29"/>
        <v>3.4523809523809597</v>
      </c>
      <c r="F504" s="37">
        <f t="shared" si="32"/>
        <v>7.5690000000000332E-3</v>
      </c>
      <c r="G504" s="57">
        <f t="shared" si="31"/>
        <v>0.10085859195749375</v>
      </c>
      <c r="H504" s="57"/>
    </row>
    <row r="505" spans="1:8" x14ac:dyDescent="0.25">
      <c r="A505">
        <v>2.4900000000000002</v>
      </c>
      <c r="B505" t="s">
        <v>7</v>
      </c>
      <c r="C505">
        <v>2.4780000000000002</v>
      </c>
      <c r="D505" s="34">
        <f t="shared" si="28"/>
        <v>1.2000000000000011E-2</v>
      </c>
      <c r="E505" s="36">
        <f t="shared" si="29"/>
        <v>0.48192771084337388</v>
      </c>
      <c r="F505" s="37">
        <f t="shared" si="32"/>
        <v>1.4400000000000025E-4</v>
      </c>
      <c r="G505" s="57">
        <f t="shared" si="31"/>
        <v>0.12081353701243873</v>
      </c>
      <c r="H505" s="57"/>
    </row>
    <row r="506" spans="1:8" x14ac:dyDescent="0.25">
      <c r="A506">
        <v>2.46</v>
      </c>
      <c r="B506" t="s">
        <v>7</v>
      </c>
      <c r="C506">
        <v>2.484</v>
      </c>
      <c r="D506" s="34">
        <f t="shared" si="28"/>
        <v>2.4000000000000021E-2</v>
      </c>
      <c r="E506" s="36">
        <f t="shared" si="29"/>
        <v>0.97560975609756184</v>
      </c>
      <c r="F506" s="37">
        <f t="shared" si="32"/>
        <v>5.7600000000000099E-4</v>
      </c>
      <c r="G506" s="57">
        <f t="shared" si="31"/>
        <v>0.14256848206738404</v>
      </c>
      <c r="H506" s="57"/>
    </row>
    <row r="507" spans="1:8" x14ac:dyDescent="0.25">
      <c r="A507">
        <v>2.2490000000000001</v>
      </c>
      <c r="B507" t="s">
        <v>7</v>
      </c>
      <c r="C507">
        <v>2.2799999999999998</v>
      </c>
      <c r="D507" s="34">
        <f t="shared" si="28"/>
        <v>3.0999999999999694E-2</v>
      </c>
      <c r="E507" s="36">
        <f t="shared" si="29"/>
        <v>1.3783903957314225</v>
      </c>
      <c r="F507" s="37">
        <f t="shared" si="32"/>
        <v>9.6099999999998108E-4</v>
      </c>
      <c r="G507" s="57">
        <f t="shared" si="31"/>
        <v>0.34642926228716459</v>
      </c>
      <c r="H507" s="57"/>
    </row>
    <row r="508" spans="1:8" x14ac:dyDescent="0.25">
      <c r="A508">
        <v>2.2799999999999998</v>
      </c>
      <c r="B508" t="s">
        <v>7</v>
      </c>
      <c r="C508">
        <v>2.2850000000000001</v>
      </c>
      <c r="D508" s="34">
        <f t="shared" si="28"/>
        <v>5.0000000000003375E-3</v>
      </c>
      <c r="E508" s="36">
        <f t="shared" si="29"/>
        <v>0.2192982456140499</v>
      </c>
      <c r="F508" s="37">
        <f t="shared" si="32"/>
        <v>2.5000000000003376E-5</v>
      </c>
      <c r="G508" s="57">
        <f t="shared" si="31"/>
        <v>0.31089815239705493</v>
      </c>
      <c r="H508" s="57"/>
    </row>
    <row r="509" spans="1:8" x14ac:dyDescent="0.25">
      <c r="A509">
        <v>2.6</v>
      </c>
      <c r="B509" t="s">
        <v>7</v>
      </c>
      <c r="C509">
        <v>2.5710000000000002</v>
      </c>
      <c r="D509" s="34">
        <f t="shared" si="28"/>
        <v>2.8999999999999915E-2</v>
      </c>
      <c r="E509" s="36">
        <f t="shared" si="29"/>
        <v>1.1153846153846121</v>
      </c>
      <c r="F509" s="37">
        <f t="shared" si="32"/>
        <v>8.4099999999999507E-4</v>
      </c>
      <c r="G509" s="57">
        <f t="shared" si="31"/>
        <v>5.644540514430673E-2</v>
      </c>
      <c r="H509" s="57"/>
    </row>
    <row r="510" spans="1:8" x14ac:dyDescent="0.25">
      <c r="A510">
        <v>2.39</v>
      </c>
      <c r="B510" t="s">
        <v>7</v>
      </c>
      <c r="C510">
        <v>2.3860000000000001</v>
      </c>
      <c r="D510" s="34">
        <f t="shared" si="28"/>
        <v>4.0000000000000036E-3</v>
      </c>
      <c r="E510" s="36">
        <f t="shared" si="29"/>
        <v>0.1673640167364018</v>
      </c>
      <c r="F510" s="37">
        <f t="shared" si="32"/>
        <v>1.600000000000003E-5</v>
      </c>
      <c r="G510" s="57">
        <f t="shared" si="31"/>
        <v>0.20033002052892251</v>
      </c>
      <c r="H510" s="57"/>
    </row>
    <row r="511" spans="1:8" x14ac:dyDescent="0.25">
      <c r="A511">
        <v>2.355</v>
      </c>
      <c r="B511" t="s">
        <v>7</v>
      </c>
      <c r="C511">
        <v>2.3570000000000002</v>
      </c>
      <c r="D511" s="34">
        <f t="shared" si="28"/>
        <v>2.0000000000002238E-3</v>
      </c>
      <c r="E511" s="36">
        <f t="shared" si="29"/>
        <v>8.4925690021240924E-2</v>
      </c>
      <c r="F511" s="37">
        <f t="shared" si="32"/>
        <v>4.0000000000008951E-6</v>
      </c>
      <c r="G511" s="57">
        <f t="shared" si="31"/>
        <v>0.23288578975969196</v>
      </c>
      <c r="H511" s="57"/>
    </row>
    <row r="512" spans="1:8" x14ac:dyDescent="0.25">
      <c r="A512">
        <v>1.879</v>
      </c>
      <c r="B512" t="s">
        <v>7</v>
      </c>
      <c r="C512">
        <v>1.863</v>
      </c>
      <c r="D512" s="34">
        <f t="shared" si="28"/>
        <v>1.6000000000000014E-2</v>
      </c>
      <c r="E512" s="36">
        <f t="shared" si="29"/>
        <v>0.85151676423629674</v>
      </c>
      <c r="F512" s="37">
        <f t="shared" si="32"/>
        <v>2.5600000000000048E-4</v>
      </c>
      <c r="G512" s="57">
        <f t="shared" si="31"/>
        <v>0.91888025129815454</v>
      </c>
      <c r="H512" s="57"/>
    </row>
    <row r="513" spans="1:8" x14ac:dyDescent="0.25">
      <c r="A513">
        <v>2.3199999999999998</v>
      </c>
      <c r="B513" t="s">
        <v>7</v>
      </c>
      <c r="C513">
        <v>2.3239999999999998</v>
      </c>
      <c r="D513" s="34">
        <f t="shared" si="28"/>
        <v>4.0000000000000036E-3</v>
      </c>
      <c r="E513" s="36">
        <f t="shared" si="29"/>
        <v>0.17241379310344845</v>
      </c>
      <c r="F513" s="37">
        <f t="shared" si="32"/>
        <v>1.600000000000003E-5</v>
      </c>
      <c r="G513" s="57">
        <f t="shared" si="31"/>
        <v>0.26789155899046141</v>
      </c>
      <c r="H513" s="57"/>
    </row>
    <row r="514" spans="1:8" x14ac:dyDescent="0.25">
      <c r="A514">
        <v>3.36</v>
      </c>
      <c r="B514" t="s">
        <v>7</v>
      </c>
      <c r="C514">
        <v>3.3119999999999998</v>
      </c>
      <c r="D514" s="34">
        <f t="shared" si="28"/>
        <v>4.8000000000000043E-2</v>
      </c>
      <c r="E514" s="36">
        <f t="shared" si="29"/>
        <v>1.4285714285714299</v>
      </c>
      <c r="F514" s="37">
        <f t="shared" si="32"/>
        <v>2.304000000000004E-3</v>
      </c>
      <c r="G514" s="57">
        <f t="shared" si="31"/>
        <v>0.27292013041903024</v>
      </c>
      <c r="H514" s="57"/>
    </row>
    <row r="515" spans="1:8" x14ac:dyDescent="0.25">
      <c r="A515">
        <v>2.96</v>
      </c>
      <c r="B515" t="s">
        <v>7</v>
      </c>
      <c r="C515">
        <v>2.9630000000000001</v>
      </c>
      <c r="D515" s="34">
        <f t="shared" si="28"/>
        <v>3.0000000000001137E-3</v>
      </c>
      <c r="E515" s="36">
        <f t="shared" si="29"/>
        <v>0.1013513513513552</v>
      </c>
      <c r="F515" s="37">
        <f t="shared" si="32"/>
        <v>9.0000000000006829E-6</v>
      </c>
      <c r="G515" s="57">
        <f t="shared" si="31"/>
        <v>1.4986064484965303E-2</v>
      </c>
      <c r="H515" s="57"/>
    </row>
    <row r="516" spans="1:8" x14ac:dyDescent="0.25">
      <c r="A516">
        <v>2.83</v>
      </c>
      <c r="B516" t="s">
        <v>7</v>
      </c>
      <c r="C516">
        <v>2.8719999999999999</v>
      </c>
      <c r="D516" s="34">
        <f t="shared" ref="D516:D579" si="33">ABS(A516-C516)</f>
        <v>4.1999999999999815E-2</v>
      </c>
      <c r="E516" s="36">
        <f t="shared" ref="E516:E579" si="34">ABS(D516)/A516*100</f>
        <v>1.4840989399293221</v>
      </c>
      <c r="F516" s="37">
        <f t="shared" si="32"/>
        <v>1.7639999999999845E-3</v>
      </c>
      <c r="G516" s="57">
        <f t="shared" ref="G516:G579" si="35">(A516-$E$2)^2</f>
        <v>5.7493056394171051E-5</v>
      </c>
      <c r="H516" s="57"/>
    </row>
    <row r="517" spans="1:8" x14ac:dyDescent="0.25">
      <c r="A517">
        <v>3.202</v>
      </c>
      <c r="B517" t="s">
        <v>7</v>
      </c>
      <c r="C517">
        <v>3.18</v>
      </c>
      <c r="D517" s="34">
        <f t="shared" si="33"/>
        <v>2.1999999999999797E-2</v>
      </c>
      <c r="E517" s="36">
        <f t="shared" si="34"/>
        <v>0.6870705808869394</v>
      </c>
      <c r="F517" s="37">
        <f t="shared" si="32"/>
        <v>4.8399999999999111E-4</v>
      </c>
      <c r="G517" s="57">
        <f t="shared" si="35"/>
        <v>0.13280017437507463</v>
      </c>
      <c r="H517" s="57"/>
    </row>
    <row r="518" spans="1:8" x14ac:dyDescent="0.25">
      <c r="A518">
        <v>3.24</v>
      </c>
      <c r="B518" t="s">
        <v>7</v>
      </c>
      <c r="C518">
        <v>3.274</v>
      </c>
      <c r="D518" s="34">
        <f t="shared" si="33"/>
        <v>3.3999999999999808E-2</v>
      </c>
      <c r="E518" s="36">
        <f t="shared" si="34"/>
        <v>1.0493827160493767</v>
      </c>
      <c r="F518" s="37">
        <f t="shared" si="32"/>
        <v>1.1559999999999869E-3</v>
      </c>
      <c r="G518" s="57">
        <f t="shared" si="35"/>
        <v>0.16193991063881102</v>
      </c>
      <c r="H518" s="57"/>
    </row>
    <row r="519" spans="1:8" x14ac:dyDescent="0.25">
      <c r="A519">
        <v>2.63</v>
      </c>
      <c r="B519" t="s">
        <v>7</v>
      </c>
      <c r="C519">
        <v>2.6389999999999998</v>
      </c>
      <c r="D519" s="34">
        <f t="shared" si="33"/>
        <v>8.999999999999897E-3</v>
      </c>
      <c r="E519" s="36">
        <f t="shared" si="34"/>
        <v>0.34220532319391245</v>
      </c>
      <c r="F519" s="37">
        <f t="shared" si="32"/>
        <v>8.0999999999998147E-5</v>
      </c>
      <c r="G519" s="57">
        <f t="shared" si="35"/>
        <v>4.3090460089361696E-2</v>
      </c>
      <c r="H519" s="57"/>
    </row>
    <row r="520" spans="1:8" x14ac:dyDescent="0.25">
      <c r="A520">
        <v>2.8</v>
      </c>
      <c r="B520" t="s">
        <v>7</v>
      </c>
      <c r="C520">
        <v>2.641</v>
      </c>
      <c r="D520" s="34">
        <f t="shared" si="33"/>
        <v>0.15899999999999981</v>
      </c>
      <c r="E520" s="36">
        <f t="shared" si="34"/>
        <v>5.6785714285714226</v>
      </c>
      <c r="F520" s="37">
        <f t="shared" si="32"/>
        <v>2.5280999999999939E-2</v>
      </c>
      <c r="G520" s="57">
        <f t="shared" si="35"/>
        <v>1.4124381113393069E-3</v>
      </c>
      <c r="H520" s="57"/>
    </row>
    <row r="521" spans="1:8" x14ac:dyDescent="0.25">
      <c r="A521">
        <v>2.7970000000000002</v>
      </c>
      <c r="B521" t="s">
        <v>7</v>
      </c>
      <c r="C521">
        <v>2.6339999999999999</v>
      </c>
      <c r="D521" s="34">
        <f t="shared" si="33"/>
        <v>0.16300000000000026</v>
      </c>
      <c r="E521" s="36">
        <f t="shared" si="34"/>
        <v>5.8276725062567127</v>
      </c>
      <c r="F521" s="37">
        <f t="shared" si="32"/>
        <v>2.6569000000000082E-2</v>
      </c>
      <c r="G521" s="57">
        <f t="shared" si="35"/>
        <v>1.6469326168337935E-3</v>
      </c>
      <c r="H521" s="57"/>
    </row>
    <row r="522" spans="1:8" x14ac:dyDescent="0.25">
      <c r="A522">
        <v>2.41</v>
      </c>
      <c r="B522" t="s">
        <v>7</v>
      </c>
      <c r="C522">
        <v>2.4660000000000002</v>
      </c>
      <c r="D522" s="34">
        <f t="shared" si="33"/>
        <v>5.600000000000005E-2</v>
      </c>
      <c r="E522" s="36">
        <f t="shared" si="34"/>
        <v>2.3236514522821596</v>
      </c>
      <c r="F522" s="37">
        <f t="shared" si="32"/>
        <v>3.1360000000000055E-3</v>
      </c>
      <c r="G522" s="57">
        <f t="shared" si="35"/>
        <v>0.18282672382562576</v>
      </c>
      <c r="H522" s="57"/>
    </row>
    <row r="523" spans="1:8" x14ac:dyDescent="0.25">
      <c r="A523">
        <v>2.0499999999999998</v>
      </c>
      <c r="B523" t="s">
        <v>7</v>
      </c>
      <c r="C523">
        <v>2.077</v>
      </c>
      <c r="D523" s="34">
        <f t="shared" si="33"/>
        <v>2.7000000000000135E-2</v>
      </c>
      <c r="E523" s="36">
        <f t="shared" si="34"/>
        <v>1.317073170731714</v>
      </c>
      <c r="F523" s="37">
        <f t="shared" si="32"/>
        <v>7.2900000000000731E-4</v>
      </c>
      <c r="G523" s="57">
        <f t="shared" si="35"/>
        <v>0.62028606448496759</v>
      </c>
      <c r="H523" s="57"/>
    </row>
    <row r="524" spans="1:8" x14ac:dyDescent="0.25">
      <c r="A524">
        <v>2.27</v>
      </c>
      <c r="B524" t="s">
        <v>7</v>
      </c>
      <c r="C524">
        <v>2.2639999999999998</v>
      </c>
      <c r="D524" s="34">
        <f t="shared" si="33"/>
        <v>6.0000000000002274E-3</v>
      </c>
      <c r="E524" s="36">
        <f t="shared" si="34"/>
        <v>0.26431718061675008</v>
      </c>
      <c r="F524" s="37">
        <f t="shared" si="32"/>
        <v>3.6000000000002732E-5</v>
      </c>
      <c r="G524" s="57">
        <f t="shared" si="35"/>
        <v>0.32214980074870309</v>
      </c>
      <c r="H524" s="57"/>
    </row>
    <row r="525" spans="1:8" x14ac:dyDescent="0.25">
      <c r="A525">
        <v>2.33</v>
      </c>
      <c r="B525" t="s">
        <v>7</v>
      </c>
      <c r="C525">
        <v>2.3410000000000002</v>
      </c>
      <c r="D525" s="34">
        <f t="shared" si="33"/>
        <v>1.1000000000000121E-2</v>
      </c>
      <c r="E525" s="36">
        <f t="shared" si="34"/>
        <v>0.47210300429185065</v>
      </c>
      <c r="F525" s="37">
        <f t="shared" si="32"/>
        <v>1.2100000000000266E-4</v>
      </c>
      <c r="G525" s="57">
        <f t="shared" si="35"/>
        <v>0.25763991063881281</v>
      </c>
      <c r="H525" s="57"/>
    </row>
    <row r="526" spans="1:8" x14ac:dyDescent="0.25">
      <c r="A526">
        <v>2.4590000000000001</v>
      </c>
      <c r="B526" t="s">
        <v>7</v>
      </c>
      <c r="C526">
        <v>2.4180000000000001</v>
      </c>
      <c r="D526" s="34">
        <f t="shared" si="33"/>
        <v>4.0999999999999925E-2</v>
      </c>
      <c r="E526" s="36">
        <f t="shared" si="34"/>
        <v>1.6673444489629903</v>
      </c>
      <c r="F526" s="37">
        <f t="shared" si="32"/>
        <v>1.6809999999999939E-3</v>
      </c>
      <c r="G526" s="57">
        <f t="shared" si="35"/>
        <v>0.14332464690254879</v>
      </c>
      <c r="H526" s="57"/>
    </row>
    <row r="527" spans="1:8" x14ac:dyDescent="0.25">
      <c r="A527">
        <v>2.36</v>
      </c>
      <c r="B527" t="s">
        <v>7</v>
      </c>
      <c r="C527">
        <v>2.355</v>
      </c>
      <c r="D527" s="34">
        <f t="shared" si="33"/>
        <v>4.9999999999998934E-3</v>
      </c>
      <c r="E527" s="36">
        <f t="shared" si="34"/>
        <v>0.21186440677965651</v>
      </c>
      <c r="F527" s="37">
        <f t="shared" si="32"/>
        <v>2.4999999999998934E-5</v>
      </c>
      <c r="G527" s="57">
        <f t="shared" si="35"/>
        <v>0.22808496558386787</v>
      </c>
      <c r="H527" s="57"/>
    </row>
    <row r="528" spans="1:8" x14ac:dyDescent="0.25">
      <c r="A528">
        <v>3.827</v>
      </c>
      <c r="B528" t="s">
        <v>7</v>
      </c>
      <c r="C528">
        <v>3.8250000000000002</v>
      </c>
      <c r="D528" s="34">
        <f t="shared" si="33"/>
        <v>1.9999999999997797E-3</v>
      </c>
      <c r="E528" s="36">
        <f t="shared" si="34"/>
        <v>5.226025607524902E-2</v>
      </c>
      <c r="F528" s="37">
        <f t="shared" si="32"/>
        <v>3.9999999999991189E-6</v>
      </c>
      <c r="G528" s="57">
        <f t="shared" si="35"/>
        <v>0.97894715239705121</v>
      </c>
      <c r="H528" s="57"/>
    </row>
    <row r="529" spans="1:8" x14ac:dyDescent="0.25">
      <c r="A529">
        <v>3.92</v>
      </c>
      <c r="B529" t="s">
        <v>7</v>
      </c>
      <c r="C529">
        <v>3.9020000000000001</v>
      </c>
      <c r="D529" s="34">
        <f t="shared" si="33"/>
        <v>1.7999999999999794E-2</v>
      </c>
      <c r="E529" s="36">
        <f t="shared" si="34"/>
        <v>0.45918367346938249</v>
      </c>
      <c r="F529" s="37">
        <f t="shared" si="32"/>
        <v>3.2399999999999259E-4</v>
      </c>
      <c r="G529" s="57">
        <f t="shared" si="35"/>
        <v>1.1716278227267212</v>
      </c>
      <c r="H529" s="57"/>
    </row>
    <row r="530" spans="1:8" x14ac:dyDescent="0.25">
      <c r="A530">
        <v>2.78</v>
      </c>
      <c r="B530" t="s">
        <v>7</v>
      </c>
      <c r="C530">
        <v>2.7679999999999998</v>
      </c>
      <c r="D530" s="34">
        <f t="shared" si="33"/>
        <v>1.2000000000000011E-2</v>
      </c>
      <c r="E530" s="36">
        <f t="shared" si="34"/>
        <v>0.43165467625899323</v>
      </c>
      <c r="F530" s="37">
        <f t="shared" si="32"/>
        <v>1.4400000000000025E-4</v>
      </c>
      <c r="G530" s="57">
        <f t="shared" si="35"/>
        <v>3.3157348146360638E-3</v>
      </c>
      <c r="H530" s="57"/>
    </row>
    <row r="531" spans="1:8" x14ac:dyDescent="0.25">
      <c r="A531">
        <v>2.71</v>
      </c>
      <c r="B531" t="s">
        <v>7</v>
      </c>
      <c r="C531">
        <v>2.7789999999999999</v>
      </c>
      <c r="D531" s="34">
        <f t="shared" si="33"/>
        <v>6.899999999999995E-2</v>
      </c>
      <c r="E531" s="36">
        <f t="shared" si="34"/>
        <v>2.5461254612546105</v>
      </c>
      <c r="F531" s="37">
        <f t="shared" si="32"/>
        <v>4.7609999999999935E-3</v>
      </c>
      <c r="G531" s="57">
        <f t="shared" si="35"/>
        <v>1.6277273276174668E-2</v>
      </c>
      <c r="H531" s="57"/>
    </row>
    <row r="532" spans="1:8" x14ac:dyDescent="0.25">
      <c r="A532">
        <v>3.0529999999999999</v>
      </c>
      <c r="B532" t="s">
        <v>7</v>
      </c>
      <c r="C532">
        <v>3.137</v>
      </c>
      <c r="D532" s="34">
        <f t="shared" si="33"/>
        <v>8.4000000000000075E-2</v>
      </c>
      <c r="E532" s="36">
        <f t="shared" si="34"/>
        <v>2.7513920733704578</v>
      </c>
      <c r="F532" s="37">
        <f t="shared" si="32"/>
        <v>7.0560000000000128E-3</v>
      </c>
      <c r="G532" s="57">
        <f t="shared" si="35"/>
        <v>4.6404734814635411E-2</v>
      </c>
      <c r="H532" s="57"/>
    </row>
    <row r="533" spans="1:8" x14ac:dyDescent="0.25">
      <c r="A533">
        <v>3.161</v>
      </c>
      <c r="B533" t="s">
        <v>7</v>
      </c>
      <c r="C533">
        <v>3.2210000000000001</v>
      </c>
      <c r="D533" s="34">
        <f t="shared" si="33"/>
        <v>6.0000000000000053E-2</v>
      </c>
      <c r="E533" s="36">
        <f t="shared" si="34"/>
        <v>1.898133502056313</v>
      </c>
      <c r="F533" s="37">
        <f t="shared" si="32"/>
        <v>3.6000000000000064E-3</v>
      </c>
      <c r="G533" s="57">
        <f t="shared" si="35"/>
        <v>0.10459893261683302</v>
      </c>
      <c r="H533" s="57"/>
    </row>
    <row r="534" spans="1:8" x14ac:dyDescent="0.25">
      <c r="A534">
        <v>3.1</v>
      </c>
      <c r="B534" t="s">
        <v>7</v>
      </c>
      <c r="C534">
        <v>3.097</v>
      </c>
      <c r="D534" s="34">
        <f t="shared" si="33"/>
        <v>3.0000000000001137E-3</v>
      </c>
      <c r="E534" s="36">
        <f t="shared" si="34"/>
        <v>9.6774193548390758E-2</v>
      </c>
      <c r="F534" s="37">
        <f t="shared" si="32"/>
        <v>9.0000000000006829E-6</v>
      </c>
      <c r="G534" s="57">
        <f t="shared" si="35"/>
        <v>6.886298756188812E-2</v>
      </c>
      <c r="H534" s="57"/>
    </row>
    <row r="535" spans="1:8" x14ac:dyDescent="0.25">
      <c r="A535">
        <v>2.59</v>
      </c>
      <c r="B535" t="s">
        <v>7</v>
      </c>
      <c r="C535">
        <v>2.4180000000000001</v>
      </c>
      <c r="D535" s="34">
        <f t="shared" si="33"/>
        <v>0.17199999999999971</v>
      </c>
      <c r="E535" s="36">
        <f t="shared" si="34"/>
        <v>6.6409266409266294</v>
      </c>
      <c r="F535" s="37">
        <f t="shared" si="32"/>
        <v>2.9583999999999899E-2</v>
      </c>
      <c r="G535" s="57">
        <f t="shared" si="35"/>
        <v>6.1297053495955212E-2</v>
      </c>
      <c r="H535" s="57"/>
    </row>
    <row r="536" spans="1:8" x14ac:dyDescent="0.25">
      <c r="A536">
        <v>2.27</v>
      </c>
      <c r="B536" t="s">
        <v>7</v>
      </c>
      <c r="C536">
        <v>2.2519999999999998</v>
      </c>
      <c r="D536" s="34">
        <f t="shared" si="33"/>
        <v>1.8000000000000238E-2</v>
      </c>
      <c r="E536" s="36">
        <f t="shared" si="34"/>
        <v>0.79295154185023076</v>
      </c>
      <c r="F536" s="37">
        <f t="shared" si="32"/>
        <v>3.2400000000000858E-4</v>
      </c>
      <c r="G536" s="57">
        <f t="shared" si="35"/>
        <v>0.32214980074870309</v>
      </c>
      <c r="H536" s="57"/>
    </row>
    <row r="537" spans="1:8" x14ac:dyDescent="0.25">
      <c r="A537">
        <v>2.11</v>
      </c>
      <c r="B537" t="s">
        <v>7</v>
      </c>
      <c r="C537">
        <v>2.12</v>
      </c>
      <c r="D537" s="34">
        <f t="shared" si="33"/>
        <v>1.0000000000000231E-2</v>
      </c>
      <c r="E537" s="36">
        <f t="shared" si="34"/>
        <v>0.47393364928911047</v>
      </c>
      <c r="F537" s="37">
        <f t="shared" si="32"/>
        <v>1.0000000000000461E-4</v>
      </c>
      <c r="G537" s="57">
        <f t="shared" si="35"/>
        <v>0.52937617437507722</v>
      </c>
      <c r="H537" s="57"/>
    </row>
    <row r="538" spans="1:8" x14ac:dyDescent="0.25">
      <c r="A538">
        <v>3.15</v>
      </c>
      <c r="B538" t="s">
        <v>7</v>
      </c>
      <c r="C538">
        <v>3.129</v>
      </c>
      <c r="D538" s="34">
        <f t="shared" si="33"/>
        <v>2.0999999999999908E-2</v>
      </c>
      <c r="E538" s="36">
        <f t="shared" si="34"/>
        <v>0.66666666666666374</v>
      </c>
      <c r="F538" s="37">
        <f t="shared" ref="F538:F601" si="36">(A538-C538)^2</f>
        <v>4.4099999999999614E-4</v>
      </c>
      <c r="G538" s="57">
        <f t="shared" si="35"/>
        <v>9.7604745803646156E-2</v>
      </c>
      <c r="H538" s="57"/>
    </row>
    <row r="539" spans="1:8" x14ac:dyDescent="0.25">
      <c r="A539">
        <v>2.99</v>
      </c>
      <c r="B539" t="s">
        <v>7</v>
      </c>
      <c r="C539">
        <v>3.0169999999999999</v>
      </c>
      <c r="D539" s="34">
        <f t="shared" si="33"/>
        <v>2.6999999999999691E-2</v>
      </c>
      <c r="E539" s="36">
        <f t="shared" si="34"/>
        <v>0.90301003344480568</v>
      </c>
      <c r="F539" s="37">
        <f t="shared" si="36"/>
        <v>7.2899999999998335E-4</v>
      </c>
      <c r="G539" s="57">
        <f t="shared" si="35"/>
        <v>2.3231119430020257E-2</v>
      </c>
      <c r="H539" s="57"/>
    </row>
    <row r="540" spans="1:8" x14ac:dyDescent="0.25">
      <c r="A540">
        <v>3.17</v>
      </c>
      <c r="B540" t="s">
        <v>7</v>
      </c>
      <c r="C540">
        <v>3.2429999999999999</v>
      </c>
      <c r="D540" s="34">
        <f t="shared" si="33"/>
        <v>7.2999999999999954E-2</v>
      </c>
      <c r="E540" s="36">
        <f t="shared" si="34"/>
        <v>2.3028391167192415</v>
      </c>
      <c r="F540" s="37">
        <f t="shared" si="36"/>
        <v>5.3289999999999935E-3</v>
      </c>
      <c r="G540" s="57">
        <f t="shared" si="35"/>
        <v>0.11050144910034941</v>
      </c>
      <c r="H540" s="57"/>
    </row>
    <row r="541" spans="1:8" x14ac:dyDescent="0.25">
      <c r="A541">
        <v>3.464</v>
      </c>
      <c r="B541" t="s">
        <v>7</v>
      </c>
      <c r="C541">
        <v>3.387</v>
      </c>
      <c r="D541" s="34">
        <f t="shared" si="33"/>
        <v>7.6999999999999957E-2</v>
      </c>
      <c r="E541" s="36">
        <f t="shared" si="34"/>
        <v>2.2228637413394909</v>
      </c>
      <c r="F541" s="37">
        <f t="shared" si="36"/>
        <v>5.9289999999999933E-3</v>
      </c>
      <c r="G541" s="57">
        <f t="shared" si="35"/>
        <v>0.39239898756188724</v>
      </c>
      <c r="H541" s="57"/>
    </row>
    <row r="542" spans="1:8" x14ac:dyDescent="0.25">
      <c r="A542">
        <v>3.4289999999999998</v>
      </c>
      <c r="B542" t="s">
        <v>7</v>
      </c>
      <c r="C542">
        <v>3.383</v>
      </c>
      <c r="D542" s="34">
        <f t="shared" si="33"/>
        <v>4.5999999999999819E-2</v>
      </c>
      <c r="E542" s="36">
        <f t="shared" si="34"/>
        <v>1.3414989792942498</v>
      </c>
      <c r="F542" s="37">
        <f t="shared" si="36"/>
        <v>2.1159999999999833E-3</v>
      </c>
      <c r="G542" s="57">
        <f t="shared" si="35"/>
        <v>0.34977475679265635</v>
      </c>
      <c r="H542" s="57"/>
    </row>
    <row r="543" spans="1:8" x14ac:dyDescent="0.25">
      <c r="A543">
        <v>2.94</v>
      </c>
      <c r="B543" t="s">
        <v>7</v>
      </c>
      <c r="C543">
        <v>3.0209999999999999</v>
      </c>
      <c r="D543" s="34">
        <f t="shared" si="33"/>
        <v>8.0999999999999961E-2</v>
      </c>
      <c r="E543" s="36">
        <f t="shared" si="34"/>
        <v>2.7551020408163254</v>
      </c>
      <c r="F543" s="37">
        <f t="shared" si="36"/>
        <v>6.5609999999999939E-3</v>
      </c>
      <c r="G543" s="57">
        <f t="shared" si="35"/>
        <v>1.0489361188262049E-2</v>
      </c>
      <c r="H543" s="57"/>
    </row>
    <row r="544" spans="1:8" x14ac:dyDescent="0.25">
      <c r="A544">
        <v>3.0819999999999999</v>
      </c>
      <c r="B544" t="s">
        <v>7</v>
      </c>
      <c r="C544">
        <v>3.0350000000000001</v>
      </c>
      <c r="D544" s="34">
        <f t="shared" si="33"/>
        <v>4.6999999999999709E-2</v>
      </c>
      <c r="E544" s="36">
        <f t="shared" si="34"/>
        <v>1.5249837767683228</v>
      </c>
      <c r="F544" s="37">
        <f t="shared" si="36"/>
        <v>2.2089999999999727E-3</v>
      </c>
      <c r="G544" s="57">
        <f t="shared" si="35"/>
        <v>5.973995459485508E-2</v>
      </c>
      <c r="H544" s="57"/>
    </row>
    <row r="545" spans="1:8" x14ac:dyDescent="0.25">
      <c r="A545">
        <v>2.9849999999999999</v>
      </c>
      <c r="B545" t="s">
        <v>7</v>
      </c>
      <c r="C545">
        <v>3.0470000000000002</v>
      </c>
      <c r="D545" s="34">
        <f t="shared" si="33"/>
        <v>6.2000000000000277E-2</v>
      </c>
      <c r="E545" s="36">
        <f t="shared" si="34"/>
        <v>2.077051926298167</v>
      </c>
      <c r="F545" s="37">
        <f t="shared" si="36"/>
        <v>3.8440000000000345E-3</v>
      </c>
      <c r="G545" s="57">
        <f t="shared" si="35"/>
        <v>2.173194360584434E-2</v>
      </c>
      <c r="H545" s="57"/>
    </row>
    <row r="546" spans="1:8" x14ac:dyDescent="0.25">
      <c r="A546">
        <v>3.07</v>
      </c>
      <c r="B546" t="s">
        <v>7</v>
      </c>
      <c r="C546">
        <v>3.0830000000000002</v>
      </c>
      <c r="D546" s="34">
        <f t="shared" si="33"/>
        <v>1.3000000000000345E-2</v>
      </c>
      <c r="E546" s="36">
        <f t="shared" si="34"/>
        <v>0.42345276872965298</v>
      </c>
      <c r="F546" s="37">
        <f t="shared" si="36"/>
        <v>1.6900000000000896E-4</v>
      </c>
      <c r="G546" s="57">
        <f t="shared" si="35"/>
        <v>5.4017932616833124E-2</v>
      </c>
      <c r="H546" s="57"/>
    </row>
    <row r="547" spans="1:8" x14ac:dyDescent="0.25">
      <c r="A547">
        <v>3.12</v>
      </c>
      <c r="B547" t="s">
        <v>7</v>
      </c>
      <c r="C547">
        <v>3.117</v>
      </c>
      <c r="D547" s="34">
        <f t="shared" si="33"/>
        <v>3.0000000000001137E-3</v>
      </c>
      <c r="E547" s="36">
        <f t="shared" si="34"/>
        <v>9.6153846153849795E-2</v>
      </c>
      <c r="F547" s="37">
        <f t="shared" si="36"/>
        <v>9.0000000000006829E-6</v>
      </c>
      <c r="G547" s="57">
        <f t="shared" si="35"/>
        <v>7.9759690858591387E-2</v>
      </c>
      <c r="H547" s="57"/>
    </row>
    <row r="548" spans="1:8" x14ac:dyDescent="0.25">
      <c r="A548">
        <v>3.08</v>
      </c>
      <c r="B548" t="s">
        <v>7</v>
      </c>
      <c r="C548">
        <v>3.0830000000000002</v>
      </c>
      <c r="D548" s="34">
        <f t="shared" si="33"/>
        <v>3.0000000000001137E-3</v>
      </c>
      <c r="E548" s="36">
        <f t="shared" si="34"/>
        <v>9.7402597402601085E-2</v>
      </c>
      <c r="F548" s="37">
        <f t="shared" si="36"/>
        <v>9.0000000000006829E-6</v>
      </c>
      <c r="G548" s="57">
        <f t="shared" si="35"/>
        <v>5.8766284265184862E-2</v>
      </c>
      <c r="H548" s="57"/>
    </row>
    <row r="549" spans="1:8" x14ac:dyDescent="0.25">
      <c r="A549">
        <v>3.08</v>
      </c>
      <c r="B549" t="s">
        <v>7</v>
      </c>
      <c r="C549">
        <v>3.0720000000000001</v>
      </c>
      <c r="D549" s="34">
        <f t="shared" si="33"/>
        <v>8.0000000000000071E-3</v>
      </c>
      <c r="E549" s="36">
        <f t="shared" si="34"/>
        <v>0.25974025974025994</v>
      </c>
      <c r="F549" s="37">
        <f t="shared" si="36"/>
        <v>6.4000000000000119E-5</v>
      </c>
      <c r="G549" s="57">
        <f t="shared" si="35"/>
        <v>5.8766284265184862E-2</v>
      </c>
      <c r="H549" s="57"/>
    </row>
    <row r="550" spans="1:8" x14ac:dyDescent="0.25">
      <c r="A550">
        <v>3.42</v>
      </c>
      <c r="B550" t="s">
        <v>7</v>
      </c>
      <c r="C550">
        <v>3.21</v>
      </c>
      <c r="D550" s="34">
        <f t="shared" si="33"/>
        <v>0.20999999999999996</v>
      </c>
      <c r="E550" s="36">
        <f t="shared" si="34"/>
        <v>6.1403508771929811</v>
      </c>
      <c r="F550" s="37">
        <f t="shared" si="36"/>
        <v>4.4099999999999986E-2</v>
      </c>
      <c r="G550" s="57">
        <f t="shared" si="35"/>
        <v>0.33921024030914004</v>
      </c>
      <c r="H550" s="57"/>
    </row>
    <row r="551" spans="1:8" x14ac:dyDescent="0.25">
      <c r="A551">
        <v>3.18</v>
      </c>
      <c r="B551" t="s">
        <v>7</v>
      </c>
      <c r="C551">
        <v>3.1749999999999998</v>
      </c>
      <c r="D551" s="34">
        <f t="shared" si="33"/>
        <v>5.0000000000003375E-3</v>
      </c>
      <c r="E551" s="36">
        <f t="shared" si="34"/>
        <v>0.15723270440252635</v>
      </c>
      <c r="F551" s="37">
        <f t="shared" si="36"/>
        <v>2.5000000000003376E-5</v>
      </c>
      <c r="G551" s="57">
        <f t="shared" si="35"/>
        <v>0.1172498007487012</v>
      </c>
      <c r="H551" s="57"/>
    </row>
    <row r="552" spans="1:8" x14ac:dyDescent="0.25">
      <c r="A552">
        <v>3.91</v>
      </c>
      <c r="B552" t="s">
        <v>7</v>
      </c>
      <c r="C552">
        <v>3.91</v>
      </c>
      <c r="D552" s="34">
        <f t="shared" si="33"/>
        <v>0</v>
      </c>
      <c r="E552" s="36">
        <f t="shared" si="34"/>
        <v>0</v>
      </c>
      <c r="F552" s="37">
        <f t="shared" si="36"/>
        <v>0</v>
      </c>
      <c r="G552" s="57">
        <f t="shared" si="35"/>
        <v>1.1500794710783702</v>
      </c>
      <c r="H552" s="57"/>
    </row>
    <row r="553" spans="1:8" x14ac:dyDescent="0.25">
      <c r="A553">
        <v>3.8679999999999999</v>
      </c>
      <c r="B553" t="s">
        <v>7</v>
      </c>
      <c r="C553">
        <v>3.8719999999999999</v>
      </c>
      <c r="D553" s="34">
        <f t="shared" si="33"/>
        <v>4.0000000000000036E-3</v>
      </c>
      <c r="E553" s="36">
        <f t="shared" si="34"/>
        <v>0.10341261633919348</v>
      </c>
      <c r="F553" s="37">
        <f t="shared" si="36"/>
        <v>1.600000000000003E-5</v>
      </c>
      <c r="G553" s="57">
        <f t="shared" si="35"/>
        <v>1.0617603941552927</v>
      </c>
      <c r="H553" s="57"/>
    </row>
    <row r="554" spans="1:8" x14ac:dyDescent="0.25">
      <c r="A554">
        <v>3.7949999999999999</v>
      </c>
      <c r="B554" t="s">
        <v>7</v>
      </c>
      <c r="C554">
        <v>3.7170000000000001</v>
      </c>
      <c r="D554" s="34">
        <f t="shared" si="33"/>
        <v>7.7999999999999847E-2</v>
      </c>
      <c r="E554" s="36">
        <f t="shared" si="34"/>
        <v>2.0553359683794428</v>
      </c>
      <c r="F554" s="37">
        <f t="shared" si="36"/>
        <v>6.0839999999999766E-3</v>
      </c>
      <c r="G554" s="57">
        <f t="shared" si="35"/>
        <v>0.91664842712232597</v>
      </c>
      <c r="H554" s="57"/>
    </row>
    <row r="555" spans="1:8" x14ac:dyDescent="0.25">
      <c r="A555">
        <v>3.51</v>
      </c>
      <c r="B555" t="s">
        <v>7</v>
      </c>
      <c r="C555">
        <v>3.4950000000000001</v>
      </c>
      <c r="D555" s="34">
        <f t="shared" si="33"/>
        <v>1.499999999999968E-2</v>
      </c>
      <c r="E555" s="36">
        <f t="shared" si="34"/>
        <v>0.42735042735041828</v>
      </c>
      <c r="F555" s="37">
        <f t="shared" si="36"/>
        <v>2.249999999999904E-4</v>
      </c>
      <c r="G555" s="57">
        <f t="shared" si="35"/>
        <v>0.45214540514430446</v>
      </c>
      <c r="H555" s="57"/>
    </row>
    <row r="556" spans="1:8" x14ac:dyDescent="0.25">
      <c r="A556">
        <v>2.5099999999999998</v>
      </c>
      <c r="B556" t="s">
        <v>7</v>
      </c>
      <c r="C556">
        <v>2.536</v>
      </c>
      <c r="D556" s="34">
        <f t="shared" si="33"/>
        <v>2.6000000000000245E-2</v>
      </c>
      <c r="E556" s="36">
        <f t="shared" si="34"/>
        <v>1.0358565737051892</v>
      </c>
      <c r="F556" s="37">
        <f t="shared" si="36"/>
        <v>6.7600000000001275E-4</v>
      </c>
      <c r="G556" s="57">
        <f t="shared" si="35"/>
        <v>0.10731024030914227</v>
      </c>
      <c r="H556" s="57"/>
    </row>
    <row r="557" spans="1:8" x14ac:dyDescent="0.25">
      <c r="A557">
        <v>2.4900000000000002</v>
      </c>
      <c r="B557" t="s">
        <v>7</v>
      </c>
      <c r="C557">
        <v>2.5</v>
      </c>
      <c r="D557" s="34">
        <f t="shared" si="33"/>
        <v>9.9999999999997868E-3</v>
      </c>
      <c r="E557" s="36">
        <f t="shared" si="34"/>
        <v>0.40160642570280264</v>
      </c>
      <c r="F557" s="37">
        <f t="shared" si="36"/>
        <v>9.9999999999995736E-5</v>
      </c>
      <c r="G557" s="57">
        <f t="shared" si="35"/>
        <v>0.12081353701243873</v>
      </c>
      <c r="H557" s="57"/>
    </row>
    <row r="558" spans="1:8" x14ac:dyDescent="0.25">
      <c r="A558">
        <v>2.601</v>
      </c>
      <c r="B558" t="s">
        <v>7</v>
      </c>
      <c r="C558">
        <v>2.613</v>
      </c>
      <c r="D558" s="34">
        <f t="shared" si="33"/>
        <v>1.2000000000000011E-2</v>
      </c>
      <c r="E558" s="36">
        <f t="shared" si="34"/>
        <v>0.46136101499423343</v>
      </c>
      <c r="F558" s="37">
        <f t="shared" si="36"/>
        <v>1.4400000000000025E-4</v>
      </c>
      <c r="G558" s="57">
        <f t="shared" si="35"/>
        <v>5.5971240309141947E-2</v>
      </c>
      <c r="H558" s="57"/>
    </row>
    <row r="559" spans="1:8" x14ac:dyDescent="0.25">
      <c r="A559">
        <v>2.85</v>
      </c>
      <c r="B559" t="s">
        <v>7</v>
      </c>
      <c r="C559">
        <v>2.891</v>
      </c>
      <c r="D559" s="34">
        <f t="shared" si="33"/>
        <v>4.0999999999999925E-2</v>
      </c>
      <c r="E559" s="36">
        <f t="shared" si="34"/>
        <v>1.4385964912280675</v>
      </c>
      <c r="F559" s="37">
        <f t="shared" si="36"/>
        <v>1.6809999999999939E-3</v>
      </c>
      <c r="G559" s="57">
        <f t="shared" si="35"/>
        <v>1.5419635309742665E-4</v>
      </c>
      <c r="H559" s="57"/>
    </row>
    <row r="560" spans="1:8" x14ac:dyDescent="0.25">
      <c r="A560">
        <v>2.11</v>
      </c>
      <c r="B560" t="s">
        <v>7</v>
      </c>
      <c r="C560">
        <v>2.1139999999999999</v>
      </c>
      <c r="D560" s="34">
        <f t="shared" si="33"/>
        <v>4.0000000000000036E-3</v>
      </c>
      <c r="E560" s="36">
        <f t="shared" si="34"/>
        <v>0.18957345971563999</v>
      </c>
      <c r="F560" s="37">
        <f t="shared" si="36"/>
        <v>1.600000000000003E-5</v>
      </c>
      <c r="G560" s="57">
        <f t="shared" si="35"/>
        <v>0.52937617437507722</v>
      </c>
      <c r="H560" s="57"/>
    </row>
    <row r="561" spans="1:8" x14ac:dyDescent="0.25">
      <c r="A561">
        <v>2.16</v>
      </c>
      <c r="B561" t="s">
        <v>7</v>
      </c>
      <c r="C561">
        <v>2.1480000000000001</v>
      </c>
      <c r="D561" s="34">
        <f t="shared" si="33"/>
        <v>1.2000000000000011E-2</v>
      </c>
      <c r="E561" s="36">
        <f t="shared" si="34"/>
        <v>0.55555555555555602</v>
      </c>
      <c r="F561" s="37">
        <f t="shared" si="36"/>
        <v>1.4400000000000025E-4</v>
      </c>
      <c r="G561" s="57">
        <f t="shared" si="35"/>
        <v>0.45911793261683503</v>
      </c>
      <c r="H561" s="57"/>
    </row>
    <row r="562" spans="1:8" x14ac:dyDescent="0.25">
      <c r="A562">
        <v>2.298</v>
      </c>
      <c r="B562" t="s">
        <v>7</v>
      </c>
      <c r="C562">
        <v>2.3130000000000002</v>
      </c>
      <c r="D562" s="34">
        <f t="shared" si="33"/>
        <v>1.5000000000000124E-2</v>
      </c>
      <c r="E562" s="36">
        <f t="shared" si="34"/>
        <v>0.6527415143603188</v>
      </c>
      <c r="F562" s="37">
        <f t="shared" si="36"/>
        <v>2.2500000000000373E-4</v>
      </c>
      <c r="G562" s="57">
        <f t="shared" si="35"/>
        <v>0.29114918536408763</v>
      </c>
      <c r="H562" s="57"/>
    </row>
    <row r="563" spans="1:8" x14ac:dyDescent="0.25">
      <c r="A563">
        <v>2.15</v>
      </c>
      <c r="B563" t="s">
        <v>7</v>
      </c>
      <c r="C563">
        <v>2.125</v>
      </c>
      <c r="D563" s="34">
        <f t="shared" si="33"/>
        <v>2.4999999999999911E-2</v>
      </c>
      <c r="E563" s="36">
        <f t="shared" si="34"/>
        <v>1.1627906976744147</v>
      </c>
      <c r="F563" s="37">
        <f t="shared" si="36"/>
        <v>6.2499999999999557E-4</v>
      </c>
      <c r="G563" s="57">
        <f t="shared" si="35"/>
        <v>0.4727695809684837</v>
      </c>
      <c r="H563" s="57"/>
    </row>
    <row r="564" spans="1:8" x14ac:dyDescent="0.25">
      <c r="A564">
        <v>3.2</v>
      </c>
      <c r="B564" t="s">
        <v>7</v>
      </c>
      <c r="C564">
        <v>3.198</v>
      </c>
      <c r="D564" s="34">
        <f t="shared" si="33"/>
        <v>2.0000000000002238E-3</v>
      </c>
      <c r="E564" s="36">
        <f t="shared" si="34"/>
        <v>6.2500000000006994E-2</v>
      </c>
      <c r="F564" s="37">
        <f t="shared" si="36"/>
        <v>4.0000000000008951E-6</v>
      </c>
      <c r="G564" s="57">
        <f t="shared" si="35"/>
        <v>0.13134650404540446</v>
      </c>
      <c r="H564" s="57"/>
    </row>
    <row r="565" spans="1:8" x14ac:dyDescent="0.25">
      <c r="A565">
        <v>3.3919999999999999</v>
      </c>
      <c r="B565" t="s">
        <v>7</v>
      </c>
      <c r="C565">
        <v>3.3679999999999999</v>
      </c>
      <c r="D565" s="34">
        <f t="shared" si="33"/>
        <v>2.4000000000000021E-2</v>
      </c>
      <c r="E565" s="36">
        <f t="shared" si="34"/>
        <v>0.70754716981132137</v>
      </c>
      <c r="F565" s="37">
        <f t="shared" si="36"/>
        <v>5.7600000000000099E-4</v>
      </c>
      <c r="G565" s="57">
        <f t="shared" si="35"/>
        <v>0.30737885569375545</v>
      </c>
      <c r="H565" s="57"/>
    </row>
    <row r="566" spans="1:8" x14ac:dyDescent="0.25">
      <c r="A566">
        <v>3.3460000000000001</v>
      </c>
      <c r="B566" t="s">
        <v>7</v>
      </c>
      <c r="C566">
        <v>3.3559999999999999</v>
      </c>
      <c r="D566" s="34">
        <f t="shared" si="33"/>
        <v>9.9999999999997868E-3</v>
      </c>
      <c r="E566" s="36">
        <f t="shared" si="34"/>
        <v>0.29886431560071092</v>
      </c>
      <c r="F566" s="37">
        <f t="shared" si="36"/>
        <v>9.9999999999995736E-5</v>
      </c>
      <c r="G566" s="57">
        <f t="shared" si="35"/>
        <v>0.25848843811133815</v>
      </c>
      <c r="H566" s="57"/>
    </row>
    <row r="567" spans="1:8" x14ac:dyDescent="0.25">
      <c r="A567">
        <v>3.23</v>
      </c>
      <c r="B567" t="s">
        <v>7</v>
      </c>
      <c r="C567">
        <v>3.2919999999999998</v>
      </c>
      <c r="D567" s="34">
        <f t="shared" si="33"/>
        <v>6.1999999999999833E-2</v>
      </c>
      <c r="E567" s="36">
        <f t="shared" si="34"/>
        <v>1.9195046439628431</v>
      </c>
      <c r="F567" s="37">
        <f t="shared" si="36"/>
        <v>3.8439999999999794E-3</v>
      </c>
      <c r="G567" s="57">
        <f t="shared" si="35"/>
        <v>0.15399155899045922</v>
      </c>
      <c r="H567" s="57"/>
    </row>
    <row r="568" spans="1:8" x14ac:dyDescent="0.25">
      <c r="A568">
        <v>3.21</v>
      </c>
      <c r="B568" t="s">
        <v>7</v>
      </c>
      <c r="C568">
        <v>3.4060000000000001</v>
      </c>
      <c r="D568" s="34">
        <f t="shared" si="33"/>
        <v>0.19600000000000017</v>
      </c>
      <c r="E568" s="36">
        <f t="shared" si="34"/>
        <v>6.1059190031152708</v>
      </c>
      <c r="F568" s="37">
        <f t="shared" si="36"/>
        <v>3.8416000000000068E-2</v>
      </c>
      <c r="G568" s="57">
        <f t="shared" si="35"/>
        <v>0.13869485569375595</v>
      </c>
      <c r="H568" s="57"/>
    </row>
    <row r="569" spans="1:8" x14ac:dyDescent="0.25">
      <c r="A569">
        <v>3.26</v>
      </c>
      <c r="B569" t="s">
        <v>7</v>
      </c>
      <c r="C569">
        <v>3.4209999999999998</v>
      </c>
      <c r="D569" s="34">
        <f t="shared" si="33"/>
        <v>0.16100000000000003</v>
      </c>
      <c r="E569" s="36">
        <f t="shared" si="34"/>
        <v>4.9386503067484675</v>
      </c>
      <c r="F569" s="37">
        <f t="shared" si="36"/>
        <v>2.592100000000001E-2</v>
      </c>
      <c r="G569" s="57">
        <f t="shared" si="35"/>
        <v>0.17843661393551391</v>
      </c>
      <c r="H569" s="57"/>
    </row>
    <row r="570" spans="1:8" x14ac:dyDescent="0.25">
      <c r="A570">
        <v>3.66</v>
      </c>
      <c r="B570" t="s">
        <v>7</v>
      </c>
      <c r="C570">
        <v>3.556</v>
      </c>
      <c r="D570" s="34">
        <f t="shared" si="33"/>
        <v>0.10400000000000009</v>
      </c>
      <c r="E570" s="36">
        <f t="shared" si="34"/>
        <v>2.841530054644811</v>
      </c>
      <c r="F570" s="37">
        <f t="shared" si="36"/>
        <v>1.081600000000002E-2</v>
      </c>
      <c r="G570" s="57">
        <f t="shared" si="35"/>
        <v>0.67637067986957933</v>
      </c>
      <c r="H570" s="57"/>
    </row>
    <row r="571" spans="1:8" x14ac:dyDescent="0.25">
      <c r="A571">
        <v>3.31</v>
      </c>
      <c r="B571" t="s">
        <v>7</v>
      </c>
      <c r="C571">
        <v>3.3290000000000002</v>
      </c>
      <c r="D571" s="34">
        <f t="shared" si="33"/>
        <v>1.9000000000000128E-2</v>
      </c>
      <c r="E571" s="36">
        <f t="shared" si="34"/>
        <v>0.5740181268882214</v>
      </c>
      <c r="F571" s="37">
        <f t="shared" si="36"/>
        <v>3.6100000000000487E-4</v>
      </c>
      <c r="G571" s="57">
        <f t="shared" si="35"/>
        <v>0.22317837217727227</v>
      </c>
      <c r="H571" s="57"/>
    </row>
    <row r="572" spans="1:8" x14ac:dyDescent="0.25">
      <c r="A572">
        <v>3.67</v>
      </c>
      <c r="B572" t="s">
        <v>7</v>
      </c>
      <c r="C572">
        <v>3.6429999999999998</v>
      </c>
      <c r="D572" s="34">
        <f t="shared" si="33"/>
        <v>2.7000000000000135E-2</v>
      </c>
      <c r="E572" s="36">
        <f t="shared" si="34"/>
        <v>0.73569482288828703</v>
      </c>
      <c r="F572" s="37">
        <f t="shared" si="36"/>
        <v>7.2900000000000731E-4</v>
      </c>
      <c r="G572" s="57">
        <f t="shared" si="35"/>
        <v>0.69291903151793066</v>
      </c>
      <c r="H572" s="57"/>
    </row>
    <row r="573" spans="1:8" x14ac:dyDescent="0.25">
      <c r="A573">
        <v>3.6909999999999998</v>
      </c>
      <c r="B573" t="s">
        <v>7</v>
      </c>
      <c r="C573">
        <v>3.722</v>
      </c>
      <c r="D573" s="34">
        <f t="shared" si="33"/>
        <v>3.1000000000000139E-2</v>
      </c>
      <c r="E573" s="36">
        <f t="shared" si="34"/>
        <v>0.8398807911135231</v>
      </c>
      <c r="F573" s="37">
        <f t="shared" si="36"/>
        <v>9.6100000000000861E-4</v>
      </c>
      <c r="G573" s="57">
        <f t="shared" si="35"/>
        <v>0.72832156997946895</v>
      </c>
      <c r="H573" s="57"/>
    </row>
    <row r="574" spans="1:8" x14ac:dyDescent="0.25">
      <c r="A574">
        <v>3.7549999999999999</v>
      </c>
      <c r="B574" t="s">
        <v>7</v>
      </c>
      <c r="C574">
        <v>3.6869999999999998</v>
      </c>
      <c r="D574" s="34">
        <f t="shared" si="33"/>
        <v>6.800000000000006E-2</v>
      </c>
      <c r="E574" s="36">
        <f t="shared" si="34"/>
        <v>1.8109187749667126</v>
      </c>
      <c r="F574" s="37">
        <f t="shared" si="36"/>
        <v>4.6240000000000083E-3</v>
      </c>
      <c r="G574" s="57">
        <f t="shared" si="35"/>
        <v>0.84165502052891938</v>
      </c>
      <c r="H574" s="57"/>
    </row>
    <row r="575" spans="1:8" x14ac:dyDescent="0.25">
      <c r="A575">
        <v>3.74</v>
      </c>
      <c r="B575" t="s">
        <v>7</v>
      </c>
      <c r="C575">
        <v>3.6659999999999999</v>
      </c>
      <c r="D575" s="34">
        <f t="shared" si="33"/>
        <v>7.4000000000000288E-2</v>
      </c>
      <c r="E575" s="36">
        <f t="shared" si="34"/>
        <v>1.9786096256684569</v>
      </c>
      <c r="F575" s="37">
        <f t="shared" si="36"/>
        <v>5.4760000000000425E-3</v>
      </c>
      <c r="G575" s="57">
        <f t="shared" si="35"/>
        <v>0.81435749305639249</v>
      </c>
      <c r="H575" s="57"/>
    </row>
    <row r="576" spans="1:8" x14ac:dyDescent="0.25">
      <c r="A576">
        <v>2.25</v>
      </c>
      <c r="B576" t="s">
        <v>7</v>
      </c>
      <c r="C576">
        <v>2.2810000000000001</v>
      </c>
      <c r="D576" s="34">
        <f t="shared" si="33"/>
        <v>3.1000000000000139E-2</v>
      </c>
      <c r="E576" s="36">
        <f t="shared" si="34"/>
        <v>1.377777777777784</v>
      </c>
      <c r="F576" s="37">
        <f t="shared" si="36"/>
        <v>9.6100000000000861E-4</v>
      </c>
      <c r="G576" s="57">
        <f t="shared" si="35"/>
        <v>0.34525309745199984</v>
      </c>
      <c r="H576" s="57"/>
    </row>
    <row r="577" spans="1:8" x14ac:dyDescent="0.25">
      <c r="A577">
        <v>2.42</v>
      </c>
      <c r="B577" t="s">
        <v>7</v>
      </c>
      <c r="C577">
        <v>2.6429999999999998</v>
      </c>
      <c r="D577" s="34">
        <f t="shared" si="33"/>
        <v>0.22299999999999986</v>
      </c>
      <c r="E577" s="36">
        <f t="shared" si="34"/>
        <v>9.2148760330578465</v>
      </c>
      <c r="F577" s="37">
        <f t="shared" si="36"/>
        <v>4.972899999999994E-2</v>
      </c>
      <c r="G577" s="57">
        <f t="shared" si="35"/>
        <v>0.17437507547397757</v>
      </c>
      <c r="H577" s="57"/>
    </row>
    <row r="578" spans="1:8" x14ac:dyDescent="0.25">
      <c r="A578">
        <v>2.8420000000000001</v>
      </c>
      <c r="B578" t="s">
        <v>7</v>
      </c>
      <c r="C578">
        <v>2.6840000000000002</v>
      </c>
      <c r="D578" s="34">
        <f t="shared" si="33"/>
        <v>0.15799999999999992</v>
      </c>
      <c r="E578" s="36">
        <f t="shared" si="34"/>
        <v>5.5594651653764924</v>
      </c>
      <c r="F578" s="37">
        <f t="shared" si="36"/>
        <v>2.4963999999999976E-2</v>
      </c>
      <c r="G578" s="57">
        <f t="shared" si="35"/>
        <v>1.9515034416124232E-5</v>
      </c>
      <c r="H578" s="57"/>
    </row>
    <row r="579" spans="1:8" x14ac:dyDescent="0.25">
      <c r="A579">
        <v>2.4</v>
      </c>
      <c r="B579" t="s">
        <v>7</v>
      </c>
      <c r="C579">
        <v>2.4249999999999998</v>
      </c>
      <c r="D579" s="34">
        <f t="shared" si="33"/>
        <v>2.4999999999999911E-2</v>
      </c>
      <c r="E579" s="36">
        <f t="shared" si="34"/>
        <v>1.041666666666663</v>
      </c>
      <c r="F579" s="37">
        <f t="shared" si="36"/>
        <v>6.2499999999999557E-4</v>
      </c>
      <c r="G579" s="57">
        <f t="shared" si="35"/>
        <v>0.19147837217727431</v>
      </c>
      <c r="H579" s="57"/>
    </row>
    <row r="580" spans="1:8" x14ac:dyDescent="0.25">
      <c r="A580">
        <v>2.89</v>
      </c>
      <c r="B580" t="s">
        <v>7</v>
      </c>
      <c r="C580">
        <v>2.8809999999999998</v>
      </c>
      <c r="D580" s="34">
        <f t="shared" ref="D580:D643" si="37">ABS(A580-C580)</f>
        <v>9.0000000000003411E-3</v>
      </c>
      <c r="E580" s="36">
        <f t="shared" ref="E580:E643" si="38">ABS(D580)/A580*100</f>
        <v>0.31141868512111909</v>
      </c>
      <c r="F580" s="37">
        <f t="shared" si="36"/>
        <v>8.1000000000006143E-5</v>
      </c>
      <c r="G580" s="57">
        <f t="shared" ref="G580:G643" si="39">(A580-$E$2)^2</f>
        <v>2.7476029465039421E-3</v>
      </c>
      <c r="H580" s="57"/>
    </row>
    <row r="581" spans="1:8" x14ac:dyDescent="0.25">
      <c r="A581">
        <v>2.56</v>
      </c>
      <c r="B581" t="s">
        <v>7</v>
      </c>
      <c r="C581">
        <v>2.6320000000000001</v>
      </c>
      <c r="D581" s="34">
        <f t="shared" si="37"/>
        <v>7.2000000000000064E-2</v>
      </c>
      <c r="E581" s="36">
        <f t="shared" si="38"/>
        <v>2.8125000000000027</v>
      </c>
      <c r="F581" s="37">
        <f t="shared" si="36"/>
        <v>5.1840000000000089E-3</v>
      </c>
      <c r="G581" s="57">
        <f t="shared" si="39"/>
        <v>7.7051998550900239E-2</v>
      </c>
      <c r="H581" s="57"/>
    </row>
    <row r="582" spans="1:8" x14ac:dyDescent="0.25">
      <c r="A582">
        <v>2.8740000000000001</v>
      </c>
      <c r="B582" t="s">
        <v>7</v>
      </c>
      <c r="C582">
        <v>2.8660000000000001</v>
      </c>
      <c r="D582" s="34">
        <f t="shared" si="37"/>
        <v>8.0000000000000071E-3</v>
      </c>
      <c r="E582" s="36">
        <f t="shared" si="38"/>
        <v>0.2783576896311763</v>
      </c>
      <c r="F582" s="37">
        <f t="shared" si="36"/>
        <v>6.4000000000000119E-5</v>
      </c>
      <c r="G582" s="57">
        <f t="shared" si="39"/>
        <v>1.3262403091413352E-3</v>
      </c>
      <c r="H582" s="57"/>
    </row>
    <row r="583" spans="1:8" x14ac:dyDescent="0.25">
      <c r="A583">
        <v>2.9569999999999999</v>
      </c>
      <c r="B583" t="s">
        <v>7</v>
      </c>
      <c r="C583">
        <v>2.8610000000000002</v>
      </c>
      <c r="D583" s="34">
        <f t="shared" si="37"/>
        <v>9.5999999999999641E-2</v>
      </c>
      <c r="E583" s="36">
        <f t="shared" si="38"/>
        <v>3.2465336489685375</v>
      </c>
      <c r="F583" s="37">
        <f t="shared" si="36"/>
        <v>9.2159999999999308E-3</v>
      </c>
      <c r="G583" s="57">
        <f t="shared" si="39"/>
        <v>1.4260558990459788E-2</v>
      </c>
      <c r="H583" s="57"/>
    </row>
    <row r="584" spans="1:8" x14ac:dyDescent="0.25">
      <c r="A584">
        <v>2.69</v>
      </c>
      <c r="B584" t="s">
        <v>7</v>
      </c>
      <c r="C584">
        <v>2.85</v>
      </c>
      <c r="D584" s="34">
        <f t="shared" si="37"/>
        <v>0.16000000000000014</v>
      </c>
      <c r="E584" s="36">
        <f t="shared" si="38"/>
        <v>5.9479553903345774</v>
      </c>
      <c r="F584" s="37">
        <f t="shared" si="36"/>
        <v>2.5600000000000046E-2</v>
      </c>
      <c r="G584" s="57">
        <f t="shared" si="39"/>
        <v>2.178056997947142E-2</v>
      </c>
      <c r="H584" s="57"/>
    </row>
    <row r="585" spans="1:8" x14ac:dyDescent="0.25">
      <c r="A585">
        <v>4.0199999999999996</v>
      </c>
      <c r="B585" t="s">
        <v>7</v>
      </c>
      <c r="C585">
        <v>3.988</v>
      </c>
      <c r="D585" s="34">
        <f t="shared" si="37"/>
        <v>3.1999999999999584E-2</v>
      </c>
      <c r="E585" s="36">
        <f t="shared" si="38"/>
        <v>0.79601990049750215</v>
      </c>
      <c r="F585" s="37">
        <f t="shared" si="36"/>
        <v>1.0239999999999735E-3</v>
      </c>
      <c r="G585" s="57">
        <f t="shared" si="39"/>
        <v>1.3981113392102367</v>
      </c>
      <c r="H585" s="57"/>
    </row>
    <row r="586" spans="1:8" x14ac:dyDescent="0.25">
      <c r="A586">
        <v>3.97</v>
      </c>
      <c r="B586" t="s">
        <v>7</v>
      </c>
      <c r="C586">
        <v>3.9750000000000001</v>
      </c>
      <c r="D586" s="34">
        <f t="shared" si="37"/>
        <v>4.9999999999998934E-3</v>
      </c>
      <c r="E586" s="36">
        <f t="shared" si="38"/>
        <v>0.12594458438286885</v>
      </c>
      <c r="F586" s="37">
        <f t="shared" si="36"/>
        <v>2.4999999999998934E-5</v>
      </c>
      <c r="G586" s="57">
        <f t="shared" si="39"/>
        <v>1.2823695809684801</v>
      </c>
      <c r="H586" s="57"/>
    </row>
    <row r="587" spans="1:8" x14ac:dyDescent="0.25">
      <c r="A587">
        <v>3.93</v>
      </c>
      <c r="B587" t="s">
        <v>7</v>
      </c>
      <c r="C587">
        <v>3.9359999999999999</v>
      </c>
      <c r="D587" s="34">
        <f t="shared" si="37"/>
        <v>5.9999999999997833E-3</v>
      </c>
      <c r="E587" s="36">
        <f t="shared" si="38"/>
        <v>0.15267175572518532</v>
      </c>
      <c r="F587" s="37">
        <f t="shared" si="36"/>
        <v>3.5999999999997399E-5</v>
      </c>
      <c r="G587" s="57">
        <f t="shared" si="39"/>
        <v>1.1933761743750735</v>
      </c>
      <c r="H587" s="57"/>
    </row>
    <row r="588" spans="1:8" x14ac:dyDescent="0.25">
      <c r="A588">
        <v>3.915</v>
      </c>
      <c r="B588" t="s">
        <v>7</v>
      </c>
      <c r="C588">
        <v>3.9540000000000002</v>
      </c>
      <c r="D588" s="34">
        <f t="shared" si="37"/>
        <v>3.9000000000000146E-2</v>
      </c>
      <c r="E588" s="36">
        <f t="shared" si="38"/>
        <v>0.99616858237548267</v>
      </c>
      <c r="F588" s="37">
        <f t="shared" si="36"/>
        <v>1.5210000000000113E-3</v>
      </c>
      <c r="G588" s="57">
        <f t="shared" si="39"/>
        <v>1.1608286469025457</v>
      </c>
      <c r="H588" s="57"/>
    </row>
    <row r="589" spans="1:8" x14ac:dyDescent="0.25">
      <c r="A589">
        <v>3.97</v>
      </c>
      <c r="B589" t="s">
        <v>7</v>
      </c>
      <c r="C589">
        <v>3.9729999999999999</v>
      </c>
      <c r="D589" s="34">
        <f t="shared" si="37"/>
        <v>2.9999999999996696E-3</v>
      </c>
      <c r="E589" s="36">
        <f t="shared" si="38"/>
        <v>7.5566750629714588E-2</v>
      </c>
      <c r="F589" s="37">
        <f t="shared" si="36"/>
        <v>8.9999999999980182E-6</v>
      </c>
      <c r="G589" s="57">
        <f t="shared" si="39"/>
        <v>1.2823695809684801</v>
      </c>
      <c r="H589" s="57"/>
    </row>
    <row r="590" spans="1:8" x14ac:dyDescent="0.25">
      <c r="A590">
        <v>2.6989999999999998</v>
      </c>
      <c r="B590" t="s">
        <v>7</v>
      </c>
      <c r="C590">
        <v>2.738</v>
      </c>
      <c r="D590" s="34">
        <f t="shared" si="37"/>
        <v>3.9000000000000146E-2</v>
      </c>
      <c r="E590" s="36">
        <f t="shared" si="38"/>
        <v>1.4449796220822582</v>
      </c>
      <c r="F590" s="37">
        <f t="shared" si="36"/>
        <v>1.5210000000000113E-3</v>
      </c>
      <c r="G590" s="57">
        <f t="shared" si="39"/>
        <v>1.9205086462987912E-2</v>
      </c>
      <c r="H590" s="57"/>
    </row>
    <row r="591" spans="1:8" x14ac:dyDescent="0.25">
      <c r="A591">
        <v>2.7519999999999998</v>
      </c>
      <c r="B591" t="s">
        <v>7</v>
      </c>
      <c r="C591">
        <v>2.76</v>
      </c>
      <c r="D591" s="34">
        <f t="shared" si="37"/>
        <v>8.0000000000000071E-3</v>
      </c>
      <c r="E591" s="36">
        <f t="shared" si="38"/>
        <v>0.29069767441860495</v>
      </c>
      <c r="F591" s="37">
        <f t="shared" si="36"/>
        <v>6.4000000000000119E-5</v>
      </c>
      <c r="G591" s="57">
        <f t="shared" si="39"/>
        <v>7.3243501992515262E-3</v>
      </c>
      <c r="H591" s="57"/>
    </row>
    <row r="592" spans="1:8" x14ac:dyDescent="0.25">
      <c r="A592">
        <v>2.81</v>
      </c>
      <c r="B592" t="s">
        <v>7</v>
      </c>
      <c r="C592">
        <v>2.7869999999999999</v>
      </c>
      <c r="D592" s="34">
        <f t="shared" si="37"/>
        <v>2.3000000000000131E-2</v>
      </c>
      <c r="E592" s="36">
        <f t="shared" si="38"/>
        <v>0.81850533807829651</v>
      </c>
      <c r="F592" s="37">
        <f t="shared" si="36"/>
        <v>5.2900000000000603E-4</v>
      </c>
      <c r="G592" s="57">
        <f t="shared" si="39"/>
        <v>7.6078975969091683E-4</v>
      </c>
      <c r="H592" s="57"/>
    </row>
    <row r="593" spans="1:8" x14ac:dyDescent="0.25">
      <c r="A593">
        <v>2.59</v>
      </c>
      <c r="B593" t="s">
        <v>7</v>
      </c>
      <c r="C593">
        <v>2.504</v>
      </c>
      <c r="D593" s="34">
        <f t="shared" si="37"/>
        <v>8.5999999999999854E-2</v>
      </c>
      <c r="E593" s="36">
        <f t="shared" si="38"/>
        <v>3.3204633204633147</v>
      </c>
      <c r="F593" s="37">
        <f t="shared" si="36"/>
        <v>7.3959999999999746E-3</v>
      </c>
      <c r="G593" s="57">
        <f t="shared" si="39"/>
        <v>6.1297053495955212E-2</v>
      </c>
      <c r="H593" s="57"/>
    </row>
    <row r="594" spans="1:8" x14ac:dyDescent="0.25">
      <c r="A594">
        <v>2.4300000000000002</v>
      </c>
      <c r="B594" t="s">
        <v>7</v>
      </c>
      <c r="C594">
        <v>2.5790000000000002</v>
      </c>
      <c r="D594" s="34">
        <f t="shared" si="37"/>
        <v>0.14900000000000002</v>
      </c>
      <c r="E594" s="36">
        <f t="shared" si="38"/>
        <v>6.1316872427983542</v>
      </c>
      <c r="F594" s="37">
        <f t="shared" si="36"/>
        <v>2.2201000000000005E-2</v>
      </c>
      <c r="G594" s="57">
        <f t="shared" si="39"/>
        <v>0.166123427122329</v>
      </c>
      <c r="H594" s="57"/>
    </row>
    <row r="595" spans="1:8" x14ac:dyDescent="0.25">
      <c r="A595">
        <v>2.8119999999999998</v>
      </c>
      <c r="B595" t="s">
        <v>7</v>
      </c>
      <c r="C595">
        <v>2.8069999999999999</v>
      </c>
      <c r="D595" s="34">
        <f t="shared" si="37"/>
        <v>4.9999999999998934E-3</v>
      </c>
      <c r="E595" s="36">
        <f t="shared" si="38"/>
        <v>0.17780938833570037</v>
      </c>
      <c r="F595" s="37">
        <f t="shared" si="36"/>
        <v>2.4999999999998934E-5</v>
      </c>
      <c r="G595" s="57">
        <f t="shared" si="39"/>
        <v>6.5446008936125358E-4</v>
      </c>
      <c r="H595" s="57"/>
    </row>
    <row r="596" spans="1:8" x14ac:dyDescent="0.25">
      <c r="A596">
        <v>3.331</v>
      </c>
      <c r="B596" t="s">
        <v>7</v>
      </c>
      <c r="C596">
        <v>3.1949999999999998</v>
      </c>
      <c r="D596" s="34">
        <f t="shared" si="37"/>
        <v>0.13600000000000012</v>
      </c>
      <c r="E596" s="36">
        <f t="shared" si="38"/>
        <v>4.0828580006004245</v>
      </c>
      <c r="F596" s="37">
        <f t="shared" si="36"/>
        <v>1.8496000000000033E-2</v>
      </c>
      <c r="G596" s="57">
        <f t="shared" si="39"/>
        <v>0.24346091063881059</v>
      </c>
      <c r="H596" s="57"/>
    </row>
    <row r="597" spans="1:8" x14ac:dyDescent="0.25">
      <c r="A597">
        <v>2.81</v>
      </c>
      <c r="B597" t="s">
        <v>7</v>
      </c>
      <c r="C597">
        <v>2.87</v>
      </c>
      <c r="D597" s="34">
        <f t="shared" si="37"/>
        <v>6.0000000000000053E-2</v>
      </c>
      <c r="E597" s="36">
        <f t="shared" si="38"/>
        <v>2.1352313167259807</v>
      </c>
      <c r="F597" s="37">
        <f t="shared" si="36"/>
        <v>3.6000000000000064E-3</v>
      </c>
      <c r="G597" s="57">
        <f t="shared" si="39"/>
        <v>7.6078975969091683E-4</v>
      </c>
      <c r="H597" s="57"/>
    </row>
    <row r="598" spans="1:8" x14ac:dyDescent="0.25">
      <c r="A598">
        <v>2.35</v>
      </c>
      <c r="B598" t="s">
        <v>7</v>
      </c>
      <c r="C598">
        <v>2.3639999999999999</v>
      </c>
      <c r="D598" s="34">
        <f t="shared" si="37"/>
        <v>1.399999999999979E-2</v>
      </c>
      <c r="E598" s="36">
        <f t="shared" si="38"/>
        <v>0.59574468085105492</v>
      </c>
      <c r="F598" s="37">
        <f t="shared" si="36"/>
        <v>1.9599999999999414E-4</v>
      </c>
      <c r="G598" s="57">
        <f t="shared" si="39"/>
        <v>0.23773661393551604</v>
      </c>
      <c r="H598" s="57"/>
    </row>
    <row r="599" spans="1:8" x14ac:dyDescent="0.25">
      <c r="A599">
        <v>2.62</v>
      </c>
      <c r="B599" t="s">
        <v>7</v>
      </c>
      <c r="C599">
        <v>2.528</v>
      </c>
      <c r="D599" s="34">
        <f t="shared" si="37"/>
        <v>9.2000000000000082E-2</v>
      </c>
      <c r="E599" s="36">
        <f t="shared" si="38"/>
        <v>3.5114503816793921</v>
      </c>
      <c r="F599" s="37">
        <f t="shared" si="36"/>
        <v>8.4640000000000149E-3</v>
      </c>
      <c r="G599" s="57">
        <f t="shared" si="39"/>
        <v>4.7342108441009979E-2</v>
      </c>
      <c r="H599" s="57"/>
    </row>
    <row r="600" spans="1:8" x14ac:dyDescent="0.25">
      <c r="A600">
        <v>2.35</v>
      </c>
      <c r="B600" t="s">
        <v>7</v>
      </c>
      <c r="C600">
        <v>2.4239999999999999</v>
      </c>
      <c r="D600" s="34">
        <f t="shared" si="37"/>
        <v>7.3999999999999844E-2</v>
      </c>
      <c r="E600" s="36">
        <f t="shared" si="38"/>
        <v>3.1489361702127594</v>
      </c>
      <c r="F600" s="37">
        <f t="shared" si="36"/>
        <v>5.4759999999999765E-3</v>
      </c>
      <c r="G600" s="57">
        <f t="shared" si="39"/>
        <v>0.23773661393551604</v>
      </c>
      <c r="H600" s="57"/>
    </row>
    <row r="601" spans="1:8" x14ac:dyDescent="0.25">
      <c r="A601">
        <v>2.2090000000000001</v>
      </c>
      <c r="B601" t="s">
        <v>7</v>
      </c>
      <c r="C601">
        <v>2.3540000000000001</v>
      </c>
      <c r="D601" s="34">
        <f t="shared" si="37"/>
        <v>0.14500000000000002</v>
      </c>
      <c r="E601" s="36">
        <f t="shared" si="38"/>
        <v>6.5640561339972843</v>
      </c>
      <c r="F601" s="37">
        <f t="shared" si="36"/>
        <v>2.1025000000000005E-2</v>
      </c>
      <c r="G601" s="57">
        <f t="shared" si="39"/>
        <v>0.39511585569375807</v>
      </c>
      <c r="H601" s="57"/>
    </row>
    <row r="602" spans="1:8" x14ac:dyDescent="0.25">
      <c r="A602">
        <v>2.1560000000000001</v>
      </c>
      <c r="B602" t="s">
        <v>7</v>
      </c>
      <c r="C602">
        <v>2.194</v>
      </c>
      <c r="D602" s="34">
        <f t="shared" si="37"/>
        <v>3.7999999999999812E-2</v>
      </c>
      <c r="E602" s="36">
        <f t="shared" si="38"/>
        <v>1.7625231910946109</v>
      </c>
      <c r="F602" s="37">
        <f t="shared" ref="F602:F665" si="40">(A602-C602)^2</f>
        <v>1.4439999999999857E-3</v>
      </c>
      <c r="G602" s="57">
        <f t="shared" si="39"/>
        <v>0.46455459195749438</v>
      </c>
      <c r="H602" s="57"/>
    </row>
    <row r="603" spans="1:8" x14ac:dyDescent="0.25">
      <c r="A603">
        <v>2.5499999999999998</v>
      </c>
      <c r="B603" t="s">
        <v>7</v>
      </c>
      <c r="C603">
        <v>2.5329999999999999</v>
      </c>
      <c r="D603" s="34">
        <f t="shared" si="37"/>
        <v>1.6999999999999904E-2</v>
      </c>
      <c r="E603" s="36">
        <f t="shared" si="38"/>
        <v>0.66666666666666297</v>
      </c>
      <c r="F603" s="37">
        <f t="shared" si="40"/>
        <v>2.8899999999999672E-4</v>
      </c>
      <c r="G603" s="57">
        <f t="shared" si="39"/>
        <v>8.2703646902548736E-2</v>
      </c>
      <c r="H603" s="57"/>
    </row>
    <row r="604" spans="1:8" x14ac:dyDescent="0.25">
      <c r="A604">
        <v>2.5</v>
      </c>
      <c r="B604" t="s">
        <v>7</v>
      </c>
      <c r="C604">
        <v>2.5209999999999999</v>
      </c>
      <c r="D604" s="34">
        <f t="shared" si="37"/>
        <v>2.0999999999999908E-2</v>
      </c>
      <c r="E604" s="36">
        <f t="shared" si="38"/>
        <v>0.83999999999999631</v>
      </c>
      <c r="F604" s="37">
        <f t="shared" si="40"/>
        <v>4.4099999999999614E-4</v>
      </c>
      <c r="G604" s="57">
        <f t="shared" si="39"/>
        <v>0.1139618886607905</v>
      </c>
      <c r="H604" s="57"/>
    </row>
    <row r="605" spans="1:8" x14ac:dyDescent="0.25">
      <c r="A605">
        <v>2.37</v>
      </c>
      <c r="B605" t="s">
        <v>7</v>
      </c>
      <c r="C605">
        <v>2.3690000000000002</v>
      </c>
      <c r="D605" s="34">
        <f t="shared" si="37"/>
        <v>9.9999999999988987E-4</v>
      </c>
      <c r="E605" s="36">
        <f t="shared" si="38"/>
        <v>4.2194092826999569E-2</v>
      </c>
      <c r="F605" s="37">
        <f t="shared" si="40"/>
        <v>9.9999999999977973E-7</v>
      </c>
      <c r="G605" s="57">
        <f t="shared" si="39"/>
        <v>0.21863331723221927</v>
      </c>
      <c r="H605" s="57"/>
    </row>
    <row r="606" spans="1:8" x14ac:dyDescent="0.25">
      <c r="A606">
        <v>2.56</v>
      </c>
      <c r="B606" t="s">
        <v>7</v>
      </c>
      <c r="C606">
        <v>2.5489999999999999</v>
      </c>
      <c r="D606" s="34">
        <f t="shared" si="37"/>
        <v>1.1000000000000121E-2</v>
      </c>
      <c r="E606" s="36">
        <f t="shared" si="38"/>
        <v>0.42968750000000472</v>
      </c>
      <c r="F606" s="37">
        <f t="shared" si="40"/>
        <v>1.2100000000000266E-4</v>
      </c>
      <c r="G606" s="57">
        <f t="shared" si="39"/>
        <v>7.7051998550900239E-2</v>
      </c>
      <c r="H606" s="57"/>
    </row>
    <row r="607" spans="1:8" x14ac:dyDescent="0.25">
      <c r="A607">
        <v>2.8010000000000002</v>
      </c>
      <c r="B607" t="s">
        <v>7</v>
      </c>
      <c r="C607">
        <v>2.7610000000000001</v>
      </c>
      <c r="D607" s="34">
        <f t="shared" si="37"/>
        <v>4.0000000000000036E-2</v>
      </c>
      <c r="E607" s="36">
        <f t="shared" si="38"/>
        <v>1.4280614066404866</v>
      </c>
      <c r="F607" s="37">
        <f t="shared" si="40"/>
        <v>1.6000000000000029E-3</v>
      </c>
      <c r="G607" s="57">
        <f t="shared" si="39"/>
        <v>1.3382732761744449E-3</v>
      </c>
      <c r="H607" s="57"/>
    </row>
    <row r="608" spans="1:8" x14ac:dyDescent="0.25">
      <c r="A608">
        <v>2.58</v>
      </c>
      <c r="B608" t="s">
        <v>7</v>
      </c>
      <c r="C608">
        <v>2.6030000000000002</v>
      </c>
      <c r="D608" s="34">
        <f t="shared" si="37"/>
        <v>2.3000000000000131E-2</v>
      </c>
      <c r="E608" s="36">
        <f t="shared" si="38"/>
        <v>0.89147286821705929</v>
      </c>
      <c r="F608" s="37">
        <f t="shared" si="40"/>
        <v>5.2900000000000603E-4</v>
      </c>
      <c r="G608" s="57">
        <f t="shared" si="39"/>
        <v>6.6348701847603483E-2</v>
      </c>
      <c r="H608" s="57"/>
    </row>
    <row r="609" spans="1:8" x14ac:dyDescent="0.25">
      <c r="A609">
        <v>3.64</v>
      </c>
      <c r="B609" t="s">
        <v>7</v>
      </c>
      <c r="C609">
        <v>3.7160000000000002</v>
      </c>
      <c r="D609" s="34">
        <f t="shared" si="37"/>
        <v>7.6000000000000068E-2</v>
      </c>
      <c r="E609" s="36">
        <f t="shared" si="38"/>
        <v>2.0879120879120898</v>
      </c>
      <c r="F609" s="37">
        <f t="shared" si="40"/>
        <v>5.7760000000000103E-3</v>
      </c>
      <c r="G609" s="57">
        <f t="shared" si="39"/>
        <v>0.64387397657287604</v>
      </c>
      <c r="H609" s="57"/>
    </row>
    <row r="610" spans="1:8" x14ac:dyDescent="0.25">
      <c r="A610">
        <v>3.7</v>
      </c>
      <c r="B610" t="s">
        <v>7</v>
      </c>
      <c r="C610">
        <v>3.6059999999999999</v>
      </c>
      <c r="D610" s="34">
        <f t="shared" si="37"/>
        <v>9.4000000000000306E-2</v>
      </c>
      <c r="E610" s="36">
        <f t="shared" si="38"/>
        <v>2.5405405405405488</v>
      </c>
      <c r="F610" s="37">
        <f t="shared" si="40"/>
        <v>8.8360000000000574E-3</v>
      </c>
      <c r="G610" s="57">
        <f t="shared" si="39"/>
        <v>0.74376408646298597</v>
      </c>
      <c r="H610" s="57"/>
    </row>
    <row r="611" spans="1:8" x14ac:dyDescent="0.25">
      <c r="A611">
        <v>3.7170000000000001</v>
      </c>
      <c r="B611" t="s">
        <v>7</v>
      </c>
      <c r="C611">
        <v>3.6850000000000001</v>
      </c>
      <c r="D611" s="34">
        <f t="shared" si="37"/>
        <v>3.2000000000000028E-2</v>
      </c>
      <c r="E611" s="36">
        <f t="shared" si="38"/>
        <v>0.86090933548560755</v>
      </c>
      <c r="F611" s="37">
        <f t="shared" si="40"/>
        <v>1.0240000000000019E-3</v>
      </c>
      <c r="G611" s="57">
        <f t="shared" si="39"/>
        <v>0.77337528426518354</v>
      </c>
      <c r="H611" s="57"/>
    </row>
    <row r="612" spans="1:8" x14ac:dyDescent="0.25">
      <c r="A612">
        <v>3.61</v>
      </c>
      <c r="B612" t="s">
        <v>7</v>
      </c>
      <c r="C612">
        <v>3.621</v>
      </c>
      <c r="D612" s="34">
        <f t="shared" si="37"/>
        <v>1.1000000000000121E-2</v>
      </c>
      <c r="E612" s="36">
        <f t="shared" si="38"/>
        <v>0.30470914127424159</v>
      </c>
      <c r="F612" s="37">
        <f t="shared" si="40"/>
        <v>1.2100000000000266E-4</v>
      </c>
      <c r="G612" s="57">
        <f t="shared" si="39"/>
        <v>0.59662892162782077</v>
      </c>
      <c r="H612" s="57"/>
    </row>
    <row r="613" spans="1:8" x14ac:dyDescent="0.25">
      <c r="A613">
        <v>2.99</v>
      </c>
      <c r="B613" t="s">
        <v>7</v>
      </c>
      <c r="C613">
        <v>2.976</v>
      </c>
      <c r="D613" s="34">
        <f t="shared" si="37"/>
        <v>1.4000000000000234E-2</v>
      </c>
      <c r="E613" s="36">
        <f t="shared" si="38"/>
        <v>0.46822742474917167</v>
      </c>
      <c r="F613" s="37">
        <f t="shared" si="40"/>
        <v>1.9600000000000655E-4</v>
      </c>
      <c r="G613" s="57">
        <f t="shared" si="39"/>
        <v>2.3231119430020257E-2</v>
      </c>
      <c r="H613" s="57"/>
    </row>
    <row r="614" spans="1:8" x14ac:dyDescent="0.25">
      <c r="A614">
        <v>2.83</v>
      </c>
      <c r="B614" t="s">
        <v>7</v>
      </c>
      <c r="C614">
        <v>2.8359999999999999</v>
      </c>
      <c r="D614" s="34">
        <f t="shared" si="37"/>
        <v>5.9999999999997833E-3</v>
      </c>
      <c r="E614" s="36">
        <f t="shared" si="38"/>
        <v>0.21201413427561072</v>
      </c>
      <c r="F614" s="37">
        <f t="shared" si="40"/>
        <v>3.5999999999997399E-5</v>
      </c>
      <c r="G614" s="57">
        <f t="shared" si="39"/>
        <v>5.7493056394171051E-5</v>
      </c>
      <c r="H614" s="57"/>
    </row>
    <row r="615" spans="1:8" x14ac:dyDescent="0.25">
      <c r="A615">
        <v>3.0110000000000001</v>
      </c>
      <c r="B615" t="s">
        <v>7</v>
      </c>
      <c r="C615">
        <v>3.0129999999999999</v>
      </c>
      <c r="D615" s="34">
        <f t="shared" si="37"/>
        <v>1.9999999999997797E-3</v>
      </c>
      <c r="E615" s="36">
        <f t="shared" si="38"/>
        <v>6.6423115244097636E-2</v>
      </c>
      <c r="F615" s="37">
        <f t="shared" si="40"/>
        <v>3.9999999999991189E-6</v>
      </c>
      <c r="G615" s="57">
        <f t="shared" si="39"/>
        <v>3.0073657891558647E-2</v>
      </c>
      <c r="H615" s="57"/>
    </row>
    <row r="616" spans="1:8" x14ac:dyDescent="0.25">
      <c r="A616">
        <v>2.86</v>
      </c>
      <c r="B616" t="s">
        <v>7</v>
      </c>
      <c r="C616">
        <v>2.9340000000000002</v>
      </c>
      <c r="D616" s="34">
        <f t="shared" si="37"/>
        <v>7.4000000000000288E-2</v>
      </c>
      <c r="E616" s="36">
        <f t="shared" si="38"/>
        <v>2.5874125874125973</v>
      </c>
      <c r="F616" s="37">
        <f t="shared" si="40"/>
        <v>5.4760000000000425E-3</v>
      </c>
      <c r="G616" s="57">
        <f t="shared" si="39"/>
        <v>5.02548001449045E-4</v>
      </c>
      <c r="H616" s="57"/>
    </row>
    <row r="617" spans="1:8" x14ac:dyDescent="0.25">
      <c r="A617">
        <v>2.46</v>
      </c>
      <c r="B617" t="s">
        <v>7</v>
      </c>
      <c r="C617">
        <v>2.4460000000000002</v>
      </c>
      <c r="D617" s="34">
        <f t="shared" si="37"/>
        <v>1.399999999999979E-2</v>
      </c>
      <c r="E617" s="36">
        <f t="shared" si="38"/>
        <v>0.56910569105690201</v>
      </c>
      <c r="F617" s="37">
        <f t="shared" si="40"/>
        <v>1.9599999999999414E-4</v>
      </c>
      <c r="G617" s="57">
        <f t="shared" si="39"/>
        <v>0.14256848206738404</v>
      </c>
      <c r="H617" s="57"/>
    </row>
    <row r="618" spans="1:8" x14ac:dyDescent="0.25">
      <c r="A618">
        <v>2.5</v>
      </c>
      <c r="B618" t="s">
        <v>7</v>
      </c>
      <c r="C618">
        <v>2.536</v>
      </c>
      <c r="D618" s="34">
        <f t="shared" si="37"/>
        <v>3.6000000000000032E-2</v>
      </c>
      <c r="E618" s="36">
        <f t="shared" si="38"/>
        <v>1.4400000000000013</v>
      </c>
      <c r="F618" s="37">
        <f t="shared" si="40"/>
        <v>1.2960000000000022E-3</v>
      </c>
      <c r="G618" s="57">
        <f t="shared" si="39"/>
        <v>0.1139618886607905</v>
      </c>
      <c r="H618" s="57"/>
    </row>
    <row r="619" spans="1:8" x14ac:dyDescent="0.25">
      <c r="A619">
        <v>2.39</v>
      </c>
      <c r="B619" t="s">
        <v>7</v>
      </c>
      <c r="C619">
        <v>2.383</v>
      </c>
      <c r="D619" s="34">
        <f t="shared" si="37"/>
        <v>7.0000000000001172E-3</v>
      </c>
      <c r="E619" s="36">
        <f t="shared" si="38"/>
        <v>0.29288702928870786</v>
      </c>
      <c r="F619" s="37">
        <f t="shared" si="40"/>
        <v>4.9000000000001638E-5</v>
      </c>
      <c r="G619" s="57">
        <f t="shared" si="39"/>
        <v>0.20033002052892251</v>
      </c>
      <c r="H619" s="57"/>
    </row>
    <row r="620" spans="1:8" x14ac:dyDescent="0.25">
      <c r="A620">
        <v>2.0670000000000002</v>
      </c>
      <c r="B620" t="s">
        <v>7</v>
      </c>
      <c r="C620">
        <v>2.2040000000000002</v>
      </c>
      <c r="D620" s="34">
        <f t="shared" si="37"/>
        <v>0.13700000000000001</v>
      </c>
      <c r="E620" s="36">
        <f t="shared" si="38"/>
        <v>6.6279632317368167</v>
      </c>
      <c r="F620" s="37">
        <f t="shared" si="40"/>
        <v>1.8769000000000004E-2</v>
      </c>
      <c r="G620" s="57">
        <f t="shared" si="39"/>
        <v>0.59379726228716478</v>
      </c>
      <c r="H620" s="57"/>
    </row>
    <row r="621" spans="1:8" x14ac:dyDescent="0.25">
      <c r="A621">
        <v>2.7</v>
      </c>
      <c r="B621" t="s">
        <v>7</v>
      </c>
      <c r="C621">
        <v>2.661</v>
      </c>
      <c r="D621" s="34">
        <f t="shared" si="37"/>
        <v>3.9000000000000146E-2</v>
      </c>
      <c r="E621" s="36">
        <f t="shared" si="38"/>
        <v>1.4444444444444497</v>
      </c>
      <c r="F621" s="37">
        <f t="shared" si="40"/>
        <v>1.5210000000000113E-3</v>
      </c>
      <c r="G621" s="57">
        <f t="shared" si="39"/>
        <v>1.8928921627822982E-2</v>
      </c>
      <c r="H621" s="57"/>
    </row>
    <row r="622" spans="1:8" x14ac:dyDescent="0.25">
      <c r="A622">
        <v>2.37</v>
      </c>
      <c r="B622" t="s">
        <v>7</v>
      </c>
      <c r="C622">
        <v>2.4</v>
      </c>
      <c r="D622" s="34">
        <f t="shared" si="37"/>
        <v>2.9999999999999805E-2</v>
      </c>
      <c r="E622" s="36">
        <f t="shared" si="38"/>
        <v>1.2658227848101182</v>
      </c>
      <c r="F622" s="37">
        <f t="shared" si="40"/>
        <v>8.9999999999998827E-4</v>
      </c>
      <c r="G622" s="57">
        <f t="shared" si="39"/>
        <v>0.21863331723221927</v>
      </c>
      <c r="H622" s="57"/>
    </row>
    <row r="623" spans="1:8" x14ac:dyDescent="0.25">
      <c r="A623">
        <v>3.34</v>
      </c>
      <c r="B623" t="s">
        <v>7</v>
      </c>
      <c r="C623">
        <v>3.331</v>
      </c>
      <c r="D623" s="34">
        <f t="shared" si="37"/>
        <v>8.999999999999897E-3</v>
      </c>
      <c r="E623" s="36">
        <f t="shared" si="38"/>
        <v>0.26946107784430828</v>
      </c>
      <c r="F623" s="37">
        <f t="shared" si="40"/>
        <v>8.0999999999998147E-5</v>
      </c>
      <c r="G623" s="57">
        <f t="shared" si="39"/>
        <v>0.25242342712232696</v>
      </c>
      <c r="H623" s="57"/>
    </row>
    <row r="624" spans="1:8" x14ac:dyDescent="0.25">
      <c r="A624">
        <v>2.726</v>
      </c>
      <c r="B624" t="s">
        <v>7</v>
      </c>
      <c r="C624">
        <v>2.7709999999999999</v>
      </c>
      <c r="D624" s="34">
        <f t="shared" si="37"/>
        <v>4.4999999999999929E-2</v>
      </c>
      <c r="E624" s="36">
        <f t="shared" si="38"/>
        <v>1.6507703595010981</v>
      </c>
      <c r="F624" s="37">
        <f t="shared" si="40"/>
        <v>2.0249999999999938E-3</v>
      </c>
      <c r="G624" s="57">
        <f t="shared" si="39"/>
        <v>1.2450635913537265E-2</v>
      </c>
      <c r="H624" s="57"/>
    </row>
    <row r="625" spans="1:8" x14ac:dyDescent="0.25">
      <c r="A625">
        <v>2.7170000000000001</v>
      </c>
      <c r="B625" t="s">
        <v>7</v>
      </c>
      <c r="C625">
        <v>2.734</v>
      </c>
      <c r="D625" s="34">
        <f t="shared" si="37"/>
        <v>1.6999999999999904E-2</v>
      </c>
      <c r="E625" s="36">
        <f t="shared" si="38"/>
        <v>0.62569009937430642</v>
      </c>
      <c r="F625" s="37">
        <f t="shared" si="40"/>
        <v>2.8899999999999672E-4</v>
      </c>
      <c r="G625" s="57">
        <f t="shared" si="39"/>
        <v>1.4540119430020777E-2</v>
      </c>
      <c r="H625" s="57"/>
    </row>
    <row r="626" spans="1:8" x14ac:dyDescent="0.25">
      <c r="A626">
        <v>2.72</v>
      </c>
      <c r="B626" t="s">
        <v>7</v>
      </c>
      <c r="C626">
        <v>2.7120000000000002</v>
      </c>
      <c r="D626" s="34">
        <f t="shared" si="37"/>
        <v>8.0000000000000071E-3</v>
      </c>
      <c r="E626" s="36">
        <f t="shared" si="38"/>
        <v>0.29411764705882376</v>
      </c>
      <c r="F626" s="37">
        <f t="shared" si="40"/>
        <v>6.4000000000000119E-5</v>
      </c>
      <c r="G626" s="57">
        <f t="shared" si="39"/>
        <v>1.3825624924526238E-2</v>
      </c>
      <c r="H626" s="57"/>
    </row>
    <row r="627" spans="1:8" x14ac:dyDescent="0.25">
      <c r="A627">
        <v>2.31</v>
      </c>
      <c r="B627" t="s">
        <v>7</v>
      </c>
      <c r="C627">
        <v>2.306</v>
      </c>
      <c r="D627" s="34">
        <f t="shared" si="37"/>
        <v>4.0000000000000036E-3</v>
      </c>
      <c r="E627" s="36">
        <f t="shared" si="38"/>
        <v>0.17316017316017332</v>
      </c>
      <c r="F627" s="37">
        <f t="shared" si="40"/>
        <v>1.600000000000003E-5</v>
      </c>
      <c r="G627" s="57">
        <f t="shared" si="39"/>
        <v>0.27834320734210954</v>
      </c>
      <c r="H627" s="57"/>
    </row>
    <row r="628" spans="1:8" x14ac:dyDescent="0.25">
      <c r="A628">
        <v>2.38</v>
      </c>
      <c r="B628" t="s">
        <v>7</v>
      </c>
      <c r="C628">
        <v>2.3860000000000001</v>
      </c>
      <c r="D628" s="34">
        <f t="shared" si="37"/>
        <v>6.0000000000002274E-3</v>
      </c>
      <c r="E628" s="36">
        <f t="shared" si="38"/>
        <v>0.25210084033614399</v>
      </c>
      <c r="F628" s="37">
        <f t="shared" si="40"/>
        <v>3.6000000000002732E-5</v>
      </c>
      <c r="G628" s="57">
        <f t="shared" si="39"/>
        <v>0.20938166888057108</v>
      </c>
      <c r="H628" s="57"/>
    </row>
    <row r="629" spans="1:8" x14ac:dyDescent="0.25">
      <c r="A629">
        <v>2.4500000000000002</v>
      </c>
      <c r="B629" t="s">
        <v>7</v>
      </c>
      <c r="C629">
        <v>2.4289999999999998</v>
      </c>
      <c r="D629" s="34">
        <f t="shared" si="37"/>
        <v>2.1000000000000352E-2</v>
      </c>
      <c r="E629" s="36">
        <f t="shared" si="38"/>
        <v>0.85714285714287142</v>
      </c>
      <c r="F629" s="37">
        <f t="shared" si="40"/>
        <v>4.4100000000001479E-4</v>
      </c>
      <c r="G629" s="57">
        <f t="shared" si="39"/>
        <v>0.15022013041903223</v>
      </c>
      <c r="H629" s="57"/>
    </row>
    <row r="630" spans="1:8" x14ac:dyDescent="0.25">
      <c r="A630">
        <v>2.62</v>
      </c>
      <c r="B630" t="s">
        <v>7</v>
      </c>
      <c r="C630">
        <v>2.6019999999999999</v>
      </c>
      <c r="D630" s="34">
        <f t="shared" si="37"/>
        <v>1.8000000000000238E-2</v>
      </c>
      <c r="E630" s="36">
        <f t="shared" si="38"/>
        <v>0.68702290076336792</v>
      </c>
      <c r="F630" s="37">
        <f t="shared" si="40"/>
        <v>3.2400000000000858E-4</v>
      </c>
      <c r="G630" s="57">
        <f t="shared" si="39"/>
        <v>4.7342108441009979E-2</v>
      </c>
      <c r="H630" s="57"/>
    </row>
    <row r="631" spans="1:8" x14ac:dyDescent="0.25">
      <c r="A631">
        <v>2.2040000000000002</v>
      </c>
      <c r="B631" t="s">
        <v>7</v>
      </c>
      <c r="C631">
        <v>2.1989999999999998</v>
      </c>
      <c r="D631" s="34">
        <f t="shared" si="37"/>
        <v>5.0000000000003375E-3</v>
      </c>
      <c r="E631" s="36">
        <f t="shared" si="38"/>
        <v>0.22686025408349986</v>
      </c>
      <c r="F631" s="37">
        <f t="shared" si="40"/>
        <v>2.5000000000003376E-5</v>
      </c>
      <c r="G631" s="57">
        <f t="shared" si="39"/>
        <v>0.40142667986958214</v>
      </c>
      <c r="H631" s="57"/>
    </row>
    <row r="632" spans="1:8" x14ac:dyDescent="0.25">
      <c r="A632">
        <v>2.23</v>
      </c>
      <c r="B632" t="s">
        <v>7</v>
      </c>
      <c r="C632">
        <v>2.2309999999999999</v>
      </c>
      <c r="D632" s="34">
        <f t="shared" si="37"/>
        <v>9.9999999999988987E-4</v>
      </c>
      <c r="E632" s="36">
        <f t="shared" si="38"/>
        <v>4.4843049327349324E-2</v>
      </c>
      <c r="F632" s="37">
        <f t="shared" si="40"/>
        <v>9.9999999999977973E-7</v>
      </c>
      <c r="G632" s="57">
        <f t="shared" si="39"/>
        <v>0.36915639415529661</v>
      </c>
      <c r="H632" s="57"/>
    </row>
    <row r="633" spans="1:8" x14ac:dyDescent="0.25">
      <c r="A633">
        <v>2.33</v>
      </c>
      <c r="B633" t="s">
        <v>7</v>
      </c>
      <c r="C633">
        <v>2.3479999999999999</v>
      </c>
      <c r="D633" s="34">
        <f t="shared" si="37"/>
        <v>1.7999999999999794E-2</v>
      </c>
      <c r="E633" s="36">
        <f t="shared" si="38"/>
        <v>0.7725321888411929</v>
      </c>
      <c r="F633" s="37">
        <f t="shared" si="40"/>
        <v>3.2399999999999259E-4</v>
      </c>
      <c r="G633" s="57">
        <f t="shared" si="39"/>
        <v>0.25763991063881281</v>
      </c>
      <c r="H633" s="57"/>
    </row>
    <row r="634" spans="1:8" x14ac:dyDescent="0.25">
      <c r="A634">
        <v>2.2799999999999998</v>
      </c>
      <c r="B634" t="s">
        <v>7</v>
      </c>
      <c r="C634">
        <v>2.3010000000000002</v>
      </c>
      <c r="D634" s="34">
        <f t="shared" si="37"/>
        <v>2.1000000000000352E-2</v>
      </c>
      <c r="E634" s="36">
        <f t="shared" si="38"/>
        <v>0.92105263157896289</v>
      </c>
      <c r="F634" s="37">
        <f t="shared" si="40"/>
        <v>4.4100000000001479E-4</v>
      </c>
      <c r="G634" s="57">
        <f t="shared" si="39"/>
        <v>0.31089815239705493</v>
      </c>
      <c r="H634" s="57"/>
    </row>
    <row r="635" spans="1:8" x14ac:dyDescent="0.25">
      <c r="A635">
        <v>2.4969999999999999</v>
      </c>
      <c r="B635" t="s">
        <v>7</v>
      </c>
      <c r="C635">
        <v>2.5030000000000001</v>
      </c>
      <c r="D635" s="34">
        <f t="shared" si="37"/>
        <v>6.0000000000002274E-3</v>
      </c>
      <c r="E635" s="36">
        <f t="shared" si="38"/>
        <v>0.24028834601522736</v>
      </c>
      <c r="F635" s="37">
        <f t="shared" si="40"/>
        <v>3.6000000000002732E-5</v>
      </c>
      <c r="G635" s="57">
        <f t="shared" si="39"/>
        <v>0.11599638316628511</v>
      </c>
      <c r="H635" s="57"/>
    </row>
    <row r="636" spans="1:8" x14ac:dyDescent="0.25">
      <c r="A636">
        <v>2.2639999999999998</v>
      </c>
      <c r="B636" t="s">
        <v>7</v>
      </c>
      <c r="C636">
        <v>2.2639999999999998</v>
      </c>
      <c r="D636" s="34">
        <f t="shared" si="37"/>
        <v>0</v>
      </c>
      <c r="E636" s="36">
        <f t="shared" si="38"/>
        <v>0</v>
      </c>
      <c r="F636" s="37">
        <f t="shared" si="40"/>
        <v>0</v>
      </c>
      <c r="G636" s="57">
        <f t="shared" si="39"/>
        <v>0.32899678975969238</v>
      </c>
      <c r="H636" s="57"/>
    </row>
    <row r="637" spans="1:8" x14ac:dyDescent="0.25">
      <c r="A637">
        <v>2.11</v>
      </c>
      <c r="B637" t="s">
        <v>7</v>
      </c>
      <c r="C637">
        <v>2.121</v>
      </c>
      <c r="D637" s="34">
        <f t="shared" si="37"/>
        <v>1.1000000000000121E-2</v>
      </c>
      <c r="E637" s="36">
        <f t="shared" si="38"/>
        <v>0.52132701421801519</v>
      </c>
      <c r="F637" s="37">
        <f t="shared" si="40"/>
        <v>1.2100000000000266E-4</v>
      </c>
      <c r="G637" s="57">
        <f t="shared" si="39"/>
        <v>0.52937617437507722</v>
      </c>
      <c r="H637" s="57"/>
    </row>
    <row r="638" spans="1:8" x14ac:dyDescent="0.25">
      <c r="A638">
        <v>2.4</v>
      </c>
      <c r="B638" t="s">
        <v>7</v>
      </c>
      <c r="C638">
        <v>2.4140000000000001</v>
      </c>
      <c r="D638" s="34">
        <f t="shared" si="37"/>
        <v>1.4000000000000234E-2</v>
      </c>
      <c r="E638" s="36">
        <f t="shared" si="38"/>
        <v>0.58333333333334314</v>
      </c>
      <c r="F638" s="37">
        <f t="shared" si="40"/>
        <v>1.9600000000000655E-4</v>
      </c>
      <c r="G638" s="57">
        <f t="shared" si="39"/>
        <v>0.19147837217727431</v>
      </c>
      <c r="H638" s="57"/>
    </row>
    <row r="639" spans="1:8" x14ac:dyDescent="0.25">
      <c r="A639">
        <v>2.29</v>
      </c>
      <c r="B639" t="s">
        <v>7</v>
      </c>
      <c r="C639">
        <v>2.2869999999999999</v>
      </c>
      <c r="D639" s="34">
        <f t="shared" si="37"/>
        <v>3.0000000000001137E-3</v>
      </c>
      <c r="E639" s="36">
        <f t="shared" si="38"/>
        <v>0.13100436681223204</v>
      </c>
      <c r="F639" s="37">
        <f t="shared" si="40"/>
        <v>9.0000000000006829E-6</v>
      </c>
      <c r="G639" s="57">
        <f t="shared" si="39"/>
        <v>0.2998465040454063</v>
      </c>
      <c r="H639" s="57"/>
    </row>
    <row r="640" spans="1:8" x14ac:dyDescent="0.25">
      <c r="A640">
        <v>2.75</v>
      </c>
      <c r="B640" t="s">
        <v>7</v>
      </c>
      <c r="C640">
        <v>2.7210000000000001</v>
      </c>
      <c r="D640" s="34">
        <f t="shared" si="37"/>
        <v>2.8999999999999915E-2</v>
      </c>
      <c r="E640" s="36">
        <f t="shared" si="38"/>
        <v>1.0545454545454513</v>
      </c>
      <c r="F640" s="37">
        <f t="shared" si="40"/>
        <v>8.4099999999999507E-4</v>
      </c>
      <c r="G640" s="57">
        <f t="shared" si="39"/>
        <v>7.6706798695811628E-3</v>
      </c>
      <c r="H640" s="57"/>
    </row>
    <row r="641" spans="1:8" x14ac:dyDescent="0.25">
      <c r="A641">
        <v>2.6949999999999998</v>
      </c>
      <c r="B641" t="s">
        <v>7</v>
      </c>
      <c r="C641">
        <v>2.4750000000000001</v>
      </c>
      <c r="D641" s="34">
        <f t="shared" si="37"/>
        <v>0.21999999999999975</v>
      </c>
      <c r="E641" s="36">
        <f t="shared" si="38"/>
        <v>8.1632653061224403</v>
      </c>
      <c r="F641" s="37">
        <f t="shared" si="40"/>
        <v>4.8399999999999888E-2</v>
      </c>
      <c r="G641" s="57">
        <f t="shared" si="39"/>
        <v>2.0329745803647263E-2</v>
      </c>
      <c r="H641" s="57"/>
    </row>
    <row r="642" spans="1:8" x14ac:dyDescent="0.25">
      <c r="A642">
        <v>2.6</v>
      </c>
      <c r="B642" t="s">
        <v>7</v>
      </c>
      <c r="C642">
        <v>2.6040000000000001</v>
      </c>
      <c r="D642" s="34">
        <f t="shared" si="37"/>
        <v>4.0000000000000036E-3</v>
      </c>
      <c r="E642" s="36">
        <f t="shared" si="38"/>
        <v>0.15384615384615397</v>
      </c>
      <c r="F642" s="37">
        <f t="shared" si="40"/>
        <v>1.600000000000003E-5</v>
      </c>
      <c r="G642" s="57">
        <f t="shared" si="39"/>
        <v>5.644540514430673E-2</v>
      </c>
      <c r="H642" s="57"/>
    </row>
    <row r="643" spans="1:8" x14ac:dyDescent="0.25">
      <c r="A643">
        <v>2.2999999999999998</v>
      </c>
      <c r="B643" t="s">
        <v>7</v>
      </c>
      <c r="C643">
        <v>2.3029999999999999</v>
      </c>
      <c r="D643" s="34">
        <f t="shared" si="37"/>
        <v>3.0000000000001137E-3</v>
      </c>
      <c r="E643" s="36">
        <f t="shared" si="38"/>
        <v>0.13043478260870062</v>
      </c>
      <c r="F643" s="37">
        <f t="shared" si="40"/>
        <v>9.0000000000006829E-6</v>
      </c>
      <c r="G643" s="57">
        <f t="shared" si="39"/>
        <v>0.28899485569375816</v>
      </c>
      <c r="H643" s="57"/>
    </row>
    <row r="644" spans="1:8" x14ac:dyDescent="0.25">
      <c r="A644">
        <v>2.0259999999999998</v>
      </c>
      <c r="B644" t="s">
        <v>7</v>
      </c>
      <c r="C644">
        <v>2.081</v>
      </c>
      <c r="D644" s="34">
        <f t="shared" ref="D644:D707" si="41">ABS(A644-C644)</f>
        <v>5.500000000000016E-2</v>
      </c>
      <c r="E644" s="36">
        <f t="shared" ref="E644:E707" si="42">ABS(D644)/A644*100</f>
        <v>2.7147087857848056</v>
      </c>
      <c r="F644" s="37">
        <f t="shared" si="40"/>
        <v>3.0250000000000177E-3</v>
      </c>
      <c r="G644" s="57">
        <f t="shared" ref="G644:G707" si="43">(A644-$E$2)^2</f>
        <v>0.65866602052892376</v>
      </c>
      <c r="H644" s="57"/>
    </row>
    <row r="645" spans="1:8" x14ac:dyDescent="0.25">
      <c r="A645">
        <v>2.2799999999999998</v>
      </c>
      <c r="B645" t="s">
        <v>7</v>
      </c>
      <c r="C645">
        <v>2.2989999999999999</v>
      </c>
      <c r="D645" s="34">
        <f t="shared" si="41"/>
        <v>1.9000000000000128E-2</v>
      </c>
      <c r="E645" s="36">
        <f t="shared" si="42"/>
        <v>0.83333333333333903</v>
      </c>
      <c r="F645" s="37">
        <f t="shared" si="40"/>
        <v>3.6100000000000487E-4</v>
      </c>
      <c r="G645" s="57">
        <f t="shared" si="43"/>
        <v>0.31089815239705493</v>
      </c>
      <c r="H645" s="57"/>
    </row>
    <row r="646" spans="1:8" x14ac:dyDescent="0.25">
      <c r="A646">
        <v>2.78</v>
      </c>
      <c r="B646" t="s">
        <v>7</v>
      </c>
      <c r="C646">
        <v>2.8279999999999998</v>
      </c>
      <c r="D646" s="34">
        <f t="shared" si="41"/>
        <v>4.8000000000000043E-2</v>
      </c>
      <c r="E646" s="36">
        <f t="shared" si="42"/>
        <v>1.7266187050359729</v>
      </c>
      <c r="F646" s="37">
        <f t="shared" si="40"/>
        <v>2.304000000000004E-3</v>
      </c>
      <c r="G646" s="57">
        <f t="shared" si="43"/>
        <v>3.3157348146360638E-3</v>
      </c>
      <c r="H646" s="57"/>
    </row>
    <row r="647" spans="1:8" x14ac:dyDescent="0.25">
      <c r="A647">
        <v>3.13</v>
      </c>
      <c r="B647" t="s">
        <v>7</v>
      </c>
      <c r="C647">
        <v>3.2570000000000001</v>
      </c>
      <c r="D647" s="34">
        <f t="shared" si="41"/>
        <v>0.12700000000000022</v>
      </c>
      <c r="E647" s="36">
        <f t="shared" si="42"/>
        <v>4.057507987220454</v>
      </c>
      <c r="F647" s="37">
        <f t="shared" si="40"/>
        <v>1.6129000000000056E-2</v>
      </c>
      <c r="G647" s="57">
        <f t="shared" si="43"/>
        <v>8.5508042506942897E-2</v>
      </c>
      <c r="H647" s="57"/>
    </row>
    <row r="648" spans="1:8" x14ac:dyDescent="0.25">
      <c r="A648">
        <v>2.95</v>
      </c>
      <c r="B648" t="s">
        <v>7</v>
      </c>
      <c r="C648">
        <v>3.0289999999999999</v>
      </c>
      <c r="D648" s="34">
        <f t="shared" si="41"/>
        <v>7.8999999999999737E-2</v>
      </c>
      <c r="E648" s="36">
        <f t="shared" si="42"/>
        <v>2.6779661016949063</v>
      </c>
      <c r="F648" s="37">
        <f t="shared" si="40"/>
        <v>6.2409999999999584E-3</v>
      </c>
      <c r="G648" s="57">
        <f t="shared" si="43"/>
        <v>1.2637712836613725E-2</v>
      </c>
      <c r="H648" s="57"/>
    </row>
    <row r="649" spans="1:8" x14ac:dyDescent="0.25">
      <c r="A649">
        <v>3.1779999999999999</v>
      </c>
      <c r="B649" t="s">
        <v>7</v>
      </c>
      <c r="C649">
        <v>3.1659999999999999</v>
      </c>
      <c r="D649" s="34">
        <f t="shared" si="41"/>
        <v>1.2000000000000011E-2</v>
      </c>
      <c r="E649" s="36">
        <f t="shared" si="42"/>
        <v>0.37759597230962905</v>
      </c>
      <c r="F649" s="37">
        <f t="shared" si="40"/>
        <v>1.4400000000000025E-4</v>
      </c>
      <c r="G649" s="57">
        <f t="shared" si="43"/>
        <v>0.11588413041903071</v>
      </c>
      <c r="H649" s="57"/>
    </row>
    <row r="650" spans="1:8" x14ac:dyDescent="0.25">
      <c r="A650">
        <v>3.98</v>
      </c>
      <c r="B650" t="s">
        <v>7</v>
      </c>
      <c r="C650">
        <v>3.9710000000000001</v>
      </c>
      <c r="D650" s="34">
        <f t="shared" si="41"/>
        <v>8.999999999999897E-3</v>
      </c>
      <c r="E650" s="36">
        <f t="shared" si="42"/>
        <v>0.22613065326632908</v>
      </c>
      <c r="F650" s="37">
        <f t="shared" si="40"/>
        <v>8.0999999999998147E-5</v>
      </c>
      <c r="G650" s="57">
        <f t="shared" si="43"/>
        <v>1.3051179326168312</v>
      </c>
      <c r="H650" s="57"/>
    </row>
    <row r="651" spans="1:8" x14ac:dyDescent="0.25">
      <c r="A651">
        <v>3.9470000000000001</v>
      </c>
      <c r="B651" t="s">
        <v>7</v>
      </c>
      <c r="C651">
        <v>3.95</v>
      </c>
      <c r="D651" s="34">
        <f t="shared" si="41"/>
        <v>3.0000000000001137E-3</v>
      </c>
      <c r="E651" s="36">
        <f t="shared" si="42"/>
        <v>7.6007093995442462E-2</v>
      </c>
      <c r="F651" s="37">
        <f t="shared" si="40"/>
        <v>9.0000000000006829E-6</v>
      </c>
      <c r="G651" s="57">
        <f t="shared" si="43"/>
        <v>1.230807372177271</v>
      </c>
      <c r="H651" s="57"/>
    </row>
    <row r="652" spans="1:8" x14ac:dyDescent="0.25">
      <c r="A652">
        <v>4.2190000000000003</v>
      </c>
      <c r="B652" t="s">
        <v>7</v>
      </c>
      <c r="C652">
        <v>4.1289999999999996</v>
      </c>
      <c r="D652" s="34">
        <f t="shared" si="41"/>
        <v>9.0000000000000746E-2</v>
      </c>
      <c r="E652" s="36">
        <f t="shared" si="42"/>
        <v>2.1332069210713613</v>
      </c>
      <c r="F652" s="37">
        <f t="shared" si="40"/>
        <v>8.1000000000001349E-3</v>
      </c>
      <c r="G652" s="57">
        <f t="shared" si="43"/>
        <v>1.9083145370124359</v>
      </c>
      <c r="H652" s="57"/>
    </row>
    <row r="653" spans="1:8" x14ac:dyDescent="0.25">
      <c r="A653">
        <v>3.63</v>
      </c>
      <c r="B653" t="s">
        <v>7</v>
      </c>
      <c r="C653">
        <v>3.64</v>
      </c>
      <c r="D653" s="34">
        <f t="shared" si="41"/>
        <v>1.0000000000000231E-2</v>
      </c>
      <c r="E653" s="36">
        <f t="shared" si="42"/>
        <v>0.27548209366391824</v>
      </c>
      <c r="F653" s="37">
        <f t="shared" si="40"/>
        <v>1.0000000000000461E-4</v>
      </c>
      <c r="G653" s="57">
        <f t="shared" si="43"/>
        <v>0.62792562492452408</v>
      </c>
      <c r="H653" s="57"/>
    </row>
    <row r="654" spans="1:8" x14ac:dyDescent="0.25">
      <c r="A654">
        <v>3.02</v>
      </c>
      <c r="B654" t="s">
        <v>7</v>
      </c>
      <c r="C654">
        <v>3.004</v>
      </c>
      <c r="D654" s="34">
        <f t="shared" si="41"/>
        <v>1.6000000000000014E-2</v>
      </c>
      <c r="E654" s="36">
        <f t="shared" si="42"/>
        <v>0.52980132450331174</v>
      </c>
      <c r="F654" s="37">
        <f t="shared" si="40"/>
        <v>2.5600000000000048E-4</v>
      </c>
      <c r="G654" s="57">
        <f t="shared" si="43"/>
        <v>3.3276174375075074E-2</v>
      </c>
      <c r="H654" s="57"/>
    </row>
    <row r="655" spans="1:8" x14ac:dyDescent="0.25">
      <c r="A655">
        <v>3.25</v>
      </c>
      <c r="B655" t="s">
        <v>7</v>
      </c>
      <c r="C655">
        <v>3.3</v>
      </c>
      <c r="D655" s="34">
        <f t="shared" si="41"/>
        <v>4.9999999999999822E-2</v>
      </c>
      <c r="E655" s="36">
        <f t="shared" si="42"/>
        <v>1.538461538461533</v>
      </c>
      <c r="F655" s="37">
        <f t="shared" si="40"/>
        <v>2.4999999999999823E-3</v>
      </c>
      <c r="G655" s="57">
        <f t="shared" si="43"/>
        <v>0.17008826228716248</v>
      </c>
      <c r="H655" s="57"/>
    </row>
    <row r="656" spans="1:8" x14ac:dyDescent="0.25">
      <c r="A656">
        <v>2.78</v>
      </c>
      <c r="B656" t="s">
        <v>7</v>
      </c>
      <c r="C656">
        <v>2.7829999999999999</v>
      </c>
      <c r="D656" s="34">
        <f t="shared" si="41"/>
        <v>3.0000000000001137E-3</v>
      </c>
      <c r="E656" s="36">
        <f t="shared" si="42"/>
        <v>0.10791366906475229</v>
      </c>
      <c r="F656" s="37">
        <f t="shared" si="40"/>
        <v>9.0000000000006829E-6</v>
      </c>
      <c r="G656" s="57">
        <f t="shared" si="43"/>
        <v>3.3157348146360638E-3</v>
      </c>
      <c r="H656" s="57"/>
    </row>
    <row r="657" spans="1:8" x14ac:dyDescent="0.25">
      <c r="A657">
        <v>3.403</v>
      </c>
      <c r="B657" t="s">
        <v>7</v>
      </c>
      <c r="C657">
        <v>3.3050000000000002</v>
      </c>
      <c r="D657" s="34">
        <f t="shared" si="41"/>
        <v>9.7999999999999865E-2</v>
      </c>
      <c r="E657" s="36">
        <f t="shared" si="42"/>
        <v>2.879811930649423</v>
      </c>
      <c r="F657" s="37">
        <f t="shared" si="40"/>
        <v>9.6039999999999737E-3</v>
      </c>
      <c r="G657" s="57">
        <f t="shared" si="43"/>
        <v>0.31969704250694236</v>
      </c>
      <c r="H657" s="57"/>
    </row>
    <row r="658" spans="1:8" x14ac:dyDescent="0.25">
      <c r="A658">
        <v>3.327</v>
      </c>
      <c r="B658" t="s">
        <v>7</v>
      </c>
      <c r="C658">
        <v>3.2879999999999998</v>
      </c>
      <c r="D658" s="34">
        <f t="shared" si="41"/>
        <v>3.9000000000000146E-2</v>
      </c>
      <c r="E658" s="36">
        <f t="shared" si="42"/>
        <v>1.1722272317403108</v>
      </c>
      <c r="F658" s="37">
        <f t="shared" si="40"/>
        <v>1.5210000000000113E-3</v>
      </c>
      <c r="G658" s="57">
        <f t="shared" si="43"/>
        <v>0.23952956997946995</v>
      </c>
      <c r="H658" s="57"/>
    </row>
    <row r="659" spans="1:8" x14ac:dyDescent="0.25">
      <c r="A659">
        <v>2.38</v>
      </c>
      <c r="B659" t="s">
        <v>7</v>
      </c>
      <c r="C659">
        <v>2.3929999999999998</v>
      </c>
      <c r="D659" s="34">
        <f t="shared" si="41"/>
        <v>1.2999999999999901E-2</v>
      </c>
      <c r="E659" s="36">
        <f t="shared" si="42"/>
        <v>0.54621848739495382</v>
      </c>
      <c r="F659" s="37">
        <f t="shared" si="40"/>
        <v>1.6899999999999741E-4</v>
      </c>
      <c r="G659" s="57">
        <f t="shared" si="43"/>
        <v>0.20938166888057108</v>
      </c>
      <c r="H659" s="57"/>
    </row>
    <row r="660" spans="1:8" x14ac:dyDescent="0.25">
      <c r="A660">
        <v>2.6659999999999999</v>
      </c>
      <c r="B660" t="s">
        <v>7</v>
      </c>
      <c r="C660">
        <v>2.6339999999999999</v>
      </c>
      <c r="D660" s="34">
        <f t="shared" si="41"/>
        <v>3.2000000000000028E-2</v>
      </c>
      <c r="E660" s="36">
        <f t="shared" si="42"/>
        <v>1.2003000750187558</v>
      </c>
      <c r="F660" s="37">
        <f t="shared" si="40"/>
        <v>1.0240000000000019E-3</v>
      </c>
      <c r="G660" s="57">
        <f t="shared" si="43"/>
        <v>2.9440526023427529E-2</v>
      </c>
      <c r="H660" s="57"/>
    </row>
    <row r="661" spans="1:8" x14ac:dyDescent="0.25">
      <c r="A661">
        <v>2.54</v>
      </c>
      <c r="B661" t="s">
        <v>7</v>
      </c>
      <c r="C661">
        <v>2.57</v>
      </c>
      <c r="D661" s="34">
        <f t="shared" si="41"/>
        <v>2.9999999999999805E-2</v>
      </c>
      <c r="E661" s="36">
        <f t="shared" si="42"/>
        <v>1.1811023622047168</v>
      </c>
      <c r="F661" s="37">
        <f t="shared" si="40"/>
        <v>8.9999999999998827E-4</v>
      </c>
      <c r="G661" s="57">
        <f t="shared" si="43"/>
        <v>8.8555295254196989E-2</v>
      </c>
      <c r="H661" s="57"/>
    </row>
    <row r="662" spans="1:8" x14ac:dyDescent="0.25">
      <c r="A662">
        <v>2.57</v>
      </c>
      <c r="B662" t="s">
        <v>7</v>
      </c>
      <c r="C662">
        <v>2.5880000000000001</v>
      </c>
      <c r="D662" s="34">
        <f t="shared" si="41"/>
        <v>1.8000000000000238E-2</v>
      </c>
      <c r="E662" s="36">
        <f t="shared" si="42"/>
        <v>0.70038910505837504</v>
      </c>
      <c r="F662" s="37">
        <f t="shared" si="40"/>
        <v>3.2400000000000858E-4</v>
      </c>
      <c r="G662" s="57">
        <f t="shared" si="43"/>
        <v>7.1600350199251983E-2</v>
      </c>
      <c r="H662" s="57"/>
    </row>
    <row r="663" spans="1:8" x14ac:dyDescent="0.25">
      <c r="A663">
        <v>2.33</v>
      </c>
      <c r="B663" t="s">
        <v>7</v>
      </c>
      <c r="C663">
        <v>2.4380000000000002</v>
      </c>
      <c r="D663" s="34">
        <f t="shared" si="41"/>
        <v>0.1080000000000001</v>
      </c>
      <c r="E663" s="36">
        <f t="shared" si="42"/>
        <v>4.6351931330472143</v>
      </c>
      <c r="F663" s="37">
        <f t="shared" si="40"/>
        <v>1.1664000000000022E-2</v>
      </c>
      <c r="G663" s="57">
        <f t="shared" si="43"/>
        <v>0.25763991063881281</v>
      </c>
      <c r="H663" s="57"/>
    </row>
    <row r="664" spans="1:8" x14ac:dyDescent="0.25">
      <c r="A664">
        <v>2.653</v>
      </c>
      <c r="B664" t="s">
        <v>7</v>
      </c>
      <c r="C664">
        <v>2.5619999999999998</v>
      </c>
      <c r="D664" s="34">
        <f t="shared" si="41"/>
        <v>9.1000000000000192E-2</v>
      </c>
      <c r="E664" s="36">
        <f t="shared" si="42"/>
        <v>3.4300791556728307</v>
      </c>
      <c r="F664" s="37">
        <f t="shared" si="40"/>
        <v>8.2810000000000349E-3</v>
      </c>
      <c r="G664" s="57">
        <f t="shared" si="43"/>
        <v>3.4070668880570379E-2</v>
      </c>
      <c r="H664" s="57"/>
    </row>
    <row r="665" spans="1:8" x14ac:dyDescent="0.25">
      <c r="A665">
        <v>2.6139999999999999</v>
      </c>
      <c r="B665" t="s">
        <v>7</v>
      </c>
      <c r="C665">
        <v>2.59</v>
      </c>
      <c r="D665" s="34">
        <f t="shared" si="41"/>
        <v>2.4000000000000021E-2</v>
      </c>
      <c r="E665" s="36">
        <f t="shared" si="42"/>
        <v>0.91813312930375002</v>
      </c>
      <c r="F665" s="37">
        <f t="shared" si="40"/>
        <v>5.7600000000000099E-4</v>
      </c>
      <c r="G665" s="57">
        <f t="shared" si="43"/>
        <v>4.9989097451999101E-2</v>
      </c>
      <c r="H665" s="57"/>
    </row>
    <row r="666" spans="1:8" x14ac:dyDescent="0.25">
      <c r="A666">
        <v>2.46</v>
      </c>
      <c r="B666" t="s">
        <v>7</v>
      </c>
      <c r="C666">
        <v>2.5590000000000002</v>
      </c>
      <c r="D666" s="34">
        <f t="shared" si="41"/>
        <v>9.9000000000000199E-2</v>
      </c>
      <c r="E666" s="36">
        <f t="shared" si="42"/>
        <v>4.024390243902447</v>
      </c>
      <c r="F666" s="37">
        <f t="shared" ref="F666:F729" si="44">(A666-C666)^2</f>
        <v>9.8010000000000388E-3</v>
      </c>
      <c r="G666" s="57">
        <f t="shared" si="43"/>
        <v>0.14256848206738404</v>
      </c>
      <c r="H666" s="57"/>
    </row>
    <row r="667" spans="1:8" x14ac:dyDescent="0.25">
      <c r="A667">
        <v>2.66</v>
      </c>
      <c r="B667" t="s">
        <v>7</v>
      </c>
      <c r="C667">
        <v>2.657</v>
      </c>
      <c r="D667" s="34">
        <f t="shared" si="41"/>
        <v>3.0000000000001137E-3</v>
      </c>
      <c r="E667" s="36">
        <f t="shared" si="42"/>
        <v>0.11278195488722233</v>
      </c>
      <c r="F667" s="37">
        <f t="shared" si="44"/>
        <v>9.0000000000006829E-6</v>
      </c>
      <c r="G667" s="57">
        <f t="shared" si="43"/>
        <v>3.1535515034416477E-2</v>
      </c>
      <c r="H667" s="57"/>
    </row>
    <row r="668" spans="1:8" x14ac:dyDescent="0.25">
      <c r="A668">
        <v>2.1549999999999998</v>
      </c>
      <c r="B668" t="s">
        <v>7</v>
      </c>
      <c r="C668">
        <v>2.1659999999999999</v>
      </c>
      <c r="D668" s="34">
        <f t="shared" si="41"/>
        <v>1.1000000000000121E-2</v>
      </c>
      <c r="E668" s="36">
        <f t="shared" si="42"/>
        <v>0.51044083526682704</v>
      </c>
      <c r="F668" s="37">
        <f t="shared" si="44"/>
        <v>1.2100000000000266E-4</v>
      </c>
      <c r="G668" s="57">
        <f t="shared" si="43"/>
        <v>0.46591875679265965</v>
      </c>
      <c r="H668" s="57"/>
    </row>
    <row r="669" spans="1:8" x14ac:dyDescent="0.25">
      <c r="A669">
        <v>2.39</v>
      </c>
      <c r="B669" t="s">
        <v>7</v>
      </c>
      <c r="C669">
        <v>2.3660000000000001</v>
      </c>
      <c r="D669" s="34">
        <f t="shared" si="41"/>
        <v>2.4000000000000021E-2</v>
      </c>
      <c r="E669" s="36">
        <f t="shared" si="42"/>
        <v>1.0041841004184109</v>
      </c>
      <c r="F669" s="37">
        <f t="shared" si="44"/>
        <v>5.7600000000000099E-4</v>
      </c>
      <c r="G669" s="57">
        <f t="shared" si="43"/>
        <v>0.20033002052892251</v>
      </c>
      <c r="H669" s="57"/>
    </row>
    <row r="670" spans="1:8" x14ac:dyDescent="0.25">
      <c r="A670">
        <v>2.4</v>
      </c>
      <c r="B670" t="s">
        <v>7</v>
      </c>
      <c r="C670">
        <v>2.4279999999999999</v>
      </c>
      <c r="D670" s="34">
        <f t="shared" si="41"/>
        <v>2.8000000000000025E-2</v>
      </c>
      <c r="E670" s="36">
        <f t="shared" si="42"/>
        <v>1.1666666666666679</v>
      </c>
      <c r="F670" s="37">
        <f t="shared" si="44"/>
        <v>7.8400000000000138E-4</v>
      </c>
      <c r="G670" s="57">
        <f t="shared" si="43"/>
        <v>0.19147837217727431</v>
      </c>
      <c r="H670" s="57"/>
    </row>
    <row r="671" spans="1:8" x14ac:dyDescent="0.25">
      <c r="A671">
        <v>2.5499999999999998</v>
      </c>
      <c r="B671" t="s">
        <v>7</v>
      </c>
      <c r="C671">
        <v>2.56</v>
      </c>
      <c r="D671" s="34">
        <f t="shared" si="41"/>
        <v>1.0000000000000231E-2</v>
      </c>
      <c r="E671" s="36">
        <f t="shared" si="42"/>
        <v>0.39215686274510714</v>
      </c>
      <c r="F671" s="37">
        <f t="shared" si="44"/>
        <v>1.0000000000000461E-4</v>
      </c>
      <c r="G671" s="57">
        <f t="shared" si="43"/>
        <v>8.2703646902548736E-2</v>
      </c>
      <c r="H671" s="57"/>
    </row>
    <row r="672" spans="1:8" x14ac:dyDescent="0.25">
      <c r="A672">
        <v>2.7480000000000002</v>
      </c>
      <c r="B672" t="s">
        <v>7</v>
      </c>
      <c r="C672">
        <v>2.7629999999999999</v>
      </c>
      <c r="D672" s="34">
        <f t="shared" si="41"/>
        <v>1.499999999999968E-2</v>
      </c>
      <c r="E672" s="36">
        <f t="shared" si="42"/>
        <v>0.54585152838426787</v>
      </c>
      <c r="F672" s="37">
        <f t="shared" si="44"/>
        <v>2.249999999999904E-4</v>
      </c>
      <c r="G672" s="57">
        <f t="shared" si="43"/>
        <v>8.025009539910798E-3</v>
      </c>
      <c r="H672" s="57"/>
    </row>
    <row r="673" spans="1:8" x14ac:dyDescent="0.25">
      <c r="A673">
        <v>2.87</v>
      </c>
      <c r="B673" t="s">
        <v>7</v>
      </c>
      <c r="C673">
        <v>2.915</v>
      </c>
      <c r="D673" s="34">
        <f t="shared" si="41"/>
        <v>4.4999999999999929E-2</v>
      </c>
      <c r="E673" s="36">
        <f t="shared" si="42"/>
        <v>1.5679442508710777</v>
      </c>
      <c r="F673" s="37">
        <f t="shared" si="44"/>
        <v>2.0249999999999938E-3</v>
      </c>
      <c r="G673" s="57">
        <f t="shared" si="43"/>
        <v>1.0508996498006836E-3</v>
      </c>
      <c r="H673" s="57"/>
    </row>
    <row r="674" spans="1:8" x14ac:dyDescent="0.25">
      <c r="A674">
        <v>3.06</v>
      </c>
      <c r="B674" t="s">
        <v>7</v>
      </c>
      <c r="C674">
        <v>3.0459999999999998</v>
      </c>
      <c r="D674" s="34">
        <f t="shared" si="41"/>
        <v>1.4000000000000234E-2</v>
      </c>
      <c r="E674" s="36">
        <f t="shared" si="42"/>
        <v>0.45751633986928869</v>
      </c>
      <c r="F674" s="37">
        <f t="shared" si="44"/>
        <v>1.9600000000000655E-4</v>
      </c>
      <c r="G674" s="57">
        <f t="shared" si="43"/>
        <v>4.94695809684816E-2</v>
      </c>
      <c r="H674" s="57"/>
    </row>
    <row r="675" spans="1:8" x14ac:dyDescent="0.25">
      <c r="A675">
        <v>3.1139999999999999</v>
      </c>
      <c r="B675" t="s">
        <v>7</v>
      </c>
      <c r="C675">
        <v>3.085</v>
      </c>
      <c r="D675" s="34">
        <f t="shared" si="41"/>
        <v>2.8999999999999915E-2</v>
      </c>
      <c r="E675" s="36">
        <f t="shared" si="42"/>
        <v>0.93127809890815405</v>
      </c>
      <c r="F675" s="37">
        <f t="shared" si="44"/>
        <v>8.4099999999999507E-4</v>
      </c>
      <c r="G675" s="57">
        <f t="shared" si="43"/>
        <v>7.6406679869580288E-2</v>
      </c>
      <c r="H675" s="57"/>
    </row>
    <row r="676" spans="1:8" x14ac:dyDescent="0.25">
      <c r="A676">
        <v>2.5099999999999998</v>
      </c>
      <c r="B676" t="s">
        <v>7</v>
      </c>
      <c r="C676">
        <v>2.5470000000000002</v>
      </c>
      <c r="D676" s="34">
        <f t="shared" si="41"/>
        <v>3.7000000000000366E-2</v>
      </c>
      <c r="E676" s="36">
        <f t="shared" si="42"/>
        <v>1.4741035856573852</v>
      </c>
      <c r="F676" s="37">
        <f t="shared" si="44"/>
        <v>1.3690000000000271E-3</v>
      </c>
      <c r="G676" s="57">
        <f t="shared" si="43"/>
        <v>0.10731024030914227</v>
      </c>
      <c r="H676" s="57"/>
    </row>
    <row r="677" spans="1:8" x14ac:dyDescent="0.25">
      <c r="A677">
        <v>2.7</v>
      </c>
      <c r="B677" t="s">
        <v>7</v>
      </c>
      <c r="C677">
        <v>2.681</v>
      </c>
      <c r="D677" s="34">
        <f t="shared" si="41"/>
        <v>1.9000000000000128E-2</v>
      </c>
      <c r="E677" s="36">
        <f t="shared" si="42"/>
        <v>0.70370370370370838</v>
      </c>
      <c r="F677" s="37">
        <f t="shared" si="44"/>
        <v>3.6100000000000487E-4</v>
      </c>
      <c r="G677" s="57">
        <f t="shared" si="43"/>
        <v>1.8928921627822982E-2</v>
      </c>
      <c r="H677" s="57"/>
    </row>
    <row r="678" spans="1:8" x14ac:dyDescent="0.25">
      <c r="A678">
        <v>2.29</v>
      </c>
      <c r="B678" t="s">
        <v>7</v>
      </c>
      <c r="C678">
        <v>2.2549999999999999</v>
      </c>
      <c r="D678" s="34">
        <f t="shared" si="41"/>
        <v>3.5000000000000142E-2</v>
      </c>
      <c r="E678" s="36">
        <f t="shared" si="42"/>
        <v>1.5283842794759888</v>
      </c>
      <c r="F678" s="37">
        <f t="shared" si="44"/>
        <v>1.2250000000000099E-3</v>
      </c>
      <c r="G678" s="57">
        <f t="shared" si="43"/>
        <v>0.2998465040454063</v>
      </c>
      <c r="H678" s="57"/>
    </row>
    <row r="679" spans="1:8" x14ac:dyDescent="0.25">
      <c r="A679">
        <v>2.27</v>
      </c>
      <c r="B679" t="s">
        <v>7</v>
      </c>
      <c r="C679">
        <v>2.351</v>
      </c>
      <c r="D679" s="34">
        <f t="shared" si="41"/>
        <v>8.0999999999999961E-2</v>
      </c>
      <c r="E679" s="36">
        <f t="shared" si="42"/>
        <v>3.5682819383259892</v>
      </c>
      <c r="F679" s="37">
        <f t="shared" si="44"/>
        <v>6.5609999999999939E-3</v>
      </c>
      <c r="G679" s="57">
        <f t="shared" si="43"/>
        <v>0.32214980074870309</v>
      </c>
      <c r="H679" s="57"/>
    </row>
    <row r="680" spans="1:8" x14ac:dyDescent="0.25">
      <c r="A680">
        <v>2.4950000000000001</v>
      </c>
      <c r="B680" t="s">
        <v>7</v>
      </c>
      <c r="C680">
        <v>2.524</v>
      </c>
      <c r="D680" s="34">
        <f t="shared" si="41"/>
        <v>2.8999999999999915E-2</v>
      </c>
      <c r="E680" s="36">
        <f t="shared" si="42"/>
        <v>1.1623246492985937</v>
      </c>
      <c r="F680" s="37">
        <f t="shared" si="44"/>
        <v>8.4099999999999507E-4</v>
      </c>
      <c r="G680" s="57">
        <f t="shared" si="43"/>
        <v>0.11736271283661462</v>
      </c>
      <c r="H680" s="57"/>
    </row>
    <row r="681" spans="1:8" x14ac:dyDescent="0.25">
      <c r="A681">
        <v>2.59</v>
      </c>
      <c r="B681" t="s">
        <v>7</v>
      </c>
      <c r="C681">
        <v>2.5670000000000002</v>
      </c>
      <c r="D681" s="34">
        <f t="shared" si="41"/>
        <v>2.2999999999999687E-2</v>
      </c>
      <c r="E681" s="36">
        <f t="shared" si="42"/>
        <v>0.88803088803087604</v>
      </c>
      <c r="F681" s="37">
        <f t="shared" si="44"/>
        <v>5.2899999999998564E-4</v>
      </c>
      <c r="G681" s="57">
        <f t="shared" si="43"/>
        <v>6.1297053495955212E-2</v>
      </c>
      <c r="H681" s="57"/>
    </row>
    <row r="682" spans="1:8" x14ac:dyDescent="0.25">
      <c r="A682">
        <v>2.82</v>
      </c>
      <c r="B682" t="s">
        <v>7</v>
      </c>
      <c r="C682">
        <v>2.86</v>
      </c>
      <c r="D682" s="34">
        <f t="shared" si="41"/>
        <v>4.0000000000000036E-2</v>
      </c>
      <c r="E682" s="36">
        <f t="shared" si="42"/>
        <v>1.4184397163120581</v>
      </c>
      <c r="F682" s="37">
        <f t="shared" si="44"/>
        <v>1.6000000000000029E-3</v>
      </c>
      <c r="G682" s="57">
        <f t="shared" si="43"/>
        <v>3.091414080425516E-4</v>
      </c>
      <c r="H682" s="57"/>
    </row>
    <row r="683" spans="1:8" x14ac:dyDescent="0.25">
      <c r="A683">
        <v>3.16</v>
      </c>
      <c r="B683" t="s">
        <v>7</v>
      </c>
      <c r="C683">
        <v>3.1280000000000001</v>
      </c>
      <c r="D683" s="34">
        <f t="shared" si="41"/>
        <v>3.2000000000000028E-2</v>
      </c>
      <c r="E683" s="36">
        <f t="shared" si="42"/>
        <v>1.0126582278481022</v>
      </c>
      <c r="F683" s="37">
        <f t="shared" si="44"/>
        <v>1.0240000000000019E-3</v>
      </c>
      <c r="G683" s="57">
        <f t="shared" si="43"/>
        <v>0.10395309745199793</v>
      </c>
      <c r="H683" s="57"/>
    </row>
    <row r="684" spans="1:8" x14ac:dyDescent="0.25">
      <c r="A684">
        <v>3.1059999999999999</v>
      </c>
      <c r="B684" t="s">
        <v>7</v>
      </c>
      <c r="C684">
        <v>3.1160000000000001</v>
      </c>
      <c r="D684" s="34">
        <f t="shared" si="41"/>
        <v>1.0000000000000231E-2</v>
      </c>
      <c r="E684" s="36">
        <f t="shared" si="42"/>
        <v>0.32195750160979497</v>
      </c>
      <c r="F684" s="37">
        <f t="shared" si="44"/>
        <v>1.0000000000000461E-4</v>
      </c>
      <c r="G684" s="57">
        <f t="shared" si="43"/>
        <v>7.2047998550898981E-2</v>
      </c>
      <c r="H684" s="57"/>
    </row>
    <row r="685" spans="1:8" x14ac:dyDescent="0.25">
      <c r="A685">
        <v>3.069</v>
      </c>
      <c r="B685" t="s">
        <v>7</v>
      </c>
      <c r="C685">
        <v>3.0790000000000002</v>
      </c>
      <c r="D685" s="34">
        <f t="shared" si="41"/>
        <v>1.0000000000000231E-2</v>
      </c>
      <c r="E685" s="36">
        <f t="shared" si="42"/>
        <v>0.32583903551646243</v>
      </c>
      <c r="F685" s="37">
        <f t="shared" si="44"/>
        <v>1.0000000000000461E-4</v>
      </c>
      <c r="G685" s="57">
        <f t="shared" si="43"/>
        <v>5.3554097451998017E-2</v>
      </c>
      <c r="H685" s="57"/>
    </row>
    <row r="686" spans="1:8" x14ac:dyDescent="0.25">
      <c r="A686">
        <v>2.81</v>
      </c>
      <c r="B686" t="s">
        <v>7</v>
      </c>
      <c r="C686">
        <v>2.8260000000000001</v>
      </c>
      <c r="D686" s="34">
        <f t="shared" si="41"/>
        <v>1.6000000000000014E-2</v>
      </c>
      <c r="E686" s="36">
        <f t="shared" si="42"/>
        <v>0.5693950177935948</v>
      </c>
      <c r="F686" s="37">
        <f t="shared" si="44"/>
        <v>2.5600000000000048E-4</v>
      </c>
      <c r="G686" s="57">
        <f t="shared" si="43"/>
        <v>7.6078975969091683E-4</v>
      </c>
      <c r="H686" s="57"/>
    </row>
    <row r="687" spans="1:8" x14ac:dyDescent="0.25">
      <c r="A687">
        <v>1.86</v>
      </c>
      <c r="B687" t="s">
        <v>7</v>
      </c>
      <c r="C687">
        <v>1.93</v>
      </c>
      <c r="D687" s="34">
        <f t="shared" si="41"/>
        <v>6.999999999999984E-2</v>
      </c>
      <c r="E687" s="36">
        <f t="shared" si="42"/>
        <v>3.7634408602150451</v>
      </c>
      <c r="F687" s="37">
        <f t="shared" si="44"/>
        <v>4.8999999999999773E-3</v>
      </c>
      <c r="G687" s="57">
        <f t="shared" si="43"/>
        <v>0.9556673831662863</v>
      </c>
      <c r="H687" s="57"/>
    </row>
    <row r="688" spans="1:8" x14ac:dyDescent="0.25">
      <c r="A688">
        <v>2.37</v>
      </c>
      <c r="B688" t="s">
        <v>7</v>
      </c>
      <c r="C688">
        <v>2.3069999999999999</v>
      </c>
      <c r="D688" s="34">
        <f t="shared" si="41"/>
        <v>6.3000000000000167E-2</v>
      </c>
      <c r="E688" s="36">
        <f t="shared" si="42"/>
        <v>2.6582278481012729</v>
      </c>
      <c r="F688" s="37">
        <f t="shared" si="44"/>
        <v>3.9690000000000211E-3</v>
      </c>
      <c r="G688" s="57">
        <f t="shared" si="43"/>
        <v>0.21863331723221927</v>
      </c>
      <c r="H688" s="57"/>
    </row>
    <row r="689" spans="1:8" x14ac:dyDescent="0.25">
      <c r="A689">
        <v>2.25</v>
      </c>
      <c r="B689" t="s">
        <v>7</v>
      </c>
      <c r="C689">
        <v>2.1960000000000002</v>
      </c>
      <c r="D689" s="34">
        <f t="shared" si="41"/>
        <v>5.3999999999999826E-2</v>
      </c>
      <c r="E689" s="36">
        <f t="shared" si="42"/>
        <v>2.3999999999999924</v>
      </c>
      <c r="F689" s="37">
        <f t="shared" si="44"/>
        <v>2.9159999999999811E-3</v>
      </c>
      <c r="G689" s="57">
        <f t="shared" si="43"/>
        <v>0.34525309745199984</v>
      </c>
      <c r="H689" s="57"/>
    </row>
    <row r="690" spans="1:8" x14ac:dyDescent="0.25">
      <c r="A690">
        <v>2.4590000000000001</v>
      </c>
      <c r="B690" t="s">
        <v>7</v>
      </c>
      <c r="C690">
        <v>2.403</v>
      </c>
      <c r="D690" s="34">
        <f t="shared" si="41"/>
        <v>5.600000000000005E-2</v>
      </c>
      <c r="E690" s="36">
        <f t="shared" si="42"/>
        <v>2.2773485156567732</v>
      </c>
      <c r="F690" s="37">
        <f t="shared" si="44"/>
        <v>3.1360000000000055E-3</v>
      </c>
      <c r="G690" s="57">
        <f t="shared" si="43"/>
        <v>0.14332464690254879</v>
      </c>
      <c r="H690" s="57"/>
    </row>
    <row r="691" spans="1:8" x14ac:dyDescent="0.25">
      <c r="A691">
        <v>2.2999999999999998</v>
      </c>
      <c r="B691" t="s">
        <v>7</v>
      </c>
      <c r="C691">
        <v>2.3029999999999999</v>
      </c>
      <c r="D691" s="34">
        <f t="shared" si="41"/>
        <v>3.0000000000001137E-3</v>
      </c>
      <c r="E691" s="36">
        <f t="shared" si="42"/>
        <v>0.13043478260870062</v>
      </c>
      <c r="F691" s="37">
        <f t="shared" si="44"/>
        <v>9.0000000000006829E-6</v>
      </c>
      <c r="G691" s="57">
        <f t="shared" si="43"/>
        <v>0.28899485569375816</v>
      </c>
      <c r="H691" s="57"/>
    </row>
    <row r="692" spans="1:8" x14ac:dyDescent="0.25">
      <c r="A692">
        <v>2.4300000000000002</v>
      </c>
      <c r="B692" t="s">
        <v>7</v>
      </c>
      <c r="C692">
        <v>2.4750000000000001</v>
      </c>
      <c r="D692" s="34">
        <f t="shared" si="41"/>
        <v>4.4999999999999929E-2</v>
      </c>
      <c r="E692" s="36">
        <f t="shared" si="42"/>
        <v>1.851851851851849</v>
      </c>
      <c r="F692" s="37">
        <f t="shared" si="44"/>
        <v>2.0249999999999938E-3</v>
      </c>
      <c r="G692" s="57">
        <f t="shared" si="43"/>
        <v>0.166123427122329</v>
      </c>
      <c r="H692" s="57"/>
    </row>
    <row r="693" spans="1:8" x14ac:dyDescent="0.25">
      <c r="A693">
        <v>2.8759999999999999</v>
      </c>
      <c r="B693" t="s">
        <v>7</v>
      </c>
      <c r="C693">
        <v>2.871</v>
      </c>
      <c r="D693" s="34">
        <f t="shared" si="41"/>
        <v>4.9999999999998934E-3</v>
      </c>
      <c r="E693" s="36">
        <f t="shared" si="42"/>
        <v>0.17385257301807697</v>
      </c>
      <c r="F693" s="37">
        <f t="shared" si="44"/>
        <v>2.4999999999998934E-5</v>
      </c>
      <c r="G693" s="57">
        <f t="shared" si="43"/>
        <v>1.475910638811644E-3</v>
      </c>
      <c r="H693" s="57"/>
    </row>
    <row r="694" spans="1:8" x14ac:dyDescent="0.25">
      <c r="A694">
        <v>2.75</v>
      </c>
      <c r="B694" t="s">
        <v>7</v>
      </c>
      <c r="C694">
        <v>2.7240000000000002</v>
      </c>
      <c r="D694" s="34">
        <f t="shared" si="41"/>
        <v>2.5999999999999801E-2</v>
      </c>
      <c r="E694" s="36">
        <f t="shared" si="42"/>
        <v>0.94545454545453822</v>
      </c>
      <c r="F694" s="37">
        <f t="shared" si="44"/>
        <v>6.7599999999998965E-4</v>
      </c>
      <c r="G694" s="57">
        <f t="shared" si="43"/>
        <v>7.6706798695811628E-3</v>
      </c>
      <c r="H694" s="57"/>
    </row>
    <row r="695" spans="1:8" x14ac:dyDescent="0.25">
      <c r="A695">
        <v>2.08</v>
      </c>
      <c r="B695" t="s">
        <v>7</v>
      </c>
      <c r="C695">
        <v>2.0990000000000002</v>
      </c>
      <c r="D695" s="34">
        <f t="shared" si="41"/>
        <v>1.9000000000000128E-2</v>
      </c>
      <c r="E695" s="36">
        <f t="shared" si="42"/>
        <v>0.91346153846154454</v>
      </c>
      <c r="F695" s="37">
        <f t="shared" si="44"/>
        <v>3.6100000000000487E-4</v>
      </c>
      <c r="G695" s="57">
        <f t="shared" si="43"/>
        <v>0.57393111943002206</v>
      </c>
      <c r="H695" s="57"/>
    </row>
    <row r="696" spans="1:8" x14ac:dyDescent="0.25">
      <c r="A696">
        <v>2.25</v>
      </c>
      <c r="B696" t="s">
        <v>7</v>
      </c>
      <c r="C696">
        <v>2.2149999999999999</v>
      </c>
      <c r="D696" s="34">
        <f t="shared" si="41"/>
        <v>3.5000000000000142E-2</v>
      </c>
      <c r="E696" s="36">
        <f t="shared" si="42"/>
        <v>1.555555555555562</v>
      </c>
      <c r="F696" s="37">
        <f t="shared" si="44"/>
        <v>1.2250000000000099E-3</v>
      </c>
      <c r="G696" s="57">
        <f t="shared" si="43"/>
        <v>0.34525309745199984</v>
      </c>
      <c r="H696" s="57"/>
    </row>
    <row r="697" spans="1:8" x14ac:dyDescent="0.25">
      <c r="A697">
        <v>2.3559999999999999</v>
      </c>
      <c r="B697" t="s">
        <v>7</v>
      </c>
      <c r="C697">
        <v>2.3730000000000002</v>
      </c>
      <c r="D697" s="34">
        <f t="shared" si="41"/>
        <v>1.7000000000000348E-2</v>
      </c>
      <c r="E697" s="36">
        <f t="shared" si="42"/>
        <v>0.72156196943974316</v>
      </c>
      <c r="F697" s="37">
        <f t="shared" si="44"/>
        <v>2.8900000000001185E-4</v>
      </c>
      <c r="G697" s="57">
        <f t="shared" si="43"/>
        <v>0.23192162492452723</v>
      </c>
      <c r="H697" s="57"/>
    </row>
    <row r="698" spans="1:8" x14ac:dyDescent="0.25">
      <c r="A698">
        <v>2.37</v>
      </c>
      <c r="B698" t="s">
        <v>7</v>
      </c>
      <c r="C698">
        <v>2.3809999999999998</v>
      </c>
      <c r="D698" s="34">
        <f t="shared" si="41"/>
        <v>1.0999999999999677E-2</v>
      </c>
      <c r="E698" s="36">
        <f t="shared" si="42"/>
        <v>0.46413502109703281</v>
      </c>
      <c r="F698" s="37">
        <f t="shared" si="44"/>
        <v>1.2099999999999289E-4</v>
      </c>
      <c r="G698" s="57">
        <f t="shared" si="43"/>
        <v>0.21863331723221927</v>
      </c>
      <c r="H698" s="57"/>
    </row>
    <row r="699" spans="1:8" x14ac:dyDescent="0.25">
      <c r="A699">
        <v>2.29</v>
      </c>
      <c r="B699" t="s">
        <v>7</v>
      </c>
      <c r="C699">
        <v>2.3839999999999999</v>
      </c>
      <c r="D699" s="34">
        <f t="shared" si="41"/>
        <v>9.3999999999999861E-2</v>
      </c>
      <c r="E699" s="36">
        <f t="shared" si="42"/>
        <v>4.1048034934497757</v>
      </c>
      <c r="F699" s="37">
        <f t="shared" si="44"/>
        <v>8.8359999999999741E-3</v>
      </c>
      <c r="G699" s="57">
        <f t="shared" si="43"/>
        <v>0.2998465040454063</v>
      </c>
      <c r="H699" s="57"/>
    </row>
    <row r="700" spans="1:8" x14ac:dyDescent="0.25">
      <c r="A700">
        <v>2.29</v>
      </c>
      <c r="B700" t="s">
        <v>7</v>
      </c>
      <c r="C700">
        <v>2.2789999999999999</v>
      </c>
      <c r="D700" s="34">
        <f t="shared" si="41"/>
        <v>1.1000000000000121E-2</v>
      </c>
      <c r="E700" s="36">
        <f t="shared" si="42"/>
        <v>0.48034934497817117</v>
      </c>
      <c r="F700" s="37">
        <f t="shared" si="44"/>
        <v>1.2100000000000266E-4</v>
      </c>
      <c r="G700" s="57">
        <f t="shared" si="43"/>
        <v>0.2998465040454063</v>
      </c>
      <c r="H700" s="57"/>
    </row>
    <row r="701" spans="1:8" x14ac:dyDescent="0.25">
      <c r="A701">
        <v>2.6840000000000002</v>
      </c>
      <c r="B701" t="s">
        <v>7</v>
      </c>
      <c r="C701">
        <v>2.6629999999999998</v>
      </c>
      <c r="D701" s="34">
        <f t="shared" si="41"/>
        <v>2.1000000000000352E-2</v>
      </c>
      <c r="E701" s="36">
        <f t="shared" si="42"/>
        <v>0.782414307004484</v>
      </c>
      <c r="F701" s="37">
        <f t="shared" si="44"/>
        <v>4.4100000000001479E-4</v>
      </c>
      <c r="G701" s="57">
        <f t="shared" si="43"/>
        <v>2.3587558990460378E-2</v>
      </c>
      <c r="H701" s="57"/>
    </row>
    <row r="702" spans="1:8" x14ac:dyDescent="0.25">
      <c r="A702">
        <v>2.63</v>
      </c>
      <c r="B702" t="s">
        <v>7</v>
      </c>
      <c r="C702">
        <v>2.6160000000000001</v>
      </c>
      <c r="D702" s="34">
        <f t="shared" si="41"/>
        <v>1.399999999999979E-2</v>
      </c>
      <c r="E702" s="36">
        <f t="shared" si="42"/>
        <v>0.53231939163497299</v>
      </c>
      <c r="F702" s="37">
        <f t="shared" si="44"/>
        <v>1.9599999999999414E-4</v>
      </c>
      <c r="G702" s="57">
        <f t="shared" si="43"/>
        <v>4.3090460089361696E-2</v>
      </c>
      <c r="H702" s="57"/>
    </row>
    <row r="703" spans="1:8" x14ac:dyDescent="0.25">
      <c r="A703">
        <v>2.4</v>
      </c>
      <c r="B703" t="s">
        <v>7</v>
      </c>
      <c r="C703">
        <v>2.3370000000000002</v>
      </c>
      <c r="D703" s="34">
        <f t="shared" si="41"/>
        <v>6.2999999999999723E-2</v>
      </c>
      <c r="E703" s="36">
        <f t="shared" si="42"/>
        <v>2.6249999999999885</v>
      </c>
      <c r="F703" s="37">
        <f t="shared" si="44"/>
        <v>3.9689999999999647E-3</v>
      </c>
      <c r="G703" s="57">
        <f t="shared" si="43"/>
        <v>0.19147837217727431</v>
      </c>
      <c r="H703" s="57"/>
    </row>
    <row r="704" spans="1:8" x14ac:dyDescent="0.25">
      <c r="A704">
        <v>2.2290000000000001</v>
      </c>
      <c r="B704" t="s">
        <v>7</v>
      </c>
      <c r="C704">
        <v>2.2240000000000002</v>
      </c>
      <c r="D704" s="34">
        <f t="shared" si="41"/>
        <v>4.9999999999998934E-3</v>
      </c>
      <c r="E704" s="36">
        <f t="shared" si="42"/>
        <v>0.2243158366980661</v>
      </c>
      <c r="F704" s="37">
        <f t="shared" si="44"/>
        <v>2.4999999999998934E-5</v>
      </c>
      <c r="G704" s="57">
        <f t="shared" si="43"/>
        <v>0.37037255899046134</v>
      </c>
      <c r="H704" s="57"/>
    </row>
    <row r="705" spans="1:8" x14ac:dyDescent="0.25">
      <c r="A705">
        <v>2.13</v>
      </c>
      <c r="B705" t="s">
        <v>7</v>
      </c>
      <c r="C705">
        <v>2.1640000000000001</v>
      </c>
      <c r="D705" s="34">
        <f t="shared" si="41"/>
        <v>3.4000000000000252E-2</v>
      </c>
      <c r="E705" s="36">
        <f t="shared" si="42"/>
        <v>1.596244131455411</v>
      </c>
      <c r="F705" s="37">
        <f t="shared" si="44"/>
        <v>1.1560000000000173E-3</v>
      </c>
      <c r="G705" s="57">
        <f t="shared" si="43"/>
        <v>0.50067287767178048</v>
      </c>
      <c r="H705" s="57"/>
    </row>
    <row r="706" spans="1:8" x14ac:dyDescent="0.25">
      <c r="A706">
        <v>2.5150000000000001</v>
      </c>
      <c r="B706" t="s">
        <v>7</v>
      </c>
      <c r="C706">
        <v>2.5169999999999999</v>
      </c>
      <c r="D706" s="34">
        <f t="shared" si="41"/>
        <v>1.9999999999997797E-3</v>
      </c>
      <c r="E706" s="36">
        <f t="shared" si="42"/>
        <v>7.9522862823052876E-2</v>
      </c>
      <c r="F706" s="37">
        <f t="shared" si="44"/>
        <v>3.9999999999991189E-6</v>
      </c>
      <c r="G706" s="57">
        <f t="shared" si="43"/>
        <v>0.10405941613331787</v>
      </c>
      <c r="H706" s="57"/>
    </row>
    <row r="707" spans="1:8" x14ac:dyDescent="0.25">
      <c r="A707">
        <v>2.8130000000000002</v>
      </c>
      <c r="B707" t="s">
        <v>7</v>
      </c>
      <c r="C707">
        <v>2.8109999999999999</v>
      </c>
      <c r="D707" s="34">
        <f t="shared" si="41"/>
        <v>2.0000000000002238E-3</v>
      </c>
      <c r="E707" s="36">
        <f t="shared" si="42"/>
        <v>7.109847138287323E-2</v>
      </c>
      <c r="F707" s="37">
        <f t="shared" si="44"/>
        <v>4.0000000000008951E-6</v>
      </c>
      <c r="G707" s="57">
        <f t="shared" si="43"/>
        <v>6.0429525419639942E-4</v>
      </c>
      <c r="H707" s="57"/>
    </row>
    <row r="708" spans="1:8" x14ac:dyDescent="0.25">
      <c r="A708">
        <v>2.59</v>
      </c>
      <c r="B708" t="s">
        <v>7</v>
      </c>
      <c r="C708">
        <v>2.5569999999999999</v>
      </c>
      <c r="D708" s="34">
        <f t="shared" ref="D708:D771" si="45">ABS(A708-C708)</f>
        <v>3.2999999999999918E-2</v>
      </c>
      <c r="E708" s="36">
        <f t="shared" ref="E708:E771" si="46">ABS(D708)/A708*100</f>
        <v>1.2741312741312711</v>
      </c>
      <c r="F708" s="37">
        <f t="shared" si="44"/>
        <v>1.0889999999999947E-3</v>
      </c>
      <c r="G708" s="57">
        <f t="shared" ref="G708:G771" si="47">(A708-$E$2)^2</f>
        <v>6.1297053495955212E-2</v>
      </c>
      <c r="H708" s="57"/>
    </row>
    <row r="709" spans="1:8" x14ac:dyDescent="0.25">
      <c r="A709">
        <v>3.44</v>
      </c>
      <c r="B709" t="s">
        <v>7</v>
      </c>
      <c r="C709">
        <v>3.351</v>
      </c>
      <c r="D709" s="34">
        <f t="shared" si="45"/>
        <v>8.8999999999999968E-2</v>
      </c>
      <c r="E709" s="36">
        <f t="shared" si="46"/>
        <v>2.5872093023255807</v>
      </c>
      <c r="F709" s="37">
        <f t="shared" si="44"/>
        <v>7.920999999999994E-3</v>
      </c>
      <c r="G709" s="57">
        <f t="shared" si="47"/>
        <v>0.3629069436058433</v>
      </c>
      <c r="H709" s="57"/>
    </row>
    <row r="710" spans="1:8" x14ac:dyDescent="0.25">
      <c r="A710">
        <v>3.49</v>
      </c>
      <c r="B710" t="s">
        <v>7</v>
      </c>
      <c r="C710">
        <v>3.4260000000000002</v>
      </c>
      <c r="D710" s="34">
        <f t="shared" si="45"/>
        <v>6.4000000000000057E-2</v>
      </c>
      <c r="E710" s="36">
        <f t="shared" si="46"/>
        <v>1.8338108882521507</v>
      </c>
      <c r="F710" s="37">
        <f t="shared" si="44"/>
        <v>4.0960000000000076E-3</v>
      </c>
      <c r="G710" s="57">
        <f t="shared" si="47"/>
        <v>0.42564870184760178</v>
      </c>
      <c r="H710" s="57"/>
    </row>
    <row r="711" spans="1:8" x14ac:dyDescent="0.25">
      <c r="A711">
        <v>3.59</v>
      </c>
      <c r="B711" t="s">
        <v>7</v>
      </c>
      <c r="C711">
        <v>3.5579999999999998</v>
      </c>
      <c r="D711" s="34">
        <f t="shared" si="45"/>
        <v>3.2000000000000028E-2</v>
      </c>
      <c r="E711" s="36">
        <f t="shared" si="46"/>
        <v>0.89136490250696465</v>
      </c>
      <c r="F711" s="37">
        <f t="shared" si="44"/>
        <v>1.0240000000000019E-3</v>
      </c>
      <c r="G711" s="57">
        <f t="shared" si="47"/>
        <v>0.5661322183311176</v>
      </c>
      <c r="H711" s="57"/>
    </row>
    <row r="712" spans="1:8" x14ac:dyDescent="0.25">
      <c r="A712">
        <v>3.4260000000000002</v>
      </c>
      <c r="B712" t="s">
        <v>7</v>
      </c>
      <c r="C712">
        <v>3.4470000000000001</v>
      </c>
      <c r="D712" s="34">
        <f t="shared" si="45"/>
        <v>2.0999999999999908E-2</v>
      </c>
      <c r="E712" s="36">
        <f t="shared" si="46"/>
        <v>0.61295971978983965</v>
      </c>
      <c r="F712" s="37">
        <f t="shared" si="44"/>
        <v>4.4099999999999614E-4</v>
      </c>
      <c r="G712" s="57">
        <f t="shared" si="47"/>
        <v>0.34623525129815125</v>
      </c>
      <c r="H712" s="57"/>
    </row>
    <row r="713" spans="1:8" x14ac:dyDescent="0.25">
      <c r="A713">
        <v>2.16</v>
      </c>
      <c r="B713" t="s">
        <v>7</v>
      </c>
      <c r="C713">
        <v>2.194</v>
      </c>
      <c r="D713" s="34">
        <f t="shared" si="45"/>
        <v>3.3999999999999808E-2</v>
      </c>
      <c r="E713" s="36">
        <f t="shared" si="46"/>
        <v>1.5740740740740653</v>
      </c>
      <c r="F713" s="37">
        <f t="shared" si="44"/>
        <v>1.1559999999999869E-3</v>
      </c>
      <c r="G713" s="57">
        <f t="shared" si="47"/>
        <v>0.45911793261683503</v>
      </c>
      <c r="H713" s="57"/>
    </row>
    <row r="714" spans="1:8" x14ac:dyDescent="0.25">
      <c r="A714">
        <v>2.02</v>
      </c>
      <c r="B714" t="s">
        <v>7</v>
      </c>
      <c r="C714">
        <v>2.02</v>
      </c>
      <c r="D714" s="34">
        <f t="shared" si="45"/>
        <v>0</v>
      </c>
      <c r="E714" s="36">
        <f t="shared" si="46"/>
        <v>0</v>
      </c>
      <c r="F714" s="37">
        <f t="shared" si="44"/>
        <v>0</v>
      </c>
      <c r="G714" s="57">
        <f t="shared" si="47"/>
        <v>0.66844100953991248</v>
      </c>
      <c r="H714" s="57"/>
    </row>
    <row r="715" spans="1:8" x14ac:dyDescent="0.25">
      <c r="A715">
        <v>2.7450000000000001</v>
      </c>
      <c r="B715" t="s">
        <v>7</v>
      </c>
      <c r="C715">
        <v>2.73</v>
      </c>
      <c r="D715" s="34">
        <f t="shared" si="45"/>
        <v>1.5000000000000124E-2</v>
      </c>
      <c r="E715" s="36">
        <f t="shared" si="46"/>
        <v>0.54644808743169848</v>
      </c>
      <c r="F715" s="37">
        <f t="shared" si="44"/>
        <v>2.2500000000000373E-4</v>
      </c>
      <c r="G715" s="57">
        <f t="shared" si="47"/>
        <v>8.5715040454053294E-3</v>
      </c>
      <c r="H715" s="57"/>
    </row>
    <row r="716" spans="1:8" x14ac:dyDescent="0.25">
      <c r="A716">
        <v>1.97</v>
      </c>
      <c r="B716" t="s">
        <v>7</v>
      </c>
      <c r="C716">
        <v>2.0369999999999999</v>
      </c>
      <c r="D716" s="34">
        <f t="shared" si="45"/>
        <v>6.6999999999999948E-2</v>
      </c>
      <c r="E716" s="36">
        <f t="shared" si="46"/>
        <v>3.4010152284263935</v>
      </c>
      <c r="F716" s="37">
        <f t="shared" si="44"/>
        <v>4.488999999999993E-3</v>
      </c>
      <c r="G716" s="57">
        <f t="shared" si="47"/>
        <v>0.7526992512981544</v>
      </c>
      <c r="H716" s="57"/>
    </row>
    <row r="717" spans="1:8" x14ac:dyDescent="0.25">
      <c r="A717">
        <v>2.54</v>
      </c>
      <c r="B717" t="s">
        <v>7</v>
      </c>
      <c r="C717">
        <v>2.4980000000000002</v>
      </c>
      <c r="D717" s="34">
        <f t="shared" si="45"/>
        <v>4.1999999999999815E-2</v>
      </c>
      <c r="E717" s="36">
        <f t="shared" si="46"/>
        <v>1.6535433070866068</v>
      </c>
      <c r="F717" s="37">
        <f t="shared" si="44"/>
        <v>1.7639999999999845E-3</v>
      </c>
      <c r="G717" s="57">
        <f t="shared" si="47"/>
        <v>8.8555295254196989E-2</v>
      </c>
      <c r="H717" s="57"/>
    </row>
    <row r="718" spans="1:8" x14ac:dyDescent="0.25">
      <c r="A718">
        <v>2.69</v>
      </c>
      <c r="B718" t="s">
        <v>7</v>
      </c>
      <c r="C718">
        <v>2.5230000000000001</v>
      </c>
      <c r="D718" s="34">
        <f t="shared" si="45"/>
        <v>0.16699999999999982</v>
      </c>
      <c r="E718" s="36">
        <f t="shared" si="46"/>
        <v>6.2081784386617027</v>
      </c>
      <c r="F718" s="37">
        <f t="shared" si="44"/>
        <v>2.7888999999999938E-2</v>
      </c>
      <c r="G718" s="57">
        <f t="shared" si="47"/>
        <v>2.178056997947142E-2</v>
      </c>
      <c r="H718" s="57"/>
    </row>
    <row r="719" spans="1:8" x14ac:dyDescent="0.25">
      <c r="A719">
        <v>2.3929999999999998</v>
      </c>
      <c r="B719" t="s">
        <v>7</v>
      </c>
      <c r="C719">
        <v>2.3610000000000002</v>
      </c>
      <c r="D719" s="34">
        <f t="shared" si="45"/>
        <v>3.1999999999999584E-2</v>
      </c>
      <c r="E719" s="36">
        <f t="shared" si="46"/>
        <v>1.3372335979941323</v>
      </c>
      <c r="F719" s="37">
        <f t="shared" si="44"/>
        <v>1.0239999999999735E-3</v>
      </c>
      <c r="G719" s="57">
        <f t="shared" si="47"/>
        <v>0.19765352602342828</v>
      </c>
      <c r="H719" s="57"/>
    </row>
    <row r="720" spans="1:8" x14ac:dyDescent="0.25">
      <c r="A720">
        <v>2.0699999999999998</v>
      </c>
      <c r="B720" t="s">
        <v>7</v>
      </c>
      <c r="C720">
        <v>2.2040000000000002</v>
      </c>
      <c r="D720" s="34">
        <f t="shared" si="45"/>
        <v>0.13400000000000034</v>
      </c>
      <c r="E720" s="36">
        <f t="shared" si="46"/>
        <v>6.4734299516908385</v>
      </c>
      <c r="F720" s="37">
        <f t="shared" si="44"/>
        <v>1.795600000000009E-2</v>
      </c>
      <c r="G720" s="57">
        <f t="shared" si="47"/>
        <v>0.58918276778167078</v>
      </c>
      <c r="H720" s="57"/>
    </row>
    <row r="721" spans="1:8" x14ac:dyDescent="0.25">
      <c r="A721">
        <v>2.4</v>
      </c>
      <c r="B721" t="s">
        <v>7</v>
      </c>
      <c r="C721">
        <v>2.3650000000000002</v>
      </c>
      <c r="D721" s="34">
        <f t="shared" si="45"/>
        <v>3.4999999999999698E-2</v>
      </c>
      <c r="E721" s="36">
        <f t="shared" si="46"/>
        <v>1.4583333333333208</v>
      </c>
      <c r="F721" s="37">
        <f t="shared" si="44"/>
        <v>1.2249999999999789E-3</v>
      </c>
      <c r="G721" s="57">
        <f t="shared" si="47"/>
        <v>0.19147837217727431</v>
      </c>
      <c r="H721" s="57"/>
    </row>
    <row r="722" spans="1:8" x14ac:dyDescent="0.25">
      <c r="A722">
        <v>2.59</v>
      </c>
      <c r="B722" t="s">
        <v>7</v>
      </c>
      <c r="C722">
        <v>2.5640000000000001</v>
      </c>
      <c r="D722" s="34">
        <f t="shared" si="45"/>
        <v>2.5999999999999801E-2</v>
      </c>
      <c r="E722" s="36">
        <f t="shared" si="46"/>
        <v>1.0038610038609963</v>
      </c>
      <c r="F722" s="37">
        <f t="shared" si="44"/>
        <v>6.7599999999998965E-4</v>
      </c>
      <c r="G722" s="57">
        <f t="shared" si="47"/>
        <v>6.1297053495955212E-2</v>
      </c>
      <c r="H722" s="57"/>
    </row>
    <row r="723" spans="1:8" x14ac:dyDescent="0.25">
      <c r="A723">
        <v>2.8090000000000002</v>
      </c>
      <c r="B723" t="s">
        <v>7</v>
      </c>
      <c r="C723">
        <v>2.8109999999999999</v>
      </c>
      <c r="D723" s="34">
        <f t="shared" si="45"/>
        <v>1.9999999999997797E-3</v>
      </c>
      <c r="E723" s="36">
        <f t="shared" si="46"/>
        <v>7.1199715201131344E-2</v>
      </c>
      <c r="F723" s="37">
        <f t="shared" si="44"/>
        <v>3.9999999999991189E-6</v>
      </c>
      <c r="G723" s="57">
        <f t="shared" si="47"/>
        <v>8.1695459485574783E-4</v>
      </c>
      <c r="H723" s="57"/>
    </row>
    <row r="724" spans="1:8" x14ac:dyDescent="0.25">
      <c r="A724">
        <v>2.6280000000000001</v>
      </c>
      <c r="B724" t="s">
        <v>7</v>
      </c>
      <c r="C724">
        <v>2.6579999999999999</v>
      </c>
      <c r="D724" s="34">
        <f t="shared" si="45"/>
        <v>2.9999999999999805E-2</v>
      </c>
      <c r="E724" s="36">
        <f t="shared" si="46"/>
        <v>1.1415525114155176</v>
      </c>
      <c r="F724" s="37">
        <f t="shared" si="44"/>
        <v>8.9999999999998827E-4</v>
      </c>
      <c r="G724" s="57">
        <f t="shared" si="47"/>
        <v>4.3924789759691274E-2</v>
      </c>
      <c r="H724" s="57"/>
    </row>
    <row r="725" spans="1:8" x14ac:dyDescent="0.25">
      <c r="A725">
        <v>2.21</v>
      </c>
      <c r="B725" t="s">
        <v>7</v>
      </c>
      <c r="C725">
        <v>2.2480000000000002</v>
      </c>
      <c r="D725" s="34">
        <f t="shared" si="45"/>
        <v>3.8000000000000256E-2</v>
      </c>
      <c r="E725" s="36">
        <f t="shared" si="46"/>
        <v>1.7194570135746723</v>
      </c>
      <c r="F725" s="37">
        <f t="shared" si="44"/>
        <v>1.4440000000000195E-3</v>
      </c>
      <c r="G725" s="57">
        <f t="shared" si="47"/>
        <v>0.3938596908585934</v>
      </c>
      <c r="H725" s="57"/>
    </row>
    <row r="726" spans="1:8" x14ac:dyDescent="0.25">
      <c r="A726">
        <v>2.54</v>
      </c>
      <c r="B726" t="s">
        <v>7</v>
      </c>
      <c r="C726">
        <v>2.5099999999999998</v>
      </c>
      <c r="D726" s="34">
        <f t="shared" si="45"/>
        <v>3.0000000000000249E-2</v>
      </c>
      <c r="E726" s="36">
        <f t="shared" si="46"/>
        <v>1.1811023622047341</v>
      </c>
      <c r="F726" s="37">
        <f t="shared" si="44"/>
        <v>9.0000000000001494E-4</v>
      </c>
      <c r="G726" s="57">
        <f t="shared" si="47"/>
        <v>8.8555295254196989E-2</v>
      </c>
      <c r="H726" s="57"/>
    </row>
    <row r="727" spans="1:8" x14ac:dyDescent="0.25">
      <c r="A727">
        <v>2.653</v>
      </c>
      <c r="B727" t="s">
        <v>7</v>
      </c>
      <c r="C727">
        <v>2.6520000000000001</v>
      </c>
      <c r="D727" s="34">
        <f t="shared" si="45"/>
        <v>9.9999999999988987E-4</v>
      </c>
      <c r="E727" s="36">
        <f t="shared" si="46"/>
        <v>3.7693177534862038E-2</v>
      </c>
      <c r="F727" s="37">
        <f t="shared" si="44"/>
        <v>9.9999999999977973E-7</v>
      </c>
      <c r="G727" s="57">
        <f t="shared" si="47"/>
        <v>3.4070668880570379E-2</v>
      </c>
      <c r="H727" s="57"/>
    </row>
    <row r="728" spans="1:8" x14ac:dyDescent="0.25">
      <c r="A728">
        <v>4.18</v>
      </c>
      <c r="B728" t="s">
        <v>7</v>
      </c>
      <c r="C728">
        <v>4.1790000000000003</v>
      </c>
      <c r="D728" s="34">
        <f t="shared" si="45"/>
        <v>9.9999999999944578E-4</v>
      </c>
      <c r="E728" s="36">
        <f t="shared" si="46"/>
        <v>2.3923444976063298E-2</v>
      </c>
      <c r="F728" s="37">
        <f t="shared" si="44"/>
        <v>9.9999999999889161E-7</v>
      </c>
      <c r="G728" s="57">
        <f t="shared" si="47"/>
        <v>1.8020849655838629</v>
      </c>
      <c r="H728" s="57"/>
    </row>
    <row r="729" spans="1:8" x14ac:dyDescent="0.25">
      <c r="A729">
        <v>4.0199999999999996</v>
      </c>
      <c r="B729" t="s">
        <v>7</v>
      </c>
      <c r="C729">
        <v>4.0170000000000003</v>
      </c>
      <c r="D729" s="34">
        <f t="shared" si="45"/>
        <v>2.9999999999992255E-3</v>
      </c>
      <c r="E729" s="36">
        <f t="shared" si="46"/>
        <v>7.4626865671622536E-2</v>
      </c>
      <c r="F729" s="37">
        <f t="shared" si="44"/>
        <v>8.9999999999953534E-6</v>
      </c>
      <c r="G729" s="57">
        <f t="shared" si="47"/>
        <v>1.3981113392102367</v>
      </c>
      <c r="H729" s="57"/>
    </row>
    <row r="730" spans="1:8" x14ac:dyDescent="0.25">
      <c r="A730">
        <v>4.048</v>
      </c>
      <c r="B730" t="s">
        <v>7</v>
      </c>
      <c r="C730">
        <v>3.9769999999999999</v>
      </c>
      <c r="D730" s="34">
        <f t="shared" si="45"/>
        <v>7.1000000000000174E-2</v>
      </c>
      <c r="E730" s="36">
        <f t="shared" si="46"/>
        <v>1.7539525691699649</v>
      </c>
      <c r="F730" s="37">
        <f t="shared" ref="F730:F793" si="48">(A730-C730)^2</f>
        <v>5.0410000000000246E-3</v>
      </c>
      <c r="G730" s="57">
        <f t="shared" si="47"/>
        <v>1.4651107238256222</v>
      </c>
      <c r="H730" s="57"/>
    </row>
    <row r="731" spans="1:8" x14ac:dyDescent="0.25">
      <c r="A731">
        <v>4.1879999999999997</v>
      </c>
      <c r="B731" t="s">
        <v>7</v>
      </c>
      <c r="C731">
        <v>4.1829999999999998</v>
      </c>
      <c r="D731" s="34">
        <f t="shared" si="45"/>
        <v>4.9999999999998934E-3</v>
      </c>
      <c r="E731" s="36">
        <f t="shared" si="46"/>
        <v>0.11938872970391343</v>
      </c>
      <c r="F731" s="37">
        <f t="shared" si="48"/>
        <v>2.4999999999998934E-5</v>
      </c>
      <c r="G731" s="57">
        <f t="shared" si="47"/>
        <v>1.8236276469025443</v>
      </c>
      <c r="H731" s="57"/>
    </row>
    <row r="732" spans="1:8" x14ac:dyDescent="0.25">
      <c r="A732">
        <v>4.0199999999999996</v>
      </c>
      <c r="B732" t="s">
        <v>7</v>
      </c>
      <c r="C732">
        <v>3.9620000000000002</v>
      </c>
      <c r="D732" s="34">
        <f t="shared" si="45"/>
        <v>5.7999999999999385E-2</v>
      </c>
      <c r="E732" s="36">
        <f t="shared" si="46"/>
        <v>1.4427860696517261</v>
      </c>
      <c r="F732" s="37">
        <f t="shared" si="48"/>
        <v>3.3639999999999287E-3</v>
      </c>
      <c r="G732" s="57">
        <f t="shared" si="47"/>
        <v>1.3981113392102367</v>
      </c>
      <c r="H732" s="57"/>
    </row>
    <row r="733" spans="1:8" x14ac:dyDescent="0.25">
      <c r="A733">
        <v>3.81</v>
      </c>
      <c r="B733" t="s">
        <v>7</v>
      </c>
      <c r="C733">
        <v>3.8079999999999998</v>
      </c>
      <c r="D733" s="34">
        <f t="shared" si="45"/>
        <v>2.0000000000002238E-3</v>
      </c>
      <c r="E733" s="36">
        <f t="shared" si="46"/>
        <v>5.249343832021585E-2</v>
      </c>
      <c r="F733" s="37">
        <f t="shared" si="48"/>
        <v>4.0000000000008951E-6</v>
      </c>
      <c r="G733" s="57">
        <f t="shared" si="47"/>
        <v>0.94559595459485368</v>
      </c>
      <c r="H733" s="57"/>
    </row>
    <row r="734" spans="1:8" x14ac:dyDescent="0.25">
      <c r="A734">
        <v>3.68</v>
      </c>
      <c r="B734" t="s">
        <v>7</v>
      </c>
      <c r="C734">
        <v>3.82</v>
      </c>
      <c r="D734" s="34">
        <f t="shared" si="45"/>
        <v>0.13999999999999968</v>
      </c>
      <c r="E734" s="36">
        <f t="shared" si="46"/>
        <v>3.8043478260869477</v>
      </c>
      <c r="F734" s="37">
        <f t="shared" si="48"/>
        <v>1.9599999999999909E-2</v>
      </c>
      <c r="G734" s="57">
        <f t="shared" si="47"/>
        <v>0.70966738316628264</v>
      </c>
      <c r="H734" s="57"/>
    </row>
    <row r="735" spans="1:8" x14ac:dyDescent="0.25">
      <c r="A735">
        <v>3.9580000000000002</v>
      </c>
      <c r="B735" t="s">
        <v>7</v>
      </c>
      <c r="C735">
        <v>3.8439999999999999</v>
      </c>
      <c r="D735" s="34">
        <f t="shared" si="45"/>
        <v>0.11400000000000032</v>
      </c>
      <c r="E735" s="36">
        <f t="shared" si="46"/>
        <v>2.8802425467407864</v>
      </c>
      <c r="F735" s="37">
        <f t="shared" si="48"/>
        <v>1.2996000000000073E-2</v>
      </c>
      <c r="G735" s="57">
        <f t="shared" si="47"/>
        <v>1.255335558990458</v>
      </c>
      <c r="H735" s="57"/>
    </row>
    <row r="736" spans="1:8" x14ac:dyDescent="0.25">
      <c r="A736">
        <v>3.7320000000000002</v>
      </c>
      <c r="B736" t="s">
        <v>7</v>
      </c>
      <c r="C736">
        <v>3.6829999999999998</v>
      </c>
      <c r="D736" s="34">
        <f t="shared" si="45"/>
        <v>4.9000000000000377E-2</v>
      </c>
      <c r="E736" s="36">
        <f t="shared" si="46"/>
        <v>1.3129689174705352</v>
      </c>
      <c r="F736" s="37">
        <f t="shared" si="48"/>
        <v>2.4010000000000368E-3</v>
      </c>
      <c r="G736" s="57">
        <f t="shared" si="47"/>
        <v>0.79998281173771124</v>
      </c>
      <c r="H736" s="57"/>
    </row>
    <row r="737" spans="1:8" x14ac:dyDescent="0.25">
      <c r="A737">
        <v>3.7</v>
      </c>
      <c r="B737" t="s">
        <v>7</v>
      </c>
      <c r="C737">
        <v>3.77</v>
      </c>
      <c r="D737" s="34">
        <f t="shared" si="45"/>
        <v>6.999999999999984E-2</v>
      </c>
      <c r="E737" s="36">
        <f t="shared" si="46"/>
        <v>1.8918918918918874</v>
      </c>
      <c r="F737" s="37">
        <f t="shared" si="48"/>
        <v>4.8999999999999773E-3</v>
      </c>
      <c r="G737" s="57">
        <f t="shared" si="47"/>
        <v>0.74376408646298597</v>
      </c>
      <c r="H737" s="57"/>
    </row>
    <row r="738" spans="1:8" x14ac:dyDescent="0.25">
      <c r="A738">
        <v>2.2000000000000002</v>
      </c>
      <c r="B738" t="s">
        <v>7</v>
      </c>
      <c r="C738">
        <v>2.1709999999999998</v>
      </c>
      <c r="D738" s="34">
        <f t="shared" si="45"/>
        <v>2.9000000000000359E-2</v>
      </c>
      <c r="E738" s="36">
        <f t="shared" si="46"/>
        <v>1.3181818181818343</v>
      </c>
      <c r="F738" s="37">
        <f t="shared" si="48"/>
        <v>8.4100000000002077E-4</v>
      </c>
      <c r="G738" s="57">
        <f t="shared" si="47"/>
        <v>0.40651133921024152</v>
      </c>
      <c r="H738" s="57"/>
    </row>
    <row r="739" spans="1:8" x14ac:dyDescent="0.25">
      <c r="A739">
        <v>2.04</v>
      </c>
      <c r="B739" t="s">
        <v>7</v>
      </c>
      <c r="C739">
        <v>2.2410000000000001</v>
      </c>
      <c r="D739" s="34">
        <f t="shared" si="45"/>
        <v>0.20100000000000007</v>
      </c>
      <c r="E739" s="36">
        <f t="shared" si="46"/>
        <v>9.8529411764705905</v>
      </c>
      <c r="F739" s="37">
        <f t="shared" si="48"/>
        <v>4.0401000000000027E-2</v>
      </c>
      <c r="G739" s="57">
        <f t="shared" si="47"/>
        <v>0.63613771283661569</v>
      </c>
      <c r="H739" s="57"/>
    </row>
    <row r="740" spans="1:8" x14ac:dyDescent="0.25">
      <c r="A740">
        <v>2.3769999999999998</v>
      </c>
      <c r="B740" t="s">
        <v>7</v>
      </c>
      <c r="C740">
        <v>2.3980000000000001</v>
      </c>
      <c r="D740" s="34">
        <f t="shared" si="45"/>
        <v>2.1000000000000352E-2</v>
      </c>
      <c r="E740" s="36">
        <f t="shared" si="46"/>
        <v>0.88346655448045242</v>
      </c>
      <c r="F740" s="37">
        <f t="shared" si="48"/>
        <v>4.4100000000001479E-4</v>
      </c>
      <c r="G740" s="57">
        <f t="shared" si="47"/>
        <v>0.21213616338606572</v>
      </c>
      <c r="H740" s="57"/>
    </row>
    <row r="741" spans="1:8" x14ac:dyDescent="0.25">
      <c r="A741">
        <v>2.5099999999999998</v>
      </c>
      <c r="B741" t="s">
        <v>7</v>
      </c>
      <c r="C741">
        <v>2.5059999999999998</v>
      </c>
      <c r="D741" s="34">
        <f t="shared" si="45"/>
        <v>4.0000000000000036E-3</v>
      </c>
      <c r="E741" s="36">
        <f t="shared" si="46"/>
        <v>0.15936254980079698</v>
      </c>
      <c r="F741" s="37">
        <f t="shared" si="48"/>
        <v>1.600000000000003E-5</v>
      </c>
      <c r="G741" s="57">
        <f t="shared" si="47"/>
        <v>0.10731024030914227</v>
      </c>
      <c r="H741" s="57"/>
    </row>
    <row r="742" spans="1:8" x14ac:dyDescent="0.25">
      <c r="A742">
        <v>3.65</v>
      </c>
      <c r="B742" t="s">
        <v>7</v>
      </c>
      <c r="C742">
        <v>3.5630000000000002</v>
      </c>
      <c r="D742" s="34">
        <f t="shared" si="45"/>
        <v>8.6999999999999744E-2</v>
      </c>
      <c r="E742" s="36">
        <f t="shared" si="46"/>
        <v>2.3835616438356095</v>
      </c>
      <c r="F742" s="37">
        <f t="shared" si="48"/>
        <v>7.5689999999999551E-3</v>
      </c>
      <c r="G742" s="57">
        <f t="shared" si="47"/>
        <v>0.66002232822122742</v>
      </c>
      <c r="H742" s="57"/>
    </row>
    <row r="743" spans="1:8" x14ac:dyDescent="0.25">
      <c r="A743">
        <v>3.42</v>
      </c>
      <c r="B743" t="s">
        <v>7</v>
      </c>
      <c r="C743">
        <v>3.3849999999999998</v>
      </c>
      <c r="D743" s="34">
        <f t="shared" si="45"/>
        <v>3.5000000000000142E-2</v>
      </c>
      <c r="E743" s="36">
        <f t="shared" si="46"/>
        <v>1.0233918128655013</v>
      </c>
      <c r="F743" s="37">
        <f t="shared" si="48"/>
        <v>1.2250000000000099E-3</v>
      </c>
      <c r="G743" s="57">
        <f t="shared" si="47"/>
        <v>0.33921024030914004</v>
      </c>
      <c r="H743" s="57"/>
    </row>
    <row r="744" spans="1:8" x14ac:dyDescent="0.25">
      <c r="A744">
        <v>3.6440000000000001</v>
      </c>
      <c r="B744" t="s">
        <v>7</v>
      </c>
      <c r="C744">
        <v>3.5579999999999998</v>
      </c>
      <c r="D744" s="34">
        <f t="shared" si="45"/>
        <v>8.6000000000000298E-2</v>
      </c>
      <c r="E744" s="36">
        <f t="shared" si="46"/>
        <v>2.3600439077936417</v>
      </c>
      <c r="F744" s="37">
        <f t="shared" si="48"/>
        <v>7.396000000000051E-3</v>
      </c>
      <c r="G744" s="57">
        <f t="shared" si="47"/>
        <v>0.65030931723221674</v>
      </c>
      <c r="H744" s="57"/>
    </row>
    <row r="745" spans="1:8" x14ac:dyDescent="0.25">
      <c r="A745">
        <v>3.3879999999999999</v>
      </c>
      <c r="B745" t="s">
        <v>7</v>
      </c>
      <c r="C745">
        <v>3.399</v>
      </c>
      <c r="D745" s="34">
        <f t="shared" si="45"/>
        <v>1.1000000000000121E-2</v>
      </c>
      <c r="E745" s="36">
        <f t="shared" si="46"/>
        <v>0.32467532467532823</v>
      </c>
      <c r="F745" s="37">
        <f t="shared" si="48"/>
        <v>1.2100000000000266E-4</v>
      </c>
      <c r="G745" s="57">
        <f t="shared" si="47"/>
        <v>0.30295951503441482</v>
      </c>
      <c r="H745" s="57"/>
    </row>
    <row r="746" spans="1:8" x14ac:dyDescent="0.25">
      <c r="A746">
        <v>2.92</v>
      </c>
      <c r="B746" t="s">
        <v>7</v>
      </c>
      <c r="C746">
        <v>2.919</v>
      </c>
      <c r="D746" s="34">
        <f t="shared" si="45"/>
        <v>9.9999999999988987E-4</v>
      </c>
      <c r="E746" s="36">
        <f t="shared" si="46"/>
        <v>3.4246575342461984E-2</v>
      </c>
      <c r="F746" s="37">
        <f t="shared" si="48"/>
        <v>9.9999999999977973E-7</v>
      </c>
      <c r="G746" s="57">
        <f t="shared" si="47"/>
        <v>6.7926578915587961E-3</v>
      </c>
      <c r="H746" s="57"/>
    </row>
    <row r="747" spans="1:8" x14ac:dyDescent="0.25">
      <c r="A747">
        <v>2.84</v>
      </c>
      <c r="B747" t="s">
        <v>7</v>
      </c>
      <c r="C747">
        <v>2.8159999999999998</v>
      </c>
      <c r="D747" s="34">
        <f t="shared" si="45"/>
        <v>2.4000000000000021E-2</v>
      </c>
      <c r="E747" s="36">
        <f t="shared" si="46"/>
        <v>0.84507042253521203</v>
      </c>
      <c r="F747" s="37">
        <f t="shared" si="48"/>
        <v>5.7600000000000099E-4</v>
      </c>
      <c r="G747" s="57">
        <f t="shared" si="47"/>
        <v>5.8447047457975932E-6</v>
      </c>
      <c r="H747" s="57"/>
    </row>
    <row r="748" spans="1:8" x14ac:dyDescent="0.25">
      <c r="A748">
        <v>2.89</v>
      </c>
      <c r="B748" t="s">
        <v>7</v>
      </c>
      <c r="C748">
        <v>2.81</v>
      </c>
      <c r="D748" s="34">
        <f t="shared" si="45"/>
        <v>8.0000000000000071E-2</v>
      </c>
      <c r="E748" s="36">
        <f t="shared" si="46"/>
        <v>2.7681660899654004</v>
      </c>
      <c r="F748" s="37">
        <f t="shared" si="48"/>
        <v>6.4000000000000116E-3</v>
      </c>
      <c r="G748" s="57">
        <f t="shared" si="47"/>
        <v>2.7476029465039421E-3</v>
      </c>
      <c r="H748" s="57"/>
    </row>
    <row r="749" spans="1:8" x14ac:dyDescent="0.25">
      <c r="A749">
        <v>2.9950000000000001</v>
      </c>
      <c r="B749" t="s">
        <v>7</v>
      </c>
      <c r="C749">
        <v>2.992</v>
      </c>
      <c r="D749" s="34">
        <f t="shared" si="45"/>
        <v>3.0000000000001137E-3</v>
      </c>
      <c r="E749" s="36">
        <f t="shared" si="46"/>
        <v>0.10016694490818409</v>
      </c>
      <c r="F749" s="37">
        <f t="shared" si="48"/>
        <v>9.0000000000006829E-6</v>
      </c>
      <c r="G749" s="57">
        <f t="shared" si="47"/>
        <v>2.4780295254196037E-2</v>
      </c>
      <c r="H749" s="57"/>
    </row>
    <row r="750" spans="1:8" x14ac:dyDescent="0.25">
      <c r="A750">
        <v>3.234</v>
      </c>
      <c r="B750" t="s">
        <v>7</v>
      </c>
      <c r="C750">
        <v>3.2240000000000002</v>
      </c>
      <c r="D750" s="34">
        <f t="shared" si="45"/>
        <v>9.9999999999997868E-3</v>
      </c>
      <c r="E750" s="36">
        <f t="shared" si="46"/>
        <v>0.30921459492887404</v>
      </c>
      <c r="F750" s="37">
        <f t="shared" si="48"/>
        <v>9.9999999999995736E-5</v>
      </c>
      <c r="G750" s="57">
        <f t="shared" si="47"/>
        <v>0.15714689964979986</v>
      </c>
      <c r="H750" s="57"/>
    </row>
    <row r="751" spans="1:8" x14ac:dyDescent="0.25">
      <c r="A751">
        <v>3.2</v>
      </c>
      <c r="B751" t="s">
        <v>7</v>
      </c>
      <c r="C751">
        <v>3.2040000000000002</v>
      </c>
      <c r="D751" s="34">
        <f t="shared" si="45"/>
        <v>4.0000000000000036E-3</v>
      </c>
      <c r="E751" s="36">
        <f t="shared" si="46"/>
        <v>0.12500000000000011</v>
      </c>
      <c r="F751" s="37">
        <f t="shared" si="48"/>
        <v>1.600000000000003E-5</v>
      </c>
      <c r="G751" s="57">
        <f t="shared" si="47"/>
        <v>0.13134650404540446</v>
      </c>
      <c r="H751" s="57"/>
    </row>
    <row r="752" spans="1:8" x14ac:dyDescent="0.25">
      <c r="A752">
        <v>2.62</v>
      </c>
      <c r="B752" t="s">
        <v>7</v>
      </c>
      <c r="C752">
        <v>2.7370000000000001</v>
      </c>
      <c r="D752" s="34">
        <f t="shared" si="45"/>
        <v>0.11699999999999999</v>
      </c>
      <c r="E752" s="36">
        <f t="shared" si="46"/>
        <v>4.4656488549618318</v>
      </c>
      <c r="F752" s="37">
        <f t="shared" si="48"/>
        <v>1.3688999999999998E-2</v>
      </c>
      <c r="G752" s="57">
        <f t="shared" si="47"/>
        <v>4.7342108441009979E-2</v>
      </c>
      <c r="H752" s="57"/>
    </row>
    <row r="753" spans="1:8" x14ac:dyDescent="0.25">
      <c r="A753">
        <v>2.5299999999999998</v>
      </c>
      <c r="B753" t="s">
        <v>7</v>
      </c>
      <c r="C753">
        <v>2.6629999999999998</v>
      </c>
      <c r="D753" s="34">
        <f t="shared" si="45"/>
        <v>0.13300000000000001</v>
      </c>
      <c r="E753" s="36">
        <f t="shared" si="46"/>
        <v>5.2569169960474316</v>
      </c>
      <c r="F753" s="37">
        <f t="shared" si="48"/>
        <v>1.7689000000000003E-2</v>
      </c>
      <c r="G753" s="57">
        <f t="shared" si="47"/>
        <v>9.4606943605845512E-2</v>
      </c>
      <c r="H753" s="57"/>
    </row>
    <row r="754" spans="1:8" x14ac:dyDescent="0.25">
      <c r="A754">
        <v>2.83</v>
      </c>
      <c r="B754" t="s">
        <v>7</v>
      </c>
      <c r="C754">
        <v>2.7429999999999999</v>
      </c>
      <c r="D754" s="34">
        <f t="shared" si="45"/>
        <v>8.7000000000000188E-2</v>
      </c>
      <c r="E754" s="36">
        <f t="shared" si="46"/>
        <v>3.0742049469964732</v>
      </c>
      <c r="F754" s="37">
        <f t="shared" si="48"/>
        <v>7.5690000000000332E-3</v>
      </c>
      <c r="G754" s="57">
        <f t="shared" si="47"/>
        <v>5.7493056394171051E-5</v>
      </c>
      <c r="H754" s="57"/>
    </row>
    <row r="755" spans="1:8" x14ac:dyDescent="0.25">
      <c r="A755">
        <v>2.8250000000000002</v>
      </c>
      <c r="B755" t="s">
        <v>7</v>
      </c>
      <c r="C755">
        <v>2.8140000000000001</v>
      </c>
      <c r="D755" s="34">
        <f t="shared" si="45"/>
        <v>1.1000000000000121E-2</v>
      </c>
      <c r="E755" s="36">
        <f t="shared" si="46"/>
        <v>0.3893805309734556</v>
      </c>
      <c r="F755" s="37">
        <f t="shared" si="48"/>
        <v>1.2100000000000266E-4</v>
      </c>
      <c r="G755" s="57">
        <f t="shared" si="47"/>
        <v>1.5831723221835457E-4</v>
      </c>
      <c r="H755" s="57"/>
    </row>
    <row r="756" spans="1:8" x14ac:dyDescent="0.25">
      <c r="A756">
        <v>2.923</v>
      </c>
      <c r="B756" t="s">
        <v>7</v>
      </c>
      <c r="C756">
        <v>2.88</v>
      </c>
      <c r="D756" s="34">
        <f t="shared" si="45"/>
        <v>4.3000000000000149E-2</v>
      </c>
      <c r="E756" s="36">
        <f t="shared" si="46"/>
        <v>1.4710913445090712</v>
      </c>
      <c r="F756" s="37">
        <f t="shared" si="48"/>
        <v>1.8490000000000127E-3</v>
      </c>
      <c r="G756" s="57">
        <f t="shared" si="47"/>
        <v>7.2961633860643025E-3</v>
      </c>
      <c r="H756" s="57"/>
    </row>
    <row r="757" spans="1:8" x14ac:dyDescent="0.25">
      <c r="A757">
        <v>3.02</v>
      </c>
      <c r="B757" t="s">
        <v>7</v>
      </c>
      <c r="C757">
        <v>2.992</v>
      </c>
      <c r="D757" s="34">
        <f t="shared" si="45"/>
        <v>2.8000000000000025E-2</v>
      </c>
      <c r="E757" s="36">
        <f t="shared" si="46"/>
        <v>0.92715231788079544</v>
      </c>
      <c r="F757" s="37">
        <f t="shared" si="48"/>
        <v>7.8400000000000138E-4</v>
      </c>
      <c r="G757" s="57">
        <f t="shared" si="47"/>
        <v>3.3276174375075074E-2</v>
      </c>
      <c r="H757" s="57"/>
    </row>
    <row r="758" spans="1:8" x14ac:dyDescent="0.25">
      <c r="A758">
        <v>3.194</v>
      </c>
      <c r="B758" t="s">
        <v>7</v>
      </c>
      <c r="C758">
        <v>3.2130000000000001</v>
      </c>
      <c r="D758" s="34">
        <f t="shared" si="45"/>
        <v>1.9000000000000128E-2</v>
      </c>
      <c r="E758" s="36">
        <f t="shared" si="46"/>
        <v>0.59486537257357941</v>
      </c>
      <c r="F758" s="37">
        <f t="shared" si="48"/>
        <v>3.6100000000000487E-4</v>
      </c>
      <c r="G758" s="57">
        <f t="shared" si="47"/>
        <v>0.12703349305639333</v>
      </c>
      <c r="H758" s="57"/>
    </row>
    <row r="759" spans="1:8" x14ac:dyDescent="0.25">
      <c r="A759">
        <v>3.3380000000000001</v>
      </c>
      <c r="B759" t="s">
        <v>7</v>
      </c>
      <c r="C759">
        <v>3.3220000000000001</v>
      </c>
      <c r="D759" s="34">
        <f t="shared" si="45"/>
        <v>1.6000000000000014E-2</v>
      </c>
      <c r="E759" s="36">
        <f t="shared" si="46"/>
        <v>0.47932893948472183</v>
      </c>
      <c r="F759" s="37">
        <f t="shared" si="48"/>
        <v>2.5600000000000048E-4</v>
      </c>
      <c r="G759" s="57">
        <f t="shared" si="47"/>
        <v>0.25041775679265688</v>
      </c>
      <c r="H759" s="57"/>
    </row>
    <row r="760" spans="1:8" x14ac:dyDescent="0.25">
      <c r="A760">
        <v>3.28</v>
      </c>
      <c r="B760" t="s">
        <v>7</v>
      </c>
      <c r="C760">
        <v>3.282</v>
      </c>
      <c r="D760" s="34">
        <f t="shared" si="45"/>
        <v>2.0000000000002238E-3</v>
      </c>
      <c r="E760" s="36">
        <f t="shared" si="46"/>
        <v>6.0975609756104394E-2</v>
      </c>
      <c r="F760" s="37">
        <f t="shared" si="48"/>
        <v>4.0000000000008951E-6</v>
      </c>
      <c r="G760" s="57">
        <f t="shared" si="47"/>
        <v>0.19573331723221718</v>
      </c>
      <c r="H760" s="57"/>
    </row>
    <row r="761" spans="1:8" x14ac:dyDescent="0.25">
      <c r="A761">
        <v>2.8</v>
      </c>
      <c r="B761" t="s">
        <v>7</v>
      </c>
      <c r="C761">
        <v>2.8719999999999999</v>
      </c>
      <c r="D761" s="34">
        <f t="shared" si="45"/>
        <v>7.2000000000000064E-2</v>
      </c>
      <c r="E761" s="36">
        <f t="shared" si="46"/>
        <v>2.5714285714285738</v>
      </c>
      <c r="F761" s="37">
        <f t="shared" si="48"/>
        <v>5.1840000000000089E-3</v>
      </c>
      <c r="G761" s="57">
        <f t="shared" si="47"/>
        <v>1.4124381113393069E-3</v>
      </c>
      <c r="H761" s="57"/>
    </row>
    <row r="762" spans="1:8" x14ac:dyDescent="0.25">
      <c r="A762">
        <v>2.94</v>
      </c>
      <c r="B762" t="s">
        <v>7</v>
      </c>
      <c r="C762">
        <v>2.835</v>
      </c>
      <c r="D762" s="34">
        <f t="shared" si="45"/>
        <v>0.10499999999999998</v>
      </c>
      <c r="E762" s="36">
        <f t="shared" si="46"/>
        <v>3.5714285714285712</v>
      </c>
      <c r="F762" s="37">
        <f t="shared" si="48"/>
        <v>1.1024999999999997E-2</v>
      </c>
      <c r="G762" s="57">
        <f t="shared" si="47"/>
        <v>1.0489361188262049E-2</v>
      </c>
      <c r="H762" s="57"/>
    </row>
    <row r="763" spans="1:8" x14ac:dyDescent="0.25">
      <c r="A763">
        <v>2.8410000000000002</v>
      </c>
      <c r="B763" t="s">
        <v>7</v>
      </c>
      <c r="C763">
        <v>2.8039999999999998</v>
      </c>
      <c r="D763" s="34">
        <f t="shared" si="45"/>
        <v>3.7000000000000366E-2</v>
      </c>
      <c r="E763" s="36">
        <f t="shared" si="46"/>
        <v>1.3023583245336277</v>
      </c>
      <c r="F763" s="37">
        <f t="shared" si="48"/>
        <v>1.3690000000000271E-3</v>
      </c>
      <c r="G763" s="57">
        <f t="shared" si="47"/>
        <v>1.1679869580962207E-5</v>
      </c>
      <c r="H763" s="57"/>
    </row>
    <row r="764" spans="1:8" x14ac:dyDescent="0.25">
      <c r="A764">
        <v>2.8929999999999998</v>
      </c>
      <c r="B764" t="s">
        <v>7</v>
      </c>
      <c r="C764">
        <v>2.8340000000000001</v>
      </c>
      <c r="D764" s="34">
        <f t="shared" si="45"/>
        <v>5.8999999999999719E-2</v>
      </c>
      <c r="E764" s="36">
        <f t="shared" si="46"/>
        <v>2.0394054614586836</v>
      </c>
      <c r="F764" s="37">
        <f t="shared" si="48"/>
        <v>3.4809999999999668E-3</v>
      </c>
      <c r="G764" s="57">
        <f t="shared" si="47"/>
        <v>3.0711084410093938E-3</v>
      </c>
      <c r="H764" s="57"/>
    </row>
    <row r="765" spans="1:8" x14ac:dyDescent="0.25">
      <c r="A765">
        <v>2.69</v>
      </c>
      <c r="B765" t="s">
        <v>7</v>
      </c>
      <c r="C765">
        <v>2.706</v>
      </c>
      <c r="D765" s="34">
        <f t="shared" si="45"/>
        <v>1.6000000000000014E-2</v>
      </c>
      <c r="E765" s="36">
        <f t="shared" si="46"/>
        <v>0.59479553903345772</v>
      </c>
      <c r="F765" s="37">
        <f t="shared" si="48"/>
        <v>2.5600000000000048E-4</v>
      </c>
      <c r="G765" s="57">
        <f t="shared" si="47"/>
        <v>2.178056997947142E-2</v>
      </c>
      <c r="H765" s="57"/>
    </row>
    <row r="766" spans="1:8" x14ac:dyDescent="0.25">
      <c r="A766">
        <v>2.69</v>
      </c>
      <c r="B766" t="s">
        <v>7</v>
      </c>
      <c r="C766">
        <v>2.7130000000000001</v>
      </c>
      <c r="D766" s="34">
        <f t="shared" si="45"/>
        <v>2.3000000000000131E-2</v>
      </c>
      <c r="E766" s="36">
        <f t="shared" si="46"/>
        <v>0.85501858736059966</v>
      </c>
      <c r="F766" s="37">
        <f t="shared" si="48"/>
        <v>5.2900000000000603E-4</v>
      </c>
      <c r="G766" s="57">
        <f t="shared" si="47"/>
        <v>2.178056997947142E-2</v>
      </c>
      <c r="H766" s="57"/>
    </row>
    <row r="767" spans="1:8" x14ac:dyDescent="0.25">
      <c r="A767">
        <v>3.14</v>
      </c>
      <c r="B767" t="s">
        <v>7</v>
      </c>
      <c r="C767">
        <v>3.0670000000000002</v>
      </c>
      <c r="D767" s="34">
        <f t="shared" si="45"/>
        <v>7.2999999999999954E-2</v>
      </c>
      <c r="E767" s="36">
        <f t="shared" si="46"/>
        <v>2.3248407643312086</v>
      </c>
      <c r="F767" s="37">
        <f t="shared" si="48"/>
        <v>5.3289999999999935E-3</v>
      </c>
      <c r="G767" s="57">
        <f t="shared" si="47"/>
        <v>9.1456394155294662E-2</v>
      </c>
      <c r="H767" s="57"/>
    </row>
    <row r="768" spans="1:8" x14ac:dyDescent="0.25">
      <c r="A768">
        <v>3.02</v>
      </c>
      <c r="B768" t="s">
        <v>7</v>
      </c>
      <c r="C768">
        <v>3.0139999999999998</v>
      </c>
      <c r="D768" s="34">
        <f t="shared" si="45"/>
        <v>6.0000000000002274E-3</v>
      </c>
      <c r="E768" s="36">
        <f t="shared" si="46"/>
        <v>0.19867549668874926</v>
      </c>
      <c r="F768" s="37">
        <f t="shared" si="48"/>
        <v>3.6000000000002732E-5</v>
      </c>
      <c r="G768" s="57">
        <f t="shared" si="47"/>
        <v>3.3276174375075074E-2</v>
      </c>
      <c r="H768" s="57"/>
    </row>
    <row r="769" spans="1:8" x14ac:dyDescent="0.25">
      <c r="A769">
        <v>2.8559999999999999</v>
      </c>
      <c r="B769" t="s">
        <v>7</v>
      </c>
      <c r="C769">
        <v>2.8860000000000001</v>
      </c>
      <c r="D769" s="34">
        <f t="shared" si="45"/>
        <v>3.0000000000000249E-2</v>
      </c>
      <c r="E769" s="36">
        <f t="shared" si="46"/>
        <v>1.0504201680672356</v>
      </c>
      <c r="F769" s="37">
        <f t="shared" si="48"/>
        <v>9.0000000000001494E-4</v>
      </c>
      <c r="G769" s="57">
        <f t="shared" si="47"/>
        <v>3.3920734210839544E-4</v>
      </c>
      <c r="H769" s="57"/>
    </row>
    <row r="770" spans="1:8" x14ac:dyDescent="0.25">
      <c r="A770">
        <v>2.9</v>
      </c>
      <c r="B770" t="s">
        <v>7</v>
      </c>
      <c r="C770">
        <v>2.8980000000000001</v>
      </c>
      <c r="D770" s="34">
        <f t="shared" si="45"/>
        <v>1.9999999999997797E-3</v>
      </c>
      <c r="E770" s="36">
        <f t="shared" si="46"/>
        <v>6.8965517241371718E-2</v>
      </c>
      <c r="F770" s="37">
        <f t="shared" si="48"/>
        <v>3.9999999999991189E-6</v>
      </c>
      <c r="G770" s="57">
        <f t="shared" si="47"/>
        <v>3.8959545948555442E-3</v>
      </c>
      <c r="H770" s="57"/>
    </row>
    <row r="771" spans="1:8" x14ac:dyDescent="0.25">
      <c r="A771">
        <v>2.38</v>
      </c>
      <c r="B771" t="s">
        <v>7</v>
      </c>
      <c r="C771">
        <v>2.379</v>
      </c>
      <c r="D771" s="34">
        <f t="shared" si="45"/>
        <v>9.9999999999988987E-4</v>
      </c>
      <c r="E771" s="36">
        <f t="shared" si="46"/>
        <v>4.2016806722684451E-2</v>
      </c>
      <c r="F771" s="37">
        <f t="shared" si="48"/>
        <v>9.9999999999977973E-7</v>
      </c>
      <c r="G771" s="57">
        <f t="shared" si="47"/>
        <v>0.20938166888057108</v>
      </c>
      <c r="H771" s="57"/>
    </row>
    <row r="772" spans="1:8" x14ac:dyDescent="0.25">
      <c r="A772">
        <v>2.41</v>
      </c>
      <c r="B772" t="s">
        <v>7</v>
      </c>
      <c r="C772">
        <v>2.4750000000000001</v>
      </c>
      <c r="D772" s="34">
        <f t="shared" ref="D772:D835" si="49">ABS(A772-C772)</f>
        <v>6.4999999999999947E-2</v>
      </c>
      <c r="E772" s="36">
        <f t="shared" ref="E772:E835" si="50">ABS(D772)/A772*100</f>
        <v>2.6970954356846448</v>
      </c>
      <c r="F772" s="37">
        <f t="shared" si="48"/>
        <v>4.2249999999999927E-3</v>
      </c>
      <c r="G772" s="57">
        <f t="shared" ref="G772:G835" si="51">(A772-$E$2)^2</f>
        <v>0.18282672382562576</v>
      </c>
      <c r="H772" s="57"/>
    </row>
    <row r="773" spans="1:8" x14ac:dyDescent="0.25">
      <c r="A773">
        <v>2.38</v>
      </c>
      <c r="B773" t="s">
        <v>7</v>
      </c>
      <c r="C773">
        <v>2.3639999999999999</v>
      </c>
      <c r="D773" s="34">
        <f t="shared" si="49"/>
        <v>1.6000000000000014E-2</v>
      </c>
      <c r="E773" s="36">
        <f t="shared" si="50"/>
        <v>0.67226890756302582</v>
      </c>
      <c r="F773" s="37">
        <f t="shared" si="48"/>
        <v>2.5600000000000048E-4</v>
      </c>
      <c r="G773" s="57">
        <f t="shared" si="51"/>
        <v>0.20938166888057108</v>
      </c>
      <c r="H773" s="57"/>
    </row>
    <row r="774" spans="1:8" x14ac:dyDescent="0.25">
      <c r="A774">
        <v>2.17</v>
      </c>
      <c r="B774" t="s">
        <v>7</v>
      </c>
      <c r="C774">
        <v>2.2040000000000002</v>
      </c>
      <c r="D774" s="34">
        <f t="shared" si="49"/>
        <v>3.4000000000000252E-2</v>
      </c>
      <c r="E774" s="36">
        <f t="shared" si="50"/>
        <v>1.5668202764977073</v>
      </c>
      <c r="F774" s="37">
        <f t="shared" si="48"/>
        <v>1.1560000000000173E-3</v>
      </c>
      <c r="G774" s="57">
        <f t="shared" si="51"/>
        <v>0.44566628426518695</v>
      </c>
      <c r="H774" s="57"/>
    </row>
    <row r="775" spans="1:8" x14ac:dyDescent="0.25">
      <c r="A775">
        <v>3.44</v>
      </c>
      <c r="B775" t="s">
        <v>7</v>
      </c>
      <c r="C775">
        <v>3.4289999999999998</v>
      </c>
      <c r="D775" s="34">
        <f t="shared" si="49"/>
        <v>1.1000000000000121E-2</v>
      </c>
      <c r="E775" s="36">
        <f t="shared" si="50"/>
        <v>0.31976744186046863</v>
      </c>
      <c r="F775" s="37">
        <f t="shared" si="48"/>
        <v>1.2100000000000266E-4</v>
      </c>
      <c r="G775" s="57">
        <f t="shared" si="51"/>
        <v>0.3629069436058433</v>
      </c>
      <c r="H775" s="57"/>
    </row>
    <row r="776" spans="1:8" x14ac:dyDescent="0.25">
      <c r="A776">
        <v>3.43</v>
      </c>
      <c r="B776" t="s">
        <v>7</v>
      </c>
      <c r="C776">
        <v>3.4329999999999998</v>
      </c>
      <c r="D776" s="34">
        <f t="shared" si="49"/>
        <v>2.9999999999996696E-3</v>
      </c>
      <c r="E776" s="36">
        <f t="shared" si="50"/>
        <v>8.7463556851302318E-2</v>
      </c>
      <c r="F776" s="37">
        <f t="shared" si="48"/>
        <v>8.9999999999980182E-6</v>
      </c>
      <c r="G776" s="57">
        <f t="shared" si="51"/>
        <v>0.35095859195749191</v>
      </c>
      <c r="H776" s="57"/>
    </row>
    <row r="777" spans="1:8" x14ac:dyDescent="0.25">
      <c r="A777">
        <v>3.4940000000000002</v>
      </c>
      <c r="B777" t="s">
        <v>7</v>
      </c>
      <c r="C777">
        <v>3.4540000000000002</v>
      </c>
      <c r="D777" s="34">
        <f t="shared" si="49"/>
        <v>4.0000000000000036E-2</v>
      </c>
      <c r="E777" s="36">
        <f t="shared" si="50"/>
        <v>1.1448196908986845</v>
      </c>
      <c r="F777" s="37">
        <f t="shared" si="48"/>
        <v>1.6000000000000029E-3</v>
      </c>
      <c r="G777" s="57">
        <f t="shared" si="51"/>
        <v>0.43088404250694246</v>
      </c>
      <c r="H777" s="57"/>
    </row>
    <row r="778" spans="1:8" x14ac:dyDescent="0.25">
      <c r="A778">
        <v>3.4260000000000002</v>
      </c>
      <c r="B778" t="s">
        <v>7</v>
      </c>
      <c r="C778">
        <v>3.4359999999999999</v>
      </c>
      <c r="D778" s="34">
        <f t="shared" si="49"/>
        <v>9.9999999999997868E-3</v>
      </c>
      <c r="E778" s="36">
        <f t="shared" si="50"/>
        <v>0.29188558085229965</v>
      </c>
      <c r="F778" s="37">
        <f t="shared" si="48"/>
        <v>9.9999999999995736E-5</v>
      </c>
      <c r="G778" s="57">
        <f t="shared" si="51"/>
        <v>0.34623525129815125</v>
      </c>
      <c r="H778" s="57"/>
    </row>
    <row r="779" spans="1:8" x14ac:dyDescent="0.25">
      <c r="A779">
        <v>3.54</v>
      </c>
      <c r="B779" t="s">
        <v>7</v>
      </c>
      <c r="C779">
        <v>3.476</v>
      </c>
      <c r="D779" s="34">
        <f t="shared" si="49"/>
        <v>6.4000000000000057E-2</v>
      </c>
      <c r="E779" s="36">
        <f t="shared" si="50"/>
        <v>1.8079096045197756</v>
      </c>
      <c r="F779" s="37">
        <f t="shared" si="48"/>
        <v>4.0960000000000076E-3</v>
      </c>
      <c r="G779" s="57">
        <f t="shared" si="51"/>
        <v>0.49339046008935966</v>
      </c>
      <c r="H779" s="57"/>
    </row>
    <row r="780" spans="1:8" x14ac:dyDescent="0.25">
      <c r="A780">
        <v>3.38</v>
      </c>
      <c r="B780" t="s">
        <v>7</v>
      </c>
      <c r="C780">
        <v>3.4089999999999998</v>
      </c>
      <c r="D780" s="34">
        <f t="shared" si="49"/>
        <v>2.8999999999999915E-2</v>
      </c>
      <c r="E780" s="36">
        <f t="shared" si="50"/>
        <v>0.85798816568047087</v>
      </c>
      <c r="F780" s="37">
        <f t="shared" si="48"/>
        <v>8.4099999999999507E-4</v>
      </c>
      <c r="G780" s="57">
        <f t="shared" si="51"/>
        <v>0.29421683371573348</v>
      </c>
      <c r="H780" s="57"/>
    </row>
    <row r="781" spans="1:8" x14ac:dyDescent="0.25">
      <c r="A781">
        <v>3.34</v>
      </c>
      <c r="B781" t="s">
        <v>7</v>
      </c>
      <c r="C781">
        <v>3.34</v>
      </c>
      <c r="D781" s="34">
        <f t="shared" si="49"/>
        <v>0</v>
      </c>
      <c r="E781" s="36">
        <f t="shared" si="50"/>
        <v>0</v>
      </c>
      <c r="F781" s="37">
        <f t="shared" si="48"/>
        <v>0</v>
      </c>
      <c r="G781" s="57">
        <f t="shared" si="51"/>
        <v>0.25242342712232696</v>
      </c>
      <c r="H781" s="57"/>
    </row>
    <row r="782" spans="1:8" x14ac:dyDescent="0.25">
      <c r="A782">
        <v>3.5</v>
      </c>
      <c r="B782" t="s">
        <v>7</v>
      </c>
      <c r="C782">
        <v>3.3980000000000001</v>
      </c>
      <c r="D782" s="34">
        <f t="shared" si="49"/>
        <v>0.10199999999999987</v>
      </c>
      <c r="E782" s="36">
        <f t="shared" si="50"/>
        <v>2.9142857142857106</v>
      </c>
      <c r="F782" s="37">
        <f t="shared" si="48"/>
        <v>1.0403999999999974E-2</v>
      </c>
      <c r="G782" s="57">
        <f t="shared" si="51"/>
        <v>0.4387970534959531</v>
      </c>
      <c r="H782" s="57"/>
    </row>
    <row r="783" spans="1:8" x14ac:dyDescent="0.25">
      <c r="A783">
        <v>3.56</v>
      </c>
      <c r="B783" t="s">
        <v>7</v>
      </c>
      <c r="C783">
        <v>3.4550000000000001</v>
      </c>
      <c r="D783" s="34">
        <f t="shared" si="49"/>
        <v>0.10499999999999998</v>
      </c>
      <c r="E783" s="36">
        <f t="shared" si="50"/>
        <v>2.9494382022471908</v>
      </c>
      <c r="F783" s="37">
        <f t="shared" si="48"/>
        <v>1.1024999999999997E-2</v>
      </c>
      <c r="G783" s="57">
        <f t="shared" si="51"/>
        <v>0.521887163386063</v>
      </c>
      <c r="H783" s="57"/>
    </row>
    <row r="784" spans="1:8" x14ac:dyDescent="0.25">
      <c r="A784">
        <v>3.4089999999999998</v>
      </c>
      <c r="B784" t="s">
        <v>7</v>
      </c>
      <c r="C784">
        <v>3.4540000000000002</v>
      </c>
      <c r="D784" s="34">
        <f t="shared" si="49"/>
        <v>4.5000000000000373E-2</v>
      </c>
      <c r="E784" s="36">
        <f t="shared" si="50"/>
        <v>1.3200352009387029</v>
      </c>
      <c r="F784" s="37">
        <f t="shared" si="48"/>
        <v>2.0250000000000337E-3</v>
      </c>
      <c r="G784" s="57">
        <f t="shared" si="51"/>
        <v>0.32651805349595309</v>
      </c>
      <c r="H784" s="57"/>
    </row>
    <row r="785" spans="1:8" x14ac:dyDescent="0.25">
      <c r="A785">
        <v>3.64</v>
      </c>
      <c r="B785" t="s">
        <v>7</v>
      </c>
      <c r="C785">
        <v>3.6320000000000001</v>
      </c>
      <c r="D785" s="34">
        <f t="shared" si="49"/>
        <v>8.0000000000000071E-3</v>
      </c>
      <c r="E785" s="36">
        <f t="shared" si="50"/>
        <v>0.21978021978021994</v>
      </c>
      <c r="F785" s="37">
        <f t="shared" si="48"/>
        <v>6.4000000000000119E-5</v>
      </c>
      <c r="G785" s="57">
        <f t="shared" si="51"/>
        <v>0.64387397657287604</v>
      </c>
      <c r="H785" s="57"/>
    </row>
    <row r="786" spans="1:8" x14ac:dyDescent="0.25">
      <c r="A786">
        <v>2.57</v>
      </c>
      <c r="B786" t="s">
        <v>7</v>
      </c>
      <c r="C786">
        <v>2.585</v>
      </c>
      <c r="D786" s="34">
        <f t="shared" si="49"/>
        <v>1.5000000000000124E-2</v>
      </c>
      <c r="E786" s="36">
        <f t="shared" si="50"/>
        <v>0.58365758754864294</v>
      </c>
      <c r="F786" s="37">
        <f t="shared" si="48"/>
        <v>2.2500000000000373E-4</v>
      </c>
      <c r="G786" s="57">
        <f t="shared" si="51"/>
        <v>7.1600350199251983E-2</v>
      </c>
      <c r="H786" s="57"/>
    </row>
    <row r="787" spans="1:8" x14ac:dyDescent="0.25">
      <c r="A787">
        <v>2.48</v>
      </c>
      <c r="B787" t="s">
        <v>7</v>
      </c>
      <c r="C787">
        <v>2.48</v>
      </c>
      <c r="D787" s="34">
        <f t="shared" si="49"/>
        <v>0</v>
      </c>
      <c r="E787" s="36">
        <f t="shared" si="50"/>
        <v>0</v>
      </c>
      <c r="F787" s="37">
        <f t="shared" si="48"/>
        <v>0</v>
      </c>
      <c r="G787" s="57">
        <f t="shared" si="51"/>
        <v>0.12786518536408728</v>
      </c>
      <c r="H787" s="57"/>
    </row>
    <row r="788" spans="1:8" x14ac:dyDescent="0.25">
      <c r="A788">
        <v>2.78</v>
      </c>
      <c r="B788" t="s">
        <v>7</v>
      </c>
      <c r="C788">
        <v>2.766</v>
      </c>
      <c r="D788" s="34">
        <f t="shared" si="49"/>
        <v>1.399999999999979E-2</v>
      </c>
      <c r="E788" s="36">
        <f t="shared" si="50"/>
        <v>0.50359712230215081</v>
      </c>
      <c r="F788" s="37">
        <f t="shared" si="48"/>
        <v>1.9599999999999414E-4</v>
      </c>
      <c r="G788" s="57">
        <f t="shared" si="51"/>
        <v>3.3157348146360638E-3</v>
      </c>
      <c r="H788" s="57"/>
    </row>
    <row r="789" spans="1:8" x14ac:dyDescent="0.25">
      <c r="A789">
        <v>2.78</v>
      </c>
      <c r="B789" t="s">
        <v>7</v>
      </c>
      <c r="C789">
        <v>2.7269999999999999</v>
      </c>
      <c r="D789" s="34">
        <f t="shared" si="49"/>
        <v>5.2999999999999936E-2</v>
      </c>
      <c r="E789" s="36">
        <f t="shared" si="50"/>
        <v>1.9064748201438826</v>
      </c>
      <c r="F789" s="37">
        <f t="shared" si="48"/>
        <v>2.8089999999999934E-3</v>
      </c>
      <c r="G789" s="57">
        <f t="shared" si="51"/>
        <v>3.3157348146360638E-3</v>
      </c>
      <c r="H789" s="57"/>
    </row>
    <row r="790" spans="1:8" x14ac:dyDescent="0.25">
      <c r="A790">
        <v>2.95</v>
      </c>
      <c r="B790" t="s">
        <v>7</v>
      </c>
      <c r="C790">
        <v>3.0009999999999999</v>
      </c>
      <c r="D790" s="34">
        <f t="shared" si="49"/>
        <v>5.0999999999999712E-2</v>
      </c>
      <c r="E790" s="36">
        <f t="shared" si="50"/>
        <v>1.728813559322024</v>
      </c>
      <c r="F790" s="37">
        <f t="shared" si="48"/>
        <v>2.6009999999999705E-3</v>
      </c>
      <c r="G790" s="57">
        <f t="shared" si="51"/>
        <v>1.2637712836613725E-2</v>
      </c>
      <c r="H790" s="57"/>
    </row>
    <row r="791" spans="1:8" x14ac:dyDescent="0.25">
      <c r="A791">
        <v>3.32</v>
      </c>
      <c r="B791" t="s">
        <v>7</v>
      </c>
      <c r="C791">
        <v>3.32</v>
      </c>
      <c r="D791" s="34">
        <f t="shared" si="49"/>
        <v>0</v>
      </c>
      <c r="E791" s="36">
        <f t="shared" si="50"/>
        <v>0</v>
      </c>
      <c r="F791" s="37">
        <f t="shared" si="48"/>
        <v>0</v>
      </c>
      <c r="G791" s="57">
        <f t="shared" si="51"/>
        <v>0.2327267238256237</v>
      </c>
      <c r="H791" s="57"/>
    </row>
    <row r="792" spans="1:8" x14ac:dyDescent="0.25">
      <c r="A792">
        <v>3.5169999999999999</v>
      </c>
      <c r="B792" t="s">
        <v>7</v>
      </c>
      <c r="C792">
        <v>3.4319999999999999</v>
      </c>
      <c r="D792" s="34">
        <f t="shared" si="49"/>
        <v>8.4999999999999964E-2</v>
      </c>
      <c r="E792" s="36">
        <f t="shared" si="50"/>
        <v>2.4168325277224896</v>
      </c>
      <c r="F792" s="37">
        <f t="shared" si="48"/>
        <v>7.2249999999999936E-3</v>
      </c>
      <c r="G792" s="57">
        <f t="shared" si="51"/>
        <v>0.46160825129815075</v>
      </c>
      <c r="H792" s="57"/>
    </row>
    <row r="793" spans="1:8" x14ac:dyDescent="0.25">
      <c r="A793">
        <v>3.5990000000000002</v>
      </c>
      <c r="B793" t="s">
        <v>7</v>
      </c>
      <c r="C793">
        <v>3.5150000000000001</v>
      </c>
      <c r="D793" s="34">
        <f t="shared" si="49"/>
        <v>8.4000000000000075E-2</v>
      </c>
      <c r="E793" s="36">
        <f t="shared" si="50"/>
        <v>2.3339816615726612</v>
      </c>
      <c r="F793" s="37">
        <f t="shared" si="48"/>
        <v>7.0560000000000128E-3</v>
      </c>
      <c r="G793" s="57">
        <f t="shared" si="51"/>
        <v>0.57975673481463452</v>
      </c>
      <c r="H793" s="57"/>
    </row>
    <row r="794" spans="1:8" x14ac:dyDescent="0.25">
      <c r="A794">
        <v>3.47</v>
      </c>
      <c r="B794" t="s">
        <v>7</v>
      </c>
      <c r="C794">
        <v>3.4990000000000001</v>
      </c>
      <c r="D794" s="34">
        <f t="shared" si="49"/>
        <v>2.8999999999999915E-2</v>
      </c>
      <c r="E794" s="36">
        <f t="shared" si="50"/>
        <v>0.83573487031700033</v>
      </c>
      <c r="F794" s="37">
        <f t="shared" ref="F794:F857" si="52">(A794-C794)^2</f>
        <v>8.4099999999999507E-4</v>
      </c>
      <c r="G794" s="57">
        <f t="shared" si="51"/>
        <v>0.39995199855089847</v>
      </c>
      <c r="H794" s="57"/>
    </row>
    <row r="795" spans="1:8" x14ac:dyDescent="0.25">
      <c r="A795">
        <v>2.91</v>
      </c>
      <c r="B795" t="s">
        <v>7</v>
      </c>
      <c r="C795">
        <v>2.9060000000000001</v>
      </c>
      <c r="D795" s="34">
        <f t="shared" si="49"/>
        <v>4.0000000000000036E-3</v>
      </c>
      <c r="E795" s="36">
        <f t="shared" si="50"/>
        <v>0.13745704467353964</v>
      </c>
      <c r="F795" s="37">
        <f t="shared" si="52"/>
        <v>1.600000000000003E-5</v>
      </c>
      <c r="G795" s="57">
        <f t="shared" si="51"/>
        <v>5.2443062432072016E-3</v>
      </c>
      <c r="H795" s="57"/>
    </row>
    <row r="796" spans="1:8" x14ac:dyDescent="0.25">
      <c r="A796">
        <v>2.84</v>
      </c>
      <c r="B796" t="s">
        <v>7</v>
      </c>
      <c r="C796">
        <v>2.84</v>
      </c>
      <c r="D796" s="34">
        <f t="shared" si="49"/>
        <v>0</v>
      </c>
      <c r="E796" s="36">
        <f t="shared" si="50"/>
        <v>0</v>
      </c>
      <c r="F796" s="37">
        <f t="shared" si="52"/>
        <v>0</v>
      </c>
      <c r="G796" s="57">
        <f t="shared" si="51"/>
        <v>5.8447047457975932E-6</v>
      </c>
      <c r="H796" s="57"/>
    </row>
    <row r="797" spans="1:8" x14ac:dyDescent="0.25">
      <c r="A797">
        <v>3</v>
      </c>
      <c r="B797" t="s">
        <v>7</v>
      </c>
      <c r="C797">
        <v>2.9809999999999999</v>
      </c>
      <c r="D797" s="34">
        <f t="shared" si="49"/>
        <v>1.9000000000000128E-2</v>
      </c>
      <c r="E797" s="36">
        <f t="shared" si="50"/>
        <v>0.63333333333333752</v>
      </c>
      <c r="F797" s="37">
        <f t="shared" si="52"/>
        <v>3.6100000000000487E-4</v>
      </c>
      <c r="G797" s="57">
        <f t="shared" si="51"/>
        <v>2.6379471078371818E-2</v>
      </c>
      <c r="H797" s="57"/>
    </row>
    <row r="798" spans="1:8" x14ac:dyDescent="0.25">
      <c r="A798">
        <v>2.9929999999999999</v>
      </c>
      <c r="B798" t="s">
        <v>7</v>
      </c>
      <c r="C798">
        <v>3.02</v>
      </c>
      <c r="D798" s="34">
        <f t="shared" si="49"/>
        <v>2.7000000000000135E-2</v>
      </c>
      <c r="E798" s="36">
        <f t="shared" si="50"/>
        <v>0.90210491146007799</v>
      </c>
      <c r="F798" s="37">
        <f t="shared" si="52"/>
        <v>7.2900000000000731E-4</v>
      </c>
      <c r="G798" s="57">
        <f t="shared" si="51"/>
        <v>2.4154624924525643E-2</v>
      </c>
      <c r="H798" s="57"/>
    </row>
    <row r="799" spans="1:8" x14ac:dyDescent="0.25">
      <c r="A799">
        <v>3.12</v>
      </c>
      <c r="B799" t="s">
        <v>7</v>
      </c>
      <c r="C799">
        <v>3.0590000000000002</v>
      </c>
      <c r="D799" s="34">
        <f t="shared" si="49"/>
        <v>6.0999999999999943E-2</v>
      </c>
      <c r="E799" s="36">
        <f t="shared" si="50"/>
        <v>1.9551282051282033</v>
      </c>
      <c r="F799" s="37">
        <f t="shared" si="52"/>
        <v>3.720999999999993E-3</v>
      </c>
      <c r="G799" s="57">
        <f t="shared" si="51"/>
        <v>7.9759690858591387E-2</v>
      </c>
      <c r="H799" s="57"/>
    </row>
    <row r="800" spans="1:8" x14ac:dyDescent="0.25">
      <c r="A800">
        <v>2.37</v>
      </c>
      <c r="B800" t="s">
        <v>7</v>
      </c>
      <c r="C800">
        <v>2.379</v>
      </c>
      <c r="D800" s="34">
        <f t="shared" si="49"/>
        <v>8.999999999999897E-3</v>
      </c>
      <c r="E800" s="36">
        <f t="shared" si="50"/>
        <v>0.37974683544303361</v>
      </c>
      <c r="F800" s="37">
        <f t="shared" si="52"/>
        <v>8.0999999999998147E-5</v>
      </c>
      <c r="G800" s="57">
        <f t="shared" si="51"/>
        <v>0.21863331723221927</v>
      </c>
      <c r="H800" s="57"/>
    </row>
    <row r="801" spans="1:8" x14ac:dyDescent="0.25">
      <c r="A801">
        <v>2.58</v>
      </c>
      <c r="B801" t="s">
        <v>7</v>
      </c>
      <c r="C801">
        <v>2.609</v>
      </c>
      <c r="D801" s="34">
        <f t="shared" si="49"/>
        <v>2.8999999999999915E-2</v>
      </c>
      <c r="E801" s="36">
        <f t="shared" si="50"/>
        <v>1.1240310077519347</v>
      </c>
      <c r="F801" s="37">
        <f t="shared" si="52"/>
        <v>8.4099999999999507E-4</v>
      </c>
      <c r="G801" s="57">
        <f t="shared" si="51"/>
        <v>6.6348701847603483E-2</v>
      </c>
      <c r="H801" s="57"/>
    </row>
    <row r="802" spans="1:8" x14ac:dyDescent="0.25">
      <c r="A802">
        <v>2.694</v>
      </c>
      <c r="B802" t="s">
        <v>7</v>
      </c>
      <c r="C802">
        <v>2.7650000000000001</v>
      </c>
      <c r="D802" s="34">
        <f t="shared" si="49"/>
        <v>7.1000000000000174E-2</v>
      </c>
      <c r="E802" s="36">
        <f t="shared" si="50"/>
        <v>2.6354862657758047</v>
      </c>
      <c r="F802" s="37">
        <f t="shared" si="52"/>
        <v>5.0410000000000246E-3</v>
      </c>
      <c r="G802" s="57">
        <f t="shared" si="51"/>
        <v>2.061591063881207E-2</v>
      </c>
      <c r="H802" s="57"/>
    </row>
    <row r="803" spans="1:8" x14ac:dyDescent="0.25">
      <c r="A803">
        <v>2.5710000000000002</v>
      </c>
      <c r="B803" t="s">
        <v>7</v>
      </c>
      <c r="C803">
        <v>2.5819999999999999</v>
      </c>
      <c r="D803" s="34">
        <f t="shared" si="49"/>
        <v>1.0999999999999677E-2</v>
      </c>
      <c r="E803" s="36">
        <f t="shared" si="50"/>
        <v>0.42784908595875826</v>
      </c>
      <c r="F803" s="37">
        <f t="shared" si="52"/>
        <v>1.2099999999999289E-4</v>
      </c>
      <c r="G803" s="57">
        <f t="shared" si="51"/>
        <v>7.1066185364086959E-2</v>
      </c>
      <c r="H803" s="57"/>
    </row>
    <row r="804" spans="1:8" x14ac:dyDescent="0.25">
      <c r="A804">
        <v>2.76</v>
      </c>
      <c r="B804" t="s">
        <v>7</v>
      </c>
      <c r="C804">
        <v>2.7789999999999999</v>
      </c>
      <c r="D804" s="34">
        <f t="shared" si="49"/>
        <v>1.9000000000000128E-2</v>
      </c>
      <c r="E804" s="36">
        <f t="shared" si="50"/>
        <v>0.688405797101454</v>
      </c>
      <c r="F804" s="37">
        <f t="shared" si="52"/>
        <v>3.6100000000000487E-4</v>
      </c>
      <c r="G804" s="57">
        <f t="shared" si="51"/>
        <v>6.0190315179328218E-3</v>
      </c>
      <c r="H804" s="57"/>
    </row>
    <row r="805" spans="1:8" x14ac:dyDescent="0.25">
      <c r="A805">
        <v>1.77</v>
      </c>
      <c r="B805" t="s">
        <v>7</v>
      </c>
      <c r="C805">
        <v>1.7969999999999999</v>
      </c>
      <c r="D805" s="34">
        <f t="shared" si="49"/>
        <v>2.6999999999999913E-2</v>
      </c>
      <c r="E805" s="36">
        <f t="shared" si="50"/>
        <v>1.5254237288135544</v>
      </c>
      <c r="F805" s="37">
        <f t="shared" si="52"/>
        <v>7.2899999999999528E-4</v>
      </c>
      <c r="G805" s="57">
        <f t="shared" si="51"/>
        <v>1.1397322183311218</v>
      </c>
      <c r="H805" s="57"/>
    </row>
    <row r="806" spans="1:8" x14ac:dyDescent="0.25">
      <c r="A806">
        <v>2.04</v>
      </c>
      <c r="B806" t="s">
        <v>7</v>
      </c>
      <c r="C806">
        <v>2.2170000000000001</v>
      </c>
      <c r="D806" s="34">
        <f t="shared" si="49"/>
        <v>0.17700000000000005</v>
      </c>
      <c r="E806" s="36">
        <f t="shared" si="50"/>
        <v>8.676470588235297</v>
      </c>
      <c r="F806" s="37">
        <f t="shared" si="52"/>
        <v>3.1329000000000017E-2</v>
      </c>
      <c r="G806" s="57">
        <f t="shared" si="51"/>
        <v>0.63613771283661569</v>
      </c>
      <c r="H806" s="57"/>
    </row>
    <row r="807" spans="1:8" x14ac:dyDescent="0.25">
      <c r="A807">
        <v>2.27</v>
      </c>
      <c r="B807" t="s">
        <v>7</v>
      </c>
      <c r="C807">
        <v>2.3199999999999998</v>
      </c>
      <c r="D807" s="34">
        <f t="shared" si="49"/>
        <v>4.9999999999999822E-2</v>
      </c>
      <c r="E807" s="36">
        <f t="shared" si="50"/>
        <v>2.2026431718061596</v>
      </c>
      <c r="F807" s="37">
        <f t="shared" si="52"/>
        <v>2.4999999999999823E-3</v>
      </c>
      <c r="G807" s="57">
        <f t="shared" si="51"/>
        <v>0.32214980074870309</v>
      </c>
      <c r="H807" s="57"/>
    </row>
    <row r="808" spans="1:8" x14ac:dyDescent="0.25">
      <c r="A808">
        <v>2.97</v>
      </c>
      <c r="B808" t="s">
        <v>7</v>
      </c>
      <c r="C808">
        <v>2.9569999999999999</v>
      </c>
      <c r="D808" s="34">
        <f t="shared" si="49"/>
        <v>1.3000000000000345E-2</v>
      </c>
      <c r="E808" s="36">
        <f t="shared" si="50"/>
        <v>0.43771043771044932</v>
      </c>
      <c r="F808" s="37">
        <f t="shared" si="52"/>
        <v>1.6900000000000896E-4</v>
      </c>
      <c r="G808" s="57">
        <f t="shared" si="51"/>
        <v>1.753441613331699E-2</v>
      </c>
      <c r="H808" s="57"/>
    </row>
    <row r="809" spans="1:8" x14ac:dyDescent="0.25">
      <c r="A809">
        <v>3.02</v>
      </c>
      <c r="B809" t="s">
        <v>7</v>
      </c>
      <c r="C809">
        <v>3.0089999999999999</v>
      </c>
      <c r="D809" s="34">
        <f t="shared" si="49"/>
        <v>1.1000000000000121E-2</v>
      </c>
      <c r="E809" s="36">
        <f t="shared" si="50"/>
        <v>0.36423841059603052</v>
      </c>
      <c r="F809" s="37">
        <f t="shared" si="52"/>
        <v>1.2100000000000266E-4</v>
      </c>
      <c r="G809" s="57">
        <f t="shared" si="51"/>
        <v>3.3276174375075074E-2</v>
      </c>
      <c r="H809" s="57"/>
    </row>
    <row r="810" spans="1:8" x14ac:dyDescent="0.25">
      <c r="A810">
        <v>3.22</v>
      </c>
      <c r="B810" t="s">
        <v>7</v>
      </c>
      <c r="C810">
        <v>3.1909999999999998</v>
      </c>
      <c r="D810" s="34">
        <f t="shared" si="49"/>
        <v>2.9000000000000359E-2</v>
      </c>
      <c r="E810" s="36">
        <f t="shared" si="50"/>
        <v>0.90062111801243339</v>
      </c>
      <c r="F810" s="37">
        <f t="shared" si="52"/>
        <v>8.4100000000002077E-4</v>
      </c>
      <c r="G810" s="57">
        <f t="shared" si="51"/>
        <v>0.14624320734210774</v>
      </c>
      <c r="H810" s="57"/>
    </row>
    <row r="811" spans="1:8" x14ac:dyDescent="0.25">
      <c r="A811">
        <v>3.01</v>
      </c>
      <c r="B811" t="s">
        <v>7</v>
      </c>
      <c r="C811">
        <v>3.0129999999999999</v>
      </c>
      <c r="D811" s="34">
        <f t="shared" si="49"/>
        <v>3.0000000000001137E-3</v>
      </c>
      <c r="E811" s="36">
        <f t="shared" si="50"/>
        <v>9.9667774086382527E-2</v>
      </c>
      <c r="F811" s="37">
        <f t="shared" si="52"/>
        <v>9.0000000000006829E-6</v>
      </c>
      <c r="G811" s="57">
        <f t="shared" si="51"/>
        <v>2.972782272672337E-2</v>
      </c>
      <c r="H811" s="57"/>
    </row>
    <row r="812" spans="1:8" x14ac:dyDescent="0.25">
      <c r="A812">
        <v>2.71</v>
      </c>
      <c r="B812" t="s">
        <v>7</v>
      </c>
      <c r="C812">
        <v>2.706</v>
      </c>
      <c r="D812" s="34">
        <f t="shared" si="49"/>
        <v>4.0000000000000036E-3</v>
      </c>
      <c r="E812" s="36">
        <f t="shared" si="50"/>
        <v>0.14760147601476029</v>
      </c>
      <c r="F812" s="37">
        <f t="shared" si="52"/>
        <v>1.600000000000003E-5</v>
      </c>
      <c r="G812" s="57">
        <f t="shared" si="51"/>
        <v>1.6277273276174668E-2</v>
      </c>
      <c r="H812" s="57"/>
    </row>
    <row r="813" spans="1:8" x14ac:dyDescent="0.25">
      <c r="A813">
        <v>2.1</v>
      </c>
      <c r="B813" t="s">
        <v>7</v>
      </c>
      <c r="C813">
        <v>2.1030000000000002</v>
      </c>
      <c r="D813" s="34">
        <f t="shared" si="49"/>
        <v>3.0000000000001137E-3</v>
      </c>
      <c r="E813" s="36">
        <f t="shared" si="50"/>
        <v>0.14285714285714826</v>
      </c>
      <c r="F813" s="37">
        <f t="shared" si="52"/>
        <v>9.0000000000006829E-6</v>
      </c>
      <c r="G813" s="57">
        <f t="shared" si="51"/>
        <v>0.54402782272672534</v>
      </c>
      <c r="H813" s="57"/>
    </row>
    <row r="814" spans="1:8" x14ac:dyDescent="0.25">
      <c r="A814">
        <v>2.161</v>
      </c>
      <c r="B814" t="s">
        <v>7</v>
      </c>
      <c r="C814">
        <v>2.2400000000000002</v>
      </c>
      <c r="D814" s="34">
        <f t="shared" si="49"/>
        <v>7.9000000000000181E-2</v>
      </c>
      <c r="E814" s="36">
        <f t="shared" si="50"/>
        <v>3.6557149467839047</v>
      </c>
      <c r="F814" s="37">
        <f t="shared" si="52"/>
        <v>6.2410000000000286E-3</v>
      </c>
      <c r="G814" s="57">
        <f t="shared" si="51"/>
        <v>0.45776376778167033</v>
      </c>
      <c r="H814" s="57"/>
    </row>
    <row r="815" spans="1:8" x14ac:dyDescent="0.25">
      <c r="A815">
        <v>2.5299999999999998</v>
      </c>
      <c r="B815" t="s">
        <v>7</v>
      </c>
      <c r="C815">
        <v>2.4769999999999999</v>
      </c>
      <c r="D815" s="34">
        <f t="shared" si="49"/>
        <v>5.2999999999999936E-2</v>
      </c>
      <c r="E815" s="36">
        <f t="shared" si="50"/>
        <v>2.0948616600790491</v>
      </c>
      <c r="F815" s="37">
        <f t="shared" si="52"/>
        <v>2.8089999999999934E-3</v>
      </c>
      <c r="G815" s="57">
        <f t="shared" si="51"/>
        <v>9.4606943605845512E-2</v>
      </c>
      <c r="H815" s="57"/>
    </row>
    <row r="816" spans="1:8" x14ac:dyDescent="0.25">
      <c r="A816">
        <v>2.6219999999999999</v>
      </c>
      <c r="B816" t="s">
        <v>7</v>
      </c>
      <c r="C816">
        <v>2.532</v>
      </c>
      <c r="D816" s="34">
        <f t="shared" si="49"/>
        <v>8.9999999999999858E-2</v>
      </c>
      <c r="E816" s="36">
        <f t="shared" si="50"/>
        <v>3.4324942791761961</v>
      </c>
      <c r="F816" s="37">
        <f t="shared" si="52"/>
        <v>8.0999999999999753E-3</v>
      </c>
      <c r="G816" s="57">
        <f t="shared" si="51"/>
        <v>4.6475778770680397E-2</v>
      </c>
      <c r="H816" s="57"/>
    </row>
    <row r="817" spans="1:8" x14ac:dyDescent="0.25">
      <c r="A817">
        <v>2.3279999999999998</v>
      </c>
      <c r="B817" t="s">
        <v>7</v>
      </c>
      <c r="C817">
        <v>2.3290000000000002</v>
      </c>
      <c r="D817" s="34">
        <f t="shared" si="49"/>
        <v>1.000000000000334E-3</v>
      </c>
      <c r="E817" s="36">
        <f t="shared" si="50"/>
        <v>4.2955326460495449E-2</v>
      </c>
      <c r="F817" s="37">
        <f t="shared" si="52"/>
        <v>1.0000000000006678E-6</v>
      </c>
      <c r="G817" s="57">
        <f t="shared" si="51"/>
        <v>0.25967424030914271</v>
      </c>
      <c r="H817" s="57"/>
    </row>
    <row r="818" spans="1:8" x14ac:dyDescent="0.25">
      <c r="A818">
        <v>2.25</v>
      </c>
      <c r="B818" t="s">
        <v>7</v>
      </c>
      <c r="C818">
        <v>2.2629999999999999</v>
      </c>
      <c r="D818" s="34">
        <f t="shared" si="49"/>
        <v>1.2999999999999901E-2</v>
      </c>
      <c r="E818" s="36">
        <f t="shared" si="50"/>
        <v>0.57777777777777328</v>
      </c>
      <c r="F818" s="37">
        <f t="shared" si="52"/>
        <v>1.6899999999999741E-4</v>
      </c>
      <c r="G818" s="57">
        <f t="shared" si="51"/>
        <v>0.34525309745199984</v>
      </c>
      <c r="H818" s="57"/>
    </row>
    <row r="819" spans="1:8" x14ac:dyDescent="0.25">
      <c r="A819">
        <v>4.09</v>
      </c>
      <c r="B819" t="s">
        <v>7</v>
      </c>
      <c r="C819">
        <v>4</v>
      </c>
      <c r="D819" s="34">
        <f t="shared" si="49"/>
        <v>8.9999999999999858E-2</v>
      </c>
      <c r="E819" s="36">
        <f t="shared" si="50"/>
        <v>2.2004889975550088</v>
      </c>
      <c r="F819" s="37">
        <f t="shared" si="52"/>
        <v>8.0999999999999753E-3</v>
      </c>
      <c r="G819" s="57">
        <f t="shared" si="51"/>
        <v>1.5685498007486987</v>
      </c>
      <c r="H819" s="57"/>
    </row>
    <row r="820" spans="1:8" x14ac:dyDescent="0.25">
      <c r="A820">
        <v>4.1440000000000001</v>
      </c>
      <c r="B820" t="s">
        <v>7</v>
      </c>
      <c r="C820">
        <v>4.1470000000000002</v>
      </c>
      <c r="D820" s="34">
        <f t="shared" si="49"/>
        <v>3.0000000000001137E-3</v>
      </c>
      <c r="E820" s="36">
        <f t="shared" si="50"/>
        <v>7.2393822393825136E-2</v>
      </c>
      <c r="F820" s="37">
        <f t="shared" si="52"/>
        <v>9.0000000000006829E-6</v>
      </c>
      <c r="G820" s="57">
        <f t="shared" si="51"/>
        <v>1.7067268996497982</v>
      </c>
      <c r="H820" s="57"/>
    </row>
    <row r="821" spans="1:8" x14ac:dyDescent="0.25">
      <c r="A821">
        <v>2.08</v>
      </c>
      <c r="B821" t="s">
        <v>7</v>
      </c>
      <c r="C821">
        <v>2.0859999999999999</v>
      </c>
      <c r="D821" s="34">
        <f t="shared" si="49"/>
        <v>5.9999999999997833E-3</v>
      </c>
      <c r="E821" s="36">
        <f t="shared" si="50"/>
        <v>0.288461538461528</v>
      </c>
      <c r="F821" s="37">
        <f t="shared" si="52"/>
        <v>3.5999999999997399E-5</v>
      </c>
      <c r="G821" s="57">
        <f t="shared" si="51"/>
        <v>0.57393111943002206</v>
      </c>
      <c r="H821" s="57"/>
    </row>
    <row r="822" spans="1:8" x14ac:dyDescent="0.25">
      <c r="A822">
        <v>2.41</v>
      </c>
      <c r="B822" t="s">
        <v>7</v>
      </c>
      <c r="C822">
        <v>2.4289999999999998</v>
      </c>
      <c r="D822" s="34">
        <f t="shared" si="49"/>
        <v>1.8999999999999684E-2</v>
      </c>
      <c r="E822" s="36">
        <f t="shared" si="50"/>
        <v>0.78838174273857597</v>
      </c>
      <c r="F822" s="37">
        <f t="shared" si="52"/>
        <v>3.6099999999998796E-4</v>
      </c>
      <c r="G822" s="57">
        <f t="shared" si="51"/>
        <v>0.18282672382562576</v>
      </c>
      <c r="H822" s="57"/>
    </row>
    <row r="823" spans="1:8" x14ac:dyDescent="0.25">
      <c r="A823">
        <v>2.4169999999999998</v>
      </c>
      <c r="B823" t="s">
        <v>7</v>
      </c>
      <c r="C823">
        <v>2.3839999999999999</v>
      </c>
      <c r="D823" s="34">
        <f t="shared" si="49"/>
        <v>3.2999999999999918E-2</v>
      </c>
      <c r="E823" s="36">
        <f t="shared" si="50"/>
        <v>1.3653289201489416</v>
      </c>
      <c r="F823" s="37">
        <f t="shared" si="52"/>
        <v>1.0889999999999947E-3</v>
      </c>
      <c r="G823" s="57">
        <f t="shared" si="51"/>
        <v>0.17688956997947217</v>
      </c>
      <c r="H823" s="57"/>
    </row>
    <row r="824" spans="1:8" x14ac:dyDescent="0.25">
      <c r="A824">
        <v>1.95</v>
      </c>
      <c r="B824" t="s">
        <v>7</v>
      </c>
      <c r="C824">
        <v>1.9339999999999999</v>
      </c>
      <c r="D824" s="34">
        <f t="shared" si="49"/>
        <v>1.6000000000000014E-2</v>
      </c>
      <c r="E824" s="36">
        <f t="shared" si="50"/>
        <v>0.82051282051282115</v>
      </c>
      <c r="F824" s="37">
        <f t="shared" si="52"/>
        <v>2.5600000000000048E-4</v>
      </c>
      <c r="G824" s="57">
        <f t="shared" si="51"/>
        <v>0.78780254800145111</v>
      </c>
      <c r="H824" s="57"/>
    </row>
    <row r="825" spans="1:8" x14ac:dyDescent="0.25">
      <c r="A825">
        <v>1.97</v>
      </c>
      <c r="B825" t="s">
        <v>7</v>
      </c>
      <c r="C825">
        <v>2.0030000000000001</v>
      </c>
      <c r="D825" s="34">
        <f t="shared" si="49"/>
        <v>3.300000000000014E-2</v>
      </c>
      <c r="E825" s="36">
        <f t="shared" si="50"/>
        <v>1.6751269035533065</v>
      </c>
      <c r="F825" s="37">
        <f t="shared" si="52"/>
        <v>1.0890000000000092E-3</v>
      </c>
      <c r="G825" s="57">
        <f t="shared" si="51"/>
        <v>0.7526992512981544</v>
      </c>
      <c r="H825" s="57"/>
    </row>
    <row r="826" spans="1:8" x14ac:dyDescent="0.25">
      <c r="A826">
        <v>2.08</v>
      </c>
      <c r="B826" t="s">
        <v>7</v>
      </c>
      <c r="C826">
        <v>2.0059999999999998</v>
      </c>
      <c r="D826" s="34">
        <f t="shared" si="49"/>
        <v>7.4000000000000288E-2</v>
      </c>
      <c r="E826" s="36">
        <f t="shared" si="50"/>
        <v>3.5576923076923213</v>
      </c>
      <c r="F826" s="37">
        <f t="shared" si="52"/>
        <v>5.4760000000000425E-3</v>
      </c>
      <c r="G826" s="57">
        <f t="shared" si="51"/>
        <v>0.57393111943002206</v>
      </c>
      <c r="H826" s="57"/>
    </row>
    <row r="827" spans="1:8" x14ac:dyDescent="0.25">
      <c r="A827">
        <v>2.0249999999999999</v>
      </c>
      <c r="B827" t="s">
        <v>7</v>
      </c>
      <c r="C827">
        <v>1.923</v>
      </c>
      <c r="D827" s="34">
        <f t="shared" si="49"/>
        <v>0.10199999999999987</v>
      </c>
      <c r="E827" s="36">
        <f t="shared" si="50"/>
        <v>5.037037037037031</v>
      </c>
      <c r="F827" s="37">
        <f t="shared" si="52"/>
        <v>1.0403999999999974E-2</v>
      </c>
      <c r="G827" s="57">
        <f t="shared" si="51"/>
        <v>0.66029018536408846</v>
      </c>
      <c r="H827" s="57"/>
    </row>
    <row r="828" spans="1:8" x14ac:dyDescent="0.25">
      <c r="A828">
        <v>2.66</v>
      </c>
      <c r="B828" t="s">
        <v>7</v>
      </c>
      <c r="C828">
        <v>2.5790000000000002</v>
      </c>
      <c r="D828" s="34">
        <f t="shared" si="49"/>
        <v>8.0999999999999961E-2</v>
      </c>
      <c r="E828" s="36">
        <f t="shared" si="50"/>
        <v>3.0451127819548858</v>
      </c>
      <c r="F828" s="37">
        <f t="shared" si="52"/>
        <v>6.5609999999999939E-3</v>
      </c>
      <c r="G828" s="57">
        <f t="shared" si="51"/>
        <v>3.1535515034416477E-2</v>
      </c>
      <c r="H828" s="57"/>
    </row>
    <row r="829" spans="1:8" x14ac:dyDescent="0.25">
      <c r="A829">
        <v>2.67</v>
      </c>
      <c r="B829" t="s">
        <v>7</v>
      </c>
      <c r="C829">
        <v>2.782</v>
      </c>
      <c r="D829" s="34">
        <f t="shared" si="49"/>
        <v>0.1120000000000001</v>
      </c>
      <c r="E829" s="36">
        <f t="shared" si="50"/>
        <v>4.1947565543071201</v>
      </c>
      <c r="F829" s="37">
        <f t="shared" si="52"/>
        <v>1.2544000000000022E-2</v>
      </c>
      <c r="G829" s="57">
        <f t="shared" si="51"/>
        <v>2.8083866682768178E-2</v>
      </c>
      <c r="H829" s="57"/>
    </row>
    <row r="830" spans="1:8" x14ac:dyDescent="0.25">
      <c r="A830">
        <v>2.6</v>
      </c>
      <c r="B830" t="s">
        <v>7</v>
      </c>
      <c r="C830">
        <v>2.718</v>
      </c>
      <c r="D830" s="34">
        <f t="shared" si="49"/>
        <v>0.11799999999999988</v>
      </c>
      <c r="E830" s="36">
        <f t="shared" si="50"/>
        <v>4.5384615384615339</v>
      </c>
      <c r="F830" s="37">
        <f t="shared" si="52"/>
        <v>1.3923999999999973E-2</v>
      </c>
      <c r="G830" s="57">
        <f t="shared" si="51"/>
        <v>5.644540514430673E-2</v>
      </c>
      <c r="H830" s="57"/>
    </row>
    <row r="831" spans="1:8" x14ac:dyDescent="0.25">
      <c r="A831">
        <v>2.96</v>
      </c>
      <c r="B831" t="s">
        <v>7</v>
      </c>
      <c r="C831">
        <v>2.88</v>
      </c>
      <c r="D831" s="34">
        <f t="shared" si="49"/>
        <v>8.0000000000000071E-2</v>
      </c>
      <c r="E831" s="36">
        <f t="shared" si="50"/>
        <v>2.7027027027027053</v>
      </c>
      <c r="F831" s="37">
        <f t="shared" si="52"/>
        <v>6.4000000000000116E-3</v>
      </c>
      <c r="G831" s="57">
        <f t="shared" si="51"/>
        <v>1.4986064484965303E-2</v>
      </c>
      <c r="H831" s="57"/>
    </row>
    <row r="832" spans="1:8" x14ac:dyDescent="0.25">
      <c r="A832">
        <v>1.7729999999999999</v>
      </c>
      <c r="B832" t="s">
        <v>7</v>
      </c>
      <c r="C832">
        <v>1.774</v>
      </c>
      <c r="D832" s="34">
        <f t="shared" si="49"/>
        <v>1.0000000000001119E-3</v>
      </c>
      <c r="E832" s="36">
        <f t="shared" si="50"/>
        <v>5.6401579244225154E-2</v>
      </c>
      <c r="F832" s="37">
        <f t="shared" si="52"/>
        <v>1.0000000000002238E-6</v>
      </c>
      <c r="G832" s="57">
        <f t="shared" si="51"/>
        <v>1.1333357238256274</v>
      </c>
      <c r="H832" s="57"/>
    </row>
    <row r="833" spans="1:8" x14ac:dyDescent="0.25">
      <c r="A833">
        <v>2.21</v>
      </c>
      <c r="B833" t="s">
        <v>7</v>
      </c>
      <c r="C833">
        <v>2.21</v>
      </c>
      <c r="D833" s="34">
        <f t="shared" si="49"/>
        <v>0</v>
      </c>
      <c r="E833" s="36">
        <f t="shared" si="50"/>
        <v>0</v>
      </c>
      <c r="F833" s="37">
        <f t="shared" si="52"/>
        <v>0</v>
      </c>
      <c r="G833" s="57">
        <f t="shared" si="51"/>
        <v>0.3938596908585934</v>
      </c>
      <c r="H833" s="57"/>
    </row>
    <row r="834" spans="1:8" x14ac:dyDescent="0.25">
      <c r="A834">
        <v>2.2799999999999998</v>
      </c>
      <c r="B834" t="s">
        <v>7</v>
      </c>
      <c r="C834">
        <v>2.27</v>
      </c>
      <c r="D834" s="34">
        <f t="shared" si="49"/>
        <v>9.9999999999997868E-3</v>
      </c>
      <c r="E834" s="36">
        <f t="shared" si="50"/>
        <v>0.43859649122806088</v>
      </c>
      <c r="F834" s="37">
        <f t="shared" si="52"/>
        <v>9.9999999999995736E-5</v>
      </c>
      <c r="G834" s="57">
        <f t="shared" si="51"/>
        <v>0.31089815239705493</v>
      </c>
      <c r="H834" s="57"/>
    </row>
    <row r="835" spans="1:8" x14ac:dyDescent="0.25">
      <c r="A835">
        <v>2.69</v>
      </c>
      <c r="B835" t="s">
        <v>7</v>
      </c>
      <c r="C835">
        <v>2.722</v>
      </c>
      <c r="D835" s="34">
        <f t="shared" si="49"/>
        <v>3.2000000000000028E-2</v>
      </c>
      <c r="E835" s="36">
        <f t="shared" si="50"/>
        <v>1.1895910780669154</v>
      </c>
      <c r="F835" s="37">
        <f t="shared" si="52"/>
        <v>1.0240000000000019E-3</v>
      </c>
      <c r="G835" s="57">
        <f t="shared" si="51"/>
        <v>2.178056997947142E-2</v>
      </c>
      <c r="H835" s="57"/>
    </row>
    <row r="836" spans="1:8" x14ac:dyDescent="0.25">
      <c r="A836">
        <v>2.9630000000000001</v>
      </c>
      <c r="B836" t="s">
        <v>7</v>
      </c>
      <c r="C836">
        <v>2.8290000000000002</v>
      </c>
      <c r="D836" s="34">
        <f t="shared" ref="D836:D899" si="53">ABS(A836-C836)</f>
        <v>0.1339999999999999</v>
      </c>
      <c r="E836" s="36">
        <f t="shared" ref="E836:E899" si="54">ABS(D836)/A836*100</f>
        <v>4.5224434694566282</v>
      </c>
      <c r="F836" s="37">
        <f t="shared" si="52"/>
        <v>1.7955999999999972E-2</v>
      </c>
      <c r="G836" s="57">
        <f t="shared" ref="G836:G899" si="55">(A836-$E$2)^2</f>
        <v>1.5729569979470819E-2</v>
      </c>
      <c r="H836" s="57"/>
    </row>
    <row r="837" spans="1:8" x14ac:dyDescent="0.25">
      <c r="A837">
        <v>2.7629999999999999</v>
      </c>
      <c r="B837" t="s">
        <v>7</v>
      </c>
      <c r="C837">
        <v>2.7589999999999999</v>
      </c>
      <c r="D837" s="34">
        <f t="shared" si="53"/>
        <v>4.0000000000000036E-3</v>
      </c>
      <c r="E837" s="36">
        <f t="shared" si="54"/>
        <v>0.14477017734346737</v>
      </c>
      <c r="F837" s="37">
        <f t="shared" si="52"/>
        <v>1.600000000000003E-5</v>
      </c>
      <c r="G837" s="57">
        <f t="shared" si="55"/>
        <v>5.5625370124382919E-3</v>
      </c>
      <c r="H837" s="57"/>
    </row>
    <row r="838" spans="1:8" x14ac:dyDescent="0.25">
      <c r="A838">
        <v>2.86</v>
      </c>
      <c r="B838" t="s">
        <v>7</v>
      </c>
      <c r="C838">
        <v>2.76</v>
      </c>
      <c r="D838" s="34">
        <f t="shared" si="53"/>
        <v>0.10000000000000009</v>
      </c>
      <c r="E838" s="36">
        <f t="shared" si="54"/>
        <v>3.4965034965034993</v>
      </c>
      <c r="F838" s="37">
        <f t="shared" si="52"/>
        <v>1.0000000000000018E-2</v>
      </c>
      <c r="G838" s="57">
        <f t="shared" si="55"/>
        <v>5.02548001449045E-4</v>
      </c>
      <c r="H838" s="57"/>
    </row>
    <row r="839" spans="1:8" x14ac:dyDescent="0.25">
      <c r="A839">
        <v>2.48</v>
      </c>
      <c r="B839" t="s">
        <v>7</v>
      </c>
      <c r="C839">
        <v>2.4830000000000001</v>
      </c>
      <c r="D839" s="34">
        <f t="shared" si="53"/>
        <v>3.0000000000001137E-3</v>
      </c>
      <c r="E839" s="36">
        <f t="shared" si="54"/>
        <v>0.12096774193548845</v>
      </c>
      <c r="F839" s="37">
        <f t="shared" si="52"/>
        <v>9.0000000000006829E-6</v>
      </c>
      <c r="G839" s="57">
        <f t="shared" si="55"/>
        <v>0.12786518536408728</v>
      </c>
      <c r="H839" s="57"/>
    </row>
    <row r="840" spans="1:8" x14ac:dyDescent="0.25">
      <c r="A840">
        <v>2.3260000000000001</v>
      </c>
      <c r="B840" t="s">
        <v>7</v>
      </c>
      <c r="C840">
        <v>2.3079999999999998</v>
      </c>
      <c r="D840" s="34">
        <f t="shared" si="53"/>
        <v>1.8000000000000238E-2</v>
      </c>
      <c r="E840" s="36">
        <f t="shared" si="54"/>
        <v>0.77386070507309701</v>
      </c>
      <c r="F840" s="37">
        <f t="shared" si="52"/>
        <v>3.2400000000000858E-4</v>
      </c>
      <c r="G840" s="57">
        <f t="shared" si="55"/>
        <v>0.26171656997947212</v>
      </c>
      <c r="H840" s="57"/>
    </row>
    <row r="841" spans="1:8" x14ac:dyDescent="0.25">
      <c r="A841">
        <v>3.24</v>
      </c>
      <c r="B841" t="s">
        <v>7</v>
      </c>
      <c r="C841">
        <v>3.214</v>
      </c>
      <c r="D841" s="34">
        <f t="shared" si="53"/>
        <v>2.6000000000000245E-2</v>
      </c>
      <c r="E841" s="36">
        <f t="shared" si="54"/>
        <v>0.8024691358024767</v>
      </c>
      <c r="F841" s="37">
        <f t="shared" si="52"/>
        <v>6.7600000000001275E-4</v>
      </c>
      <c r="G841" s="57">
        <f t="shared" si="55"/>
        <v>0.16193991063881102</v>
      </c>
      <c r="H841" s="57"/>
    </row>
    <row r="842" spans="1:8" x14ac:dyDescent="0.25">
      <c r="A842">
        <v>3.03</v>
      </c>
      <c r="B842" t="s">
        <v>7</v>
      </c>
      <c r="C842">
        <v>3.109</v>
      </c>
      <c r="D842" s="34">
        <f t="shared" si="53"/>
        <v>7.9000000000000181E-2</v>
      </c>
      <c r="E842" s="36">
        <f t="shared" si="54"/>
        <v>2.6072607260726133</v>
      </c>
      <c r="F842" s="37">
        <f t="shared" si="52"/>
        <v>6.2410000000000286E-3</v>
      </c>
      <c r="G842" s="57">
        <f t="shared" si="55"/>
        <v>3.7024526023426617E-2</v>
      </c>
      <c r="H842" s="57"/>
    </row>
    <row r="843" spans="1:8" x14ac:dyDescent="0.25">
      <c r="A843">
        <v>3.2549999999999999</v>
      </c>
      <c r="B843" t="s">
        <v>7</v>
      </c>
      <c r="C843">
        <v>3.2240000000000002</v>
      </c>
      <c r="D843" s="34">
        <f t="shared" si="53"/>
        <v>3.0999999999999694E-2</v>
      </c>
      <c r="E843" s="36">
        <f t="shared" si="54"/>
        <v>0.95238095238094311</v>
      </c>
      <c r="F843" s="37">
        <f t="shared" si="52"/>
        <v>9.6099999999998108E-4</v>
      </c>
      <c r="G843" s="57">
        <f t="shared" si="55"/>
        <v>0.17423743811133818</v>
      </c>
      <c r="H843" s="57"/>
    </row>
    <row r="844" spans="1:8" x14ac:dyDescent="0.25">
      <c r="A844">
        <v>3.03</v>
      </c>
      <c r="B844" t="s">
        <v>7</v>
      </c>
      <c r="C844">
        <v>3.0579999999999998</v>
      </c>
      <c r="D844" s="34">
        <f t="shared" si="53"/>
        <v>2.8000000000000025E-2</v>
      </c>
      <c r="E844" s="36">
        <f t="shared" si="54"/>
        <v>0.92409240924092495</v>
      </c>
      <c r="F844" s="37">
        <f t="shared" si="52"/>
        <v>7.8400000000000138E-4</v>
      </c>
      <c r="G844" s="57">
        <f t="shared" si="55"/>
        <v>3.7024526023426617E-2</v>
      </c>
      <c r="H844" s="57"/>
    </row>
    <row r="845" spans="1:8" x14ac:dyDescent="0.25">
      <c r="A845">
        <v>3.14</v>
      </c>
      <c r="B845" t="s">
        <v>7</v>
      </c>
      <c r="C845">
        <v>3.1539999999999999</v>
      </c>
      <c r="D845" s="34">
        <f t="shared" si="53"/>
        <v>1.399999999999979E-2</v>
      </c>
      <c r="E845" s="36">
        <f t="shared" si="54"/>
        <v>0.44585987261145826</v>
      </c>
      <c r="F845" s="37">
        <f t="shared" si="52"/>
        <v>1.9599999999999414E-4</v>
      </c>
      <c r="G845" s="57">
        <f t="shared" si="55"/>
        <v>9.1456394155294662E-2</v>
      </c>
      <c r="H845" s="57"/>
    </row>
    <row r="846" spans="1:8" x14ac:dyDescent="0.25">
      <c r="A846">
        <v>2.87</v>
      </c>
      <c r="B846" t="s">
        <v>7</v>
      </c>
      <c r="C846">
        <v>2.923</v>
      </c>
      <c r="D846" s="34">
        <f t="shared" si="53"/>
        <v>5.2999999999999936E-2</v>
      </c>
      <c r="E846" s="36">
        <f t="shared" si="54"/>
        <v>1.8466898954703812</v>
      </c>
      <c r="F846" s="37">
        <f t="shared" si="52"/>
        <v>2.8089999999999934E-3</v>
      </c>
      <c r="G846" s="57">
        <f t="shared" si="55"/>
        <v>1.0508996498006836E-3</v>
      </c>
      <c r="H846" s="57"/>
    </row>
    <row r="847" spans="1:8" x14ac:dyDescent="0.25">
      <c r="A847">
        <v>3.29</v>
      </c>
      <c r="B847" t="s">
        <v>7</v>
      </c>
      <c r="C847">
        <v>3.2480000000000002</v>
      </c>
      <c r="D847" s="34">
        <f t="shared" si="53"/>
        <v>4.1999999999999815E-2</v>
      </c>
      <c r="E847" s="36">
        <f t="shared" si="54"/>
        <v>1.2765957446808454</v>
      </c>
      <c r="F847" s="37">
        <f t="shared" si="52"/>
        <v>1.7639999999999845E-3</v>
      </c>
      <c r="G847" s="57">
        <f t="shared" si="55"/>
        <v>0.20468166888056902</v>
      </c>
      <c r="H847" s="57"/>
    </row>
    <row r="848" spans="1:8" x14ac:dyDescent="0.25">
      <c r="A848">
        <v>3.383</v>
      </c>
      <c r="B848" t="s">
        <v>7</v>
      </c>
      <c r="C848">
        <v>3.3460000000000001</v>
      </c>
      <c r="D848" s="34">
        <f t="shared" si="53"/>
        <v>3.6999999999999922E-2</v>
      </c>
      <c r="E848" s="36">
        <f t="shared" si="54"/>
        <v>1.0937038131835626</v>
      </c>
      <c r="F848" s="37">
        <f t="shared" si="52"/>
        <v>1.3689999999999941E-3</v>
      </c>
      <c r="G848" s="57">
        <f t="shared" si="55"/>
        <v>0.29748033921023909</v>
      </c>
      <c r="H848" s="57"/>
    </row>
    <row r="849" spans="1:8" x14ac:dyDescent="0.25">
      <c r="A849">
        <v>3.31</v>
      </c>
      <c r="B849" t="s">
        <v>7</v>
      </c>
      <c r="C849">
        <v>3.3140000000000001</v>
      </c>
      <c r="D849" s="34">
        <f t="shared" si="53"/>
        <v>4.0000000000000036E-3</v>
      </c>
      <c r="E849" s="36">
        <f t="shared" si="54"/>
        <v>0.12084592145015116</v>
      </c>
      <c r="F849" s="37">
        <f t="shared" si="52"/>
        <v>1.600000000000003E-5</v>
      </c>
      <c r="G849" s="57">
        <f t="shared" si="55"/>
        <v>0.22317837217727227</v>
      </c>
      <c r="H849" s="57"/>
    </row>
    <row r="850" spans="1:8" x14ac:dyDescent="0.25">
      <c r="A850">
        <v>4.08</v>
      </c>
      <c r="B850" t="s">
        <v>7</v>
      </c>
      <c r="C850">
        <v>4.0709999999999997</v>
      </c>
      <c r="D850" s="34">
        <f t="shared" si="53"/>
        <v>9.0000000000003411E-3</v>
      </c>
      <c r="E850" s="36">
        <f t="shared" si="54"/>
        <v>0.22058823529412602</v>
      </c>
      <c r="F850" s="37">
        <f t="shared" si="52"/>
        <v>8.1000000000006143E-5</v>
      </c>
      <c r="G850" s="57">
        <f t="shared" si="55"/>
        <v>1.5436014491003476</v>
      </c>
      <c r="H850" s="57"/>
    </row>
    <row r="851" spans="1:8" x14ac:dyDescent="0.25">
      <c r="A851">
        <v>4.08</v>
      </c>
      <c r="B851" t="s">
        <v>7</v>
      </c>
      <c r="C851">
        <v>4.0449999999999999</v>
      </c>
      <c r="D851" s="34">
        <f t="shared" si="53"/>
        <v>3.5000000000000142E-2</v>
      </c>
      <c r="E851" s="36">
        <f t="shared" si="54"/>
        <v>0.85784313725490546</v>
      </c>
      <c r="F851" s="37">
        <f t="shared" si="52"/>
        <v>1.2250000000000099E-3</v>
      </c>
      <c r="G851" s="57">
        <f t="shared" si="55"/>
        <v>1.5436014491003476</v>
      </c>
      <c r="H851" s="57"/>
    </row>
    <row r="852" spans="1:8" x14ac:dyDescent="0.25">
      <c r="A852">
        <v>3.85</v>
      </c>
      <c r="B852" t="s">
        <v>7</v>
      </c>
      <c r="C852">
        <v>4.0039999999999996</v>
      </c>
      <c r="D852" s="34">
        <f t="shared" si="53"/>
        <v>0.15399999999999947</v>
      </c>
      <c r="E852" s="36">
        <f t="shared" si="54"/>
        <v>3.9999999999999862</v>
      </c>
      <c r="F852" s="37">
        <f t="shared" si="52"/>
        <v>2.3715999999999838E-2</v>
      </c>
      <c r="G852" s="57">
        <f t="shared" si="55"/>
        <v>1.0249893611882601</v>
      </c>
      <c r="H852" s="57"/>
    </row>
    <row r="853" spans="1:8" x14ac:dyDescent="0.25">
      <c r="A853">
        <v>3.9609999999999999</v>
      </c>
      <c r="B853" t="s">
        <v>7</v>
      </c>
      <c r="C853">
        <v>4.0679999999999996</v>
      </c>
      <c r="D853" s="34">
        <f t="shared" si="53"/>
        <v>0.10699999999999976</v>
      </c>
      <c r="E853" s="36">
        <f t="shared" si="54"/>
        <v>2.701338045947987</v>
      </c>
      <c r="F853" s="37">
        <f t="shared" si="52"/>
        <v>1.1448999999999949E-2</v>
      </c>
      <c r="G853" s="57">
        <f t="shared" si="55"/>
        <v>1.2620670644849628</v>
      </c>
      <c r="H853" s="57"/>
    </row>
    <row r="854" spans="1:8" x14ac:dyDescent="0.25">
      <c r="A854">
        <v>4.2050000000000001</v>
      </c>
      <c r="B854" t="s">
        <v>7</v>
      </c>
      <c r="C854">
        <v>4.1740000000000004</v>
      </c>
      <c r="D854" s="34">
        <f t="shared" si="53"/>
        <v>3.0999999999999694E-2</v>
      </c>
      <c r="E854" s="36">
        <f t="shared" si="54"/>
        <v>0.73721759809749565</v>
      </c>
      <c r="F854" s="37">
        <f t="shared" si="52"/>
        <v>9.6099999999998108E-4</v>
      </c>
      <c r="G854" s="57">
        <f t="shared" si="55"/>
        <v>1.8698308447047429</v>
      </c>
      <c r="H854" s="57"/>
    </row>
    <row r="855" spans="1:8" x14ac:dyDescent="0.25">
      <c r="A855">
        <v>4.05</v>
      </c>
      <c r="B855" t="s">
        <v>7</v>
      </c>
      <c r="C855">
        <v>4.08</v>
      </c>
      <c r="D855" s="34">
        <f t="shared" si="53"/>
        <v>3.0000000000000249E-2</v>
      </c>
      <c r="E855" s="36">
        <f t="shared" si="54"/>
        <v>0.74074074074074692</v>
      </c>
      <c r="F855" s="37">
        <f t="shared" si="52"/>
        <v>9.0000000000001494E-4</v>
      </c>
      <c r="G855" s="57">
        <f t="shared" si="55"/>
        <v>1.4699563941552922</v>
      </c>
      <c r="H855" s="57"/>
    </row>
    <row r="856" spans="1:8" x14ac:dyDescent="0.25">
      <c r="A856">
        <v>2.09</v>
      </c>
      <c r="B856" t="s">
        <v>7</v>
      </c>
      <c r="C856">
        <v>2.1669999999999998</v>
      </c>
      <c r="D856" s="34">
        <f t="shared" si="53"/>
        <v>7.6999999999999957E-2</v>
      </c>
      <c r="E856" s="36">
        <f t="shared" si="54"/>
        <v>3.6842105263157876</v>
      </c>
      <c r="F856" s="37">
        <f t="shared" si="52"/>
        <v>5.9289999999999933E-3</v>
      </c>
      <c r="G856" s="57">
        <f t="shared" si="55"/>
        <v>0.5588794710783741</v>
      </c>
      <c r="H856" s="57"/>
    </row>
    <row r="857" spans="1:8" x14ac:dyDescent="0.25">
      <c r="A857">
        <v>2.74</v>
      </c>
      <c r="B857" t="s">
        <v>7</v>
      </c>
      <c r="C857">
        <v>2.7320000000000002</v>
      </c>
      <c r="D857" s="34">
        <f t="shared" si="53"/>
        <v>8.0000000000000071E-3</v>
      </c>
      <c r="E857" s="36">
        <f t="shared" si="54"/>
        <v>0.29197080291970828</v>
      </c>
      <c r="F857" s="37">
        <f t="shared" si="52"/>
        <v>6.4000000000000119E-5</v>
      </c>
      <c r="G857" s="57">
        <f t="shared" si="55"/>
        <v>9.5223282212294948E-3</v>
      </c>
      <c r="H857" s="57"/>
    </row>
    <row r="858" spans="1:8" x14ac:dyDescent="0.25">
      <c r="A858">
        <v>2.6</v>
      </c>
      <c r="B858" t="s">
        <v>7</v>
      </c>
      <c r="C858">
        <v>2.597</v>
      </c>
      <c r="D858" s="34">
        <f t="shared" si="53"/>
        <v>3.0000000000001137E-3</v>
      </c>
      <c r="E858" s="36">
        <f t="shared" si="54"/>
        <v>0.11538461538461975</v>
      </c>
      <c r="F858" s="37">
        <f t="shared" ref="F858:F921" si="56">(A858-C858)^2</f>
        <v>9.0000000000006829E-6</v>
      </c>
      <c r="G858" s="57">
        <f t="shared" si="55"/>
        <v>5.644540514430673E-2</v>
      </c>
      <c r="H858" s="57"/>
    </row>
    <row r="859" spans="1:8" x14ac:dyDescent="0.25">
      <c r="A859">
        <v>2.0910000000000002</v>
      </c>
      <c r="B859" t="s">
        <v>7</v>
      </c>
      <c r="C859">
        <v>2.0819999999999999</v>
      </c>
      <c r="D859" s="34">
        <f t="shared" si="53"/>
        <v>9.0000000000003411E-3</v>
      </c>
      <c r="E859" s="36">
        <f t="shared" si="54"/>
        <v>0.43041606886658729</v>
      </c>
      <c r="F859" s="37">
        <f t="shared" si="56"/>
        <v>8.1000000000006143E-5</v>
      </c>
      <c r="G859" s="57">
        <f t="shared" si="55"/>
        <v>0.5573853062432087</v>
      </c>
      <c r="H859" s="57"/>
    </row>
    <row r="860" spans="1:8" x14ac:dyDescent="0.25">
      <c r="A860">
        <v>1.5980000000000001</v>
      </c>
      <c r="B860" t="s">
        <v>7</v>
      </c>
      <c r="C860">
        <v>1.657</v>
      </c>
      <c r="D860" s="34">
        <f t="shared" si="53"/>
        <v>5.8999999999999941E-2</v>
      </c>
      <c r="E860" s="36">
        <f t="shared" si="54"/>
        <v>3.6921151439299082</v>
      </c>
      <c r="F860" s="37">
        <f t="shared" si="56"/>
        <v>3.4809999999999932E-3</v>
      </c>
      <c r="G860" s="57">
        <f t="shared" si="55"/>
        <v>1.5365645699794737</v>
      </c>
      <c r="H860" s="57"/>
    </row>
    <row r="861" spans="1:8" x14ac:dyDescent="0.25">
      <c r="A861">
        <v>2.2999999999999998</v>
      </c>
      <c r="B861" t="s">
        <v>7</v>
      </c>
      <c r="C861">
        <v>2.262</v>
      </c>
      <c r="D861" s="34">
        <f t="shared" si="53"/>
        <v>3.7999999999999812E-2</v>
      </c>
      <c r="E861" s="36">
        <f t="shared" si="54"/>
        <v>1.6521739130434703</v>
      </c>
      <c r="F861" s="37">
        <f t="shared" si="56"/>
        <v>1.4439999999999857E-3</v>
      </c>
      <c r="G861" s="57">
        <f t="shared" si="55"/>
        <v>0.28899485569375816</v>
      </c>
      <c r="H861" s="57"/>
    </row>
    <row r="862" spans="1:8" x14ac:dyDescent="0.25">
      <c r="A862">
        <v>1.98</v>
      </c>
      <c r="B862" t="s">
        <v>7</v>
      </c>
      <c r="C862">
        <v>1.988</v>
      </c>
      <c r="D862" s="34">
        <f t="shared" si="53"/>
        <v>8.0000000000000071E-3</v>
      </c>
      <c r="E862" s="36">
        <f t="shared" si="54"/>
        <v>0.40404040404040437</v>
      </c>
      <c r="F862" s="37">
        <f t="shared" si="56"/>
        <v>6.4000000000000119E-5</v>
      </c>
      <c r="G862" s="57">
        <f t="shared" si="55"/>
        <v>0.73544760294650602</v>
      </c>
      <c r="H862" s="57"/>
    </row>
    <row r="863" spans="1:8" x14ac:dyDescent="0.25">
      <c r="A863">
        <v>2.4900000000000002</v>
      </c>
      <c r="B863" t="s">
        <v>7</v>
      </c>
      <c r="C863">
        <v>2.4470000000000001</v>
      </c>
      <c r="D863" s="34">
        <f t="shared" si="53"/>
        <v>4.3000000000000149E-2</v>
      </c>
      <c r="E863" s="36">
        <f t="shared" si="54"/>
        <v>1.7269076305220943</v>
      </c>
      <c r="F863" s="37">
        <f t="shared" si="56"/>
        <v>1.8490000000000127E-3</v>
      </c>
      <c r="G863" s="57">
        <f t="shared" si="55"/>
        <v>0.12081353701243873</v>
      </c>
      <c r="H863" s="57"/>
    </row>
    <row r="864" spans="1:8" x14ac:dyDescent="0.25">
      <c r="A864">
        <v>2.0299999999999998</v>
      </c>
      <c r="B864" t="s">
        <v>7</v>
      </c>
      <c r="C864">
        <v>2.0579999999999998</v>
      </c>
      <c r="D864" s="34">
        <f t="shared" si="53"/>
        <v>2.8000000000000025E-2</v>
      </c>
      <c r="E864" s="36">
        <f t="shared" si="54"/>
        <v>1.3793103448275876</v>
      </c>
      <c r="F864" s="37">
        <f t="shared" si="56"/>
        <v>7.8400000000000138E-4</v>
      </c>
      <c r="G864" s="57">
        <f t="shared" si="55"/>
        <v>0.65218936118826443</v>
      </c>
      <c r="H864" s="57"/>
    </row>
    <row r="865" spans="1:8" x14ac:dyDescent="0.25">
      <c r="A865">
        <v>2.5299999999999998</v>
      </c>
      <c r="B865" t="s">
        <v>7</v>
      </c>
      <c r="C865">
        <v>2.4990000000000001</v>
      </c>
      <c r="D865" s="34">
        <f t="shared" si="53"/>
        <v>3.0999999999999694E-2</v>
      </c>
      <c r="E865" s="36">
        <f t="shared" si="54"/>
        <v>1.2252964426877351</v>
      </c>
      <c r="F865" s="37">
        <f t="shared" si="56"/>
        <v>9.6099999999998108E-4</v>
      </c>
      <c r="G865" s="57">
        <f t="shared" si="55"/>
        <v>9.4606943605845512E-2</v>
      </c>
      <c r="H865" s="57"/>
    </row>
    <row r="866" spans="1:8" x14ac:dyDescent="0.25">
      <c r="A866">
        <v>2.1640000000000001</v>
      </c>
      <c r="B866" t="s">
        <v>7</v>
      </c>
      <c r="C866">
        <v>2.2290000000000001</v>
      </c>
      <c r="D866" s="34">
        <f t="shared" si="53"/>
        <v>6.4999999999999947E-2</v>
      </c>
      <c r="E866" s="36">
        <f t="shared" si="54"/>
        <v>3.003696857670977</v>
      </c>
      <c r="F866" s="37">
        <f t="shared" si="56"/>
        <v>4.2249999999999927E-3</v>
      </c>
      <c r="G866" s="57">
        <f t="shared" si="55"/>
        <v>0.45371327327617567</v>
      </c>
      <c r="H866" s="57"/>
    </row>
    <row r="867" spans="1:8" x14ac:dyDescent="0.25">
      <c r="A867">
        <v>2.42</v>
      </c>
      <c r="B867" t="s">
        <v>7</v>
      </c>
      <c r="C867">
        <v>2.4020000000000001</v>
      </c>
      <c r="D867" s="34">
        <f t="shared" si="53"/>
        <v>1.7999999999999794E-2</v>
      </c>
      <c r="E867" s="36">
        <f t="shared" si="54"/>
        <v>0.74380165289255351</v>
      </c>
      <c r="F867" s="37">
        <f t="shared" si="56"/>
        <v>3.2399999999999259E-4</v>
      </c>
      <c r="G867" s="57">
        <f t="shared" si="55"/>
        <v>0.17437507547397757</v>
      </c>
      <c r="H867" s="57"/>
    </row>
    <row r="868" spans="1:8" x14ac:dyDescent="0.25">
      <c r="A868">
        <v>2.25</v>
      </c>
      <c r="B868" t="s">
        <v>7</v>
      </c>
      <c r="C868">
        <v>2.2629999999999999</v>
      </c>
      <c r="D868" s="34">
        <f t="shared" si="53"/>
        <v>1.2999999999999901E-2</v>
      </c>
      <c r="E868" s="36">
        <f t="shared" si="54"/>
        <v>0.57777777777777328</v>
      </c>
      <c r="F868" s="37">
        <f t="shared" si="56"/>
        <v>1.6899999999999741E-4</v>
      </c>
      <c r="G868" s="57">
        <f t="shared" si="55"/>
        <v>0.34525309745199984</v>
      </c>
      <c r="H868" s="57"/>
    </row>
    <row r="869" spans="1:8" x14ac:dyDescent="0.25">
      <c r="A869">
        <v>2.6</v>
      </c>
      <c r="B869" t="s">
        <v>7</v>
      </c>
      <c r="C869">
        <v>2.617</v>
      </c>
      <c r="D869" s="34">
        <f t="shared" si="53"/>
        <v>1.6999999999999904E-2</v>
      </c>
      <c r="E869" s="36">
        <f t="shared" si="54"/>
        <v>0.65384615384615019</v>
      </c>
      <c r="F869" s="37">
        <f t="shared" si="56"/>
        <v>2.8899999999999672E-4</v>
      </c>
      <c r="G869" s="57">
        <f t="shared" si="55"/>
        <v>5.644540514430673E-2</v>
      </c>
      <c r="H869" s="57"/>
    </row>
    <row r="870" spans="1:8" x14ac:dyDescent="0.25">
      <c r="A870">
        <v>2.58</v>
      </c>
      <c r="B870" t="s">
        <v>7</v>
      </c>
      <c r="C870">
        <v>2.5659999999999998</v>
      </c>
      <c r="D870" s="34">
        <f t="shared" si="53"/>
        <v>1.4000000000000234E-2</v>
      </c>
      <c r="E870" s="36">
        <f t="shared" si="54"/>
        <v>0.54263565891473775</v>
      </c>
      <c r="F870" s="37">
        <f t="shared" si="56"/>
        <v>1.9600000000000655E-4</v>
      </c>
      <c r="G870" s="57">
        <f t="shared" si="55"/>
        <v>6.6348701847603483E-2</v>
      </c>
      <c r="H870" s="57"/>
    </row>
    <row r="871" spans="1:8" x14ac:dyDescent="0.25">
      <c r="A871">
        <v>2.6179999999999999</v>
      </c>
      <c r="B871" t="s">
        <v>7</v>
      </c>
      <c r="C871">
        <v>2.5910000000000002</v>
      </c>
      <c r="D871" s="34">
        <f t="shared" si="53"/>
        <v>2.6999999999999691E-2</v>
      </c>
      <c r="E871" s="36">
        <f t="shared" si="54"/>
        <v>1.0313216195569019</v>
      </c>
      <c r="F871" s="37">
        <f t="shared" si="56"/>
        <v>7.2899999999998335E-4</v>
      </c>
      <c r="G871" s="57">
        <f t="shared" si="55"/>
        <v>4.821643811133975E-2</v>
      </c>
      <c r="H871" s="57"/>
    </row>
    <row r="872" spans="1:8" x14ac:dyDescent="0.25">
      <c r="A872">
        <v>2.4500000000000002</v>
      </c>
      <c r="B872" t="s">
        <v>7</v>
      </c>
      <c r="C872">
        <v>2.4300000000000002</v>
      </c>
      <c r="D872" s="34">
        <f t="shared" si="53"/>
        <v>2.0000000000000018E-2</v>
      </c>
      <c r="E872" s="36">
        <f t="shared" si="54"/>
        <v>0.81632653061224547</v>
      </c>
      <c r="F872" s="37">
        <f t="shared" si="56"/>
        <v>4.0000000000000072E-4</v>
      </c>
      <c r="G872" s="57">
        <f t="shared" si="55"/>
        <v>0.15022013041903223</v>
      </c>
      <c r="H872" s="57"/>
    </row>
    <row r="873" spans="1:8" x14ac:dyDescent="0.25">
      <c r="A873">
        <v>3.31</v>
      </c>
      <c r="B873" t="s">
        <v>7</v>
      </c>
      <c r="C873">
        <v>3.2850000000000001</v>
      </c>
      <c r="D873" s="34">
        <f t="shared" si="53"/>
        <v>2.4999999999999911E-2</v>
      </c>
      <c r="E873" s="36">
        <f t="shared" si="54"/>
        <v>0.75528700906344137</v>
      </c>
      <c r="F873" s="37">
        <f t="shared" si="56"/>
        <v>6.2499999999999557E-4</v>
      </c>
      <c r="G873" s="57">
        <f t="shared" si="55"/>
        <v>0.22317837217727227</v>
      </c>
      <c r="H873" s="57"/>
    </row>
    <row r="874" spans="1:8" x14ac:dyDescent="0.25">
      <c r="A874">
        <v>3.29</v>
      </c>
      <c r="B874" t="s">
        <v>7</v>
      </c>
      <c r="C874">
        <v>3.2559999999999998</v>
      </c>
      <c r="D874" s="34">
        <f t="shared" si="53"/>
        <v>3.4000000000000252E-2</v>
      </c>
      <c r="E874" s="36">
        <f t="shared" si="54"/>
        <v>1.0334346504559346</v>
      </c>
      <c r="F874" s="37">
        <f t="shared" si="56"/>
        <v>1.1560000000000173E-3</v>
      </c>
      <c r="G874" s="57">
        <f t="shared" si="55"/>
        <v>0.20468166888056902</v>
      </c>
      <c r="H874" s="57"/>
    </row>
    <row r="875" spans="1:8" x14ac:dyDescent="0.25">
      <c r="A875">
        <v>3.2549999999999999</v>
      </c>
      <c r="B875" t="s">
        <v>7</v>
      </c>
      <c r="C875">
        <v>3.2440000000000002</v>
      </c>
      <c r="D875" s="34">
        <f t="shared" si="53"/>
        <v>1.0999999999999677E-2</v>
      </c>
      <c r="E875" s="36">
        <f t="shared" si="54"/>
        <v>0.33794162826419899</v>
      </c>
      <c r="F875" s="37">
        <f t="shared" si="56"/>
        <v>1.2099999999999289E-4</v>
      </c>
      <c r="G875" s="57">
        <f t="shared" si="55"/>
        <v>0.17423743811133818</v>
      </c>
      <c r="H875" s="57"/>
    </row>
    <row r="876" spans="1:8" x14ac:dyDescent="0.25">
      <c r="A876">
        <v>1.93</v>
      </c>
      <c r="B876" t="s">
        <v>7</v>
      </c>
      <c r="C876">
        <v>1.929</v>
      </c>
      <c r="D876" s="34">
        <f t="shared" si="53"/>
        <v>9.9999999999988987E-4</v>
      </c>
      <c r="E876" s="36">
        <f t="shared" si="54"/>
        <v>5.1813471502584967E-2</v>
      </c>
      <c r="F876" s="37">
        <f t="shared" si="56"/>
        <v>9.9999999999977973E-7</v>
      </c>
      <c r="G876" s="57">
        <f t="shared" si="55"/>
        <v>0.82370584470474795</v>
      </c>
      <c r="H876" s="57"/>
    </row>
    <row r="877" spans="1:8" x14ac:dyDescent="0.25">
      <c r="A877">
        <v>2.35</v>
      </c>
      <c r="B877" t="s">
        <v>7</v>
      </c>
      <c r="C877">
        <v>2.3540000000000001</v>
      </c>
      <c r="D877" s="34">
        <f t="shared" si="53"/>
        <v>4.0000000000000036E-3</v>
      </c>
      <c r="E877" s="36">
        <f t="shared" si="54"/>
        <v>0.17021276595744697</v>
      </c>
      <c r="F877" s="37">
        <f t="shared" si="56"/>
        <v>1.600000000000003E-5</v>
      </c>
      <c r="G877" s="57">
        <f t="shared" si="55"/>
        <v>0.23773661393551604</v>
      </c>
      <c r="H877" s="57"/>
    </row>
    <row r="878" spans="1:8" x14ac:dyDescent="0.25">
      <c r="A878">
        <v>2.0630000000000002</v>
      </c>
      <c r="B878" t="s">
        <v>7</v>
      </c>
      <c r="C878">
        <v>2.0720000000000001</v>
      </c>
      <c r="D878" s="34">
        <f t="shared" si="53"/>
        <v>8.999999999999897E-3</v>
      </c>
      <c r="E878" s="36">
        <f t="shared" si="54"/>
        <v>0.43625787687832746</v>
      </c>
      <c r="F878" s="37">
        <f t="shared" si="56"/>
        <v>8.0999999999998147E-5</v>
      </c>
      <c r="G878" s="57">
        <f t="shared" si="55"/>
        <v>0.59997792162782415</v>
      </c>
      <c r="H878" s="57"/>
    </row>
    <row r="879" spans="1:8" x14ac:dyDescent="0.25">
      <c r="A879">
        <v>2.34</v>
      </c>
      <c r="B879" t="s">
        <v>7</v>
      </c>
      <c r="C879">
        <v>2.3370000000000002</v>
      </c>
      <c r="D879" s="34">
        <f t="shared" si="53"/>
        <v>2.9999999999996696E-3</v>
      </c>
      <c r="E879" s="36">
        <f t="shared" si="54"/>
        <v>0.12820512820511409</v>
      </c>
      <c r="F879" s="37">
        <f t="shared" si="56"/>
        <v>8.9999999999980182E-6</v>
      </c>
      <c r="G879" s="57">
        <f t="shared" si="55"/>
        <v>0.24758826228716463</v>
      </c>
      <c r="H879" s="57"/>
    </row>
    <row r="880" spans="1:8" x14ac:dyDescent="0.25">
      <c r="A880">
        <v>2.3050000000000002</v>
      </c>
      <c r="B880" t="s">
        <v>7</v>
      </c>
      <c r="C880">
        <v>2.3039999999999998</v>
      </c>
      <c r="D880" s="34">
        <f t="shared" si="53"/>
        <v>1.000000000000334E-3</v>
      </c>
      <c r="E880" s="36">
        <f t="shared" si="54"/>
        <v>4.3383947939276954E-2</v>
      </c>
      <c r="F880" s="37">
        <f t="shared" si="56"/>
        <v>1.0000000000006678E-6</v>
      </c>
      <c r="G880" s="57">
        <f t="shared" si="55"/>
        <v>0.2836440315179336</v>
      </c>
      <c r="H880" s="57"/>
    </row>
    <row r="881" spans="1:8" x14ac:dyDescent="0.25">
      <c r="A881">
        <v>2.2109999999999999</v>
      </c>
      <c r="B881" t="s">
        <v>7</v>
      </c>
      <c r="C881">
        <v>2.2200000000000002</v>
      </c>
      <c r="D881" s="34">
        <f t="shared" si="53"/>
        <v>9.0000000000003411E-3</v>
      </c>
      <c r="E881" s="36">
        <f t="shared" si="54"/>
        <v>0.40705563093624342</v>
      </c>
      <c r="F881" s="37">
        <f t="shared" si="56"/>
        <v>8.1000000000006143E-5</v>
      </c>
      <c r="G881" s="57">
        <f t="shared" si="55"/>
        <v>0.39260552602342869</v>
      </c>
      <c r="H881" s="57"/>
    </row>
    <row r="882" spans="1:8" x14ac:dyDescent="0.25">
      <c r="A882">
        <v>2.41</v>
      </c>
      <c r="B882" t="s">
        <v>7</v>
      </c>
      <c r="C882">
        <v>2.41</v>
      </c>
      <c r="D882" s="34">
        <f t="shared" si="53"/>
        <v>0</v>
      </c>
      <c r="E882" s="36">
        <f t="shared" si="54"/>
        <v>0</v>
      </c>
      <c r="F882" s="37">
        <f t="shared" si="56"/>
        <v>0</v>
      </c>
      <c r="G882" s="57">
        <f t="shared" si="55"/>
        <v>0.18282672382562576</v>
      </c>
      <c r="H882" s="57"/>
    </row>
    <row r="883" spans="1:8" x14ac:dyDescent="0.25">
      <c r="A883">
        <v>2.42</v>
      </c>
      <c r="B883" t="s">
        <v>7</v>
      </c>
      <c r="C883">
        <v>2.4180000000000001</v>
      </c>
      <c r="D883" s="34">
        <f t="shared" si="53"/>
        <v>1.9999999999997797E-3</v>
      </c>
      <c r="E883" s="36">
        <f t="shared" si="54"/>
        <v>8.2644628099164452E-2</v>
      </c>
      <c r="F883" s="37">
        <f t="shared" si="56"/>
        <v>3.9999999999991189E-6</v>
      </c>
      <c r="G883" s="57">
        <f t="shared" si="55"/>
        <v>0.17437507547397757</v>
      </c>
      <c r="H883" s="57"/>
    </row>
    <row r="884" spans="1:8" x14ac:dyDescent="0.25">
      <c r="A884">
        <v>2.76</v>
      </c>
      <c r="B884" t="s">
        <v>7</v>
      </c>
      <c r="C884">
        <v>2.7330000000000001</v>
      </c>
      <c r="D884" s="34">
        <f t="shared" si="53"/>
        <v>2.6999999999999691E-2</v>
      </c>
      <c r="E884" s="36">
        <f t="shared" si="54"/>
        <v>0.97826086956520619</v>
      </c>
      <c r="F884" s="37">
        <f t="shared" si="56"/>
        <v>7.2899999999998335E-4</v>
      </c>
      <c r="G884" s="57">
        <f t="shared" si="55"/>
        <v>6.0190315179328218E-3</v>
      </c>
      <c r="H884" s="57"/>
    </row>
    <row r="885" spans="1:8" x14ac:dyDescent="0.25">
      <c r="A885">
        <v>2.84</v>
      </c>
      <c r="B885" t="s">
        <v>7</v>
      </c>
      <c r="C885">
        <v>2.8370000000000002</v>
      </c>
      <c r="D885" s="34">
        <f t="shared" si="53"/>
        <v>2.9999999999996696E-3</v>
      </c>
      <c r="E885" s="36">
        <f t="shared" si="54"/>
        <v>0.10563380281688978</v>
      </c>
      <c r="F885" s="37">
        <f t="shared" si="56"/>
        <v>8.9999999999980182E-6</v>
      </c>
      <c r="G885" s="57">
        <f t="shared" si="55"/>
        <v>5.8447047457975932E-6</v>
      </c>
      <c r="H885" s="57"/>
    </row>
    <row r="886" spans="1:8" x14ac:dyDescent="0.25">
      <c r="A886">
        <v>3.17</v>
      </c>
      <c r="B886" t="s">
        <v>7</v>
      </c>
      <c r="C886">
        <v>2.9830000000000001</v>
      </c>
      <c r="D886" s="34">
        <f t="shared" si="53"/>
        <v>0.18699999999999983</v>
      </c>
      <c r="E886" s="36">
        <f t="shared" si="54"/>
        <v>5.8990536277602468</v>
      </c>
      <c r="F886" s="37">
        <f t="shared" si="56"/>
        <v>3.4968999999999938E-2</v>
      </c>
      <c r="G886" s="57">
        <f t="shared" si="55"/>
        <v>0.11050144910034941</v>
      </c>
      <c r="H886" s="57"/>
    </row>
    <row r="887" spans="1:8" x14ac:dyDescent="0.25">
      <c r="A887">
        <v>2.5510000000000002</v>
      </c>
      <c r="B887" t="s">
        <v>7</v>
      </c>
      <c r="C887">
        <v>2.5640000000000001</v>
      </c>
      <c r="D887" s="34">
        <f t="shared" si="53"/>
        <v>1.2999999999999901E-2</v>
      </c>
      <c r="E887" s="36">
        <f t="shared" si="54"/>
        <v>0.50960407683261066</v>
      </c>
      <c r="F887" s="37">
        <f t="shared" si="56"/>
        <v>1.6899999999999741E-4</v>
      </c>
      <c r="G887" s="57">
        <f t="shared" si="55"/>
        <v>8.2129482067383713E-2</v>
      </c>
      <c r="H887" s="57"/>
    </row>
    <row r="888" spans="1:8" x14ac:dyDescent="0.25">
      <c r="A888">
        <v>2.57</v>
      </c>
      <c r="B888" t="s">
        <v>7</v>
      </c>
      <c r="C888">
        <v>2.59</v>
      </c>
      <c r="D888" s="34">
        <f t="shared" si="53"/>
        <v>2.0000000000000018E-2</v>
      </c>
      <c r="E888" s="36">
        <f t="shared" si="54"/>
        <v>0.77821011673151819</v>
      </c>
      <c r="F888" s="37">
        <f t="shared" si="56"/>
        <v>4.0000000000000072E-4</v>
      </c>
      <c r="G888" s="57">
        <f t="shared" si="55"/>
        <v>7.1600350199251983E-2</v>
      </c>
      <c r="H888" s="57"/>
    </row>
    <row r="889" spans="1:8" x14ac:dyDescent="0.25">
      <c r="A889">
        <v>3.15</v>
      </c>
      <c r="B889" t="s">
        <v>7</v>
      </c>
      <c r="C889">
        <v>3.1309999999999998</v>
      </c>
      <c r="D889" s="34">
        <f t="shared" si="53"/>
        <v>1.9000000000000128E-2</v>
      </c>
      <c r="E889" s="36">
        <f t="shared" si="54"/>
        <v>0.60317460317460725</v>
      </c>
      <c r="F889" s="37">
        <f t="shared" si="56"/>
        <v>3.6100000000000487E-4</v>
      </c>
      <c r="G889" s="57">
        <f t="shared" si="55"/>
        <v>9.7604745803646156E-2</v>
      </c>
      <c r="H889" s="57"/>
    </row>
    <row r="890" spans="1:8" x14ac:dyDescent="0.25">
      <c r="A890">
        <v>3.22</v>
      </c>
      <c r="B890" t="s">
        <v>7</v>
      </c>
      <c r="C890">
        <v>3.194</v>
      </c>
      <c r="D890" s="34">
        <f t="shared" si="53"/>
        <v>2.6000000000000245E-2</v>
      </c>
      <c r="E890" s="36">
        <f t="shared" si="54"/>
        <v>0.80745341614907595</v>
      </c>
      <c r="F890" s="37">
        <f t="shared" si="56"/>
        <v>6.7600000000001275E-4</v>
      </c>
      <c r="G890" s="57">
        <f t="shared" si="55"/>
        <v>0.14624320734210774</v>
      </c>
      <c r="H890" s="57"/>
    </row>
    <row r="891" spans="1:8" x14ac:dyDescent="0.25">
      <c r="A891">
        <v>3.4239999999999999</v>
      </c>
      <c r="B891" t="s">
        <v>7</v>
      </c>
      <c r="C891">
        <v>3.3580000000000001</v>
      </c>
      <c r="D891" s="34">
        <f t="shared" si="53"/>
        <v>6.5999999999999837E-2</v>
      </c>
      <c r="E891" s="36">
        <f t="shared" si="54"/>
        <v>1.9275700934579394</v>
      </c>
      <c r="F891" s="37">
        <f t="shared" si="56"/>
        <v>4.3559999999999788E-3</v>
      </c>
      <c r="G891" s="57">
        <f t="shared" si="55"/>
        <v>0.34388558096848071</v>
      </c>
      <c r="H891" s="57"/>
    </row>
    <row r="892" spans="1:8" x14ac:dyDescent="0.25">
      <c r="A892">
        <v>3.15</v>
      </c>
      <c r="B892" t="s">
        <v>7</v>
      </c>
      <c r="C892">
        <v>3.1360000000000001</v>
      </c>
      <c r="D892" s="34">
        <f t="shared" si="53"/>
        <v>1.399999999999979E-2</v>
      </c>
      <c r="E892" s="36">
        <f t="shared" si="54"/>
        <v>0.44444444444443776</v>
      </c>
      <c r="F892" s="37">
        <f t="shared" si="56"/>
        <v>1.9599999999999414E-4</v>
      </c>
      <c r="G892" s="57">
        <f t="shared" si="55"/>
        <v>9.7604745803646156E-2</v>
      </c>
      <c r="H892" s="57"/>
    </row>
    <row r="893" spans="1:8" x14ac:dyDescent="0.25">
      <c r="A893">
        <v>2.08</v>
      </c>
      <c r="B893" t="s">
        <v>7</v>
      </c>
      <c r="C893">
        <v>2.0299999999999998</v>
      </c>
      <c r="D893" s="34">
        <f t="shared" si="53"/>
        <v>5.0000000000000266E-2</v>
      </c>
      <c r="E893" s="36">
        <f t="shared" si="54"/>
        <v>2.4038461538461666</v>
      </c>
      <c r="F893" s="37">
        <f t="shared" si="56"/>
        <v>2.5000000000000265E-3</v>
      </c>
      <c r="G893" s="57">
        <f t="shared" si="55"/>
        <v>0.57393111943002206</v>
      </c>
      <c r="H893" s="57"/>
    </row>
    <row r="894" spans="1:8" x14ac:dyDescent="0.25">
      <c r="A894">
        <v>2.6</v>
      </c>
      <c r="B894" t="s">
        <v>7</v>
      </c>
      <c r="C894">
        <v>2.5289999999999999</v>
      </c>
      <c r="D894" s="34">
        <f t="shared" si="53"/>
        <v>7.1000000000000174E-2</v>
      </c>
      <c r="E894" s="36">
        <f t="shared" si="54"/>
        <v>2.7307692307692375</v>
      </c>
      <c r="F894" s="37">
        <f t="shared" si="56"/>
        <v>5.0410000000000246E-3</v>
      </c>
      <c r="G894" s="57">
        <f t="shared" si="55"/>
        <v>5.644540514430673E-2</v>
      </c>
      <c r="H894" s="57"/>
    </row>
    <row r="895" spans="1:8" x14ac:dyDescent="0.25">
      <c r="A895">
        <v>2.99</v>
      </c>
      <c r="B895" t="s">
        <v>7</v>
      </c>
      <c r="C895">
        <v>2.968</v>
      </c>
      <c r="D895" s="34">
        <f t="shared" si="53"/>
        <v>2.2000000000000242E-2</v>
      </c>
      <c r="E895" s="36">
        <f t="shared" si="54"/>
        <v>0.73578595317726558</v>
      </c>
      <c r="F895" s="37">
        <f t="shared" si="56"/>
        <v>4.8400000000001063E-4</v>
      </c>
      <c r="G895" s="57">
        <f t="shared" si="55"/>
        <v>2.3231119430020257E-2</v>
      </c>
      <c r="H895" s="57"/>
    </row>
    <row r="896" spans="1:8" x14ac:dyDescent="0.25">
      <c r="A896">
        <v>2.4900000000000002</v>
      </c>
      <c r="B896" t="s">
        <v>7</v>
      </c>
      <c r="C896">
        <v>2.4649999999999999</v>
      </c>
      <c r="D896" s="34">
        <f t="shared" si="53"/>
        <v>2.5000000000000355E-2</v>
      </c>
      <c r="E896" s="36">
        <f t="shared" si="54"/>
        <v>1.0040160642570424</v>
      </c>
      <c r="F896" s="37">
        <f t="shared" si="56"/>
        <v>6.2500000000001779E-4</v>
      </c>
      <c r="G896" s="57">
        <f t="shared" si="55"/>
        <v>0.12081353701243873</v>
      </c>
      <c r="H896" s="57"/>
    </row>
    <row r="897" spans="1:8" x14ac:dyDescent="0.25">
      <c r="A897">
        <v>3.0430000000000001</v>
      </c>
      <c r="B897" t="s">
        <v>7</v>
      </c>
      <c r="C897">
        <v>3.0110000000000001</v>
      </c>
      <c r="D897" s="34">
        <f t="shared" si="53"/>
        <v>3.2000000000000028E-2</v>
      </c>
      <c r="E897" s="36">
        <f t="shared" si="54"/>
        <v>1.0515938218862975</v>
      </c>
      <c r="F897" s="37">
        <f t="shared" si="56"/>
        <v>1.0240000000000019E-3</v>
      </c>
      <c r="G897" s="57">
        <f t="shared" si="55"/>
        <v>4.2196383166283873E-2</v>
      </c>
      <c r="H897" s="57"/>
    </row>
    <row r="898" spans="1:8" x14ac:dyDescent="0.25">
      <c r="A898">
        <v>2.58</v>
      </c>
      <c r="B898" t="s">
        <v>7</v>
      </c>
      <c r="C898">
        <v>2.613</v>
      </c>
      <c r="D898" s="34">
        <f t="shared" si="53"/>
        <v>3.2999999999999918E-2</v>
      </c>
      <c r="E898" s="36">
        <f t="shared" si="54"/>
        <v>1.2790697674418574</v>
      </c>
      <c r="F898" s="37">
        <f t="shared" si="56"/>
        <v>1.0889999999999947E-3</v>
      </c>
      <c r="G898" s="57">
        <f t="shared" si="55"/>
        <v>6.6348701847603483E-2</v>
      </c>
      <c r="H898" s="57"/>
    </row>
    <row r="899" spans="1:8" x14ac:dyDescent="0.25">
      <c r="A899">
        <v>2.57</v>
      </c>
      <c r="B899" t="s">
        <v>7</v>
      </c>
      <c r="C899">
        <v>2.5739999999999998</v>
      </c>
      <c r="D899" s="34">
        <f t="shared" si="53"/>
        <v>4.0000000000000036E-3</v>
      </c>
      <c r="E899" s="36">
        <f t="shared" si="54"/>
        <v>0.15564202334630364</v>
      </c>
      <c r="F899" s="37">
        <f t="shared" si="56"/>
        <v>1.600000000000003E-5</v>
      </c>
      <c r="G899" s="57">
        <f t="shared" si="55"/>
        <v>7.1600350199251983E-2</v>
      </c>
      <c r="H899" s="57"/>
    </row>
    <row r="900" spans="1:8" x14ac:dyDescent="0.25">
      <c r="A900">
        <v>2.85</v>
      </c>
      <c r="B900" t="s">
        <v>7</v>
      </c>
      <c r="C900">
        <v>2.7930000000000001</v>
      </c>
      <c r="D900" s="34">
        <f t="shared" ref="D900:D928" si="57">ABS(A900-C900)</f>
        <v>5.699999999999994E-2</v>
      </c>
      <c r="E900" s="36">
        <f t="shared" ref="E900:E928" si="58">ABS(D900)/A900*100</f>
        <v>1.999999999999998</v>
      </c>
      <c r="F900" s="37">
        <f t="shared" si="56"/>
        <v>3.2489999999999932E-3</v>
      </c>
      <c r="G900" s="57">
        <f t="shared" ref="G900:G928" si="59">(A900-$E$2)^2</f>
        <v>1.5419635309742665E-4</v>
      </c>
      <c r="H900" s="57"/>
    </row>
    <row r="901" spans="1:8" x14ac:dyDescent="0.25">
      <c r="A901">
        <v>2.7370000000000001</v>
      </c>
      <c r="B901" t="s">
        <v>7</v>
      </c>
      <c r="C901">
        <v>2.6909999999999998</v>
      </c>
      <c r="D901" s="34">
        <f t="shared" si="57"/>
        <v>4.6000000000000263E-2</v>
      </c>
      <c r="E901" s="36">
        <f t="shared" si="58"/>
        <v>1.6806722689075726</v>
      </c>
      <c r="F901" s="37">
        <f t="shared" si="56"/>
        <v>2.1160000000000241E-3</v>
      </c>
      <c r="G901" s="57">
        <f t="shared" si="59"/>
        <v>1.0116822726724029E-2</v>
      </c>
      <c r="H901" s="57"/>
    </row>
    <row r="902" spans="1:8" x14ac:dyDescent="0.25">
      <c r="A902">
        <v>2.83</v>
      </c>
      <c r="B902" t="s">
        <v>7</v>
      </c>
      <c r="C902">
        <v>2.7770000000000001</v>
      </c>
      <c r="D902" s="34">
        <f t="shared" si="57"/>
        <v>5.2999999999999936E-2</v>
      </c>
      <c r="E902" s="36">
        <f t="shared" si="58"/>
        <v>1.8727915194346265</v>
      </c>
      <c r="F902" s="37">
        <f t="shared" si="56"/>
        <v>2.8089999999999934E-3</v>
      </c>
      <c r="G902" s="57">
        <f t="shared" si="59"/>
        <v>5.7493056394171051E-5</v>
      </c>
      <c r="H902" s="57"/>
    </row>
    <row r="903" spans="1:8" x14ac:dyDescent="0.25">
      <c r="A903">
        <v>2.5099999999999998</v>
      </c>
      <c r="B903" t="s">
        <v>7</v>
      </c>
      <c r="C903">
        <v>2.536</v>
      </c>
      <c r="D903" s="34">
        <f t="shared" si="57"/>
        <v>2.6000000000000245E-2</v>
      </c>
      <c r="E903" s="36">
        <f t="shared" si="58"/>
        <v>1.0358565737051892</v>
      </c>
      <c r="F903" s="37">
        <f t="shared" si="56"/>
        <v>6.7600000000001275E-4</v>
      </c>
      <c r="G903" s="57">
        <f t="shared" si="59"/>
        <v>0.10731024030914227</v>
      </c>
      <c r="H903" s="57"/>
    </row>
    <row r="904" spans="1:8" x14ac:dyDescent="0.25">
      <c r="A904">
        <v>2.75</v>
      </c>
      <c r="B904" t="s">
        <v>7</v>
      </c>
      <c r="C904">
        <v>2.7679999999999998</v>
      </c>
      <c r="D904" s="34">
        <f t="shared" si="57"/>
        <v>1.7999999999999794E-2</v>
      </c>
      <c r="E904" s="36">
        <f t="shared" si="58"/>
        <v>0.6545454545454471</v>
      </c>
      <c r="F904" s="37">
        <f t="shared" si="56"/>
        <v>3.2399999999999259E-4</v>
      </c>
      <c r="G904" s="57">
        <f t="shared" si="59"/>
        <v>7.6706798695811628E-3</v>
      </c>
      <c r="H904" s="57"/>
    </row>
    <row r="905" spans="1:8" x14ac:dyDescent="0.25">
      <c r="A905">
        <v>2.98</v>
      </c>
      <c r="B905" t="s">
        <v>7</v>
      </c>
      <c r="C905">
        <v>2.93</v>
      </c>
      <c r="D905" s="34">
        <f t="shared" si="57"/>
        <v>4.9999999999999822E-2</v>
      </c>
      <c r="E905" s="36">
        <f t="shared" si="58"/>
        <v>1.6778523489932826</v>
      </c>
      <c r="F905" s="37">
        <f t="shared" si="56"/>
        <v>2.4999999999999823E-3</v>
      </c>
      <c r="G905" s="57">
        <f t="shared" si="59"/>
        <v>2.028276778166856E-2</v>
      </c>
      <c r="H905" s="57"/>
    </row>
    <row r="906" spans="1:8" x14ac:dyDescent="0.25">
      <c r="A906">
        <v>2.6789999999999998</v>
      </c>
      <c r="B906" t="s">
        <v>7</v>
      </c>
      <c r="C906">
        <v>2.8679999999999999</v>
      </c>
      <c r="D906" s="34">
        <f t="shared" si="57"/>
        <v>0.18900000000000006</v>
      </c>
      <c r="E906" s="36">
        <f t="shared" si="58"/>
        <v>7.0548712206047055</v>
      </c>
      <c r="F906" s="37">
        <f t="shared" si="56"/>
        <v>3.5721000000000024E-2</v>
      </c>
      <c r="G906" s="57">
        <f t="shared" si="59"/>
        <v>2.5148383166284673E-2</v>
      </c>
      <c r="H906" s="57"/>
    </row>
    <row r="907" spans="1:8" x14ac:dyDescent="0.25">
      <c r="A907">
        <v>2.69</v>
      </c>
      <c r="B907" t="s">
        <v>7</v>
      </c>
      <c r="C907">
        <v>2.6869999999999998</v>
      </c>
      <c r="D907" s="34">
        <f t="shared" si="57"/>
        <v>3.0000000000001137E-3</v>
      </c>
      <c r="E907" s="36">
        <f t="shared" si="58"/>
        <v>0.11152416356877747</v>
      </c>
      <c r="F907" s="37">
        <f t="shared" si="56"/>
        <v>9.0000000000006829E-6</v>
      </c>
      <c r="G907" s="57">
        <f t="shared" si="59"/>
        <v>2.178056997947142E-2</v>
      </c>
      <c r="H907" s="57"/>
    </row>
    <row r="908" spans="1:8" x14ac:dyDescent="0.25">
      <c r="A908">
        <v>3.86</v>
      </c>
      <c r="B908" t="s">
        <v>7</v>
      </c>
      <c r="C908">
        <v>3.855</v>
      </c>
      <c r="D908" s="34">
        <f t="shared" si="57"/>
        <v>4.9999999999998934E-3</v>
      </c>
      <c r="E908" s="36">
        <f t="shared" si="58"/>
        <v>0.12953367875647392</v>
      </c>
      <c r="F908" s="37">
        <f t="shared" si="56"/>
        <v>2.4999999999998934E-5</v>
      </c>
      <c r="G908" s="57">
        <f t="shared" si="59"/>
        <v>1.0453377128366115</v>
      </c>
      <c r="H908" s="57"/>
    </row>
    <row r="909" spans="1:8" x14ac:dyDescent="0.25">
      <c r="A909">
        <v>3.9180000000000001</v>
      </c>
      <c r="B909" t="s">
        <v>7</v>
      </c>
      <c r="C909">
        <v>3.9329999999999998</v>
      </c>
      <c r="D909" s="34">
        <f t="shared" si="57"/>
        <v>1.499999999999968E-2</v>
      </c>
      <c r="E909" s="36">
        <f t="shared" si="58"/>
        <v>0.38284839203674526</v>
      </c>
      <c r="F909" s="37">
        <f t="shared" si="56"/>
        <v>2.249999999999904E-4</v>
      </c>
      <c r="G909" s="57">
        <f t="shared" si="59"/>
        <v>1.1673021523970515</v>
      </c>
      <c r="H909" s="57"/>
    </row>
    <row r="910" spans="1:8" x14ac:dyDescent="0.25">
      <c r="A910">
        <v>3.992</v>
      </c>
      <c r="B910" t="s">
        <v>7</v>
      </c>
      <c r="C910">
        <v>3.948</v>
      </c>
      <c r="D910" s="34">
        <f t="shared" si="57"/>
        <v>4.4000000000000039E-2</v>
      </c>
      <c r="E910" s="36">
        <f t="shared" si="58"/>
        <v>1.1022044088176361</v>
      </c>
      <c r="F910" s="37">
        <f t="shared" si="56"/>
        <v>1.9360000000000035E-3</v>
      </c>
      <c r="G910" s="57">
        <f t="shared" si="59"/>
        <v>1.3326799545948531</v>
      </c>
      <c r="H910" s="57"/>
    </row>
    <row r="911" spans="1:8" x14ac:dyDescent="0.25">
      <c r="A911">
        <v>2.46</v>
      </c>
      <c r="B911" t="s">
        <v>7</v>
      </c>
      <c r="C911">
        <v>2.4489999999999998</v>
      </c>
      <c r="D911" s="34">
        <f t="shared" si="57"/>
        <v>1.1000000000000121E-2</v>
      </c>
      <c r="E911" s="36">
        <f t="shared" si="58"/>
        <v>0.44715447154472032</v>
      </c>
      <c r="F911" s="37">
        <f t="shared" si="56"/>
        <v>1.2100000000000266E-4</v>
      </c>
      <c r="G911" s="57">
        <f t="shared" si="59"/>
        <v>0.14256848206738404</v>
      </c>
      <c r="H911" s="57"/>
    </row>
    <row r="912" spans="1:8" x14ac:dyDescent="0.25">
      <c r="A912">
        <v>2.395</v>
      </c>
      <c r="B912" t="s">
        <v>7</v>
      </c>
      <c r="C912">
        <v>2.3679999999999999</v>
      </c>
      <c r="D912" s="34">
        <f t="shared" si="57"/>
        <v>2.7000000000000135E-2</v>
      </c>
      <c r="E912" s="36">
        <f t="shared" si="58"/>
        <v>1.1273486430062687</v>
      </c>
      <c r="F912" s="37">
        <f t="shared" si="56"/>
        <v>7.2900000000000731E-4</v>
      </c>
      <c r="G912" s="57">
        <f t="shared" si="59"/>
        <v>0.19587919635309842</v>
      </c>
      <c r="H912" s="57"/>
    </row>
    <row r="913" spans="1:8" x14ac:dyDescent="0.25">
      <c r="A913">
        <v>2.4049999999999998</v>
      </c>
      <c r="B913" t="s">
        <v>7</v>
      </c>
      <c r="C913">
        <v>2.2160000000000002</v>
      </c>
      <c r="D913" s="34">
        <f t="shared" si="57"/>
        <v>0.18899999999999961</v>
      </c>
      <c r="E913" s="36">
        <f t="shared" si="58"/>
        <v>7.8586278586278437</v>
      </c>
      <c r="F913" s="37">
        <f t="shared" si="56"/>
        <v>3.5720999999999857E-2</v>
      </c>
      <c r="G913" s="57">
        <f t="shared" si="59"/>
        <v>0.18712754800145023</v>
      </c>
      <c r="H913" s="57"/>
    </row>
    <row r="914" spans="1:8" x14ac:dyDescent="0.25">
      <c r="A914">
        <v>2.96</v>
      </c>
      <c r="B914" t="s">
        <v>7</v>
      </c>
      <c r="C914">
        <v>2.9780000000000002</v>
      </c>
      <c r="D914" s="34">
        <f t="shared" si="57"/>
        <v>1.8000000000000238E-2</v>
      </c>
      <c r="E914" s="36">
        <f t="shared" si="58"/>
        <v>0.60810810810811611</v>
      </c>
      <c r="F914" s="37">
        <f t="shared" si="56"/>
        <v>3.2400000000000858E-4</v>
      </c>
      <c r="G914" s="57">
        <f t="shared" si="59"/>
        <v>1.4986064484965303E-2</v>
      </c>
      <c r="H914" s="57"/>
    </row>
    <row r="915" spans="1:8" x14ac:dyDescent="0.25">
      <c r="A915">
        <v>3</v>
      </c>
      <c r="B915" t="s">
        <v>7</v>
      </c>
      <c r="C915">
        <v>3.012</v>
      </c>
      <c r="D915" s="34">
        <f t="shared" si="57"/>
        <v>1.2000000000000011E-2</v>
      </c>
      <c r="E915" s="36">
        <f t="shared" si="58"/>
        <v>0.40000000000000036</v>
      </c>
      <c r="F915" s="37">
        <f t="shared" si="56"/>
        <v>1.4400000000000025E-4</v>
      </c>
      <c r="G915" s="57">
        <f t="shared" si="59"/>
        <v>2.6379471078371818E-2</v>
      </c>
      <c r="H915" s="57"/>
    </row>
    <row r="916" spans="1:8" x14ac:dyDescent="0.25">
      <c r="A916">
        <v>3.1549999999999998</v>
      </c>
      <c r="B916" t="s">
        <v>7</v>
      </c>
      <c r="C916">
        <v>3.1179999999999999</v>
      </c>
      <c r="D916" s="34">
        <f t="shared" si="57"/>
        <v>3.6999999999999922E-2</v>
      </c>
      <c r="E916" s="36">
        <f t="shared" si="58"/>
        <v>1.1727416798732146</v>
      </c>
      <c r="F916" s="37">
        <f t="shared" si="56"/>
        <v>1.3689999999999941E-3</v>
      </c>
      <c r="G916" s="57">
        <f t="shared" si="59"/>
        <v>0.1007539216278219</v>
      </c>
      <c r="H916" s="57"/>
    </row>
    <row r="917" spans="1:8" x14ac:dyDescent="0.25">
      <c r="A917">
        <v>2.9769999999999999</v>
      </c>
      <c r="B917" t="s">
        <v>7</v>
      </c>
      <c r="C917">
        <v>2.9950000000000001</v>
      </c>
      <c r="D917" s="34">
        <f t="shared" si="57"/>
        <v>1.8000000000000238E-2</v>
      </c>
      <c r="E917" s="36">
        <f t="shared" si="58"/>
        <v>0.60463553913336376</v>
      </c>
      <c r="F917" s="37">
        <f t="shared" si="56"/>
        <v>3.2400000000000858E-4</v>
      </c>
      <c r="G917" s="57">
        <f t="shared" si="59"/>
        <v>1.943726228716304E-2</v>
      </c>
      <c r="H917" s="57"/>
    </row>
    <row r="918" spans="1:8" x14ac:dyDescent="0.25">
      <c r="A918">
        <v>2.29</v>
      </c>
      <c r="B918" t="s">
        <v>7</v>
      </c>
      <c r="C918">
        <v>2.274</v>
      </c>
      <c r="D918" s="34">
        <f t="shared" si="57"/>
        <v>1.6000000000000014E-2</v>
      </c>
      <c r="E918" s="36">
        <f t="shared" si="58"/>
        <v>0.69868995633187836</v>
      </c>
      <c r="F918" s="37">
        <f t="shared" si="56"/>
        <v>2.5600000000000048E-4</v>
      </c>
      <c r="G918" s="57">
        <f t="shared" si="59"/>
        <v>0.2998465040454063</v>
      </c>
      <c r="H918" s="57"/>
    </row>
    <row r="919" spans="1:8" x14ac:dyDescent="0.25">
      <c r="A919">
        <v>2.27</v>
      </c>
      <c r="B919" t="s">
        <v>7</v>
      </c>
      <c r="C919">
        <v>2.246</v>
      </c>
      <c r="D919" s="34">
        <f t="shared" si="57"/>
        <v>2.4000000000000021E-2</v>
      </c>
      <c r="E919" s="36">
        <f t="shared" si="58"/>
        <v>1.0572687224669615</v>
      </c>
      <c r="F919" s="37">
        <f t="shared" si="56"/>
        <v>5.7600000000000099E-4</v>
      </c>
      <c r="G919" s="57">
        <f t="shared" si="59"/>
        <v>0.32214980074870309</v>
      </c>
      <c r="H919" s="57"/>
    </row>
    <row r="920" spans="1:8" x14ac:dyDescent="0.25">
      <c r="A920">
        <v>3.53</v>
      </c>
      <c r="B920" t="s">
        <v>7</v>
      </c>
      <c r="C920">
        <v>3.552</v>
      </c>
      <c r="D920" s="34">
        <f t="shared" si="57"/>
        <v>2.2000000000000242E-2</v>
      </c>
      <c r="E920" s="36">
        <f t="shared" si="58"/>
        <v>0.62322946175638083</v>
      </c>
      <c r="F920" s="37">
        <f t="shared" si="56"/>
        <v>4.8400000000001063E-4</v>
      </c>
      <c r="G920" s="57">
        <f t="shared" si="59"/>
        <v>0.47944210844100771</v>
      </c>
      <c r="H920" s="57"/>
    </row>
    <row r="921" spans="1:8" x14ac:dyDescent="0.25">
      <c r="A921">
        <v>3.46</v>
      </c>
      <c r="B921" t="s">
        <v>7</v>
      </c>
      <c r="C921">
        <v>3.5190000000000001</v>
      </c>
      <c r="D921" s="34">
        <f t="shared" si="57"/>
        <v>5.9000000000000163E-2</v>
      </c>
      <c r="E921" s="36">
        <f t="shared" si="58"/>
        <v>1.705202312138733</v>
      </c>
      <c r="F921" s="37">
        <f t="shared" si="56"/>
        <v>3.4810000000000192E-3</v>
      </c>
      <c r="G921" s="57">
        <f t="shared" si="59"/>
        <v>0.38740364690254658</v>
      </c>
      <c r="H921" s="57"/>
    </row>
    <row r="922" spans="1:8" x14ac:dyDescent="0.25">
      <c r="A922">
        <v>3.431</v>
      </c>
      <c r="B922" t="s">
        <v>7</v>
      </c>
      <c r="C922">
        <v>3.605</v>
      </c>
      <c r="D922" s="34">
        <f t="shared" si="57"/>
        <v>0.17399999999999993</v>
      </c>
      <c r="E922" s="36">
        <f t="shared" si="58"/>
        <v>5.0714077528417345</v>
      </c>
      <c r="F922" s="37">
        <f t="shared" ref="F922:F928" si="60">(A922-C922)^2</f>
        <v>3.0275999999999977E-2</v>
      </c>
      <c r="G922" s="57">
        <f t="shared" si="59"/>
        <v>0.35214442712232696</v>
      </c>
      <c r="H922" s="57"/>
    </row>
    <row r="923" spans="1:8" x14ac:dyDescent="0.25">
      <c r="A923">
        <v>3.7749999999999999</v>
      </c>
      <c r="B923" t="s">
        <v>7</v>
      </c>
      <c r="C923">
        <v>3.5960000000000001</v>
      </c>
      <c r="D923" s="34">
        <f t="shared" si="57"/>
        <v>0.17899999999999983</v>
      </c>
      <c r="E923" s="36">
        <f t="shared" si="58"/>
        <v>4.7417218543046316</v>
      </c>
      <c r="F923" s="37">
        <f t="shared" si="60"/>
        <v>3.2040999999999938E-2</v>
      </c>
      <c r="G923" s="57">
        <f t="shared" si="59"/>
        <v>0.87875172382562272</v>
      </c>
      <c r="H923" s="57"/>
    </row>
    <row r="924" spans="1:8" x14ac:dyDescent="0.25">
      <c r="A924">
        <v>3.38</v>
      </c>
      <c r="B924" t="s">
        <v>7</v>
      </c>
      <c r="C924">
        <v>3.419</v>
      </c>
      <c r="D924" s="34">
        <f t="shared" si="57"/>
        <v>3.9000000000000146E-2</v>
      </c>
      <c r="E924" s="36">
        <f t="shared" si="58"/>
        <v>1.1538461538461582</v>
      </c>
      <c r="F924" s="37">
        <f t="shared" si="60"/>
        <v>1.5210000000000113E-3</v>
      </c>
      <c r="G924" s="57">
        <f t="shared" si="59"/>
        <v>0.29421683371573348</v>
      </c>
      <c r="H924" s="57"/>
    </row>
    <row r="925" spans="1:8" x14ac:dyDescent="0.25">
      <c r="A925">
        <v>2.37</v>
      </c>
      <c r="B925" t="s">
        <v>7</v>
      </c>
      <c r="C925">
        <v>2.379</v>
      </c>
      <c r="D925" s="34">
        <f t="shared" si="57"/>
        <v>8.999999999999897E-3</v>
      </c>
      <c r="E925" s="36">
        <f t="shared" si="58"/>
        <v>0.37974683544303361</v>
      </c>
      <c r="F925" s="37">
        <f t="shared" si="60"/>
        <v>8.0999999999998147E-5</v>
      </c>
      <c r="G925" s="57">
        <f t="shared" si="59"/>
        <v>0.21863331723221927</v>
      </c>
      <c r="H925" s="57"/>
    </row>
    <row r="926" spans="1:8" x14ac:dyDescent="0.25">
      <c r="A926">
        <v>2.2799999999999998</v>
      </c>
      <c r="B926" t="s">
        <v>7</v>
      </c>
      <c r="C926">
        <v>2.2690000000000001</v>
      </c>
      <c r="D926" s="34">
        <f t="shared" si="57"/>
        <v>1.0999999999999677E-2</v>
      </c>
      <c r="E926" s="36">
        <f t="shared" si="58"/>
        <v>0.48245614035086309</v>
      </c>
      <c r="F926" s="37">
        <f t="shared" si="60"/>
        <v>1.2099999999999289E-4</v>
      </c>
      <c r="G926" s="57">
        <f t="shared" si="59"/>
        <v>0.31089815239705493</v>
      </c>
      <c r="H926" s="57"/>
    </row>
    <row r="927" spans="1:8" x14ac:dyDescent="0.25">
      <c r="A927">
        <v>2.29</v>
      </c>
      <c r="B927" t="s">
        <v>7</v>
      </c>
      <c r="C927">
        <v>2.2999999999999998</v>
      </c>
      <c r="D927" s="34">
        <f t="shared" si="57"/>
        <v>9.9999999999997868E-3</v>
      </c>
      <c r="E927" s="36">
        <f t="shared" si="58"/>
        <v>0.43668122270741427</v>
      </c>
      <c r="F927" s="37">
        <f t="shared" si="60"/>
        <v>9.9999999999995736E-5</v>
      </c>
      <c r="G927" s="57">
        <f t="shared" si="59"/>
        <v>0.2998465040454063</v>
      </c>
      <c r="H927" s="57"/>
    </row>
    <row r="928" spans="1:8" x14ac:dyDescent="0.25">
      <c r="A928">
        <v>2.0819999999999999</v>
      </c>
      <c r="B928" t="s">
        <v>7</v>
      </c>
      <c r="C928">
        <v>2.1030000000000002</v>
      </c>
      <c r="D928" s="34">
        <f t="shared" si="57"/>
        <v>2.1000000000000352E-2</v>
      </c>
      <c r="E928" s="36">
        <f t="shared" si="58"/>
        <v>1.0086455331412274</v>
      </c>
      <c r="F928" s="37">
        <f t="shared" si="60"/>
        <v>4.4100000000001479E-4</v>
      </c>
      <c r="G928" s="57">
        <f t="shared" si="59"/>
        <v>0.57090478975969272</v>
      </c>
      <c r="H928" s="57"/>
    </row>
  </sheetData>
  <autoFilter ref="A3:G3" xr:uid="{99BA4C69-DEB1-41C6-8CEA-507FE4B6D0BB}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DCF43F-95B3-43D7-ACC5-AC7F7E034C71}">
  <sheetPr>
    <tabColor rgb="FF7030A0"/>
  </sheetPr>
  <dimension ref="A1:P928"/>
  <sheetViews>
    <sheetView zoomScaleNormal="100" workbookViewId="0">
      <selection activeCell="J36" sqref="J36"/>
    </sheetView>
  </sheetViews>
  <sheetFormatPr defaultRowHeight="15" x14ac:dyDescent="0.25"/>
  <cols>
    <col min="1" max="1" width="14.7109375" bestFit="1" customWidth="1"/>
    <col min="2" max="2" width="12.140625" bestFit="1" customWidth="1"/>
    <col min="3" max="3" width="17.7109375" bestFit="1" customWidth="1"/>
    <col min="4" max="4" width="13.85546875" style="34" bestFit="1" customWidth="1"/>
    <col min="5" max="5" width="24.5703125" style="35" bestFit="1" customWidth="1"/>
    <col min="6" max="6" width="15.85546875" style="34" bestFit="1" customWidth="1"/>
    <col min="7" max="7" width="18.7109375" style="55" bestFit="1" customWidth="1"/>
    <col min="8" max="8" width="11.140625" style="55" bestFit="1" customWidth="1"/>
    <col min="9" max="9" width="18.28515625" bestFit="1" customWidth="1"/>
    <col min="10" max="11" width="12" bestFit="1" customWidth="1"/>
    <col min="12" max="12" width="7.5703125" bestFit="1" customWidth="1"/>
    <col min="13" max="13" width="12" bestFit="1" customWidth="1"/>
  </cols>
  <sheetData>
    <row r="1" spans="1:16" x14ac:dyDescent="0.25">
      <c r="E1" s="55" t="s">
        <v>180</v>
      </c>
      <c r="F1" s="56" t="s">
        <v>183</v>
      </c>
      <c r="G1" s="56" t="s">
        <v>182</v>
      </c>
      <c r="H1" s="56" t="s">
        <v>179</v>
      </c>
      <c r="I1" s="30" t="s">
        <v>173</v>
      </c>
      <c r="J1" s="31" t="s">
        <v>195</v>
      </c>
      <c r="K1" s="31" t="s">
        <v>169</v>
      </c>
      <c r="L1" s="31" t="s">
        <v>170</v>
      </c>
      <c r="M1" s="31" t="s">
        <v>171</v>
      </c>
      <c r="N1" s="61" t="str">
        <f>H1</f>
        <v>NSE</v>
      </c>
      <c r="O1" s="63" t="s">
        <v>185</v>
      </c>
      <c r="P1" s="63" t="s">
        <v>197</v>
      </c>
    </row>
    <row r="2" spans="1:16" x14ac:dyDescent="0.25">
      <c r="A2" s="2" t="s">
        <v>174</v>
      </c>
      <c r="B2" s="2"/>
      <c r="C2" s="2" t="s">
        <v>175</v>
      </c>
      <c r="D2" s="38"/>
      <c r="E2" s="56">
        <f>AVERAGE(C4:C94)</f>
        <v>2.8529230769230769</v>
      </c>
      <c r="F2" s="57">
        <f>SUM(F4:F94)</f>
        <v>11.877944000000001</v>
      </c>
      <c r="G2" s="57">
        <f>SUM(G4:G94)</f>
        <v>40.602499384615363</v>
      </c>
      <c r="H2" s="58">
        <f>1-(F2/G2)</f>
        <v>0.70745781220304238</v>
      </c>
      <c r="I2" s="32" t="s">
        <v>29</v>
      </c>
      <c r="J2" s="32">
        <f>AVERAGE(D4:D94)</f>
        <v>0.27019780219780226</v>
      </c>
      <c r="K2" s="32">
        <f>AVERAGE(E4:E94)</f>
        <v>10.538499642053385</v>
      </c>
      <c r="L2" s="33">
        <f>AVERAGE(F4:F94)</f>
        <v>0.13052685714285717</v>
      </c>
      <c r="M2" s="32">
        <f>SQRT(L2)</f>
        <v>0.36128500819001219</v>
      </c>
      <c r="N2" s="60">
        <f>H2</f>
        <v>0.70745781220304238</v>
      </c>
      <c r="O2" s="59">
        <f>RSQ(A4:A94,C4:C94)</f>
        <v>0.70953942085861621</v>
      </c>
      <c r="P2" s="59">
        <f>SQRT(O2)</f>
        <v>0.84234162954149205</v>
      </c>
    </row>
    <row r="3" spans="1:16" x14ac:dyDescent="0.25">
      <c r="A3" s="2" t="s">
        <v>36</v>
      </c>
      <c r="B3" s="2" t="s">
        <v>37</v>
      </c>
      <c r="C3" s="2" t="s">
        <v>38</v>
      </c>
      <c r="D3" s="38" t="s">
        <v>168</v>
      </c>
      <c r="E3" s="39" t="s">
        <v>167</v>
      </c>
      <c r="F3" s="38" t="s">
        <v>172</v>
      </c>
      <c r="G3" s="55" t="s">
        <v>181</v>
      </c>
    </row>
    <row r="4" spans="1:16" x14ac:dyDescent="0.25">
      <c r="A4">
        <v>2.0699999999999998</v>
      </c>
      <c r="B4" t="s">
        <v>9</v>
      </c>
      <c r="C4">
        <v>2.573</v>
      </c>
      <c r="D4" s="34">
        <f t="shared" ref="D4:D67" si="0">ABS(A4-C4)</f>
        <v>0.50300000000000011</v>
      </c>
      <c r="E4" s="36">
        <f t="shared" ref="E4:E67" si="1">ABS(D4)/A4*100</f>
        <v>24.299516908212567</v>
      </c>
      <c r="F4" s="37">
        <f t="shared" ref="F4:F67" si="2">(A4-C4)^2</f>
        <v>0.25300900000000009</v>
      </c>
      <c r="G4" s="57">
        <f t="shared" ref="G4:G67" si="3">(A4-$E$2)^2</f>
        <v>0.61296854437869841</v>
      </c>
      <c r="H4" s="57"/>
    </row>
    <row r="5" spans="1:16" x14ac:dyDescent="0.25">
      <c r="A5">
        <v>2.08</v>
      </c>
      <c r="B5" t="s">
        <v>9</v>
      </c>
      <c r="C5">
        <v>2.6190000000000002</v>
      </c>
      <c r="D5" s="34">
        <f t="shared" si="0"/>
        <v>0.53900000000000015</v>
      </c>
      <c r="E5" s="36">
        <f t="shared" si="1"/>
        <v>25.913461538461547</v>
      </c>
      <c r="F5" s="37">
        <f t="shared" si="2"/>
        <v>0.29052100000000014</v>
      </c>
      <c r="G5" s="57">
        <f t="shared" si="3"/>
        <v>0.59741008284023656</v>
      </c>
      <c r="H5" s="57"/>
    </row>
    <row r="6" spans="1:16" x14ac:dyDescent="0.25">
      <c r="A6">
        <v>2.4119999999999999</v>
      </c>
      <c r="B6" t="s">
        <v>9</v>
      </c>
      <c r="C6">
        <v>2.4580000000000002</v>
      </c>
      <c r="D6" s="34">
        <f t="shared" si="0"/>
        <v>4.6000000000000263E-2</v>
      </c>
      <c r="E6" s="36">
        <f t="shared" si="1"/>
        <v>1.9071310116086346</v>
      </c>
      <c r="F6" s="37">
        <f t="shared" si="2"/>
        <v>2.1160000000000241E-3</v>
      </c>
      <c r="G6" s="57">
        <f t="shared" si="3"/>
        <v>0.19441315976331366</v>
      </c>
      <c r="H6" s="57"/>
    </row>
    <row r="7" spans="1:16" x14ac:dyDescent="0.25">
      <c r="A7">
        <v>3.9420000000000002</v>
      </c>
      <c r="B7" t="s">
        <v>9</v>
      </c>
      <c r="C7">
        <v>4.0750000000000002</v>
      </c>
      <c r="D7" s="34">
        <f t="shared" si="0"/>
        <v>0.13300000000000001</v>
      </c>
      <c r="E7" s="36">
        <f t="shared" si="1"/>
        <v>3.3739218670725517</v>
      </c>
      <c r="F7" s="37">
        <f t="shared" si="2"/>
        <v>1.7689000000000003E-2</v>
      </c>
      <c r="G7" s="57">
        <f t="shared" si="3"/>
        <v>1.1860885443786986</v>
      </c>
      <c r="H7" s="57"/>
    </row>
    <row r="8" spans="1:16" x14ac:dyDescent="0.25">
      <c r="A8">
        <v>2.9860000000000002</v>
      </c>
      <c r="B8" t="s">
        <v>9</v>
      </c>
      <c r="C8">
        <v>3.0209999999999999</v>
      </c>
      <c r="D8" s="34">
        <f t="shared" si="0"/>
        <v>3.4999999999999698E-2</v>
      </c>
      <c r="E8" s="36">
        <f t="shared" si="1"/>
        <v>1.1721366376423208</v>
      </c>
      <c r="F8" s="37">
        <f t="shared" si="2"/>
        <v>1.2249999999999789E-3</v>
      </c>
      <c r="G8" s="57">
        <f t="shared" si="3"/>
        <v>1.7709467455621367E-2</v>
      </c>
      <c r="H8" s="57"/>
    </row>
    <row r="9" spans="1:16" x14ac:dyDescent="0.25">
      <c r="A9">
        <v>2.9630000000000001</v>
      </c>
      <c r="B9" t="s">
        <v>9</v>
      </c>
      <c r="C9">
        <v>2.806</v>
      </c>
      <c r="D9" s="34">
        <f t="shared" si="0"/>
        <v>0.15700000000000003</v>
      </c>
      <c r="E9" s="36">
        <f t="shared" si="1"/>
        <v>5.2986837664529203</v>
      </c>
      <c r="F9" s="37">
        <f t="shared" si="2"/>
        <v>2.4649000000000008E-2</v>
      </c>
      <c r="G9" s="57">
        <f t="shared" si="3"/>
        <v>1.2116928994082864E-2</v>
      </c>
      <c r="H9" s="57"/>
    </row>
    <row r="10" spans="1:16" x14ac:dyDescent="0.25">
      <c r="A10">
        <v>3.79</v>
      </c>
      <c r="B10" t="s">
        <v>9</v>
      </c>
      <c r="C10">
        <v>3.6829999999999998</v>
      </c>
      <c r="D10" s="34">
        <f t="shared" si="0"/>
        <v>0.10700000000000021</v>
      </c>
      <c r="E10" s="36">
        <f t="shared" si="1"/>
        <v>2.823218997361483</v>
      </c>
      <c r="F10" s="37">
        <f t="shared" si="2"/>
        <v>1.1449000000000044E-2</v>
      </c>
      <c r="G10" s="57">
        <f t="shared" si="3"/>
        <v>0.87811315976331372</v>
      </c>
      <c r="H10" s="57"/>
    </row>
    <row r="11" spans="1:16" x14ac:dyDescent="0.25">
      <c r="A11">
        <v>3.76</v>
      </c>
      <c r="B11" t="s">
        <v>9</v>
      </c>
      <c r="C11">
        <v>3.86</v>
      </c>
      <c r="D11" s="34">
        <f t="shared" si="0"/>
        <v>0.10000000000000009</v>
      </c>
      <c r="E11" s="36">
        <f t="shared" si="1"/>
        <v>2.659574468085109</v>
      </c>
      <c r="F11" s="37">
        <f t="shared" si="2"/>
        <v>1.0000000000000018E-2</v>
      </c>
      <c r="G11" s="57">
        <f t="shared" si="3"/>
        <v>0.82278854437869786</v>
      </c>
      <c r="H11" s="57"/>
    </row>
    <row r="12" spans="1:16" x14ac:dyDescent="0.25">
      <c r="A12">
        <v>2.29</v>
      </c>
      <c r="B12" t="s">
        <v>9</v>
      </c>
      <c r="C12">
        <v>2.6549999999999998</v>
      </c>
      <c r="D12" s="34">
        <f t="shared" si="0"/>
        <v>0.36499999999999977</v>
      </c>
      <c r="E12" s="36">
        <f t="shared" si="1"/>
        <v>15.938864628820951</v>
      </c>
      <c r="F12" s="37">
        <f t="shared" si="2"/>
        <v>0.13322499999999984</v>
      </c>
      <c r="G12" s="57">
        <f t="shared" si="3"/>
        <v>0.3168823905325443</v>
      </c>
      <c r="H12" s="57"/>
    </row>
    <row r="13" spans="1:16" x14ac:dyDescent="0.25">
      <c r="A13">
        <v>2.64</v>
      </c>
      <c r="B13" t="s">
        <v>9</v>
      </c>
      <c r="C13">
        <v>2.8519999999999999</v>
      </c>
      <c r="D13" s="34">
        <f t="shared" si="0"/>
        <v>0.21199999999999974</v>
      </c>
      <c r="E13" s="36">
        <f t="shared" si="1"/>
        <v>8.0303030303030187</v>
      </c>
      <c r="F13" s="37">
        <f t="shared" si="2"/>
        <v>4.4943999999999894E-2</v>
      </c>
      <c r="G13" s="57">
        <f t="shared" si="3"/>
        <v>4.5336236686390467E-2</v>
      </c>
      <c r="H13" s="57"/>
    </row>
    <row r="14" spans="1:16" x14ac:dyDescent="0.25">
      <c r="A14">
        <v>4.0449999999999999</v>
      </c>
      <c r="B14" t="s">
        <v>9</v>
      </c>
      <c r="C14">
        <v>3.976</v>
      </c>
      <c r="D14" s="34">
        <f t="shared" si="0"/>
        <v>6.899999999999995E-2</v>
      </c>
      <c r="E14" s="36">
        <f t="shared" si="1"/>
        <v>1.7058096415327553</v>
      </c>
      <c r="F14" s="37">
        <f t="shared" si="2"/>
        <v>4.7609999999999935E-3</v>
      </c>
      <c r="G14" s="57">
        <f t="shared" si="3"/>
        <v>1.4210473905325443</v>
      </c>
      <c r="H14" s="57"/>
    </row>
    <row r="15" spans="1:16" x14ac:dyDescent="0.25">
      <c r="A15">
        <v>2.2400000000000002</v>
      </c>
      <c r="B15" t="s">
        <v>9</v>
      </c>
      <c r="C15">
        <v>2.3620000000000001</v>
      </c>
      <c r="D15" s="34">
        <f t="shared" si="0"/>
        <v>0.12199999999999989</v>
      </c>
      <c r="E15" s="36">
        <f t="shared" si="1"/>
        <v>5.4464285714285658</v>
      </c>
      <c r="F15" s="37">
        <f t="shared" si="2"/>
        <v>1.4883999999999972E-2</v>
      </c>
      <c r="G15" s="57">
        <f t="shared" si="3"/>
        <v>0.37567469822485178</v>
      </c>
      <c r="H15" s="57"/>
    </row>
    <row r="16" spans="1:16" x14ac:dyDescent="0.25">
      <c r="A16">
        <v>2.5630000000000002</v>
      </c>
      <c r="B16" t="s">
        <v>9</v>
      </c>
      <c r="C16">
        <v>2.8069999999999999</v>
      </c>
      <c r="D16" s="34">
        <f t="shared" si="0"/>
        <v>0.24399999999999977</v>
      </c>
      <c r="E16" s="36">
        <f t="shared" si="1"/>
        <v>9.5200936402653049</v>
      </c>
      <c r="F16" s="37">
        <f t="shared" si="2"/>
        <v>5.9535999999999888E-2</v>
      </c>
      <c r="G16" s="57">
        <f t="shared" si="3"/>
        <v>8.4055390532544266E-2</v>
      </c>
      <c r="H16" s="57"/>
    </row>
    <row r="17" spans="1:8" x14ac:dyDescent="0.25">
      <c r="A17">
        <v>2.58</v>
      </c>
      <c r="B17" t="s">
        <v>9</v>
      </c>
      <c r="C17">
        <v>2.8849999999999998</v>
      </c>
      <c r="D17" s="34">
        <f t="shared" si="0"/>
        <v>0.30499999999999972</v>
      </c>
      <c r="E17" s="36">
        <f t="shared" si="1"/>
        <v>11.821705426356578</v>
      </c>
      <c r="F17" s="37">
        <f t="shared" si="2"/>
        <v>9.302499999999983E-2</v>
      </c>
      <c r="G17" s="57">
        <f t="shared" si="3"/>
        <v>7.4487005917159704E-2</v>
      </c>
      <c r="H17" s="57"/>
    </row>
    <row r="18" spans="1:8" x14ac:dyDescent="0.25">
      <c r="A18">
        <v>3.157</v>
      </c>
      <c r="B18" t="s">
        <v>9</v>
      </c>
      <c r="C18">
        <v>3.2189999999999999</v>
      </c>
      <c r="D18" s="34">
        <f t="shared" si="0"/>
        <v>6.1999999999999833E-2</v>
      </c>
      <c r="E18" s="36">
        <f t="shared" si="1"/>
        <v>1.9638897687678121</v>
      </c>
      <c r="F18" s="37">
        <f t="shared" si="2"/>
        <v>3.8439999999999794E-3</v>
      </c>
      <c r="G18" s="57">
        <f t="shared" si="3"/>
        <v>9.2462775147929027E-2</v>
      </c>
      <c r="H18" s="57"/>
    </row>
    <row r="19" spans="1:8" x14ac:dyDescent="0.25">
      <c r="A19">
        <v>3.37</v>
      </c>
      <c r="B19" t="s">
        <v>9</v>
      </c>
      <c r="C19">
        <v>3.3279999999999998</v>
      </c>
      <c r="D19" s="34">
        <f t="shared" si="0"/>
        <v>4.2000000000000259E-2</v>
      </c>
      <c r="E19" s="36">
        <f t="shared" si="1"/>
        <v>1.2462908011869511</v>
      </c>
      <c r="F19" s="37">
        <f t="shared" si="2"/>
        <v>1.7640000000000218E-3</v>
      </c>
      <c r="G19" s="57">
        <f t="shared" si="3"/>
        <v>0.26736854437869839</v>
      </c>
      <c r="H19" s="57"/>
    </row>
    <row r="20" spans="1:8" x14ac:dyDescent="0.25">
      <c r="A20">
        <v>2.36</v>
      </c>
      <c r="B20" t="s">
        <v>9</v>
      </c>
      <c r="C20">
        <v>2.3340000000000001</v>
      </c>
      <c r="D20" s="34">
        <f t="shared" si="0"/>
        <v>2.5999999999999801E-2</v>
      </c>
      <c r="E20" s="36">
        <f t="shared" si="1"/>
        <v>1.101694915254229</v>
      </c>
      <c r="F20" s="37">
        <f t="shared" si="2"/>
        <v>6.7599999999998965E-4</v>
      </c>
      <c r="G20" s="57">
        <f t="shared" si="3"/>
        <v>0.24297315976331371</v>
      </c>
      <c r="H20" s="57"/>
    </row>
    <row r="21" spans="1:8" x14ac:dyDescent="0.25">
      <c r="A21">
        <v>2.29</v>
      </c>
      <c r="B21" t="s">
        <v>9</v>
      </c>
      <c r="C21">
        <v>2.1179999999999999</v>
      </c>
      <c r="D21" s="34">
        <f t="shared" si="0"/>
        <v>0.17200000000000015</v>
      </c>
      <c r="E21" s="36">
        <f t="shared" si="1"/>
        <v>7.5109170305676916</v>
      </c>
      <c r="F21" s="37">
        <f t="shared" si="2"/>
        <v>2.9584000000000051E-2</v>
      </c>
      <c r="G21" s="57">
        <f t="shared" si="3"/>
        <v>0.3168823905325443</v>
      </c>
      <c r="H21" s="57"/>
    </row>
    <row r="22" spans="1:8" x14ac:dyDescent="0.25">
      <c r="A22">
        <v>2.17</v>
      </c>
      <c r="B22" t="s">
        <v>9</v>
      </c>
      <c r="C22">
        <v>2.0710000000000002</v>
      </c>
      <c r="D22" s="34">
        <f t="shared" si="0"/>
        <v>9.8999999999999755E-2</v>
      </c>
      <c r="E22" s="36">
        <f t="shared" si="1"/>
        <v>4.5622119815668087</v>
      </c>
      <c r="F22" s="37">
        <f t="shared" si="2"/>
        <v>9.8009999999999521E-3</v>
      </c>
      <c r="G22" s="57">
        <f t="shared" si="3"/>
        <v>0.46638392899408287</v>
      </c>
      <c r="H22" s="57"/>
    </row>
    <row r="23" spans="1:8" x14ac:dyDescent="0.25">
      <c r="A23">
        <v>2.84</v>
      </c>
      <c r="B23" t="s">
        <v>9</v>
      </c>
      <c r="C23">
        <v>1.923</v>
      </c>
      <c r="D23" s="34">
        <f t="shared" si="0"/>
        <v>0.91699999999999982</v>
      </c>
      <c r="E23" s="36">
        <f t="shared" si="1"/>
        <v>32.288732394366193</v>
      </c>
      <c r="F23" s="37">
        <f t="shared" si="2"/>
        <v>0.84088899999999966</v>
      </c>
      <c r="G23" s="57">
        <f t="shared" si="3"/>
        <v>1.6700591715976626E-4</v>
      </c>
      <c r="H23" s="57"/>
    </row>
    <row r="24" spans="1:8" x14ac:dyDescent="0.25">
      <c r="A24">
        <v>2.3610000000000002</v>
      </c>
      <c r="B24" t="s">
        <v>9</v>
      </c>
      <c r="C24">
        <v>2.4569999999999999</v>
      </c>
      <c r="D24" s="34">
        <f t="shared" si="0"/>
        <v>9.5999999999999641E-2</v>
      </c>
      <c r="E24" s="36">
        <f t="shared" si="1"/>
        <v>4.066073697585753</v>
      </c>
      <c r="F24" s="37">
        <f t="shared" si="2"/>
        <v>9.2159999999999308E-3</v>
      </c>
      <c r="G24" s="57">
        <f t="shared" si="3"/>
        <v>0.24198831360946721</v>
      </c>
      <c r="H24" s="57"/>
    </row>
    <row r="25" spans="1:8" x14ac:dyDescent="0.25">
      <c r="A25">
        <v>3.931</v>
      </c>
      <c r="B25" t="s">
        <v>9</v>
      </c>
      <c r="C25">
        <v>3.7770000000000001</v>
      </c>
      <c r="D25" s="34">
        <f t="shared" si="0"/>
        <v>0.15399999999999991</v>
      </c>
      <c r="E25" s="36">
        <f t="shared" si="1"/>
        <v>3.9175782243703869</v>
      </c>
      <c r="F25" s="37">
        <f t="shared" si="2"/>
        <v>2.3715999999999973E-2</v>
      </c>
      <c r="G25" s="57">
        <f t="shared" si="3"/>
        <v>1.1622498520710061</v>
      </c>
      <c r="H25" s="57"/>
    </row>
    <row r="26" spans="1:8" x14ac:dyDescent="0.25">
      <c r="A26">
        <v>3.09</v>
      </c>
      <c r="B26" t="s">
        <v>9</v>
      </c>
      <c r="C26">
        <v>3.3929999999999998</v>
      </c>
      <c r="D26" s="34">
        <f t="shared" si="0"/>
        <v>0.30299999999999994</v>
      </c>
      <c r="E26" s="36">
        <f t="shared" si="1"/>
        <v>9.8058252427184449</v>
      </c>
      <c r="F26" s="37">
        <f t="shared" si="2"/>
        <v>9.180899999999996E-2</v>
      </c>
      <c r="G26" s="57">
        <f t="shared" si="3"/>
        <v>5.6205467455621251E-2</v>
      </c>
      <c r="H26" s="57"/>
    </row>
    <row r="27" spans="1:8" x14ac:dyDescent="0.25">
      <c r="A27">
        <v>3.17</v>
      </c>
      <c r="B27" t="s">
        <v>9</v>
      </c>
      <c r="C27">
        <v>3.286</v>
      </c>
      <c r="D27" s="34">
        <f t="shared" si="0"/>
        <v>0.1160000000000001</v>
      </c>
      <c r="E27" s="36">
        <f t="shared" si="1"/>
        <v>3.6593059936908547</v>
      </c>
      <c r="F27" s="37">
        <f t="shared" si="2"/>
        <v>1.3456000000000023E-2</v>
      </c>
      <c r="G27" s="57">
        <f t="shared" si="3"/>
        <v>0.10053777514792897</v>
      </c>
      <c r="H27" s="57"/>
    </row>
    <row r="28" spans="1:8" x14ac:dyDescent="0.25">
      <c r="A28">
        <v>3.32</v>
      </c>
      <c r="B28" t="s">
        <v>9</v>
      </c>
      <c r="C28">
        <v>2.931</v>
      </c>
      <c r="D28" s="34">
        <f t="shared" si="0"/>
        <v>0.38899999999999979</v>
      </c>
      <c r="E28" s="36">
        <f t="shared" si="1"/>
        <v>11.716867469879512</v>
      </c>
      <c r="F28" s="37">
        <f t="shared" si="2"/>
        <v>0.15132099999999984</v>
      </c>
      <c r="G28" s="57">
        <f t="shared" si="3"/>
        <v>0.2181608520710058</v>
      </c>
      <c r="H28" s="57"/>
    </row>
    <row r="29" spans="1:8" x14ac:dyDescent="0.25">
      <c r="A29">
        <v>3.61</v>
      </c>
      <c r="B29" t="s">
        <v>9</v>
      </c>
      <c r="C29">
        <v>3.7679999999999998</v>
      </c>
      <c r="D29" s="34">
        <f t="shared" si="0"/>
        <v>0.15799999999999992</v>
      </c>
      <c r="E29" s="36">
        <f t="shared" si="1"/>
        <v>4.3767313019390564</v>
      </c>
      <c r="F29" s="37">
        <f t="shared" si="2"/>
        <v>2.4963999999999976E-2</v>
      </c>
      <c r="G29" s="57">
        <f t="shared" si="3"/>
        <v>0.57316546745562114</v>
      </c>
      <c r="H29" s="57"/>
    </row>
    <row r="30" spans="1:8" x14ac:dyDescent="0.25">
      <c r="A30">
        <v>2.4300000000000002</v>
      </c>
      <c r="B30" t="s">
        <v>9</v>
      </c>
      <c r="C30">
        <v>2.3730000000000002</v>
      </c>
      <c r="D30" s="34">
        <f t="shared" si="0"/>
        <v>5.699999999999994E-2</v>
      </c>
      <c r="E30" s="36">
        <f t="shared" si="1"/>
        <v>2.3456790123456766</v>
      </c>
      <c r="F30" s="37">
        <f t="shared" si="2"/>
        <v>3.2489999999999932E-3</v>
      </c>
      <c r="G30" s="57">
        <f t="shared" si="3"/>
        <v>0.17886392899408268</v>
      </c>
      <c r="H30" s="57"/>
    </row>
    <row r="31" spans="1:8" x14ac:dyDescent="0.25">
      <c r="A31">
        <v>2.3769999999999998</v>
      </c>
      <c r="B31" t="s">
        <v>9</v>
      </c>
      <c r="C31">
        <v>2.097</v>
      </c>
      <c r="D31" s="34">
        <f t="shared" si="0"/>
        <v>0.2799999999999998</v>
      </c>
      <c r="E31" s="36">
        <f t="shared" si="1"/>
        <v>11.77955405973916</v>
      </c>
      <c r="F31" s="37">
        <f t="shared" si="2"/>
        <v>7.8399999999999886E-2</v>
      </c>
      <c r="G31" s="57">
        <f t="shared" si="3"/>
        <v>0.22650277514792919</v>
      </c>
      <c r="H31" s="57"/>
    </row>
    <row r="32" spans="1:8" x14ac:dyDescent="0.25">
      <c r="A32">
        <v>2.5</v>
      </c>
      <c r="B32" t="s">
        <v>9</v>
      </c>
      <c r="C32">
        <v>2.7090000000000001</v>
      </c>
      <c r="D32" s="34">
        <f t="shared" si="0"/>
        <v>0.20900000000000007</v>
      </c>
      <c r="E32" s="36">
        <f t="shared" si="1"/>
        <v>8.360000000000003</v>
      </c>
      <c r="F32" s="37">
        <f t="shared" si="2"/>
        <v>4.3681000000000032E-2</v>
      </c>
      <c r="G32" s="57">
        <f t="shared" si="3"/>
        <v>0.12455469822485205</v>
      </c>
      <c r="H32" s="57"/>
    </row>
    <row r="33" spans="1:8" x14ac:dyDescent="0.25">
      <c r="A33">
        <v>2.14</v>
      </c>
      <c r="B33" t="s">
        <v>9</v>
      </c>
      <c r="C33">
        <v>2.4609999999999999</v>
      </c>
      <c r="D33" s="34">
        <f t="shared" si="0"/>
        <v>0.32099999999999973</v>
      </c>
      <c r="E33" s="36">
        <f t="shared" si="1"/>
        <v>14.999999999999986</v>
      </c>
      <c r="F33" s="37">
        <f t="shared" si="2"/>
        <v>0.10304099999999983</v>
      </c>
      <c r="G33" s="57">
        <f t="shared" si="3"/>
        <v>0.50825931360946719</v>
      </c>
      <c r="H33" s="57"/>
    </row>
    <row r="34" spans="1:8" x14ac:dyDescent="0.25">
      <c r="A34">
        <v>2.4020000000000001</v>
      </c>
      <c r="B34" t="s">
        <v>9</v>
      </c>
      <c r="C34">
        <v>2.4620000000000002</v>
      </c>
      <c r="D34" s="34">
        <f t="shared" si="0"/>
        <v>6.0000000000000053E-2</v>
      </c>
      <c r="E34" s="36">
        <f t="shared" si="1"/>
        <v>2.4979184013322251</v>
      </c>
      <c r="F34" s="37">
        <f t="shared" si="2"/>
        <v>3.6000000000000064E-3</v>
      </c>
      <c r="G34" s="57">
        <f t="shared" si="3"/>
        <v>0.20333162130177501</v>
      </c>
      <c r="H34" s="57"/>
    </row>
    <row r="35" spans="1:8" x14ac:dyDescent="0.25">
      <c r="A35">
        <v>2.79</v>
      </c>
      <c r="B35" t="s">
        <v>9</v>
      </c>
      <c r="C35">
        <v>2.8149999999999999</v>
      </c>
      <c r="D35" s="34">
        <f t="shared" si="0"/>
        <v>2.4999999999999911E-2</v>
      </c>
      <c r="E35" s="36">
        <f t="shared" si="1"/>
        <v>0.89605734767024769</v>
      </c>
      <c r="F35" s="37">
        <f t="shared" si="2"/>
        <v>6.2499999999999557E-4</v>
      </c>
      <c r="G35" s="57">
        <f t="shared" si="3"/>
        <v>3.9593136094674478E-3</v>
      </c>
      <c r="H35" s="57"/>
    </row>
    <row r="36" spans="1:8" x14ac:dyDescent="0.25">
      <c r="A36">
        <v>2.0699999999999998</v>
      </c>
      <c r="B36" t="s">
        <v>9</v>
      </c>
      <c r="C36">
        <v>3.1850000000000001</v>
      </c>
      <c r="D36" s="34">
        <f t="shared" si="0"/>
        <v>1.1150000000000002</v>
      </c>
      <c r="E36" s="36">
        <f t="shared" si="1"/>
        <v>53.864734299516925</v>
      </c>
      <c r="F36" s="37">
        <f t="shared" si="2"/>
        <v>1.2432250000000005</v>
      </c>
      <c r="G36" s="57">
        <f t="shared" si="3"/>
        <v>0.61296854437869841</v>
      </c>
      <c r="H36" s="57"/>
    </row>
    <row r="37" spans="1:8" x14ac:dyDescent="0.25">
      <c r="A37">
        <v>2.1800000000000002</v>
      </c>
      <c r="B37" t="s">
        <v>9</v>
      </c>
      <c r="C37">
        <v>2.7989999999999999</v>
      </c>
      <c r="D37" s="34">
        <f t="shared" si="0"/>
        <v>0.61899999999999977</v>
      </c>
      <c r="E37" s="36">
        <f t="shared" si="1"/>
        <v>28.394495412844023</v>
      </c>
      <c r="F37" s="37">
        <f t="shared" si="2"/>
        <v>0.3831609999999997</v>
      </c>
      <c r="G37" s="57">
        <f t="shared" si="3"/>
        <v>0.45282546745562102</v>
      </c>
      <c r="H37" s="57"/>
    </row>
    <row r="38" spans="1:8" x14ac:dyDescent="0.25">
      <c r="A38">
        <v>2.3460000000000001</v>
      </c>
      <c r="B38" t="s">
        <v>9</v>
      </c>
      <c r="C38">
        <v>2.6070000000000002</v>
      </c>
      <c r="D38" s="34">
        <f t="shared" si="0"/>
        <v>0.26100000000000012</v>
      </c>
      <c r="E38" s="36">
        <f t="shared" si="1"/>
        <v>11.125319693094633</v>
      </c>
      <c r="F38" s="37">
        <f t="shared" si="2"/>
        <v>6.8121000000000057E-2</v>
      </c>
      <c r="G38" s="57">
        <f t="shared" si="3"/>
        <v>0.25697100591715966</v>
      </c>
      <c r="H38" s="57"/>
    </row>
    <row r="39" spans="1:8" x14ac:dyDescent="0.25">
      <c r="A39">
        <v>2.39</v>
      </c>
      <c r="B39" t="s">
        <v>9</v>
      </c>
      <c r="C39">
        <v>2.2360000000000002</v>
      </c>
      <c r="D39" s="34">
        <f t="shared" si="0"/>
        <v>0.15399999999999991</v>
      </c>
      <c r="E39" s="36">
        <f t="shared" si="1"/>
        <v>6.4435146443514597</v>
      </c>
      <c r="F39" s="37">
        <f t="shared" si="2"/>
        <v>2.3715999999999973E-2</v>
      </c>
      <c r="G39" s="57">
        <f t="shared" si="3"/>
        <v>0.21429777514792886</v>
      </c>
      <c r="H39" s="57"/>
    </row>
    <row r="40" spans="1:8" x14ac:dyDescent="0.25">
      <c r="A40">
        <v>3.86</v>
      </c>
      <c r="B40" t="s">
        <v>9</v>
      </c>
      <c r="C40">
        <v>3.6680000000000001</v>
      </c>
      <c r="D40" s="34">
        <f t="shared" si="0"/>
        <v>0.19199999999999973</v>
      </c>
      <c r="E40" s="36">
        <f t="shared" si="1"/>
        <v>4.9740932642486975</v>
      </c>
      <c r="F40" s="37">
        <f t="shared" si="2"/>
        <v>3.6863999999999897E-2</v>
      </c>
      <c r="G40" s="57">
        <f t="shared" si="3"/>
        <v>1.0142039289940827</v>
      </c>
      <c r="H40" s="57"/>
    </row>
    <row r="41" spans="1:8" x14ac:dyDescent="0.25">
      <c r="A41">
        <v>2.41</v>
      </c>
      <c r="B41" t="s">
        <v>9</v>
      </c>
      <c r="C41">
        <v>2.5840000000000001</v>
      </c>
      <c r="D41" s="34">
        <f t="shared" si="0"/>
        <v>0.17399999999999993</v>
      </c>
      <c r="E41" s="36">
        <f t="shared" si="1"/>
        <v>7.2199170124481293</v>
      </c>
      <c r="F41" s="37">
        <f t="shared" si="2"/>
        <v>3.0275999999999977E-2</v>
      </c>
      <c r="G41" s="57">
        <f t="shared" si="3"/>
        <v>0.19618085207100577</v>
      </c>
      <c r="H41" s="57"/>
    </row>
    <row r="42" spans="1:8" x14ac:dyDescent="0.25">
      <c r="A42">
        <v>2.61</v>
      </c>
      <c r="B42" t="s">
        <v>9</v>
      </c>
      <c r="C42">
        <v>2.734</v>
      </c>
      <c r="D42" s="34">
        <f t="shared" si="0"/>
        <v>0.12400000000000011</v>
      </c>
      <c r="E42" s="36">
        <f t="shared" si="1"/>
        <v>4.7509578544061348</v>
      </c>
      <c r="F42" s="37">
        <f t="shared" si="2"/>
        <v>1.5376000000000027E-2</v>
      </c>
      <c r="G42" s="57">
        <f t="shared" si="3"/>
        <v>5.9011621301775195E-2</v>
      </c>
      <c r="H42" s="57"/>
    </row>
    <row r="43" spans="1:8" x14ac:dyDescent="0.25">
      <c r="A43">
        <v>1.7</v>
      </c>
      <c r="B43" t="s">
        <v>9</v>
      </c>
      <c r="C43">
        <v>2.2400000000000002</v>
      </c>
      <c r="D43" s="34">
        <f t="shared" si="0"/>
        <v>0.54000000000000026</v>
      </c>
      <c r="E43" s="36">
        <f t="shared" si="1"/>
        <v>31.764705882352956</v>
      </c>
      <c r="F43" s="37">
        <f t="shared" si="2"/>
        <v>0.2916000000000003</v>
      </c>
      <c r="G43" s="57">
        <f t="shared" si="3"/>
        <v>1.3292316213017752</v>
      </c>
      <c r="H43" s="57"/>
    </row>
    <row r="44" spans="1:8" x14ac:dyDescent="0.25">
      <c r="A44">
        <v>2.11</v>
      </c>
      <c r="B44" t="s">
        <v>9</v>
      </c>
      <c r="C44">
        <v>2.7229999999999999</v>
      </c>
      <c r="D44" s="34">
        <f t="shared" si="0"/>
        <v>0.61299999999999999</v>
      </c>
      <c r="E44" s="36">
        <f t="shared" si="1"/>
        <v>29.052132701421801</v>
      </c>
      <c r="F44" s="37">
        <f t="shared" si="2"/>
        <v>0.37576899999999996</v>
      </c>
      <c r="G44" s="57">
        <f t="shared" si="3"/>
        <v>0.55193469822485219</v>
      </c>
      <c r="H44" s="57"/>
    </row>
    <row r="45" spans="1:8" x14ac:dyDescent="0.25">
      <c r="A45">
        <v>2.085</v>
      </c>
      <c r="B45" t="s">
        <v>9</v>
      </c>
      <c r="C45">
        <v>2.411</v>
      </c>
      <c r="D45" s="34">
        <f t="shared" si="0"/>
        <v>0.32600000000000007</v>
      </c>
      <c r="E45" s="36">
        <f t="shared" si="1"/>
        <v>15.635491606714632</v>
      </c>
      <c r="F45" s="37">
        <f t="shared" si="2"/>
        <v>0.10627600000000004</v>
      </c>
      <c r="G45" s="57">
        <f t="shared" si="3"/>
        <v>0.5897058520710059</v>
      </c>
      <c r="H45" s="57"/>
    </row>
    <row r="46" spans="1:8" x14ac:dyDescent="0.25">
      <c r="A46">
        <v>3.7</v>
      </c>
      <c r="B46" t="s">
        <v>9</v>
      </c>
      <c r="C46">
        <v>3.383</v>
      </c>
      <c r="D46" s="34">
        <f t="shared" si="0"/>
        <v>0.31700000000000017</v>
      </c>
      <c r="E46" s="36">
        <f t="shared" si="1"/>
        <v>8.567567567567572</v>
      </c>
      <c r="F46" s="37">
        <f t="shared" si="2"/>
        <v>0.10048900000000011</v>
      </c>
      <c r="G46" s="57">
        <f t="shared" si="3"/>
        <v>0.71753931360946777</v>
      </c>
      <c r="H46" s="57"/>
    </row>
    <row r="47" spans="1:8" x14ac:dyDescent="0.25">
      <c r="A47">
        <v>2.2400000000000002</v>
      </c>
      <c r="B47" t="s">
        <v>9</v>
      </c>
      <c r="C47">
        <v>2.3610000000000002</v>
      </c>
      <c r="D47" s="34">
        <f t="shared" si="0"/>
        <v>0.121</v>
      </c>
      <c r="E47" s="36">
        <f t="shared" si="1"/>
        <v>5.4017857142857135</v>
      </c>
      <c r="F47" s="37">
        <f t="shared" si="2"/>
        <v>1.4641E-2</v>
      </c>
      <c r="G47" s="57">
        <f t="shared" si="3"/>
        <v>0.37567469822485178</v>
      </c>
      <c r="H47" s="57"/>
    </row>
    <row r="48" spans="1:8" x14ac:dyDescent="0.25">
      <c r="A48">
        <v>2.5939999999999999</v>
      </c>
      <c r="B48" t="s">
        <v>9</v>
      </c>
      <c r="C48">
        <v>2.4</v>
      </c>
      <c r="D48" s="34">
        <f t="shared" si="0"/>
        <v>0.19399999999999995</v>
      </c>
      <c r="E48" s="36">
        <f t="shared" si="1"/>
        <v>7.478797224363916</v>
      </c>
      <c r="F48" s="37">
        <f t="shared" si="2"/>
        <v>3.7635999999999982E-2</v>
      </c>
      <c r="G48" s="57">
        <f t="shared" si="3"/>
        <v>6.7041159763313665E-2</v>
      </c>
      <c r="H48" s="57"/>
    </row>
    <row r="49" spans="1:8" x14ac:dyDescent="0.25">
      <c r="A49">
        <v>2.5449999999999999</v>
      </c>
      <c r="B49" t="s">
        <v>9</v>
      </c>
      <c r="C49">
        <v>2.456</v>
      </c>
      <c r="D49" s="34">
        <f t="shared" si="0"/>
        <v>8.8999999999999968E-2</v>
      </c>
      <c r="E49" s="36">
        <f t="shared" si="1"/>
        <v>3.4970530451866391</v>
      </c>
      <c r="F49" s="37">
        <f t="shared" si="2"/>
        <v>7.920999999999994E-3</v>
      </c>
      <c r="G49" s="57">
        <f t="shared" si="3"/>
        <v>9.4816621301775178E-2</v>
      </c>
      <c r="H49" s="57"/>
    </row>
    <row r="50" spans="1:8" x14ac:dyDescent="0.25">
      <c r="A50">
        <v>3.76</v>
      </c>
      <c r="B50" t="s">
        <v>9</v>
      </c>
      <c r="C50">
        <v>3.9510000000000001</v>
      </c>
      <c r="D50" s="34">
        <f t="shared" si="0"/>
        <v>0.19100000000000028</v>
      </c>
      <c r="E50" s="36">
        <f t="shared" si="1"/>
        <v>5.0797872340425609</v>
      </c>
      <c r="F50" s="37">
        <f t="shared" si="2"/>
        <v>3.6481000000000111E-2</v>
      </c>
      <c r="G50" s="57">
        <f t="shared" si="3"/>
        <v>0.82278854437869786</v>
      </c>
      <c r="H50" s="57"/>
    </row>
    <row r="51" spans="1:8" x14ac:dyDescent="0.25">
      <c r="A51">
        <v>3.847</v>
      </c>
      <c r="B51" t="s">
        <v>9</v>
      </c>
      <c r="C51">
        <v>3.8239999999999998</v>
      </c>
      <c r="D51" s="34">
        <f t="shared" si="0"/>
        <v>2.3000000000000131E-2</v>
      </c>
      <c r="E51" s="36">
        <f t="shared" si="1"/>
        <v>0.59786846893683732</v>
      </c>
      <c r="F51" s="37">
        <f t="shared" si="2"/>
        <v>5.2900000000000603E-4</v>
      </c>
      <c r="G51" s="57">
        <f t="shared" si="3"/>
        <v>0.98818892899408284</v>
      </c>
      <c r="H51" s="57"/>
    </row>
    <row r="52" spans="1:8" x14ac:dyDescent="0.25">
      <c r="A52">
        <v>2.41</v>
      </c>
      <c r="B52" t="s">
        <v>9</v>
      </c>
      <c r="C52">
        <v>2.2839999999999998</v>
      </c>
      <c r="D52" s="34">
        <f t="shared" si="0"/>
        <v>0.12600000000000033</v>
      </c>
      <c r="E52" s="36">
        <f t="shared" si="1"/>
        <v>5.2282157676348682</v>
      </c>
      <c r="F52" s="37">
        <f t="shared" si="2"/>
        <v>1.5876000000000084E-2</v>
      </c>
      <c r="G52" s="57">
        <f t="shared" si="3"/>
        <v>0.19618085207100577</v>
      </c>
      <c r="H52" s="57"/>
    </row>
    <row r="53" spans="1:8" x14ac:dyDescent="0.25">
      <c r="A53">
        <v>2.3530000000000002</v>
      </c>
      <c r="B53" t="s">
        <v>9</v>
      </c>
      <c r="C53">
        <v>2.403</v>
      </c>
      <c r="D53" s="34">
        <f t="shared" si="0"/>
        <v>4.9999999999999822E-2</v>
      </c>
      <c r="E53" s="36">
        <f t="shared" si="1"/>
        <v>2.1249468763280843</v>
      </c>
      <c r="F53" s="37">
        <f t="shared" si="2"/>
        <v>2.4999999999999823E-3</v>
      </c>
      <c r="G53" s="57">
        <f t="shared" si="3"/>
        <v>0.24992308284023645</v>
      </c>
      <c r="H53" s="57"/>
    </row>
    <row r="54" spans="1:8" x14ac:dyDescent="0.25">
      <c r="A54">
        <v>2.5099999999999998</v>
      </c>
      <c r="B54" t="s">
        <v>9</v>
      </c>
      <c r="C54">
        <v>2.202</v>
      </c>
      <c r="D54" s="34">
        <f t="shared" si="0"/>
        <v>0.30799999999999983</v>
      </c>
      <c r="E54" s="36">
        <f t="shared" si="1"/>
        <v>12.270916334661349</v>
      </c>
      <c r="F54" s="37">
        <f t="shared" si="2"/>
        <v>9.4863999999999893E-2</v>
      </c>
      <c r="G54" s="57">
        <f t="shared" si="3"/>
        <v>0.11759623668639066</v>
      </c>
      <c r="H54" s="57"/>
    </row>
    <row r="55" spans="1:8" x14ac:dyDescent="0.25">
      <c r="A55">
        <v>2.476</v>
      </c>
      <c r="B55" t="s">
        <v>9</v>
      </c>
      <c r="C55">
        <v>2.8069999999999999</v>
      </c>
      <c r="D55" s="34">
        <f t="shared" si="0"/>
        <v>0.33099999999999996</v>
      </c>
      <c r="E55" s="36">
        <f t="shared" si="1"/>
        <v>13.368336025848141</v>
      </c>
      <c r="F55" s="37">
        <f t="shared" si="2"/>
        <v>0.10956099999999998</v>
      </c>
      <c r="G55" s="57">
        <f t="shared" si="3"/>
        <v>0.14207100591715977</v>
      </c>
      <c r="H55" s="57"/>
    </row>
    <row r="56" spans="1:8" x14ac:dyDescent="0.25">
      <c r="A56">
        <v>3.88</v>
      </c>
      <c r="B56" t="s">
        <v>9</v>
      </c>
      <c r="C56">
        <v>3.802</v>
      </c>
      <c r="D56" s="34">
        <f t="shared" si="0"/>
        <v>7.7999999999999847E-2</v>
      </c>
      <c r="E56" s="36">
        <f t="shared" si="1"/>
        <v>2.0103092783505114</v>
      </c>
      <c r="F56" s="37">
        <f t="shared" si="2"/>
        <v>6.0839999999999766E-3</v>
      </c>
      <c r="G56" s="57">
        <f t="shared" si="3"/>
        <v>1.0548870059171596</v>
      </c>
      <c r="H56" s="57"/>
    </row>
    <row r="57" spans="1:8" x14ac:dyDescent="0.25">
      <c r="A57">
        <v>4.12</v>
      </c>
      <c r="B57" t="s">
        <v>9</v>
      </c>
      <c r="C57">
        <v>3.7930000000000001</v>
      </c>
      <c r="D57" s="34">
        <f t="shared" si="0"/>
        <v>0.32699999999999996</v>
      </c>
      <c r="E57" s="36">
        <f t="shared" si="1"/>
        <v>7.9368932038834936</v>
      </c>
      <c r="F57" s="37">
        <f t="shared" si="2"/>
        <v>0.10692899999999997</v>
      </c>
      <c r="G57" s="57">
        <f t="shared" si="3"/>
        <v>1.6054839289940832</v>
      </c>
      <c r="H57" s="57"/>
    </row>
    <row r="58" spans="1:8" x14ac:dyDescent="0.25">
      <c r="A58">
        <v>4.069</v>
      </c>
      <c r="B58" t="s">
        <v>9</v>
      </c>
      <c r="C58">
        <v>3.798</v>
      </c>
      <c r="D58" s="34">
        <f t="shared" si="0"/>
        <v>0.27099999999999991</v>
      </c>
      <c r="E58" s="36">
        <f t="shared" si="1"/>
        <v>6.6601130498894063</v>
      </c>
      <c r="F58" s="37">
        <f t="shared" si="2"/>
        <v>7.3440999999999951E-2</v>
      </c>
      <c r="G58" s="57">
        <f t="shared" si="3"/>
        <v>1.4788430828402366</v>
      </c>
      <c r="H58" s="57"/>
    </row>
    <row r="59" spans="1:8" x14ac:dyDescent="0.25">
      <c r="A59">
        <v>2.5299999999999998</v>
      </c>
      <c r="B59" t="s">
        <v>9</v>
      </c>
      <c r="C59">
        <v>2.6760000000000002</v>
      </c>
      <c r="D59" s="34">
        <f t="shared" si="0"/>
        <v>0.14600000000000035</v>
      </c>
      <c r="E59" s="36">
        <f t="shared" si="1"/>
        <v>5.7707509881423071</v>
      </c>
      <c r="F59" s="37">
        <f t="shared" si="2"/>
        <v>2.1316000000000102E-2</v>
      </c>
      <c r="G59" s="57">
        <f t="shared" si="3"/>
        <v>0.10427931360946756</v>
      </c>
      <c r="H59" s="57"/>
    </row>
    <row r="60" spans="1:8" x14ac:dyDescent="0.25">
      <c r="A60">
        <v>2.77</v>
      </c>
      <c r="B60" t="s">
        <v>9</v>
      </c>
      <c r="C60">
        <v>3.3690000000000002</v>
      </c>
      <c r="D60" s="34">
        <f t="shared" si="0"/>
        <v>0.5990000000000002</v>
      </c>
      <c r="E60" s="36">
        <f t="shared" si="1"/>
        <v>21.624548736462103</v>
      </c>
      <c r="F60" s="37">
        <f t="shared" si="2"/>
        <v>0.35880100000000026</v>
      </c>
      <c r="G60" s="57">
        <f t="shared" si="3"/>
        <v>6.8762366863905251E-3</v>
      </c>
      <c r="H60" s="57"/>
    </row>
    <row r="61" spans="1:8" x14ac:dyDescent="0.25">
      <c r="A61">
        <v>2.21</v>
      </c>
      <c r="B61" t="s">
        <v>9</v>
      </c>
      <c r="C61">
        <v>2.7770000000000001</v>
      </c>
      <c r="D61" s="34">
        <f t="shared" si="0"/>
        <v>0.56700000000000017</v>
      </c>
      <c r="E61" s="36">
        <f t="shared" si="1"/>
        <v>25.656108597285076</v>
      </c>
      <c r="F61" s="37">
        <f t="shared" si="2"/>
        <v>0.32148900000000019</v>
      </c>
      <c r="G61" s="57">
        <f t="shared" si="3"/>
        <v>0.41335008284023672</v>
      </c>
      <c r="H61" s="57"/>
    </row>
    <row r="62" spans="1:8" x14ac:dyDescent="0.25">
      <c r="A62">
        <v>1.716</v>
      </c>
      <c r="B62" t="s">
        <v>9</v>
      </c>
      <c r="C62">
        <v>2.4630000000000001</v>
      </c>
      <c r="D62" s="34">
        <f t="shared" si="0"/>
        <v>0.74700000000000011</v>
      </c>
      <c r="E62" s="36">
        <f t="shared" si="1"/>
        <v>43.531468531468533</v>
      </c>
      <c r="F62" s="37">
        <f t="shared" si="2"/>
        <v>0.5580090000000002</v>
      </c>
      <c r="G62" s="57">
        <f t="shared" si="3"/>
        <v>1.2925940828402367</v>
      </c>
      <c r="H62" s="57"/>
    </row>
    <row r="63" spans="1:8" x14ac:dyDescent="0.25">
      <c r="A63">
        <v>3.42</v>
      </c>
      <c r="B63" t="s">
        <v>9</v>
      </c>
      <c r="C63">
        <v>2.52</v>
      </c>
      <c r="D63" s="34">
        <f t="shared" si="0"/>
        <v>0.89999999999999991</v>
      </c>
      <c r="E63" s="36">
        <f t="shared" si="1"/>
        <v>26.315789473684209</v>
      </c>
      <c r="F63" s="37">
        <f t="shared" si="2"/>
        <v>0.80999999999999983</v>
      </c>
      <c r="G63" s="57">
        <f t="shared" si="3"/>
        <v>0.32157623668639046</v>
      </c>
      <c r="H63" s="57"/>
    </row>
    <row r="64" spans="1:8" x14ac:dyDescent="0.25">
      <c r="A64">
        <v>3.89</v>
      </c>
      <c r="B64" t="s">
        <v>9</v>
      </c>
      <c r="C64">
        <v>3.6179999999999999</v>
      </c>
      <c r="D64" s="34">
        <f t="shared" si="0"/>
        <v>0.27200000000000024</v>
      </c>
      <c r="E64" s="36">
        <f t="shared" si="1"/>
        <v>6.9922879177377952</v>
      </c>
      <c r="F64" s="37">
        <f t="shared" si="2"/>
        <v>7.3984000000000133E-2</v>
      </c>
      <c r="G64" s="57">
        <f t="shared" si="3"/>
        <v>1.0755285443786986</v>
      </c>
      <c r="H64" s="57"/>
    </row>
    <row r="65" spans="1:8" x14ac:dyDescent="0.25">
      <c r="A65">
        <v>3.64</v>
      </c>
      <c r="B65" t="s">
        <v>9</v>
      </c>
      <c r="C65">
        <v>3.4119999999999999</v>
      </c>
      <c r="D65" s="34">
        <f t="shared" si="0"/>
        <v>0.2280000000000002</v>
      </c>
      <c r="E65" s="36">
        <f t="shared" si="1"/>
        <v>6.263736263736269</v>
      </c>
      <c r="F65" s="37">
        <f t="shared" si="2"/>
        <v>5.1984000000000093E-2</v>
      </c>
      <c r="G65" s="57">
        <f t="shared" si="3"/>
        <v>0.61949008284023688</v>
      </c>
      <c r="H65" s="57"/>
    </row>
    <row r="66" spans="1:8" x14ac:dyDescent="0.25">
      <c r="A66">
        <v>2.52</v>
      </c>
      <c r="B66" t="s">
        <v>9</v>
      </c>
      <c r="C66">
        <v>2.593</v>
      </c>
      <c r="D66" s="34">
        <f t="shared" si="0"/>
        <v>7.2999999999999954E-2</v>
      </c>
      <c r="E66" s="36">
        <f t="shared" si="1"/>
        <v>2.896825396825395</v>
      </c>
      <c r="F66" s="37">
        <f t="shared" si="2"/>
        <v>5.3289999999999935E-3</v>
      </c>
      <c r="G66" s="57">
        <f t="shared" si="3"/>
        <v>0.11083777514792896</v>
      </c>
      <c r="H66" s="57"/>
    </row>
    <row r="67" spans="1:8" x14ac:dyDescent="0.25">
      <c r="A67">
        <v>4.03</v>
      </c>
      <c r="B67" t="s">
        <v>9</v>
      </c>
      <c r="C67">
        <v>3.72</v>
      </c>
      <c r="D67" s="34">
        <f t="shared" si="0"/>
        <v>0.31000000000000005</v>
      </c>
      <c r="E67" s="36">
        <f t="shared" si="1"/>
        <v>7.6923076923076925</v>
      </c>
      <c r="F67" s="37">
        <f t="shared" si="2"/>
        <v>9.6100000000000033E-2</v>
      </c>
      <c r="G67" s="57">
        <f t="shared" si="3"/>
        <v>1.3855100828402374</v>
      </c>
      <c r="H67" s="57"/>
    </row>
    <row r="68" spans="1:8" x14ac:dyDescent="0.25">
      <c r="A68">
        <v>2.12</v>
      </c>
      <c r="B68" t="s">
        <v>9</v>
      </c>
      <c r="C68">
        <v>3.2029999999999998</v>
      </c>
      <c r="D68" s="34">
        <f t="shared" ref="D68:D131" si="4">ABS(A68-C68)</f>
        <v>1.0829999999999997</v>
      </c>
      <c r="E68" s="36">
        <f t="shared" ref="E68:E131" si="5">ABS(D68)/A68*100</f>
        <v>51.084905660377345</v>
      </c>
      <c r="F68" s="37">
        <f t="shared" ref="F68:F131" si="6">(A68-C68)^2</f>
        <v>1.1728889999999994</v>
      </c>
      <c r="G68" s="57">
        <f t="shared" ref="G68:G131" si="7">(A68-$E$2)^2</f>
        <v>0.53717623668639036</v>
      </c>
      <c r="H68" s="57"/>
    </row>
    <row r="69" spans="1:8" x14ac:dyDescent="0.25">
      <c r="A69">
        <v>3.28</v>
      </c>
      <c r="B69" t="s">
        <v>9</v>
      </c>
      <c r="C69">
        <v>3.0019999999999998</v>
      </c>
      <c r="D69" s="34">
        <f t="shared" si="4"/>
        <v>0.27800000000000002</v>
      </c>
      <c r="E69" s="36">
        <f t="shared" si="5"/>
        <v>8.4756097560975618</v>
      </c>
      <c r="F69" s="37">
        <f t="shared" si="6"/>
        <v>7.7284000000000019E-2</v>
      </c>
      <c r="G69" s="57">
        <f t="shared" si="7"/>
        <v>0.18239469822485194</v>
      </c>
      <c r="H69" s="57"/>
    </row>
    <row r="70" spans="1:8" x14ac:dyDescent="0.25">
      <c r="A70">
        <v>3.1520000000000001</v>
      </c>
      <c r="B70" t="s">
        <v>9</v>
      </c>
      <c r="C70">
        <v>2.6640000000000001</v>
      </c>
      <c r="D70" s="34">
        <f t="shared" si="4"/>
        <v>0.48799999999999999</v>
      </c>
      <c r="E70" s="36">
        <f t="shared" si="5"/>
        <v>15.482233502538071</v>
      </c>
      <c r="F70" s="37">
        <f t="shared" si="6"/>
        <v>0.23814399999999999</v>
      </c>
      <c r="G70" s="57">
        <f t="shared" si="7"/>
        <v>8.9447005917159858E-2</v>
      </c>
      <c r="H70" s="57"/>
    </row>
    <row r="71" spans="1:8" x14ac:dyDescent="0.25">
      <c r="A71">
        <v>2.56</v>
      </c>
      <c r="B71" t="s">
        <v>9</v>
      </c>
      <c r="C71">
        <v>2.4119999999999999</v>
      </c>
      <c r="D71" s="34">
        <f t="shared" si="4"/>
        <v>0.14800000000000013</v>
      </c>
      <c r="E71" s="36">
        <f t="shared" si="5"/>
        <v>5.7812500000000053</v>
      </c>
      <c r="F71" s="37">
        <f t="shared" si="6"/>
        <v>2.1904000000000038E-2</v>
      </c>
      <c r="G71" s="57">
        <f t="shared" si="7"/>
        <v>8.580392899408279E-2</v>
      </c>
      <c r="H71" s="57"/>
    </row>
    <row r="72" spans="1:8" x14ac:dyDescent="0.25">
      <c r="A72">
        <v>2.4990000000000001</v>
      </c>
      <c r="B72" t="s">
        <v>9</v>
      </c>
      <c r="C72">
        <v>2.3330000000000002</v>
      </c>
      <c r="D72" s="34">
        <f t="shared" si="4"/>
        <v>0.16599999999999993</v>
      </c>
      <c r="E72" s="36">
        <f t="shared" si="5"/>
        <v>6.6426570628251271</v>
      </c>
      <c r="F72" s="37">
        <f t="shared" si="6"/>
        <v>2.7555999999999976E-2</v>
      </c>
      <c r="G72" s="57">
        <f t="shared" si="7"/>
        <v>0.12526154437869813</v>
      </c>
      <c r="H72" s="57"/>
    </row>
    <row r="73" spans="1:8" x14ac:dyDescent="0.25">
      <c r="A73">
        <v>2.5030000000000001</v>
      </c>
      <c r="B73" t="s">
        <v>9</v>
      </c>
      <c r="C73">
        <v>2.46</v>
      </c>
      <c r="D73" s="34">
        <f t="shared" si="4"/>
        <v>4.3000000000000149E-2</v>
      </c>
      <c r="E73" s="36">
        <f t="shared" si="5"/>
        <v>1.7179384738314083</v>
      </c>
      <c r="F73" s="37">
        <f t="shared" si="6"/>
        <v>1.8490000000000127E-3</v>
      </c>
      <c r="G73" s="57">
        <f t="shared" si="7"/>
        <v>0.12244615976331351</v>
      </c>
      <c r="H73" s="57"/>
    </row>
    <row r="74" spans="1:8" x14ac:dyDescent="0.25">
      <c r="A74">
        <v>2.33</v>
      </c>
      <c r="B74" t="s">
        <v>9</v>
      </c>
      <c r="C74">
        <v>2.8279999999999998</v>
      </c>
      <c r="D74" s="34">
        <f t="shared" si="4"/>
        <v>0.49799999999999978</v>
      </c>
      <c r="E74" s="36">
        <f t="shared" si="5"/>
        <v>21.373390557939903</v>
      </c>
      <c r="F74" s="37">
        <f t="shared" si="6"/>
        <v>0.24800399999999978</v>
      </c>
      <c r="G74" s="57">
        <f t="shared" si="7"/>
        <v>0.27344854437869814</v>
      </c>
      <c r="H74" s="57"/>
    </row>
    <row r="75" spans="1:8" x14ac:dyDescent="0.25">
      <c r="A75">
        <v>2.5059999999999998</v>
      </c>
      <c r="B75" t="s">
        <v>9</v>
      </c>
      <c r="C75">
        <v>2.3260000000000001</v>
      </c>
      <c r="D75" s="34">
        <f t="shared" si="4"/>
        <v>0.17999999999999972</v>
      </c>
      <c r="E75" s="36">
        <f t="shared" si="5"/>
        <v>7.182761372705496</v>
      </c>
      <c r="F75" s="37">
        <f t="shared" si="6"/>
        <v>3.2399999999999901E-2</v>
      </c>
      <c r="G75" s="57">
        <f t="shared" si="7"/>
        <v>0.12035562130177528</v>
      </c>
      <c r="H75" s="57"/>
    </row>
    <row r="76" spans="1:8" x14ac:dyDescent="0.25">
      <c r="A76">
        <v>4.07</v>
      </c>
      <c r="B76" t="s">
        <v>9</v>
      </c>
      <c r="C76">
        <v>4.1440000000000001</v>
      </c>
      <c r="D76" s="34">
        <f t="shared" si="4"/>
        <v>7.3999999999999844E-2</v>
      </c>
      <c r="E76" s="36">
        <f t="shared" si="5"/>
        <v>1.8181818181818143</v>
      </c>
      <c r="F76" s="37">
        <f t="shared" si="6"/>
        <v>5.4759999999999765E-3</v>
      </c>
      <c r="G76" s="57">
        <f t="shared" si="7"/>
        <v>1.4812762366863912</v>
      </c>
      <c r="H76" s="57"/>
    </row>
    <row r="77" spans="1:8" x14ac:dyDescent="0.25">
      <c r="A77">
        <v>2.14</v>
      </c>
      <c r="B77" t="s">
        <v>9</v>
      </c>
      <c r="C77">
        <v>2.0089999999999999</v>
      </c>
      <c r="D77" s="34">
        <f t="shared" si="4"/>
        <v>0.13100000000000023</v>
      </c>
      <c r="E77" s="36">
        <f t="shared" si="5"/>
        <v>6.1214953271028136</v>
      </c>
      <c r="F77" s="37">
        <f t="shared" si="6"/>
        <v>1.7161000000000058E-2</v>
      </c>
      <c r="G77" s="57">
        <f t="shared" si="7"/>
        <v>0.50825931360946719</v>
      </c>
      <c r="H77" s="57"/>
    </row>
    <row r="78" spans="1:8" x14ac:dyDescent="0.25">
      <c r="A78">
        <v>2.5880000000000001</v>
      </c>
      <c r="B78" t="s">
        <v>9</v>
      </c>
      <c r="C78">
        <v>2.3479999999999999</v>
      </c>
      <c r="D78" s="34">
        <f t="shared" si="4"/>
        <v>0.24000000000000021</v>
      </c>
      <c r="E78" s="36">
        <f t="shared" si="5"/>
        <v>9.273570324574969</v>
      </c>
      <c r="F78" s="37">
        <f t="shared" si="6"/>
        <v>5.7600000000000103E-2</v>
      </c>
      <c r="G78" s="57">
        <f t="shared" si="7"/>
        <v>7.0184236686390469E-2</v>
      </c>
      <c r="H78" s="57"/>
    </row>
    <row r="79" spans="1:8" x14ac:dyDescent="0.25">
      <c r="A79">
        <v>3.75</v>
      </c>
      <c r="B79" t="s">
        <v>9</v>
      </c>
      <c r="C79">
        <v>3.4540000000000002</v>
      </c>
      <c r="D79" s="34">
        <f t="shared" si="4"/>
        <v>0.29599999999999982</v>
      </c>
      <c r="E79" s="36">
        <f t="shared" si="5"/>
        <v>7.8933333333333282</v>
      </c>
      <c r="F79" s="37">
        <f t="shared" si="6"/>
        <v>8.7615999999999888E-2</v>
      </c>
      <c r="G79" s="57">
        <f t="shared" si="7"/>
        <v>0.80474700591715986</v>
      </c>
      <c r="H79" s="57"/>
    </row>
    <row r="80" spans="1:8" x14ac:dyDescent="0.25">
      <c r="A80">
        <v>3.88</v>
      </c>
      <c r="B80" t="s">
        <v>9</v>
      </c>
      <c r="C80">
        <v>3.7120000000000002</v>
      </c>
      <c r="D80" s="34">
        <f t="shared" si="4"/>
        <v>0.16799999999999971</v>
      </c>
      <c r="E80" s="36">
        <f t="shared" si="5"/>
        <v>4.3298969072164875</v>
      </c>
      <c r="F80" s="37">
        <f t="shared" si="6"/>
        <v>2.8223999999999902E-2</v>
      </c>
      <c r="G80" s="57">
        <f t="shared" si="7"/>
        <v>1.0548870059171596</v>
      </c>
      <c r="H80" s="57"/>
    </row>
    <row r="81" spans="1:8" x14ac:dyDescent="0.25">
      <c r="A81">
        <v>2.42</v>
      </c>
      <c r="B81" t="s">
        <v>9</v>
      </c>
      <c r="C81">
        <v>2.6150000000000002</v>
      </c>
      <c r="D81" s="34">
        <f t="shared" si="4"/>
        <v>0.19500000000000028</v>
      </c>
      <c r="E81" s="36">
        <f t="shared" si="5"/>
        <v>8.057851239669434</v>
      </c>
      <c r="F81" s="37">
        <f t="shared" si="6"/>
        <v>3.8025000000000114E-2</v>
      </c>
      <c r="G81" s="57">
        <f t="shared" si="7"/>
        <v>0.18742239053254442</v>
      </c>
      <c r="H81" s="57"/>
    </row>
    <row r="82" spans="1:8" x14ac:dyDescent="0.25">
      <c r="A82">
        <v>2.77</v>
      </c>
      <c r="B82" t="s">
        <v>9</v>
      </c>
      <c r="C82">
        <v>2.7349999999999999</v>
      </c>
      <c r="D82" s="34">
        <f t="shared" si="4"/>
        <v>3.5000000000000142E-2</v>
      </c>
      <c r="E82" s="36">
        <f t="shared" si="5"/>
        <v>1.2635379061371892</v>
      </c>
      <c r="F82" s="37">
        <f t="shared" si="6"/>
        <v>1.2250000000000099E-3</v>
      </c>
      <c r="G82" s="57">
        <f t="shared" si="7"/>
        <v>6.8762366863905251E-3</v>
      </c>
      <c r="H82" s="57"/>
    </row>
    <row r="83" spans="1:8" x14ac:dyDescent="0.25">
      <c r="A83">
        <v>2.5110000000000001</v>
      </c>
      <c r="B83" t="s">
        <v>9</v>
      </c>
      <c r="C83">
        <v>2.1259999999999999</v>
      </c>
      <c r="D83" s="34">
        <f t="shared" si="4"/>
        <v>0.38500000000000023</v>
      </c>
      <c r="E83" s="36">
        <f t="shared" si="5"/>
        <v>15.332536837913191</v>
      </c>
      <c r="F83" s="37">
        <f t="shared" si="6"/>
        <v>0.14822500000000019</v>
      </c>
      <c r="G83" s="57">
        <f t="shared" si="7"/>
        <v>0.11691139053254428</v>
      </c>
      <c r="H83" s="57"/>
    </row>
    <row r="84" spans="1:8" x14ac:dyDescent="0.25">
      <c r="A84">
        <v>3.1480000000000001</v>
      </c>
      <c r="B84" t="s">
        <v>9</v>
      </c>
      <c r="C84">
        <v>2.294</v>
      </c>
      <c r="D84" s="34">
        <f t="shared" si="4"/>
        <v>0.85400000000000009</v>
      </c>
      <c r="E84" s="36">
        <f t="shared" si="5"/>
        <v>27.128335451080055</v>
      </c>
      <c r="F84" s="37">
        <f t="shared" si="6"/>
        <v>0.72931600000000019</v>
      </c>
      <c r="G84" s="57">
        <f t="shared" si="7"/>
        <v>8.7070390532544478E-2</v>
      </c>
      <c r="H84" s="57"/>
    </row>
    <row r="85" spans="1:8" x14ac:dyDescent="0.25">
      <c r="A85">
        <v>4.13</v>
      </c>
      <c r="B85" t="s">
        <v>9</v>
      </c>
      <c r="C85">
        <v>4.0060000000000002</v>
      </c>
      <c r="D85" s="34">
        <f t="shared" si="4"/>
        <v>0.12399999999999967</v>
      </c>
      <c r="E85" s="36">
        <f t="shared" si="5"/>
        <v>3.0024213075060451</v>
      </c>
      <c r="F85" s="37">
        <f t="shared" si="6"/>
        <v>1.5375999999999918E-2</v>
      </c>
      <c r="G85" s="57">
        <f t="shared" si="7"/>
        <v>1.6309254674556211</v>
      </c>
      <c r="H85" s="57"/>
    </row>
    <row r="86" spans="1:8" x14ac:dyDescent="0.25">
      <c r="A86">
        <v>1.7470000000000001</v>
      </c>
      <c r="B86" t="s">
        <v>9</v>
      </c>
      <c r="C86">
        <v>1.9350000000000001</v>
      </c>
      <c r="D86" s="34">
        <f t="shared" si="4"/>
        <v>0.18799999999999994</v>
      </c>
      <c r="E86" s="36">
        <f t="shared" si="5"/>
        <v>10.761305094447621</v>
      </c>
      <c r="F86" s="37">
        <f t="shared" si="6"/>
        <v>3.534399999999998E-2</v>
      </c>
      <c r="G86" s="57">
        <f t="shared" si="7"/>
        <v>1.2230658520710056</v>
      </c>
      <c r="H86" s="57"/>
    </row>
    <row r="87" spans="1:8" x14ac:dyDescent="0.25">
      <c r="A87">
        <v>3.3370000000000002</v>
      </c>
      <c r="B87" t="s">
        <v>9</v>
      </c>
      <c r="C87">
        <v>3.1949999999999998</v>
      </c>
      <c r="D87" s="34">
        <f t="shared" si="4"/>
        <v>0.14200000000000035</v>
      </c>
      <c r="E87" s="36">
        <f t="shared" si="5"/>
        <v>4.2553191489361808</v>
      </c>
      <c r="F87" s="37">
        <f t="shared" si="6"/>
        <v>2.0164000000000099E-2</v>
      </c>
      <c r="G87" s="57">
        <f t="shared" si="7"/>
        <v>0.2343304674556215</v>
      </c>
      <c r="H87" s="57"/>
    </row>
    <row r="88" spans="1:8" x14ac:dyDescent="0.25">
      <c r="A88">
        <v>2.3180000000000001</v>
      </c>
      <c r="B88" t="s">
        <v>9</v>
      </c>
      <c r="C88">
        <v>2.6659999999999999</v>
      </c>
      <c r="D88" s="34">
        <f t="shared" si="4"/>
        <v>0.34799999999999986</v>
      </c>
      <c r="E88" s="36">
        <f t="shared" si="5"/>
        <v>15.012942191544429</v>
      </c>
      <c r="F88" s="37">
        <f t="shared" si="6"/>
        <v>0.12110399999999991</v>
      </c>
      <c r="G88" s="57">
        <f t="shared" si="7"/>
        <v>0.286142698224852</v>
      </c>
      <c r="H88" s="57"/>
    </row>
    <row r="89" spans="1:8" x14ac:dyDescent="0.25">
      <c r="A89">
        <v>2.5270000000000001</v>
      </c>
      <c r="B89" t="s">
        <v>9</v>
      </c>
      <c r="C89">
        <v>2.4590000000000001</v>
      </c>
      <c r="D89" s="34">
        <f t="shared" si="4"/>
        <v>6.800000000000006E-2</v>
      </c>
      <c r="E89" s="36">
        <f t="shared" si="5"/>
        <v>2.6909378709932747</v>
      </c>
      <c r="F89" s="37">
        <f t="shared" si="6"/>
        <v>4.6240000000000083E-3</v>
      </c>
      <c r="G89" s="57">
        <f t="shared" si="7"/>
        <v>0.10622585207100581</v>
      </c>
      <c r="H89" s="57"/>
    </row>
    <row r="90" spans="1:8" x14ac:dyDescent="0.25">
      <c r="A90">
        <v>2.65</v>
      </c>
      <c r="B90" t="s">
        <v>9</v>
      </c>
      <c r="C90">
        <v>2.4430000000000001</v>
      </c>
      <c r="D90" s="34">
        <f t="shared" si="4"/>
        <v>0.20699999999999985</v>
      </c>
      <c r="E90" s="36">
        <f t="shared" si="5"/>
        <v>7.8113207547169754</v>
      </c>
      <c r="F90" s="37">
        <f t="shared" si="6"/>
        <v>4.2848999999999936E-2</v>
      </c>
      <c r="G90" s="57">
        <f t="shared" si="7"/>
        <v>4.1177775147929016E-2</v>
      </c>
      <c r="H90" s="57"/>
    </row>
    <row r="91" spans="1:8" x14ac:dyDescent="0.25">
      <c r="A91">
        <v>2.89</v>
      </c>
      <c r="B91" t="s">
        <v>9</v>
      </c>
      <c r="C91">
        <v>2.0720000000000001</v>
      </c>
      <c r="D91" s="34">
        <f t="shared" si="4"/>
        <v>0.81800000000000006</v>
      </c>
      <c r="E91" s="36">
        <f t="shared" si="5"/>
        <v>28.304498269896193</v>
      </c>
      <c r="F91" s="37">
        <f t="shared" si="6"/>
        <v>0.66912400000000005</v>
      </c>
      <c r="G91" s="57">
        <f t="shared" si="7"/>
        <v>1.3746982248520824E-3</v>
      </c>
      <c r="H91" s="57"/>
    </row>
    <row r="92" spans="1:8" x14ac:dyDescent="0.25">
      <c r="A92">
        <v>3.67</v>
      </c>
      <c r="B92" t="s">
        <v>9</v>
      </c>
      <c r="C92">
        <v>3.3220000000000001</v>
      </c>
      <c r="D92" s="34">
        <f t="shared" si="4"/>
        <v>0.34799999999999986</v>
      </c>
      <c r="E92" s="36">
        <f t="shared" si="5"/>
        <v>9.4822888283378717</v>
      </c>
      <c r="F92" s="37">
        <f t="shared" si="6"/>
        <v>0.12110399999999991</v>
      </c>
      <c r="G92" s="57">
        <f t="shared" si="7"/>
        <v>0.66761469822485198</v>
      </c>
      <c r="H92" s="57"/>
    </row>
    <row r="93" spans="1:8" x14ac:dyDescent="0.25">
      <c r="A93">
        <v>2.4630000000000001</v>
      </c>
      <c r="B93" t="s">
        <v>9</v>
      </c>
      <c r="C93">
        <v>2.375</v>
      </c>
      <c r="D93" s="34">
        <f t="shared" si="4"/>
        <v>8.8000000000000078E-2</v>
      </c>
      <c r="E93" s="36">
        <f t="shared" si="5"/>
        <v>3.5728786033292761</v>
      </c>
      <c r="F93" s="37">
        <f t="shared" si="6"/>
        <v>7.7440000000000139E-3</v>
      </c>
      <c r="G93" s="57">
        <f t="shared" si="7"/>
        <v>0.15204000591715969</v>
      </c>
      <c r="H93" s="57"/>
    </row>
    <row r="94" spans="1:8" x14ac:dyDescent="0.25">
      <c r="A94">
        <v>2.339</v>
      </c>
      <c r="B94" t="s">
        <v>9</v>
      </c>
      <c r="C94">
        <v>2.5249999999999999</v>
      </c>
      <c r="D94" s="34">
        <f t="shared" si="4"/>
        <v>0.18599999999999994</v>
      </c>
      <c r="E94" s="36">
        <f t="shared" si="5"/>
        <v>7.9521162890123964</v>
      </c>
      <c r="F94" s="37">
        <f t="shared" si="6"/>
        <v>3.4595999999999981E-2</v>
      </c>
      <c r="G94" s="57">
        <f t="shared" si="7"/>
        <v>0.26411692899408284</v>
      </c>
      <c r="H94" s="57"/>
    </row>
    <row r="95" spans="1:8" x14ac:dyDescent="0.25">
      <c r="A95">
        <v>2.77</v>
      </c>
      <c r="B95" t="s">
        <v>8</v>
      </c>
      <c r="C95">
        <v>2.456</v>
      </c>
      <c r="D95" s="34">
        <f t="shared" si="4"/>
        <v>0.31400000000000006</v>
      </c>
      <c r="E95" s="36">
        <f t="shared" si="5"/>
        <v>11.335740072202167</v>
      </c>
      <c r="F95" s="37">
        <f t="shared" si="6"/>
        <v>9.8596000000000031E-2</v>
      </c>
      <c r="G95" s="57">
        <f t="shared" si="7"/>
        <v>6.8762366863905251E-3</v>
      </c>
      <c r="H95" s="57"/>
    </row>
    <row r="96" spans="1:8" x14ac:dyDescent="0.25">
      <c r="A96">
        <v>2.61</v>
      </c>
      <c r="B96" t="s">
        <v>8</v>
      </c>
      <c r="C96">
        <v>2.8050000000000002</v>
      </c>
      <c r="D96" s="34">
        <f t="shared" si="4"/>
        <v>0.19500000000000028</v>
      </c>
      <c r="E96" s="36">
        <f t="shared" si="5"/>
        <v>7.4712643678161035</v>
      </c>
      <c r="F96" s="37">
        <f t="shared" si="6"/>
        <v>3.8025000000000114E-2</v>
      </c>
      <c r="G96" s="57">
        <f t="shared" si="7"/>
        <v>5.9011621301775195E-2</v>
      </c>
      <c r="H96" s="57"/>
    </row>
    <row r="97" spans="1:8" x14ac:dyDescent="0.25">
      <c r="A97">
        <v>3.8109999999999999</v>
      </c>
      <c r="B97" t="s">
        <v>8</v>
      </c>
      <c r="C97">
        <v>3.7719999999999998</v>
      </c>
      <c r="D97" s="34">
        <f t="shared" si="4"/>
        <v>3.9000000000000146E-2</v>
      </c>
      <c r="E97" s="36">
        <f t="shared" si="5"/>
        <v>1.0233534505379205</v>
      </c>
      <c r="F97" s="37">
        <f t="shared" si="6"/>
        <v>1.5210000000000113E-3</v>
      </c>
      <c r="G97" s="57">
        <f t="shared" si="7"/>
        <v>0.91791139053254434</v>
      </c>
      <c r="H97" s="57"/>
    </row>
    <row r="98" spans="1:8" x14ac:dyDescent="0.25">
      <c r="A98">
        <v>4.0979999999999999</v>
      </c>
      <c r="B98" t="s">
        <v>8</v>
      </c>
      <c r="C98">
        <v>3.806</v>
      </c>
      <c r="D98" s="34">
        <f t="shared" si="4"/>
        <v>0.29199999999999982</v>
      </c>
      <c r="E98" s="36">
        <f t="shared" si="5"/>
        <v>7.1254270375793034</v>
      </c>
      <c r="F98" s="37">
        <f t="shared" si="6"/>
        <v>8.5263999999999895E-2</v>
      </c>
      <c r="G98" s="57">
        <f t="shared" si="7"/>
        <v>1.5502165443786979</v>
      </c>
      <c r="H98" s="57"/>
    </row>
    <row r="99" spans="1:8" x14ac:dyDescent="0.25">
      <c r="A99">
        <v>2.29</v>
      </c>
      <c r="B99" t="s">
        <v>8</v>
      </c>
      <c r="C99">
        <v>2.1760000000000002</v>
      </c>
      <c r="D99" s="34">
        <f t="shared" si="4"/>
        <v>0.11399999999999988</v>
      </c>
      <c r="E99" s="36">
        <f t="shared" si="5"/>
        <v>4.9781659388646231</v>
      </c>
      <c r="F99" s="37">
        <f t="shared" si="6"/>
        <v>1.2995999999999973E-2</v>
      </c>
      <c r="G99" s="57">
        <f t="shared" si="7"/>
        <v>0.3168823905325443</v>
      </c>
      <c r="H99" s="57"/>
    </row>
    <row r="100" spans="1:8" x14ac:dyDescent="0.25">
      <c r="A100">
        <v>2.06</v>
      </c>
      <c r="B100" t="s">
        <v>8</v>
      </c>
      <c r="C100">
        <v>2.077</v>
      </c>
      <c r="D100" s="34">
        <f t="shared" si="4"/>
        <v>1.6999999999999904E-2</v>
      </c>
      <c r="E100" s="36">
        <f t="shared" si="5"/>
        <v>0.82524271844659736</v>
      </c>
      <c r="F100" s="37">
        <f t="shared" si="6"/>
        <v>2.8899999999999672E-4</v>
      </c>
      <c r="G100" s="57">
        <f t="shared" si="7"/>
        <v>0.62872700591715969</v>
      </c>
      <c r="H100" s="57"/>
    </row>
    <row r="101" spans="1:8" x14ac:dyDescent="0.25">
      <c r="A101">
        <v>4.109</v>
      </c>
      <c r="B101" t="s">
        <v>8</v>
      </c>
      <c r="C101">
        <v>4.101</v>
      </c>
      <c r="D101" s="34">
        <f t="shared" si="4"/>
        <v>8.0000000000000071E-3</v>
      </c>
      <c r="E101" s="36">
        <f t="shared" si="5"/>
        <v>0.19469457288878089</v>
      </c>
      <c r="F101" s="37">
        <f t="shared" si="6"/>
        <v>6.4000000000000119E-5</v>
      </c>
      <c r="G101" s="57">
        <f t="shared" si="7"/>
        <v>1.5777292366863906</v>
      </c>
      <c r="H101" s="57"/>
    </row>
    <row r="102" spans="1:8" x14ac:dyDescent="0.25">
      <c r="A102">
        <v>2.4500000000000002</v>
      </c>
      <c r="B102" t="s">
        <v>8</v>
      </c>
      <c r="C102">
        <v>2.7970000000000002</v>
      </c>
      <c r="D102" s="34">
        <f t="shared" si="4"/>
        <v>0.34699999999999998</v>
      </c>
      <c r="E102" s="36">
        <f t="shared" si="5"/>
        <v>14.163265306122447</v>
      </c>
      <c r="F102" s="37">
        <f t="shared" si="6"/>
        <v>0.12040899999999999</v>
      </c>
      <c r="G102" s="57">
        <f t="shared" si="7"/>
        <v>0.16234700591715959</v>
      </c>
      <c r="H102" s="57"/>
    </row>
    <row r="103" spans="1:8" x14ac:dyDescent="0.25">
      <c r="A103">
        <v>2.4700000000000002</v>
      </c>
      <c r="B103" t="s">
        <v>8</v>
      </c>
      <c r="C103">
        <v>2.7989999999999999</v>
      </c>
      <c r="D103" s="34">
        <f t="shared" si="4"/>
        <v>0.32899999999999974</v>
      </c>
      <c r="E103" s="36">
        <f t="shared" si="5"/>
        <v>13.319838056680149</v>
      </c>
      <c r="F103" s="37">
        <f t="shared" si="6"/>
        <v>0.10824099999999982</v>
      </c>
      <c r="G103" s="57">
        <f t="shared" si="7"/>
        <v>0.14663008284023651</v>
      </c>
      <c r="H103" s="57"/>
    </row>
    <row r="104" spans="1:8" x14ac:dyDescent="0.25">
      <c r="A104">
        <v>2.74</v>
      </c>
      <c r="B104" t="s">
        <v>8</v>
      </c>
      <c r="C104">
        <v>2.8029999999999999</v>
      </c>
      <c r="D104" s="34">
        <f t="shared" si="4"/>
        <v>6.2999999999999723E-2</v>
      </c>
      <c r="E104" s="36">
        <f t="shared" si="5"/>
        <v>2.2992700729926905</v>
      </c>
      <c r="F104" s="37">
        <f t="shared" si="6"/>
        <v>3.9689999999999647E-3</v>
      </c>
      <c r="G104" s="57">
        <f t="shared" si="7"/>
        <v>1.2751621301775094E-2</v>
      </c>
      <c r="H104" s="57"/>
    </row>
    <row r="105" spans="1:8" x14ac:dyDescent="0.25">
      <c r="A105">
        <v>2.6640000000000001</v>
      </c>
      <c r="B105" t="s">
        <v>8</v>
      </c>
      <c r="C105">
        <v>3.36</v>
      </c>
      <c r="D105" s="34">
        <f t="shared" si="4"/>
        <v>0.69599999999999973</v>
      </c>
      <c r="E105" s="36">
        <f t="shared" si="5"/>
        <v>26.126126126126113</v>
      </c>
      <c r="F105" s="37">
        <f t="shared" si="6"/>
        <v>0.48441599999999962</v>
      </c>
      <c r="G105" s="57">
        <f t="shared" si="7"/>
        <v>3.5691928994082772E-2</v>
      </c>
      <c r="H105" s="57"/>
    </row>
    <row r="106" spans="1:8" x14ac:dyDescent="0.25">
      <c r="A106">
        <v>2.75</v>
      </c>
      <c r="B106" t="s">
        <v>8</v>
      </c>
      <c r="C106">
        <v>2.58</v>
      </c>
      <c r="D106" s="34">
        <f t="shared" si="4"/>
        <v>0.16999999999999993</v>
      </c>
      <c r="E106" s="36">
        <f t="shared" si="5"/>
        <v>6.181818181818179</v>
      </c>
      <c r="F106" s="37">
        <f t="shared" si="6"/>
        <v>2.8899999999999974E-2</v>
      </c>
      <c r="G106" s="57">
        <f t="shared" si="7"/>
        <v>1.0593159763313603E-2</v>
      </c>
      <c r="H106" s="57"/>
    </row>
    <row r="107" spans="1:8" x14ac:dyDescent="0.25">
      <c r="A107">
        <v>2.75</v>
      </c>
      <c r="B107" t="s">
        <v>8</v>
      </c>
      <c r="C107">
        <v>2.6930000000000001</v>
      </c>
      <c r="D107" s="34">
        <f t="shared" si="4"/>
        <v>5.699999999999994E-2</v>
      </c>
      <c r="E107" s="36">
        <f t="shared" si="5"/>
        <v>2.0727272727272705</v>
      </c>
      <c r="F107" s="37">
        <f t="shared" si="6"/>
        <v>3.2489999999999932E-3</v>
      </c>
      <c r="G107" s="57">
        <f t="shared" si="7"/>
        <v>1.0593159763313603E-2</v>
      </c>
      <c r="H107" s="57"/>
    </row>
    <row r="108" spans="1:8" x14ac:dyDescent="0.25">
      <c r="A108">
        <v>2.66</v>
      </c>
      <c r="B108" t="s">
        <v>8</v>
      </c>
      <c r="C108">
        <v>2.5409999999999999</v>
      </c>
      <c r="D108" s="34">
        <f t="shared" si="4"/>
        <v>0.11900000000000022</v>
      </c>
      <c r="E108" s="36">
        <f t="shared" si="5"/>
        <v>4.473684210526323</v>
      </c>
      <c r="F108" s="37">
        <f t="shared" si="6"/>
        <v>1.4161000000000052E-2</v>
      </c>
      <c r="G108" s="57">
        <f t="shared" si="7"/>
        <v>3.721931360946739E-2</v>
      </c>
      <c r="H108" s="57"/>
    </row>
    <row r="109" spans="1:8" x14ac:dyDescent="0.25">
      <c r="A109">
        <v>2.7480000000000002</v>
      </c>
      <c r="B109" t="s">
        <v>8</v>
      </c>
      <c r="C109">
        <v>2.702</v>
      </c>
      <c r="D109" s="34">
        <f t="shared" si="4"/>
        <v>4.6000000000000263E-2</v>
      </c>
      <c r="E109" s="36">
        <f t="shared" si="5"/>
        <v>1.6739446870451331</v>
      </c>
      <c r="F109" s="37">
        <f t="shared" si="6"/>
        <v>2.1160000000000241E-3</v>
      </c>
      <c r="G109" s="57">
        <f t="shared" si="7"/>
        <v>1.1008852071005866E-2</v>
      </c>
      <c r="H109" s="57"/>
    </row>
    <row r="110" spans="1:8" x14ac:dyDescent="0.25">
      <c r="A110">
        <v>2.61</v>
      </c>
      <c r="B110" t="s">
        <v>8</v>
      </c>
      <c r="C110">
        <v>2.7610000000000001</v>
      </c>
      <c r="D110" s="34">
        <f t="shared" si="4"/>
        <v>0.15100000000000025</v>
      </c>
      <c r="E110" s="36">
        <f t="shared" si="5"/>
        <v>5.7854406130268297</v>
      </c>
      <c r="F110" s="37">
        <f t="shared" si="6"/>
        <v>2.2801000000000075E-2</v>
      </c>
      <c r="G110" s="57">
        <f t="shared" si="7"/>
        <v>5.9011621301775195E-2</v>
      </c>
      <c r="H110" s="57"/>
    </row>
    <row r="111" spans="1:8" x14ac:dyDescent="0.25">
      <c r="A111">
        <v>3.13</v>
      </c>
      <c r="B111" t="s">
        <v>8</v>
      </c>
      <c r="C111">
        <v>3.13</v>
      </c>
      <c r="D111" s="34">
        <f t="shared" si="4"/>
        <v>0</v>
      </c>
      <c r="E111" s="36">
        <f t="shared" si="5"/>
        <v>0</v>
      </c>
      <c r="F111" s="37">
        <f t="shared" si="6"/>
        <v>0</v>
      </c>
      <c r="G111" s="57">
        <f t="shared" si="7"/>
        <v>7.6771621301775103E-2</v>
      </c>
      <c r="H111" s="57"/>
    </row>
    <row r="112" spans="1:8" x14ac:dyDescent="0.25">
      <c r="A112">
        <v>3.0880000000000001</v>
      </c>
      <c r="B112" t="s">
        <v>8</v>
      </c>
      <c r="C112">
        <v>3.2280000000000002</v>
      </c>
      <c r="D112" s="34">
        <f t="shared" si="4"/>
        <v>0.14000000000000012</v>
      </c>
      <c r="E112" s="36">
        <f t="shared" si="5"/>
        <v>4.5336787564766876</v>
      </c>
      <c r="F112" s="37">
        <f t="shared" si="6"/>
        <v>1.9600000000000034E-2</v>
      </c>
      <c r="G112" s="57">
        <f t="shared" si="7"/>
        <v>5.5261159763313659E-2</v>
      </c>
      <c r="H112" s="57"/>
    </row>
    <row r="113" spans="1:8" x14ac:dyDescent="0.25">
      <c r="A113">
        <v>2.38</v>
      </c>
      <c r="B113" t="s">
        <v>8</v>
      </c>
      <c r="C113">
        <v>2.3969999999999998</v>
      </c>
      <c r="D113" s="34">
        <f t="shared" si="4"/>
        <v>1.6999999999999904E-2</v>
      </c>
      <c r="E113" s="36">
        <f t="shared" si="5"/>
        <v>0.7142857142857103</v>
      </c>
      <c r="F113" s="37">
        <f t="shared" si="6"/>
        <v>2.8899999999999672E-4</v>
      </c>
      <c r="G113" s="57">
        <f t="shared" si="7"/>
        <v>0.22365623668639062</v>
      </c>
      <c r="H113" s="57"/>
    </row>
    <row r="114" spans="1:8" x14ac:dyDescent="0.25">
      <c r="A114">
        <v>2.3199999999999998</v>
      </c>
      <c r="B114" t="s">
        <v>8</v>
      </c>
      <c r="C114">
        <v>2.1930000000000001</v>
      </c>
      <c r="D114" s="34">
        <f t="shared" si="4"/>
        <v>0.12699999999999978</v>
      </c>
      <c r="E114" s="36">
        <f t="shared" si="5"/>
        <v>5.4741379310344733</v>
      </c>
      <c r="F114" s="37">
        <f t="shared" si="6"/>
        <v>1.6128999999999945E-2</v>
      </c>
      <c r="G114" s="57">
        <f t="shared" si="7"/>
        <v>0.28400700591715988</v>
      </c>
      <c r="H114" s="57"/>
    </row>
    <row r="115" spans="1:8" x14ac:dyDescent="0.25">
      <c r="A115">
        <v>2.15</v>
      </c>
      <c r="B115" t="s">
        <v>8</v>
      </c>
      <c r="C115">
        <v>2.0049999999999999</v>
      </c>
      <c r="D115" s="34">
        <f t="shared" si="4"/>
        <v>0.14500000000000002</v>
      </c>
      <c r="E115" s="36">
        <f t="shared" si="5"/>
        <v>6.7441860465116283</v>
      </c>
      <c r="F115" s="37">
        <f t="shared" si="6"/>
        <v>2.1025000000000005E-2</v>
      </c>
      <c r="G115" s="57">
        <f t="shared" si="7"/>
        <v>0.49410085207100601</v>
      </c>
      <c r="H115" s="57"/>
    </row>
    <row r="116" spans="1:8" x14ac:dyDescent="0.25">
      <c r="A116">
        <v>3.97</v>
      </c>
      <c r="B116" t="s">
        <v>8</v>
      </c>
      <c r="C116">
        <v>4.1539999999999999</v>
      </c>
      <c r="D116" s="34">
        <f t="shared" si="4"/>
        <v>0.18399999999999972</v>
      </c>
      <c r="E116" s="36">
        <f t="shared" si="5"/>
        <v>4.6347607052896649</v>
      </c>
      <c r="F116" s="37">
        <f t="shared" si="6"/>
        <v>3.38559999999999E-2</v>
      </c>
      <c r="G116" s="57">
        <f t="shared" si="7"/>
        <v>1.2478608520710064</v>
      </c>
      <c r="H116" s="57"/>
    </row>
    <row r="117" spans="1:8" x14ac:dyDescent="0.25">
      <c r="A117">
        <v>3.8439999999999999</v>
      </c>
      <c r="B117" t="s">
        <v>8</v>
      </c>
      <c r="C117">
        <v>4.0670000000000002</v>
      </c>
      <c r="D117" s="34">
        <f t="shared" si="4"/>
        <v>0.22300000000000031</v>
      </c>
      <c r="E117" s="36">
        <f t="shared" si="5"/>
        <v>5.8012486992715999</v>
      </c>
      <c r="F117" s="37">
        <f t="shared" si="6"/>
        <v>4.9729000000000141E-2</v>
      </c>
      <c r="G117" s="57">
        <f t="shared" si="7"/>
        <v>0.98223346745562112</v>
      </c>
      <c r="H117" s="57"/>
    </row>
    <row r="118" spans="1:8" x14ac:dyDescent="0.25">
      <c r="A118">
        <v>3.32</v>
      </c>
      <c r="B118" t="s">
        <v>8</v>
      </c>
      <c r="C118">
        <v>3.3090000000000002</v>
      </c>
      <c r="D118" s="34">
        <f t="shared" si="4"/>
        <v>1.0999999999999677E-2</v>
      </c>
      <c r="E118" s="36">
        <f t="shared" si="5"/>
        <v>0.33132530120480957</v>
      </c>
      <c r="F118" s="37">
        <f t="shared" si="6"/>
        <v>1.2099999999999289E-4</v>
      </c>
      <c r="G118" s="57">
        <f t="shared" si="7"/>
        <v>0.2181608520710058</v>
      </c>
      <c r="H118" s="57"/>
    </row>
    <row r="119" spans="1:8" x14ac:dyDescent="0.25">
      <c r="A119">
        <v>3.5310000000000001</v>
      </c>
      <c r="B119" t="s">
        <v>8</v>
      </c>
      <c r="C119">
        <v>3.7040000000000002</v>
      </c>
      <c r="D119" s="34">
        <f t="shared" si="4"/>
        <v>0.17300000000000004</v>
      </c>
      <c r="E119" s="36">
        <f t="shared" si="5"/>
        <v>4.8994619088077043</v>
      </c>
      <c r="F119" s="37">
        <f t="shared" si="6"/>
        <v>2.9929000000000015E-2</v>
      </c>
      <c r="G119" s="57">
        <f t="shared" si="7"/>
        <v>0.4597883136094677</v>
      </c>
      <c r="H119" s="57"/>
    </row>
    <row r="120" spans="1:8" x14ac:dyDescent="0.25">
      <c r="A120">
        <v>2.762</v>
      </c>
      <c r="B120" t="s">
        <v>8</v>
      </c>
      <c r="C120">
        <v>2.8919999999999999</v>
      </c>
      <c r="D120" s="34">
        <f t="shared" si="4"/>
        <v>0.12999999999999989</v>
      </c>
      <c r="E120" s="36">
        <f t="shared" si="5"/>
        <v>4.7067342505430805</v>
      </c>
      <c r="F120" s="37">
        <f t="shared" si="6"/>
        <v>1.6899999999999971E-2</v>
      </c>
      <c r="G120" s="57">
        <f t="shared" si="7"/>
        <v>8.267005917159757E-3</v>
      </c>
      <c r="H120" s="57"/>
    </row>
    <row r="121" spans="1:8" x14ac:dyDescent="0.25">
      <c r="A121">
        <v>2.5299999999999998</v>
      </c>
      <c r="B121" t="s">
        <v>8</v>
      </c>
      <c r="C121">
        <v>2.3570000000000002</v>
      </c>
      <c r="D121" s="34">
        <f t="shared" si="4"/>
        <v>0.1729999999999996</v>
      </c>
      <c r="E121" s="36">
        <f t="shared" si="5"/>
        <v>6.8379446640316051</v>
      </c>
      <c r="F121" s="37">
        <f t="shared" si="6"/>
        <v>2.9928999999999862E-2</v>
      </c>
      <c r="G121" s="57">
        <f t="shared" si="7"/>
        <v>0.10427931360946756</v>
      </c>
      <c r="H121" s="57"/>
    </row>
    <row r="122" spans="1:8" x14ac:dyDescent="0.25">
      <c r="A122">
        <v>2.3759999999999999</v>
      </c>
      <c r="B122" t="s">
        <v>8</v>
      </c>
      <c r="C122">
        <v>2.4300000000000002</v>
      </c>
      <c r="D122" s="34">
        <f t="shared" si="4"/>
        <v>5.400000000000027E-2</v>
      </c>
      <c r="E122" s="36">
        <f t="shared" si="5"/>
        <v>2.272727272727284</v>
      </c>
      <c r="F122" s="37">
        <f t="shared" si="6"/>
        <v>2.9160000000000292E-3</v>
      </c>
      <c r="G122" s="57">
        <f t="shared" si="7"/>
        <v>0.22745562130177521</v>
      </c>
      <c r="H122" s="57"/>
    </row>
    <row r="123" spans="1:8" x14ac:dyDescent="0.25">
      <c r="A123">
        <v>2.077</v>
      </c>
      <c r="B123" t="s">
        <v>8</v>
      </c>
      <c r="C123">
        <v>1.9279999999999999</v>
      </c>
      <c r="D123" s="34">
        <f t="shared" si="4"/>
        <v>0.14900000000000002</v>
      </c>
      <c r="E123" s="36">
        <f t="shared" si="5"/>
        <v>7.1738083774675028</v>
      </c>
      <c r="F123" s="37">
        <f t="shared" si="6"/>
        <v>2.2201000000000005E-2</v>
      </c>
      <c r="G123" s="57">
        <f t="shared" si="7"/>
        <v>0.60205662130177517</v>
      </c>
      <c r="H123" s="57"/>
    </row>
    <row r="124" spans="1:8" x14ac:dyDescent="0.25">
      <c r="A124">
        <v>2.4900000000000002</v>
      </c>
      <c r="B124" t="s">
        <v>8</v>
      </c>
      <c r="C124">
        <v>2.613</v>
      </c>
      <c r="D124" s="34">
        <f t="shared" si="4"/>
        <v>0.12299999999999978</v>
      </c>
      <c r="E124" s="36">
        <f t="shared" si="5"/>
        <v>4.9397590361445687</v>
      </c>
      <c r="F124" s="37">
        <f t="shared" si="6"/>
        <v>1.5128999999999945E-2</v>
      </c>
      <c r="G124" s="57">
        <f t="shared" si="7"/>
        <v>0.13171315976331344</v>
      </c>
      <c r="H124" s="57"/>
    </row>
    <row r="125" spans="1:8" x14ac:dyDescent="0.25">
      <c r="A125">
        <v>2.87</v>
      </c>
      <c r="B125" t="s">
        <v>8</v>
      </c>
      <c r="C125">
        <v>2.8010000000000002</v>
      </c>
      <c r="D125" s="34">
        <f t="shared" si="4"/>
        <v>6.899999999999995E-2</v>
      </c>
      <c r="E125" s="36">
        <f t="shared" si="5"/>
        <v>2.4041811846689876</v>
      </c>
      <c r="F125" s="37">
        <f t="shared" si="6"/>
        <v>4.7609999999999935E-3</v>
      </c>
      <c r="G125" s="57">
        <f t="shared" si="7"/>
        <v>2.9162130177515255E-4</v>
      </c>
      <c r="H125" s="57"/>
    </row>
    <row r="126" spans="1:8" x14ac:dyDescent="0.25">
      <c r="A126">
        <v>2.64</v>
      </c>
      <c r="B126" t="s">
        <v>8</v>
      </c>
      <c r="C126">
        <v>2.6920000000000002</v>
      </c>
      <c r="D126" s="34">
        <f t="shared" si="4"/>
        <v>5.2000000000000046E-2</v>
      </c>
      <c r="E126" s="36">
        <f t="shared" si="5"/>
        <v>1.9696969696969713</v>
      </c>
      <c r="F126" s="37">
        <f t="shared" si="6"/>
        <v>2.704000000000005E-3</v>
      </c>
      <c r="G126" s="57">
        <f t="shared" si="7"/>
        <v>4.5336236686390467E-2</v>
      </c>
      <c r="H126" s="57"/>
    </row>
    <row r="127" spans="1:8" x14ac:dyDescent="0.25">
      <c r="A127">
        <v>2.91</v>
      </c>
      <c r="B127" t="s">
        <v>8</v>
      </c>
      <c r="C127">
        <v>2.4489999999999998</v>
      </c>
      <c r="D127" s="34">
        <f t="shared" si="4"/>
        <v>0.4610000000000003</v>
      </c>
      <c r="E127" s="36">
        <f t="shared" si="5"/>
        <v>15.841924398625441</v>
      </c>
      <c r="F127" s="37">
        <f t="shared" si="6"/>
        <v>0.21252100000000027</v>
      </c>
      <c r="G127" s="57">
        <f t="shared" si="7"/>
        <v>3.2577751479290133E-3</v>
      </c>
      <c r="H127" s="57"/>
    </row>
    <row r="128" spans="1:8" x14ac:dyDescent="0.25">
      <c r="A128">
        <v>3.68</v>
      </c>
      <c r="B128" t="s">
        <v>8</v>
      </c>
      <c r="C128">
        <v>3.677</v>
      </c>
      <c r="D128" s="34">
        <f t="shared" si="4"/>
        <v>3.0000000000001137E-3</v>
      </c>
      <c r="E128" s="36">
        <f t="shared" si="5"/>
        <v>8.1521739130437865E-2</v>
      </c>
      <c r="F128" s="37">
        <f t="shared" si="6"/>
        <v>9.0000000000006829E-6</v>
      </c>
      <c r="G128" s="57">
        <f t="shared" si="7"/>
        <v>0.68405623668639082</v>
      </c>
      <c r="H128" s="57"/>
    </row>
    <row r="129" spans="1:8" x14ac:dyDescent="0.25">
      <c r="A129">
        <v>4.0999999999999996</v>
      </c>
      <c r="B129" t="s">
        <v>8</v>
      </c>
      <c r="C129">
        <v>4.1379999999999999</v>
      </c>
      <c r="D129" s="34">
        <f t="shared" si="4"/>
        <v>3.8000000000000256E-2</v>
      </c>
      <c r="E129" s="36">
        <f t="shared" si="5"/>
        <v>0.9268292682926893</v>
      </c>
      <c r="F129" s="37">
        <f t="shared" si="6"/>
        <v>1.4440000000000195E-3</v>
      </c>
      <c r="G129" s="57">
        <f t="shared" si="7"/>
        <v>1.555200852071005</v>
      </c>
      <c r="H129" s="57"/>
    </row>
    <row r="130" spans="1:8" x14ac:dyDescent="0.25">
      <c r="A130">
        <v>2.15</v>
      </c>
      <c r="B130" t="s">
        <v>8</v>
      </c>
      <c r="C130">
        <v>3.08</v>
      </c>
      <c r="D130" s="34">
        <f t="shared" si="4"/>
        <v>0.93000000000000016</v>
      </c>
      <c r="E130" s="36">
        <f t="shared" si="5"/>
        <v>43.255813953488378</v>
      </c>
      <c r="F130" s="37">
        <f t="shared" si="6"/>
        <v>0.86490000000000034</v>
      </c>
      <c r="G130" s="57">
        <f t="shared" si="7"/>
        <v>0.49410085207100601</v>
      </c>
      <c r="H130" s="57"/>
    </row>
    <row r="131" spans="1:8" x14ac:dyDescent="0.25">
      <c r="A131">
        <v>3.85</v>
      </c>
      <c r="B131" t="s">
        <v>8</v>
      </c>
      <c r="C131">
        <v>3.4689999999999999</v>
      </c>
      <c r="D131" s="34">
        <f t="shared" si="4"/>
        <v>0.38100000000000023</v>
      </c>
      <c r="E131" s="36">
        <f t="shared" si="5"/>
        <v>9.8961038961039005</v>
      </c>
      <c r="F131" s="37">
        <f t="shared" si="6"/>
        <v>0.14516100000000018</v>
      </c>
      <c r="G131" s="57">
        <f t="shared" si="7"/>
        <v>0.99416239053254463</v>
      </c>
      <c r="H131" s="57"/>
    </row>
    <row r="132" spans="1:8" x14ac:dyDescent="0.25">
      <c r="A132">
        <v>3.8159999999999998</v>
      </c>
      <c r="B132" t="s">
        <v>8</v>
      </c>
      <c r="C132">
        <v>3.7189999999999999</v>
      </c>
      <c r="D132" s="34">
        <f t="shared" ref="D132:D195" si="8">ABS(A132-C132)</f>
        <v>9.6999999999999975E-2</v>
      </c>
      <c r="E132" s="36">
        <f t="shared" ref="E132:E195" si="9">ABS(D132)/A132*100</f>
        <v>2.5419287211740036</v>
      </c>
      <c r="F132" s="37">
        <f t="shared" ref="F132:F195" si="10">(A132-C132)^2</f>
        <v>9.4089999999999955E-3</v>
      </c>
      <c r="G132" s="57">
        <f t="shared" ref="G132:G195" si="11">(A132-$E$2)^2</f>
        <v>0.92751715976331339</v>
      </c>
      <c r="H132" s="57"/>
    </row>
    <row r="133" spans="1:8" x14ac:dyDescent="0.25">
      <c r="A133">
        <v>2.6269999999999998</v>
      </c>
      <c r="B133" t="s">
        <v>8</v>
      </c>
      <c r="C133">
        <v>2.8540000000000001</v>
      </c>
      <c r="D133" s="34">
        <f t="shared" si="8"/>
        <v>0.22700000000000031</v>
      </c>
      <c r="E133" s="36">
        <f t="shared" si="9"/>
        <v>8.6410354015987938</v>
      </c>
      <c r="F133" s="37">
        <f t="shared" si="10"/>
        <v>5.1529000000000144E-2</v>
      </c>
      <c r="G133" s="57">
        <f t="shared" si="11"/>
        <v>5.1041236686390622E-2</v>
      </c>
      <c r="H133" s="57"/>
    </row>
    <row r="134" spans="1:8" x14ac:dyDescent="0.25">
      <c r="A134">
        <v>2.77</v>
      </c>
      <c r="B134" t="s">
        <v>8</v>
      </c>
      <c r="C134">
        <v>2.6960000000000002</v>
      </c>
      <c r="D134" s="34">
        <f t="shared" si="8"/>
        <v>7.3999999999999844E-2</v>
      </c>
      <c r="E134" s="36">
        <f t="shared" si="9"/>
        <v>2.6714801444043266</v>
      </c>
      <c r="F134" s="37">
        <f t="shared" si="10"/>
        <v>5.4759999999999765E-3</v>
      </c>
      <c r="G134" s="57">
        <f t="shared" si="11"/>
        <v>6.8762366863905251E-3</v>
      </c>
      <c r="H134" s="57"/>
    </row>
    <row r="135" spans="1:8" x14ac:dyDescent="0.25">
      <c r="A135">
        <v>2.88</v>
      </c>
      <c r="B135" t="s">
        <v>8</v>
      </c>
      <c r="C135">
        <v>2.7349999999999999</v>
      </c>
      <c r="D135" s="34">
        <f t="shared" si="8"/>
        <v>0.14500000000000002</v>
      </c>
      <c r="E135" s="36">
        <f t="shared" si="9"/>
        <v>5.0347222222222232</v>
      </c>
      <c r="F135" s="37">
        <f t="shared" si="10"/>
        <v>2.1025000000000005E-2</v>
      </c>
      <c r="G135" s="57">
        <f t="shared" si="11"/>
        <v>7.3315976331360519E-4</v>
      </c>
      <c r="H135" s="57"/>
    </row>
    <row r="136" spans="1:8" x14ac:dyDescent="0.25">
      <c r="A136">
        <v>2.09</v>
      </c>
      <c r="B136" t="s">
        <v>8</v>
      </c>
      <c r="C136">
        <v>2.6219999999999999</v>
      </c>
      <c r="D136" s="34">
        <f t="shared" si="8"/>
        <v>0.53200000000000003</v>
      </c>
      <c r="E136" s="36">
        <f t="shared" si="9"/>
        <v>25.454545454545457</v>
      </c>
      <c r="F136" s="37">
        <f t="shared" si="10"/>
        <v>0.28302400000000005</v>
      </c>
      <c r="G136" s="57">
        <f t="shared" si="11"/>
        <v>0.58205162130177535</v>
      </c>
      <c r="H136" s="57"/>
    </row>
    <row r="137" spans="1:8" x14ac:dyDescent="0.25">
      <c r="A137">
        <v>3.83</v>
      </c>
      <c r="B137" t="s">
        <v>8</v>
      </c>
      <c r="C137">
        <v>3.9529999999999998</v>
      </c>
      <c r="D137" s="34">
        <f t="shared" si="8"/>
        <v>0.12299999999999978</v>
      </c>
      <c r="E137" s="36">
        <f t="shared" si="9"/>
        <v>3.211488250652736</v>
      </c>
      <c r="F137" s="37">
        <f t="shared" si="10"/>
        <v>1.5128999999999945E-2</v>
      </c>
      <c r="G137" s="57">
        <f t="shared" si="11"/>
        <v>0.95467931360946767</v>
      </c>
      <c r="H137" s="57"/>
    </row>
    <row r="138" spans="1:8" x14ac:dyDescent="0.25">
      <c r="A138">
        <v>2.86</v>
      </c>
      <c r="B138" t="s">
        <v>8</v>
      </c>
      <c r="C138">
        <v>3.1309999999999998</v>
      </c>
      <c r="D138" s="34">
        <f t="shared" si="8"/>
        <v>0.27099999999999991</v>
      </c>
      <c r="E138" s="36">
        <f t="shared" si="9"/>
        <v>9.4755244755244732</v>
      </c>
      <c r="F138" s="37">
        <f t="shared" si="10"/>
        <v>7.3440999999999951E-2</v>
      </c>
      <c r="G138" s="57">
        <f t="shared" si="11"/>
        <v>5.0082840236685031E-5</v>
      </c>
      <c r="H138" s="57"/>
    </row>
    <row r="139" spans="1:8" x14ac:dyDescent="0.25">
      <c r="A139">
        <v>2.2029999999999998</v>
      </c>
      <c r="B139" t="s">
        <v>8</v>
      </c>
      <c r="C139">
        <v>2.302</v>
      </c>
      <c r="D139" s="34">
        <f t="shared" si="8"/>
        <v>9.9000000000000199E-2</v>
      </c>
      <c r="E139" s="36">
        <f t="shared" si="9"/>
        <v>4.4938719927371862</v>
      </c>
      <c r="F139" s="37">
        <f t="shared" si="10"/>
        <v>9.8010000000000388E-3</v>
      </c>
      <c r="G139" s="57">
        <f t="shared" si="11"/>
        <v>0.42240000591715993</v>
      </c>
      <c r="H139" s="57"/>
    </row>
    <row r="140" spans="1:8" x14ac:dyDescent="0.25">
      <c r="A140">
        <v>2.1920000000000002</v>
      </c>
      <c r="B140" t="s">
        <v>8</v>
      </c>
      <c r="C140">
        <v>2.944</v>
      </c>
      <c r="D140" s="34">
        <f t="shared" si="8"/>
        <v>0.75199999999999978</v>
      </c>
      <c r="E140" s="36">
        <f t="shared" si="9"/>
        <v>34.306569343065682</v>
      </c>
      <c r="F140" s="37">
        <f t="shared" si="10"/>
        <v>0.56550399999999967</v>
      </c>
      <c r="G140" s="57">
        <f t="shared" si="11"/>
        <v>0.43681931360946719</v>
      </c>
      <c r="H140" s="57"/>
    </row>
    <row r="141" spans="1:8" x14ac:dyDescent="0.25">
      <c r="A141">
        <v>2.16</v>
      </c>
      <c r="B141" t="s">
        <v>8</v>
      </c>
      <c r="C141">
        <v>2.7509999999999999</v>
      </c>
      <c r="D141" s="34">
        <f t="shared" si="8"/>
        <v>0.59099999999999975</v>
      </c>
      <c r="E141" s="36">
        <f t="shared" si="9"/>
        <v>27.361111111111097</v>
      </c>
      <c r="F141" s="37">
        <f t="shared" si="10"/>
        <v>0.34928099999999968</v>
      </c>
      <c r="G141" s="57">
        <f t="shared" si="11"/>
        <v>0.48014239053254415</v>
      </c>
      <c r="H141" s="57"/>
    </row>
    <row r="142" spans="1:8" x14ac:dyDescent="0.25">
      <c r="A142">
        <v>3.9</v>
      </c>
      <c r="B142" t="s">
        <v>8</v>
      </c>
      <c r="C142">
        <v>4.1189999999999998</v>
      </c>
      <c r="D142" s="34">
        <f t="shared" si="8"/>
        <v>0.21899999999999986</v>
      </c>
      <c r="E142" s="36">
        <f t="shared" si="9"/>
        <v>5.6153846153846114</v>
      </c>
      <c r="F142" s="37">
        <f t="shared" si="10"/>
        <v>4.7960999999999941E-2</v>
      </c>
      <c r="G142" s="57">
        <f t="shared" si="11"/>
        <v>1.0963700828402365</v>
      </c>
      <c r="H142" s="57"/>
    </row>
    <row r="143" spans="1:8" x14ac:dyDescent="0.25">
      <c r="A143">
        <v>2.16</v>
      </c>
      <c r="B143" t="s">
        <v>8</v>
      </c>
      <c r="C143">
        <v>2.4550000000000001</v>
      </c>
      <c r="D143" s="34">
        <f t="shared" si="8"/>
        <v>0.29499999999999993</v>
      </c>
      <c r="E143" s="36">
        <f t="shared" si="9"/>
        <v>13.657407407407405</v>
      </c>
      <c r="F143" s="37">
        <f t="shared" si="10"/>
        <v>8.7024999999999963E-2</v>
      </c>
      <c r="G143" s="57">
        <f t="shared" si="11"/>
        <v>0.48014239053254415</v>
      </c>
      <c r="H143" s="57"/>
    </row>
    <row r="144" spans="1:8" x14ac:dyDescent="0.25">
      <c r="A144">
        <v>2.6269999999999998</v>
      </c>
      <c r="B144" t="s">
        <v>8</v>
      </c>
      <c r="C144">
        <v>2.7160000000000002</v>
      </c>
      <c r="D144" s="34">
        <f t="shared" si="8"/>
        <v>8.9000000000000412E-2</v>
      </c>
      <c r="E144" s="36">
        <f t="shared" si="9"/>
        <v>3.3878949371907283</v>
      </c>
      <c r="F144" s="37">
        <f t="shared" si="10"/>
        <v>7.9210000000000738E-3</v>
      </c>
      <c r="G144" s="57">
        <f t="shared" si="11"/>
        <v>5.1041236686390622E-2</v>
      </c>
      <c r="H144" s="57"/>
    </row>
    <row r="145" spans="1:8" x14ac:dyDescent="0.25">
      <c r="A145">
        <v>2.661</v>
      </c>
      <c r="B145" t="s">
        <v>8</v>
      </c>
      <c r="C145">
        <v>2.6709999999999998</v>
      </c>
      <c r="D145" s="34">
        <f t="shared" si="8"/>
        <v>9.9999999999997868E-3</v>
      </c>
      <c r="E145" s="36">
        <f t="shared" si="9"/>
        <v>0.37579857196541855</v>
      </c>
      <c r="F145" s="37">
        <f t="shared" si="10"/>
        <v>9.9999999999995736E-5</v>
      </c>
      <c r="G145" s="57">
        <f t="shared" si="11"/>
        <v>3.6834467455621279E-2</v>
      </c>
      <c r="H145" s="57"/>
    </row>
    <row r="146" spans="1:8" x14ac:dyDescent="0.25">
      <c r="A146">
        <v>2.71</v>
      </c>
      <c r="B146" t="s">
        <v>8</v>
      </c>
      <c r="C146">
        <v>2.3250000000000002</v>
      </c>
      <c r="D146" s="34">
        <f t="shared" si="8"/>
        <v>0.38499999999999979</v>
      </c>
      <c r="E146" s="36">
        <f t="shared" si="9"/>
        <v>14.206642066420658</v>
      </c>
      <c r="F146" s="37">
        <f t="shared" si="10"/>
        <v>0.14822499999999983</v>
      </c>
      <c r="G146" s="57">
        <f t="shared" si="11"/>
        <v>2.0427005917159766E-2</v>
      </c>
      <c r="H146" s="57"/>
    </row>
    <row r="147" spans="1:8" x14ac:dyDescent="0.25">
      <c r="A147">
        <v>2.6</v>
      </c>
      <c r="B147" t="s">
        <v>8</v>
      </c>
      <c r="C147">
        <v>2.4630000000000001</v>
      </c>
      <c r="D147" s="34">
        <f t="shared" si="8"/>
        <v>0.13700000000000001</v>
      </c>
      <c r="E147" s="36">
        <f t="shared" si="9"/>
        <v>5.2692307692307701</v>
      </c>
      <c r="F147" s="37">
        <f t="shared" si="10"/>
        <v>1.8769000000000004E-2</v>
      </c>
      <c r="G147" s="57">
        <f t="shared" si="11"/>
        <v>6.3970082840236628E-2</v>
      </c>
      <c r="H147" s="57"/>
    </row>
    <row r="148" spans="1:8" x14ac:dyDescent="0.25">
      <c r="A148">
        <v>2.4</v>
      </c>
      <c r="B148" t="s">
        <v>8</v>
      </c>
      <c r="C148">
        <v>2.29</v>
      </c>
      <c r="D148" s="34">
        <f t="shared" si="8"/>
        <v>0.10999999999999988</v>
      </c>
      <c r="E148" s="36">
        <f t="shared" si="9"/>
        <v>4.5833333333333286</v>
      </c>
      <c r="F148" s="37">
        <f t="shared" si="10"/>
        <v>1.2099999999999972E-2</v>
      </c>
      <c r="G148" s="57">
        <f t="shared" si="11"/>
        <v>0.20513931360946752</v>
      </c>
      <c r="H148" s="57"/>
    </row>
    <row r="149" spans="1:8" x14ac:dyDescent="0.25">
      <c r="A149">
        <v>2.1</v>
      </c>
      <c r="B149" t="s">
        <v>8</v>
      </c>
      <c r="C149">
        <v>2.4470000000000001</v>
      </c>
      <c r="D149" s="34">
        <f t="shared" si="8"/>
        <v>0.34699999999999998</v>
      </c>
      <c r="E149" s="36">
        <f t="shared" si="9"/>
        <v>16.523809523809522</v>
      </c>
      <c r="F149" s="37">
        <f t="shared" si="10"/>
        <v>0.12040899999999999</v>
      </c>
      <c r="G149" s="57">
        <f t="shared" si="11"/>
        <v>0.56689315976331345</v>
      </c>
      <c r="H149" s="57"/>
    </row>
    <row r="150" spans="1:8" x14ac:dyDescent="0.25">
      <c r="A150">
        <v>2.4260000000000002</v>
      </c>
      <c r="B150" t="s">
        <v>8</v>
      </c>
      <c r="C150">
        <v>2.2759999999999998</v>
      </c>
      <c r="D150" s="34">
        <f t="shared" si="8"/>
        <v>0.15000000000000036</v>
      </c>
      <c r="E150" s="36">
        <f t="shared" si="9"/>
        <v>6.1830173124484888</v>
      </c>
      <c r="F150" s="37">
        <f t="shared" si="10"/>
        <v>2.2500000000000107E-2</v>
      </c>
      <c r="G150" s="57">
        <f t="shared" si="11"/>
        <v>0.18226331360946729</v>
      </c>
      <c r="H150" s="57"/>
    </row>
    <row r="151" spans="1:8" x14ac:dyDescent="0.25">
      <c r="A151">
        <v>2.371</v>
      </c>
      <c r="B151" t="s">
        <v>8</v>
      </c>
      <c r="C151">
        <v>2.3140000000000001</v>
      </c>
      <c r="D151" s="34">
        <f t="shared" si="8"/>
        <v>5.699999999999994E-2</v>
      </c>
      <c r="E151" s="36">
        <f t="shared" si="9"/>
        <v>2.4040489245044263</v>
      </c>
      <c r="F151" s="37">
        <f t="shared" si="10"/>
        <v>3.2489999999999932E-3</v>
      </c>
      <c r="G151" s="57">
        <f t="shared" si="11"/>
        <v>0.2322498520710059</v>
      </c>
      <c r="H151" s="57"/>
    </row>
    <row r="152" spans="1:8" x14ac:dyDescent="0.25">
      <c r="A152">
        <v>3.2</v>
      </c>
      <c r="B152" t="s">
        <v>8</v>
      </c>
      <c r="C152">
        <v>3.4809999999999999</v>
      </c>
      <c r="D152" s="34">
        <f t="shared" si="8"/>
        <v>0.28099999999999969</v>
      </c>
      <c r="E152" s="36">
        <f t="shared" si="9"/>
        <v>8.7812499999999911</v>
      </c>
      <c r="F152" s="37">
        <f t="shared" si="10"/>
        <v>7.8960999999999823E-2</v>
      </c>
      <c r="G152" s="57">
        <f t="shared" si="11"/>
        <v>0.12046239053254452</v>
      </c>
      <c r="H152" s="57"/>
    </row>
    <row r="153" spans="1:8" x14ac:dyDescent="0.25">
      <c r="A153">
        <v>2.5299999999999998</v>
      </c>
      <c r="B153" t="s">
        <v>8</v>
      </c>
      <c r="C153">
        <v>2.8079999999999998</v>
      </c>
      <c r="D153" s="34">
        <f t="shared" si="8"/>
        <v>0.27800000000000002</v>
      </c>
      <c r="E153" s="36">
        <f t="shared" si="9"/>
        <v>10.988142292490121</v>
      </c>
      <c r="F153" s="37">
        <f t="shared" si="10"/>
        <v>7.7284000000000019E-2</v>
      </c>
      <c r="G153" s="57">
        <f t="shared" si="11"/>
        <v>0.10427931360946756</v>
      </c>
      <c r="H153" s="57"/>
    </row>
    <row r="154" spans="1:8" x14ac:dyDescent="0.25">
      <c r="A154">
        <v>2.6669999999999998</v>
      </c>
      <c r="B154" t="s">
        <v>8</v>
      </c>
      <c r="C154">
        <v>2.3340000000000001</v>
      </c>
      <c r="D154" s="34">
        <f t="shared" si="8"/>
        <v>0.33299999999999974</v>
      </c>
      <c r="E154" s="36">
        <f t="shared" si="9"/>
        <v>12.485939257592792</v>
      </c>
      <c r="F154" s="37">
        <f t="shared" si="10"/>
        <v>0.11088899999999982</v>
      </c>
      <c r="G154" s="57">
        <f t="shared" si="11"/>
        <v>3.4567390532544436E-2</v>
      </c>
      <c r="H154" s="57"/>
    </row>
    <row r="155" spans="1:8" x14ac:dyDescent="0.25">
      <c r="A155">
        <v>4</v>
      </c>
      <c r="B155" t="s">
        <v>8</v>
      </c>
      <c r="C155">
        <v>3.8029999999999999</v>
      </c>
      <c r="D155" s="34">
        <f t="shared" si="8"/>
        <v>0.19700000000000006</v>
      </c>
      <c r="E155" s="36">
        <f t="shared" si="9"/>
        <v>4.9250000000000016</v>
      </c>
      <c r="F155" s="37">
        <f t="shared" si="10"/>
        <v>3.8809000000000024E-2</v>
      </c>
      <c r="G155" s="57">
        <f t="shared" si="11"/>
        <v>1.3157854674556213</v>
      </c>
      <c r="H155" s="57"/>
    </row>
    <row r="156" spans="1:8" x14ac:dyDescent="0.25">
      <c r="A156">
        <v>2.5</v>
      </c>
      <c r="B156" t="s">
        <v>8</v>
      </c>
      <c r="C156">
        <v>2.7360000000000002</v>
      </c>
      <c r="D156" s="34">
        <f t="shared" si="8"/>
        <v>0.23600000000000021</v>
      </c>
      <c r="E156" s="36">
        <f t="shared" si="9"/>
        <v>9.4400000000000084</v>
      </c>
      <c r="F156" s="37">
        <f t="shared" si="10"/>
        <v>5.56960000000001E-2</v>
      </c>
      <c r="G156" s="57">
        <f t="shared" si="11"/>
        <v>0.12455469822485205</v>
      </c>
      <c r="H156" s="57"/>
    </row>
    <row r="157" spans="1:8" x14ac:dyDescent="0.25">
      <c r="A157">
        <v>2.6070000000000002</v>
      </c>
      <c r="B157" t="s">
        <v>8</v>
      </c>
      <c r="C157">
        <v>2.4870000000000001</v>
      </c>
      <c r="D157" s="34">
        <f t="shared" si="8"/>
        <v>0.12000000000000011</v>
      </c>
      <c r="E157" s="36">
        <f t="shared" si="9"/>
        <v>4.6029919447641001</v>
      </c>
      <c r="F157" s="37">
        <f t="shared" si="10"/>
        <v>1.4400000000000026E-2</v>
      </c>
      <c r="G157" s="57">
        <f t="shared" si="11"/>
        <v>6.0478159763313492E-2</v>
      </c>
      <c r="H157" s="57"/>
    </row>
    <row r="158" spans="1:8" x14ac:dyDescent="0.25">
      <c r="A158">
        <v>2.4630000000000001</v>
      </c>
      <c r="B158" t="s">
        <v>8</v>
      </c>
      <c r="C158">
        <v>2.3919999999999999</v>
      </c>
      <c r="D158" s="34">
        <f t="shared" si="8"/>
        <v>7.1000000000000174E-2</v>
      </c>
      <c r="E158" s="36">
        <f t="shared" si="9"/>
        <v>2.8826634185952162</v>
      </c>
      <c r="F158" s="37">
        <f t="shared" si="10"/>
        <v>5.0410000000000246E-3</v>
      </c>
      <c r="G158" s="57">
        <f t="shared" si="11"/>
        <v>0.15204000591715969</v>
      </c>
      <c r="H158" s="57"/>
    </row>
    <row r="159" spans="1:8" x14ac:dyDescent="0.25">
      <c r="A159">
        <v>2.6</v>
      </c>
      <c r="B159" t="s">
        <v>8</v>
      </c>
      <c r="C159">
        <v>2.42</v>
      </c>
      <c r="D159" s="34">
        <f t="shared" si="8"/>
        <v>0.18000000000000016</v>
      </c>
      <c r="E159" s="36">
        <f t="shared" si="9"/>
        <v>6.9230769230769287</v>
      </c>
      <c r="F159" s="37">
        <f t="shared" si="10"/>
        <v>3.2400000000000061E-2</v>
      </c>
      <c r="G159" s="57">
        <f t="shared" si="11"/>
        <v>6.3970082840236628E-2</v>
      </c>
      <c r="H159" s="57"/>
    </row>
    <row r="160" spans="1:8" x14ac:dyDescent="0.25">
      <c r="A160">
        <v>3.16</v>
      </c>
      <c r="B160" t="s">
        <v>8</v>
      </c>
      <c r="C160">
        <v>3.2480000000000002</v>
      </c>
      <c r="D160" s="34">
        <f t="shared" si="8"/>
        <v>8.8000000000000078E-2</v>
      </c>
      <c r="E160" s="36">
        <f t="shared" si="9"/>
        <v>2.7848101265822809</v>
      </c>
      <c r="F160" s="37">
        <f t="shared" si="10"/>
        <v>7.7440000000000139E-3</v>
      </c>
      <c r="G160" s="57">
        <f t="shared" si="11"/>
        <v>9.429623668639063E-2</v>
      </c>
      <c r="H160" s="57"/>
    </row>
    <row r="161" spans="1:8" x14ac:dyDescent="0.25">
      <c r="A161">
        <v>2.0299999999999998</v>
      </c>
      <c r="B161" t="s">
        <v>8</v>
      </c>
      <c r="C161">
        <v>2.7309999999999999</v>
      </c>
      <c r="D161" s="34">
        <f t="shared" si="8"/>
        <v>0.70100000000000007</v>
      </c>
      <c r="E161" s="36">
        <f t="shared" si="9"/>
        <v>34.532019704433502</v>
      </c>
      <c r="F161" s="37">
        <f t="shared" si="10"/>
        <v>0.49140100000000009</v>
      </c>
      <c r="G161" s="57">
        <f t="shared" si="11"/>
        <v>0.67720239053254461</v>
      </c>
      <c r="H161" s="57"/>
    </row>
    <row r="162" spans="1:8" x14ac:dyDescent="0.25">
      <c r="A162">
        <v>3.01</v>
      </c>
      <c r="B162" t="s">
        <v>8</v>
      </c>
      <c r="C162">
        <v>2.4289999999999998</v>
      </c>
      <c r="D162" s="34">
        <f t="shared" si="8"/>
        <v>0.58099999999999996</v>
      </c>
      <c r="E162" s="36">
        <f t="shared" si="9"/>
        <v>19.302325581395348</v>
      </c>
      <c r="F162" s="37">
        <f t="shared" si="10"/>
        <v>0.33756099999999994</v>
      </c>
      <c r="G162" s="57">
        <f t="shared" si="11"/>
        <v>2.4673159763313551E-2</v>
      </c>
      <c r="H162" s="57"/>
    </row>
    <row r="163" spans="1:8" x14ac:dyDescent="0.25">
      <c r="A163">
        <v>2.76</v>
      </c>
      <c r="B163" t="s">
        <v>8</v>
      </c>
      <c r="C163">
        <v>3.073</v>
      </c>
      <c r="D163" s="34">
        <f t="shared" si="8"/>
        <v>0.31300000000000017</v>
      </c>
      <c r="E163" s="36">
        <f t="shared" si="9"/>
        <v>11.340579710144935</v>
      </c>
      <c r="F163" s="37">
        <f t="shared" si="10"/>
        <v>9.7969000000000098E-2</v>
      </c>
      <c r="G163" s="57">
        <f t="shared" si="11"/>
        <v>8.6346982248521054E-3</v>
      </c>
      <c r="H163" s="57"/>
    </row>
    <row r="164" spans="1:8" x14ac:dyDescent="0.25">
      <c r="A164">
        <v>3.15</v>
      </c>
      <c r="B164" t="s">
        <v>8</v>
      </c>
      <c r="C164">
        <v>3.2330000000000001</v>
      </c>
      <c r="D164" s="34">
        <f t="shared" si="8"/>
        <v>8.3000000000000185E-2</v>
      </c>
      <c r="E164" s="36">
        <f t="shared" si="9"/>
        <v>2.6349206349206407</v>
      </c>
      <c r="F164" s="37">
        <f t="shared" si="10"/>
        <v>6.8890000000000305E-3</v>
      </c>
      <c r="G164" s="57">
        <f t="shared" si="11"/>
        <v>8.8254698224852032E-2</v>
      </c>
      <c r="H164" s="57"/>
    </row>
    <row r="165" spans="1:8" x14ac:dyDescent="0.25">
      <c r="A165">
        <v>3.52</v>
      </c>
      <c r="B165" t="s">
        <v>8</v>
      </c>
      <c r="C165">
        <v>3.7090000000000001</v>
      </c>
      <c r="D165" s="34">
        <f t="shared" si="8"/>
        <v>0.18900000000000006</v>
      </c>
      <c r="E165" s="36">
        <f t="shared" si="9"/>
        <v>5.3693181818181834</v>
      </c>
      <c r="F165" s="37">
        <f t="shared" si="10"/>
        <v>3.5721000000000024E-2</v>
      </c>
      <c r="G165" s="57">
        <f t="shared" si="11"/>
        <v>0.44499162130177522</v>
      </c>
      <c r="H165" s="57"/>
    </row>
    <row r="166" spans="1:8" x14ac:dyDescent="0.25">
      <c r="A166">
        <v>2.57</v>
      </c>
      <c r="B166" t="s">
        <v>8</v>
      </c>
      <c r="C166">
        <v>2.5409999999999999</v>
      </c>
      <c r="D166" s="34">
        <f t="shared" si="8"/>
        <v>2.8999999999999915E-2</v>
      </c>
      <c r="E166" s="36">
        <f t="shared" si="9"/>
        <v>1.128404669260697</v>
      </c>
      <c r="F166" s="37">
        <f t="shared" si="10"/>
        <v>8.4099999999999507E-4</v>
      </c>
      <c r="G166" s="57">
        <f t="shared" si="11"/>
        <v>8.0045467455621383E-2</v>
      </c>
      <c r="H166" s="57"/>
    </row>
    <row r="167" spans="1:8" x14ac:dyDescent="0.25">
      <c r="A167">
        <v>2.1800000000000002</v>
      </c>
      <c r="B167" t="s">
        <v>8</v>
      </c>
      <c r="C167">
        <v>2.984</v>
      </c>
      <c r="D167" s="34">
        <f t="shared" si="8"/>
        <v>0.80399999999999983</v>
      </c>
      <c r="E167" s="36">
        <f t="shared" si="9"/>
        <v>36.880733944954116</v>
      </c>
      <c r="F167" s="37">
        <f t="shared" si="10"/>
        <v>0.64641599999999977</v>
      </c>
      <c r="G167" s="57">
        <f t="shared" si="11"/>
        <v>0.45282546745562102</v>
      </c>
      <c r="H167" s="57"/>
    </row>
    <row r="168" spans="1:8" x14ac:dyDescent="0.25">
      <c r="A168">
        <v>3.39</v>
      </c>
      <c r="B168" t="s">
        <v>8</v>
      </c>
      <c r="C168">
        <v>3.0390000000000001</v>
      </c>
      <c r="D168" s="34">
        <f t="shared" si="8"/>
        <v>0.35099999999999998</v>
      </c>
      <c r="E168" s="36">
        <f t="shared" si="9"/>
        <v>10.353982300884955</v>
      </c>
      <c r="F168" s="37">
        <f t="shared" si="10"/>
        <v>0.12320099999999999</v>
      </c>
      <c r="G168" s="57">
        <f t="shared" si="11"/>
        <v>0.28845162130177532</v>
      </c>
      <c r="H168" s="57"/>
    </row>
    <row r="169" spans="1:8" x14ac:dyDescent="0.25">
      <c r="A169">
        <v>3.41</v>
      </c>
      <c r="B169" t="s">
        <v>8</v>
      </c>
      <c r="C169">
        <v>3.2410000000000001</v>
      </c>
      <c r="D169" s="34">
        <f t="shared" si="8"/>
        <v>0.16900000000000004</v>
      </c>
      <c r="E169" s="36">
        <f t="shared" si="9"/>
        <v>4.9560117302052795</v>
      </c>
      <c r="F169" s="37">
        <f t="shared" si="10"/>
        <v>2.8561000000000013E-2</v>
      </c>
      <c r="G169" s="57">
        <f t="shared" si="11"/>
        <v>0.31033469822485227</v>
      </c>
      <c r="H169" s="57"/>
    </row>
    <row r="170" spans="1:8" x14ac:dyDescent="0.25">
      <c r="A170">
        <v>3.58</v>
      </c>
      <c r="B170" t="s">
        <v>8</v>
      </c>
      <c r="C170">
        <v>3.3980000000000001</v>
      </c>
      <c r="D170" s="34">
        <f t="shared" si="8"/>
        <v>0.18199999999999994</v>
      </c>
      <c r="E170" s="36">
        <f t="shared" si="9"/>
        <v>5.0837988826815623</v>
      </c>
      <c r="F170" s="37">
        <f t="shared" si="10"/>
        <v>3.312399999999998E-2</v>
      </c>
      <c r="G170" s="57">
        <f t="shared" si="11"/>
        <v>0.52864085207100608</v>
      </c>
      <c r="H170" s="57"/>
    </row>
    <row r="171" spans="1:8" x14ac:dyDescent="0.25">
      <c r="A171">
        <v>2.5299999999999998</v>
      </c>
      <c r="B171" t="s">
        <v>8</v>
      </c>
      <c r="C171">
        <v>2.383</v>
      </c>
      <c r="D171" s="34">
        <f t="shared" si="8"/>
        <v>0.1469999999999998</v>
      </c>
      <c r="E171" s="36">
        <f t="shared" si="9"/>
        <v>5.8102766798418894</v>
      </c>
      <c r="F171" s="37">
        <f t="shared" si="10"/>
        <v>2.1608999999999941E-2</v>
      </c>
      <c r="G171" s="57">
        <f t="shared" si="11"/>
        <v>0.10427931360946756</v>
      </c>
      <c r="H171" s="57"/>
    </row>
    <row r="172" spans="1:8" x14ac:dyDescent="0.25">
      <c r="A172">
        <v>2.74</v>
      </c>
      <c r="B172" t="s">
        <v>8</v>
      </c>
      <c r="C172">
        <v>2.6179999999999999</v>
      </c>
      <c r="D172" s="34">
        <f t="shared" si="8"/>
        <v>0.12200000000000033</v>
      </c>
      <c r="E172" s="36">
        <f t="shared" si="9"/>
        <v>4.4525547445255595</v>
      </c>
      <c r="F172" s="37">
        <f t="shared" si="10"/>
        <v>1.4884000000000081E-2</v>
      </c>
      <c r="G172" s="57">
        <f t="shared" si="11"/>
        <v>1.2751621301775094E-2</v>
      </c>
      <c r="H172" s="57"/>
    </row>
    <row r="173" spans="1:8" x14ac:dyDescent="0.25">
      <c r="A173">
        <v>2.83</v>
      </c>
      <c r="B173" t="s">
        <v>8</v>
      </c>
      <c r="C173">
        <v>3.254</v>
      </c>
      <c r="D173" s="34">
        <f t="shared" si="8"/>
        <v>0.42399999999999993</v>
      </c>
      <c r="E173" s="36">
        <f t="shared" si="9"/>
        <v>14.98233215547703</v>
      </c>
      <c r="F173" s="37">
        <f t="shared" si="10"/>
        <v>0.17977599999999994</v>
      </c>
      <c r="G173" s="57">
        <f t="shared" si="11"/>
        <v>5.2546745562129726E-4</v>
      </c>
      <c r="H173" s="57"/>
    </row>
    <row r="174" spans="1:8" x14ac:dyDescent="0.25">
      <c r="A174">
        <v>2.69</v>
      </c>
      <c r="B174" t="s">
        <v>8</v>
      </c>
      <c r="C174">
        <v>3.0939999999999999</v>
      </c>
      <c r="D174" s="34">
        <f t="shared" si="8"/>
        <v>0.40399999999999991</v>
      </c>
      <c r="E174" s="36">
        <f t="shared" si="9"/>
        <v>15.018587360594793</v>
      </c>
      <c r="F174" s="37">
        <f t="shared" si="10"/>
        <v>0.16321599999999994</v>
      </c>
      <c r="G174" s="57">
        <f t="shared" si="11"/>
        <v>2.6543928994082849E-2</v>
      </c>
      <c r="H174" s="57"/>
    </row>
    <row r="175" spans="1:8" x14ac:dyDescent="0.25">
      <c r="A175">
        <v>2.52</v>
      </c>
      <c r="B175" t="s">
        <v>8</v>
      </c>
      <c r="C175">
        <v>2.15</v>
      </c>
      <c r="D175" s="34">
        <f t="shared" si="8"/>
        <v>0.37000000000000011</v>
      </c>
      <c r="E175" s="36">
        <f t="shared" si="9"/>
        <v>14.682539682539685</v>
      </c>
      <c r="F175" s="37">
        <f t="shared" si="10"/>
        <v>0.13690000000000008</v>
      </c>
      <c r="G175" s="57">
        <f t="shared" si="11"/>
        <v>0.11083777514792896</v>
      </c>
      <c r="H175" s="57"/>
    </row>
    <row r="176" spans="1:8" x14ac:dyDescent="0.25">
      <c r="A176">
        <v>2.7410000000000001</v>
      </c>
      <c r="B176" t="s">
        <v>8</v>
      </c>
      <c r="C176">
        <v>2.4369999999999998</v>
      </c>
      <c r="D176" s="34">
        <f t="shared" si="8"/>
        <v>0.30400000000000027</v>
      </c>
      <c r="E176" s="36">
        <f t="shared" si="9"/>
        <v>11.090842758117486</v>
      </c>
      <c r="F176" s="37">
        <f t="shared" si="10"/>
        <v>9.2416000000000165E-2</v>
      </c>
      <c r="G176" s="57">
        <f t="shared" si="11"/>
        <v>1.2526775147928965E-2</v>
      </c>
      <c r="H176" s="57"/>
    </row>
    <row r="177" spans="1:8" x14ac:dyDescent="0.25">
      <c r="A177">
        <v>3.52</v>
      </c>
      <c r="B177" t="s">
        <v>8</v>
      </c>
      <c r="C177">
        <v>3.9790000000000001</v>
      </c>
      <c r="D177" s="34">
        <f t="shared" si="8"/>
        <v>0.45900000000000007</v>
      </c>
      <c r="E177" s="36">
        <f t="shared" si="9"/>
        <v>13.03977272727273</v>
      </c>
      <c r="F177" s="37">
        <f t="shared" si="10"/>
        <v>0.21068100000000006</v>
      </c>
      <c r="G177" s="57">
        <f t="shared" si="11"/>
        <v>0.44499162130177522</v>
      </c>
      <c r="H177" s="57"/>
    </row>
    <row r="178" spans="1:8" x14ac:dyDescent="0.25">
      <c r="A178">
        <v>3.6659999999999999</v>
      </c>
      <c r="B178" t="s">
        <v>8</v>
      </c>
      <c r="C178">
        <v>3.7709999999999999</v>
      </c>
      <c r="D178" s="34">
        <f t="shared" si="8"/>
        <v>0.10499999999999998</v>
      </c>
      <c r="E178" s="36">
        <f t="shared" si="9"/>
        <v>2.8641571194762681</v>
      </c>
      <c r="F178" s="37">
        <f t="shared" si="10"/>
        <v>1.1024999999999997E-2</v>
      </c>
      <c r="G178" s="57">
        <f t="shared" si="11"/>
        <v>0.66109408284023663</v>
      </c>
      <c r="H178" s="57"/>
    </row>
    <row r="179" spans="1:8" x14ac:dyDescent="0.25">
      <c r="A179">
        <v>2.25</v>
      </c>
      <c r="B179" t="s">
        <v>8</v>
      </c>
      <c r="C179">
        <v>2.1989999999999998</v>
      </c>
      <c r="D179" s="34">
        <f t="shared" si="8"/>
        <v>5.1000000000000156E-2</v>
      </c>
      <c r="E179" s="36">
        <f t="shared" si="9"/>
        <v>2.2666666666666737</v>
      </c>
      <c r="F179" s="37">
        <f t="shared" si="10"/>
        <v>2.6010000000000161E-3</v>
      </c>
      <c r="G179" s="57">
        <f t="shared" si="11"/>
        <v>0.36351623668639049</v>
      </c>
      <c r="H179" s="57"/>
    </row>
    <row r="180" spans="1:8" x14ac:dyDescent="0.25">
      <c r="A180">
        <v>2.58</v>
      </c>
      <c r="B180" t="s">
        <v>8</v>
      </c>
      <c r="C180">
        <v>2.8079999999999998</v>
      </c>
      <c r="D180" s="34">
        <f t="shared" si="8"/>
        <v>0.22799999999999976</v>
      </c>
      <c r="E180" s="36">
        <f t="shared" si="9"/>
        <v>8.8372093023255722</v>
      </c>
      <c r="F180" s="37">
        <f t="shared" si="10"/>
        <v>5.1983999999999891E-2</v>
      </c>
      <c r="G180" s="57">
        <f t="shared" si="11"/>
        <v>7.4487005917159704E-2</v>
      </c>
      <c r="H180" s="57"/>
    </row>
    <row r="181" spans="1:8" x14ac:dyDescent="0.25">
      <c r="A181">
        <v>2.2400000000000002</v>
      </c>
      <c r="B181" t="s">
        <v>8</v>
      </c>
      <c r="C181">
        <v>2.0209999999999999</v>
      </c>
      <c r="D181" s="34">
        <f t="shared" si="8"/>
        <v>0.21900000000000031</v>
      </c>
      <c r="E181" s="36">
        <f t="shared" si="9"/>
        <v>9.776785714285726</v>
      </c>
      <c r="F181" s="37">
        <f t="shared" si="10"/>
        <v>4.7961000000000135E-2</v>
      </c>
      <c r="G181" s="57">
        <f t="shared" si="11"/>
        <v>0.37567469822485178</v>
      </c>
      <c r="H181" s="57"/>
    </row>
    <row r="182" spans="1:8" x14ac:dyDescent="0.25">
      <c r="A182">
        <v>2.3730000000000002</v>
      </c>
      <c r="B182" t="s">
        <v>8</v>
      </c>
      <c r="C182">
        <v>1.758</v>
      </c>
      <c r="D182" s="34">
        <f t="shared" si="8"/>
        <v>0.61500000000000021</v>
      </c>
      <c r="E182" s="36">
        <f t="shared" si="9"/>
        <v>25.916561314791409</v>
      </c>
      <c r="F182" s="37">
        <f t="shared" si="10"/>
        <v>0.37822500000000026</v>
      </c>
      <c r="G182" s="57">
        <f t="shared" si="11"/>
        <v>0.23032615976331336</v>
      </c>
      <c r="H182" s="57"/>
    </row>
    <row r="183" spans="1:8" x14ac:dyDescent="0.25">
      <c r="A183">
        <v>3.6320000000000001</v>
      </c>
      <c r="B183" t="s">
        <v>8</v>
      </c>
      <c r="C183">
        <v>3.101</v>
      </c>
      <c r="D183" s="34">
        <f t="shared" si="8"/>
        <v>0.53100000000000014</v>
      </c>
      <c r="E183" s="36">
        <f t="shared" si="9"/>
        <v>14.62004405286344</v>
      </c>
      <c r="F183" s="37">
        <f t="shared" si="10"/>
        <v>0.28196100000000013</v>
      </c>
      <c r="G183" s="57">
        <f t="shared" si="11"/>
        <v>0.60696085207100614</v>
      </c>
      <c r="H183" s="57"/>
    </row>
    <row r="184" spans="1:8" x14ac:dyDescent="0.25">
      <c r="A184">
        <v>3.02</v>
      </c>
      <c r="B184" t="s">
        <v>8</v>
      </c>
      <c r="C184">
        <v>2.9550000000000001</v>
      </c>
      <c r="D184" s="34">
        <f t="shared" si="8"/>
        <v>6.4999999999999947E-2</v>
      </c>
      <c r="E184" s="36">
        <f t="shared" si="9"/>
        <v>2.1523178807947003</v>
      </c>
      <c r="F184" s="37">
        <f t="shared" si="10"/>
        <v>4.2249999999999927E-3</v>
      </c>
      <c r="G184" s="57">
        <f t="shared" si="11"/>
        <v>2.7914698224852087E-2</v>
      </c>
      <c r="H184" s="57"/>
    </row>
    <row r="185" spans="1:8" x14ac:dyDescent="0.25">
      <c r="A185">
        <v>3.54</v>
      </c>
      <c r="B185" t="s">
        <v>8</v>
      </c>
      <c r="C185">
        <v>3.6709999999999998</v>
      </c>
      <c r="D185" s="34">
        <f t="shared" si="8"/>
        <v>0.13099999999999978</v>
      </c>
      <c r="E185" s="36">
        <f t="shared" si="9"/>
        <v>3.7005649717514064</v>
      </c>
      <c r="F185" s="37">
        <f t="shared" si="10"/>
        <v>1.7160999999999944E-2</v>
      </c>
      <c r="G185" s="57">
        <f t="shared" si="11"/>
        <v>0.47207469822485215</v>
      </c>
      <c r="H185" s="57"/>
    </row>
    <row r="186" spans="1:8" x14ac:dyDescent="0.25">
      <c r="A186">
        <v>3.82</v>
      </c>
      <c r="B186" t="s">
        <v>8</v>
      </c>
      <c r="C186">
        <v>4.2629999999999999</v>
      </c>
      <c r="D186" s="34">
        <f t="shared" si="8"/>
        <v>0.44300000000000006</v>
      </c>
      <c r="E186" s="36">
        <f t="shared" si="9"/>
        <v>11.596858638743457</v>
      </c>
      <c r="F186" s="37">
        <f t="shared" si="10"/>
        <v>0.19624900000000006</v>
      </c>
      <c r="G186" s="57">
        <f t="shared" si="11"/>
        <v>0.93523777514792872</v>
      </c>
      <c r="H186" s="57"/>
    </row>
    <row r="187" spans="1:8" x14ac:dyDescent="0.25">
      <c r="A187">
        <v>2.81</v>
      </c>
      <c r="B187" t="s">
        <v>8</v>
      </c>
      <c r="C187">
        <v>3.3639999999999999</v>
      </c>
      <c r="D187" s="34">
        <f t="shared" si="8"/>
        <v>0.55399999999999983</v>
      </c>
      <c r="E187" s="36">
        <f t="shared" si="9"/>
        <v>19.715302491103195</v>
      </c>
      <c r="F187" s="37">
        <f t="shared" si="10"/>
        <v>0.3069159999999998</v>
      </c>
      <c r="G187" s="57">
        <f t="shared" si="11"/>
        <v>1.8423905325443716E-3</v>
      </c>
      <c r="H187" s="57"/>
    </row>
    <row r="188" spans="1:8" x14ac:dyDescent="0.25">
      <c r="A188">
        <v>3.03</v>
      </c>
      <c r="B188" t="s">
        <v>8</v>
      </c>
      <c r="C188">
        <v>2.5</v>
      </c>
      <c r="D188" s="34">
        <f t="shared" si="8"/>
        <v>0.5299999999999998</v>
      </c>
      <c r="E188" s="36">
        <f t="shared" si="9"/>
        <v>17.491749174917487</v>
      </c>
      <c r="F188" s="37">
        <f t="shared" si="10"/>
        <v>0.28089999999999982</v>
      </c>
      <c r="G188" s="57">
        <f t="shared" si="11"/>
        <v>3.1356236686390475E-2</v>
      </c>
      <c r="H188" s="57"/>
    </row>
    <row r="189" spans="1:8" x14ac:dyDescent="0.25">
      <c r="A189">
        <v>2.31</v>
      </c>
      <c r="B189" t="s">
        <v>8</v>
      </c>
      <c r="C189">
        <v>2.35</v>
      </c>
      <c r="D189" s="34">
        <f t="shared" si="8"/>
        <v>4.0000000000000036E-2</v>
      </c>
      <c r="E189" s="36">
        <f t="shared" si="9"/>
        <v>1.7316017316017329</v>
      </c>
      <c r="F189" s="37">
        <f t="shared" si="10"/>
        <v>1.6000000000000029E-3</v>
      </c>
      <c r="G189" s="57">
        <f t="shared" si="11"/>
        <v>0.29476546745562121</v>
      </c>
      <c r="H189" s="57"/>
    </row>
    <row r="190" spans="1:8" x14ac:dyDescent="0.25">
      <c r="A190">
        <v>2.2400000000000002</v>
      </c>
      <c r="B190" t="s">
        <v>8</v>
      </c>
      <c r="C190">
        <v>2.4569999999999999</v>
      </c>
      <c r="D190" s="34">
        <f t="shared" si="8"/>
        <v>0.21699999999999964</v>
      </c>
      <c r="E190" s="36">
        <f t="shared" si="9"/>
        <v>9.6874999999999822</v>
      </c>
      <c r="F190" s="37">
        <f t="shared" si="10"/>
        <v>4.7088999999999839E-2</v>
      </c>
      <c r="G190" s="57">
        <f t="shared" si="11"/>
        <v>0.37567469822485178</v>
      </c>
      <c r="H190" s="57"/>
    </row>
    <row r="191" spans="1:8" x14ac:dyDescent="0.25">
      <c r="A191">
        <v>2.72</v>
      </c>
      <c r="B191" t="s">
        <v>8</v>
      </c>
      <c r="C191">
        <v>2.4620000000000002</v>
      </c>
      <c r="D191" s="34">
        <f t="shared" si="8"/>
        <v>0.25800000000000001</v>
      </c>
      <c r="E191" s="36">
        <f t="shared" si="9"/>
        <v>9.485294117647058</v>
      </c>
      <c r="F191" s="37">
        <f t="shared" si="10"/>
        <v>6.6563999999999998E-2</v>
      </c>
      <c r="G191" s="57">
        <f t="shared" si="11"/>
        <v>1.7668544378698164E-2</v>
      </c>
      <c r="H191" s="57"/>
    </row>
    <row r="192" spans="1:8" x14ac:dyDescent="0.25">
      <c r="A192">
        <v>2.3820000000000001</v>
      </c>
      <c r="B192" t="s">
        <v>8</v>
      </c>
      <c r="C192">
        <v>2.4609999999999999</v>
      </c>
      <c r="D192" s="34">
        <f t="shared" si="8"/>
        <v>7.8999999999999737E-2</v>
      </c>
      <c r="E192" s="36">
        <f t="shared" si="9"/>
        <v>3.3165407220822729</v>
      </c>
      <c r="F192" s="37">
        <f t="shared" si="10"/>
        <v>6.2409999999999584E-3</v>
      </c>
      <c r="G192" s="57">
        <f t="shared" si="11"/>
        <v>0.22176854437869808</v>
      </c>
      <c r="H192" s="57"/>
    </row>
    <row r="193" spans="1:8" x14ac:dyDescent="0.25">
      <c r="A193">
        <v>2.5129999999999999</v>
      </c>
      <c r="B193" t="s">
        <v>8</v>
      </c>
      <c r="C193">
        <v>3.0390000000000001</v>
      </c>
      <c r="D193" s="34">
        <f t="shared" si="8"/>
        <v>0.52600000000000025</v>
      </c>
      <c r="E193" s="36">
        <f t="shared" si="9"/>
        <v>20.931157978511749</v>
      </c>
      <c r="F193" s="37">
        <f t="shared" si="10"/>
        <v>0.27667600000000026</v>
      </c>
      <c r="G193" s="57">
        <f t="shared" si="11"/>
        <v>0.11554769822485211</v>
      </c>
      <c r="H193" s="57"/>
    </row>
    <row r="194" spans="1:8" x14ac:dyDescent="0.25">
      <c r="A194">
        <v>2.67</v>
      </c>
      <c r="B194" t="s">
        <v>8</v>
      </c>
      <c r="C194">
        <v>2.9729999999999999</v>
      </c>
      <c r="D194" s="34">
        <f t="shared" si="8"/>
        <v>0.30299999999999994</v>
      </c>
      <c r="E194" s="36">
        <f t="shared" si="9"/>
        <v>11.348314606741571</v>
      </c>
      <c r="F194" s="37">
        <f t="shared" si="10"/>
        <v>9.180899999999996E-2</v>
      </c>
      <c r="G194" s="57">
        <f t="shared" si="11"/>
        <v>3.346085207100593E-2</v>
      </c>
      <c r="H194" s="57"/>
    </row>
    <row r="195" spans="1:8" x14ac:dyDescent="0.25">
      <c r="A195">
        <v>3.05</v>
      </c>
      <c r="B195" t="s">
        <v>8</v>
      </c>
      <c r="C195">
        <v>3.0939999999999999</v>
      </c>
      <c r="D195" s="34">
        <f t="shared" si="8"/>
        <v>4.4000000000000039E-2</v>
      </c>
      <c r="E195" s="36">
        <f t="shared" si="9"/>
        <v>1.4426229508196735</v>
      </c>
      <c r="F195" s="37">
        <f t="shared" si="10"/>
        <v>1.9360000000000035E-3</v>
      </c>
      <c r="G195" s="57">
        <f t="shared" si="11"/>
        <v>3.8839313609467394E-2</v>
      </c>
      <c r="H195" s="57"/>
    </row>
    <row r="196" spans="1:8" x14ac:dyDescent="0.25">
      <c r="A196">
        <v>3.1280000000000001</v>
      </c>
      <c r="B196" t="s">
        <v>8</v>
      </c>
      <c r="C196">
        <v>3.2290000000000001</v>
      </c>
      <c r="D196" s="34">
        <f t="shared" ref="D196:D259" si="12">ABS(A196-C196)</f>
        <v>0.10099999999999998</v>
      </c>
      <c r="E196" s="36">
        <f t="shared" ref="E196:E259" si="13">ABS(D196)/A196*100</f>
        <v>3.2289002557544753</v>
      </c>
      <c r="F196" s="37">
        <f t="shared" ref="F196:F259" si="14">(A196-C196)^2</f>
        <v>1.0200999999999997E-2</v>
      </c>
      <c r="G196" s="57">
        <f t="shared" ref="G196:G259" si="15">(A196-$E$2)^2</f>
        <v>7.5667313609467532E-2</v>
      </c>
      <c r="H196" s="57"/>
    </row>
    <row r="197" spans="1:8" x14ac:dyDescent="0.25">
      <c r="A197">
        <v>3.05</v>
      </c>
      <c r="B197" t="s">
        <v>8</v>
      </c>
      <c r="C197">
        <v>3.198</v>
      </c>
      <c r="D197" s="34">
        <f t="shared" si="12"/>
        <v>0.14800000000000013</v>
      </c>
      <c r="E197" s="36">
        <f t="shared" si="13"/>
        <v>4.8524590163934471</v>
      </c>
      <c r="F197" s="37">
        <f t="shared" si="14"/>
        <v>2.1904000000000038E-2</v>
      </c>
      <c r="G197" s="57">
        <f t="shared" si="15"/>
        <v>3.8839313609467394E-2</v>
      </c>
      <c r="H197" s="57"/>
    </row>
    <row r="198" spans="1:8" x14ac:dyDescent="0.25">
      <c r="A198">
        <v>2.4300000000000002</v>
      </c>
      <c r="B198" t="s">
        <v>8</v>
      </c>
      <c r="C198">
        <v>2.7480000000000002</v>
      </c>
      <c r="D198" s="34">
        <f t="shared" si="12"/>
        <v>0.31800000000000006</v>
      </c>
      <c r="E198" s="36">
        <f t="shared" si="13"/>
        <v>13.086419753086421</v>
      </c>
      <c r="F198" s="37">
        <f t="shared" si="14"/>
        <v>0.10112400000000003</v>
      </c>
      <c r="G198" s="57">
        <f t="shared" si="15"/>
        <v>0.17886392899408268</v>
      </c>
      <c r="H198" s="57"/>
    </row>
    <row r="199" spans="1:8" x14ac:dyDescent="0.25">
      <c r="A199">
        <v>2.77</v>
      </c>
      <c r="B199" t="s">
        <v>8</v>
      </c>
      <c r="C199">
        <v>2.4049999999999998</v>
      </c>
      <c r="D199" s="34">
        <f t="shared" si="12"/>
        <v>0.36500000000000021</v>
      </c>
      <c r="E199" s="36">
        <f t="shared" si="13"/>
        <v>13.176895306859212</v>
      </c>
      <c r="F199" s="37">
        <f t="shared" si="14"/>
        <v>0.13322500000000015</v>
      </c>
      <c r="G199" s="57">
        <f t="shared" si="15"/>
        <v>6.8762366863905251E-3</v>
      </c>
      <c r="H199" s="57"/>
    </row>
    <row r="200" spans="1:8" x14ac:dyDescent="0.25">
      <c r="A200">
        <v>2.4500000000000002</v>
      </c>
      <c r="B200" t="s">
        <v>8</v>
      </c>
      <c r="C200">
        <v>2.4830000000000001</v>
      </c>
      <c r="D200" s="34">
        <f t="shared" si="12"/>
        <v>3.2999999999999918E-2</v>
      </c>
      <c r="E200" s="36">
        <f t="shared" si="13"/>
        <v>1.3469387755102007</v>
      </c>
      <c r="F200" s="37">
        <f t="shared" si="14"/>
        <v>1.0889999999999947E-3</v>
      </c>
      <c r="G200" s="57">
        <f t="shared" si="15"/>
        <v>0.16234700591715959</v>
      </c>
      <c r="H200" s="57"/>
    </row>
    <row r="201" spans="1:8" x14ac:dyDescent="0.25">
      <c r="A201">
        <v>2.38</v>
      </c>
      <c r="B201" t="s">
        <v>8</v>
      </c>
      <c r="C201">
        <v>2.7629999999999999</v>
      </c>
      <c r="D201" s="34">
        <f t="shared" si="12"/>
        <v>0.38300000000000001</v>
      </c>
      <c r="E201" s="36">
        <f t="shared" si="13"/>
        <v>16.092436974789916</v>
      </c>
      <c r="F201" s="37">
        <f t="shared" si="14"/>
        <v>0.14668900000000001</v>
      </c>
      <c r="G201" s="57">
        <f t="shared" si="15"/>
        <v>0.22365623668639062</v>
      </c>
      <c r="H201" s="57"/>
    </row>
    <row r="202" spans="1:8" x14ac:dyDescent="0.25">
      <c r="A202">
        <v>2.25</v>
      </c>
      <c r="B202" t="s">
        <v>8</v>
      </c>
      <c r="C202">
        <v>2.0129999999999999</v>
      </c>
      <c r="D202" s="34">
        <f t="shared" si="12"/>
        <v>0.2370000000000001</v>
      </c>
      <c r="E202" s="36">
        <f t="shared" si="13"/>
        <v>10.533333333333337</v>
      </c>
      <c r="F202" s="37">
        <f t="shared" si="14"/>
        <v>5.6169000000000045E-2</v>
      </c>
      <c r="G202" s="57">
        <f t="shared" si="15"/>
        <v>0.36351623668639049</v>
      </c>
      <c r="H202" s="57"/>
    </row>
    <row r="203" spans="1:8" x14ac:dyDescent="0.25">
      <c r="A203">
        <v>2.2290000000000001</v>
      </c>
      <c r="B203" t="s">
        <v>8</v>
      </c>
      <c r="C203">
        <v>2.0430000000000001</v>
      </c>
      <c r="D203" s="34">
        <f t="shared" si="12"/>
        <v>0.18599999999999994</v>
      </c>
      <c r="E203" s="36">
        <f t="shared" si="13"/>
        <v>8.3445491251682338</v>
      </c>
      <c r="F203" s="37">
        <f t="shared" si="14"/>
        <v>3.4595999999999981E-2</v>
      </c>
      <c r="G203" s="57">
        <f t="shared" si="15"/>
        <v>0.38928000591715961</v>
      </c>
      <c r="H203" s="57"/>
    </row>
    <row r="204" spans="1:8" x14ac:dyDescent="0.25">
      <c r="A204">
        <v>1.8660000000000001</v>
      </c>
      <c r="B204" t="s">
        <v>8</v>
      </c>
      <c r="C204">
        <v>2.3679999999999999</v>
      </c>
      <c r="D204" s="34">
        <f t="shared" si="12"/>
        <v>0.50199999999999978</v>
      </c>
      <c r="E204" s="36">
        <f t="shared" si="13"/>
        <v>26.902465166130746</v>
      </c>
      <c r="F204" s="37">
        <f t="shared" si="14"/>
        <v>0.25200399999999978</v>
      </c>
      <c r="G204" s="57">
        <f t="shared" si="15"/>
        <v>0.97401715976331338</v>
      </c>
      <c r="H204" s="57"/>
    </row>
    <row r="205" spans="1:8" x14ac:dyDescent="0.25">
      <c r="A205">
        <v>2.33</v>
      </c>
      <c r="B205" t="s">
        <v>8</v>
      </c>
      <c r="C205">
        <v>2.004</v>
      </c>
      <c r="D205" s="34">
        <f t="shared" si="12"/>
        <v>0.32600000000000007</v>
      </c>
      <c r="E205" s="36">
        <f t="shared" si="13"/>
        <v>13.991416309012877</v>
      </c>
      <c r="F205" s="37">
        <f t="shared" si="14"/>
        <v>0.10627600000000004</v>
      </c>
      <c r="G205" s="57">
        <f t="shared" si="15"/>
        <v>0.27344854437869814</v>
      </c>
      <c r="H205" s="57"/>
    </row>
    <row r="206" spans="1:8" x14ac:dyDescent="0.25">
      <c r="A206">
        <v>2.72</v>
      </c>
      <c r="B206" t="s">
        <v>8</v>
      </c>
      <c r="C206">
        <v>2.2669999999999999</v>
      </c>
      <c r="D206" s="34">
        <f t="shared" si="12"/>
        <v>0.45300000000000029</v>
      </c>
      <c r="E206" s="36">
        <f t="shared" si="13"/>
        <v>16.654411764705891</v>
      </c>
      <c r="F206" s="37">
        <f t="shared" si="14"/>
        <v>0.20520900000000025</v>
      </c>
      <c r="G206" s="57">
        <f t="shared" si="15"/>
        <v>1.7668544378698164E-2</v>
      </c>
      <c r="H206" s="57"/>
    </row>
    <row r="207" spans="1:8" x14ac:dyDescent="0.25">
      <c r="A207">
        <v>2.82</v>
      </c>
      <c r="B207" t="s">
        <v>8</v>
      </c>
      <c r="C207">
        <v>2.4729999999999999</v>
      </c>
      <c r="D207" s="34">
        <f t="shared" si="12"/>
        <v>0.34699999999999998</v>
      </c>
      <c r="E207" s="36">
        <f t="shared" si="13"/>
        <v>12.304964539007091</v>
      </c>
      <c r="F207" s="37">
        <f t="shared" si="14"/>
        <v>0.12040899999999999</v>
      </c>
      <c r="G207" s="57">
        <f t="shared" si="15"/>
        <v>1.0839289940828489E-3</v>
      </c>
      <c r="H207" s="57"/>
    </row>
    <row r="208" spans="1:8" x14ac:dyDescent="0.25">
      <c r="A208">
        <v>2.73</v>
      </c>
      <c r="B208" t="s">
        <v>8</v>
      </c>
      <c r="C208">
        <v>2.5219999999999998</v>
      </c>
      <c r="D208" s="34">
        <f t="shared" si="12"/>
        <v>0.20800000000000018</v>
      </c>
      <c r="E208" s="36">
        <f t="shared" si="13"/>
        <v>7.6190476190476257</v>
      </c>
      <c r="F208" s="37">
        <f t="shared" si="14"/>
        <v>4.326400000000008E-2</v>
      </c>
      <c r="G208" s="57">
        <f t="shared" si="15"/>
        <v>1.5110082840236684E-2</v>
      </c>
      <c r="H208" s="57"/>
    </row>
    <row r="209" spans="1:8" x14ac:dyDescent="0.25">
      <c r="A209">
        <v>2.42</v>
      </c>
      <c r="B209" t="s">
        <v>8</v>
      </c>
      <c r="C209">
        <v>2.2719999999999998</v>
      </c>
      <c r="D209" s="34">
        <f t="shared" si="12"/>
        <v>0.14800000000000013</v>
      </c>
      <c r="E209" s="36">
        <f t="shared" si="13"/>
        <v>6.1157024793388484</v>
      </c>
      <c r="F209" s="37">
        <f t="shared" si="14"/>
        <v>2.1904000000000038E-2</v>
      </c>
      <c r="G209" s="57">
        <f t="shared" si="15"/>
        <v>0.18742239053254442</v>
      </c>
      <c r="H209" s="57"/>
    </row>
    <row r="210" spans="1:8" x14ac:dyDescent="0.25">
      <c r="A210">
        <v>2.81</v>
      </c>
      <c r="B210" t="s">
        <v>8</v>
      </c>
      <c r="C210">
        <v>2.645</v>
      </c>
      <c r="D210" s="34">
        <f t="shared" si="12"/>
        <v>0.16500000000000004</v>
      </c>
      <c r="E210" s="36">
        <f t="shared" si="13"/>
        <v>5.8718861209964421</v>
      </c>
      <c r="F210" s="37">
        <f t="shared" si="14"/>
        <v>2.7225000000000013E-2</v>
      </c>
      <c r="G210" s="57">
        <f t="shared" si="15"/>
        <v>1.8423905325443716E-3</v>
      </c>
      <c r="H210" s="57"/>
    </row>
    <row r="211" spans="1:8" x14ac:dyDescent="0.25">
      <c r="A211">
        <v>3.48</v>
      </c>
      <c r="B211" t="s">
        <v>8</v>
      </c>
      <c r="C211">
        <v>3.4380000000000002</v>
      </c>
      <c r="D211" s="34">
        <f t="shared" si="12"/>
        <v>4.1999999999999815E-2</v>
      </c>
      <c r="E211" s="36">
        <f t="shared" si="13"/>
        <v>1.2068965517241328</v>
      </c>
      <c r="F211" s="37">
        <f t="shared" si="14"/>
        <v>1.7639999999999845E-3</v>
      </c>
      <c r="G211" s="57">
        <f t="shared" si="15"/>
        <v>0.39322546745562131</v>
      </c>
      <c r="H211" s="57"/>
    </row>
    <row r="212" spans="1:8" x14ac:dyDescent="0.25">
      <c r="A212">
        <v>3.22</v>
      </c>
      <c r="B212" t="s">
        <v>8</v>
      </c>
      <c r="C212">
        <v>3.09</v>
      </c>
      <c r="D212" s="34">
        <f t="shared" si="12"/>
        <v>0.13000000000000034</v>
      </c>
      <c r="E212" s="36">
        <f t="shared" si="13"/>
        <v>4.0372670807453517</v>
      </c>
      <c r="F212" s="37">
        <f t="shared" si="14"/>
        <v>1.6900000000000089E-2</v>
      </c>
      <c r="G212" s="57">
        <f t="shared" si="15"/>
        <v>0.13474546745562146</v>
      </c>
      <c r="H212" s="57"/>
    </row>
    <row r="213" spans="1:8" x14ac:dyDescent="0.25">
      <c r="A213">
        <v>2.65</v>
      </c>
      <c r="B213" t="s">
        <v>8</v>
      </c>
      <c r="C213">
        <v>2.5680000000000001</v>
      </c>
      <c r="D213" s="34">
        <f t="shared" si="12"/>
        <v>8.1999999999999851E-2</v>
      </c>
      <c r="E213" s="36">
        <f t="shared" si="13"/>
        <v>3.0943396226415039</v>
      </c>
      <c r="F213" s="37">
        <f t="shared" si="14"/>
        <v>6.7239999999999757E-3</v>
      </c>
      <c r="G213" s="57">
        <f t="shared" si="15"/>
        <v>4.1177775147929016E-2</v>
      </c>
      <c r="H213" s="57"/>
    </row>
    <row r="214" spans="1:8" x14ac:dyDescent="0.25">
      <c r="A214">
        <v>2.6579999999999999</v>
      </c>
      <c r="B214" t="s">
        <v>8</v>
      </c>
      <c r="C214">
        <v>2.4849999999999999</v>
      </c>
      <c r="D214" s="34">
        <f t="shared" si="12"/>
        <v>0.17300000000000004</v>
      </c>
      <c r="E214" s="36">
        <f t="shared" si="13"/>
        <v>6.5086531226486093</v>
      </c>
      <c r="F214" s="37">
        <f t="shared" si="14"/>
        <v>2.9929000000000015E-2</v>
      </c>
      <c r="G214" s="57">
        <f t="shared" si="15"/>
        <v>3.7995005917159784E-2</v>
      </c>
      <c r="H214" s="57"/>
    </row>
    <row r="215" spans="1:8" x14ac:dyDescent="0.25">
      <c r="A215">
        <v>2.5619999999999998</v>
      </c>
      <c r="B215" t="s">
        <v>8</v>
      </c>
      <c r="C215">
        <v>2.617</v>
      </c>
      <c r="D215" s="34">
        <f t="shared" si="12"/>
        <v>5.500000000000016E-2</v>
      </c>
      <c r="E215" s="36">
        <f t="shared" si="13"/>
        <v>2.1467603434816613</v>
      </c>
      <c r="F215" s="37">
        <f t="shared" si="14"/>
        <v>3.0250000000000177E-3</v>
      </c>
      <c r="G215" s="57">
        <f t="shared" si="15"/>
        <v>8.4636236686390615E-2</v>
      </c>
      <c r="H215" s="57"/>
    </row>
    <row r="216" spans="1:8" x14ac:dyDescent="0.25">
      <c r="A216">
        <v>2.4500000000000002</v>
      </c>
      <c r="B216" t="s">
        <v>8</v>
      </c>
      <c r="C216">
        <v>2.2970000000000002</v>
      </c>
      <c r="D216" s="34">
        <f t="shared" si="12"/>
        <v>0.15300000000000002</v>
      </c>
      <c r="E216" s="36">
        <f t="shared" si="13"/>
        <v>6.2448979591836737</v>
      </c>
      <c r="F216" s="37">
        <f t="shared" si="14"/>
        <v>2.3409000000000006E-2</v>
      </c>
      <c r="G216" s="57">
        <f t="shared" si="15"/>
        <v>0.16234700591715959</v>
      </c>
      <c r="H216" s="57"/>
    </row>
    <row r="217" spans="1:8" x14ac:dyDescent="0.25">
      <c r="A217">
        <v>2.5299999999999998</v>
      </c>
      <c r="B217" t="s">
        <v>8</v>
      </c>
      <c r="C217">
        <v>2.75</v>
      </c>
      <c r="D217" s="34">
        <f t="shared" si="12"/>
        <v>0.2200000000000002</v>
      </c>
      <c r="E217" s="36">
        <f t="shared" si="13"/>
        <v>8.6956521739130519</v>
      </c>
      <c r="F217" s="37">
        <f t="shared" si="14"/>
        <v>4.8400000000000089E-2</v>
      </c>
      <c r="G217" s="57">
        <f t="shared" si="15"/>
        <v>0.10427931360946756</v>
      </c>
      <c r="H217" s="57"/>
    </row>
    <row r="218" spans="1:8" x14ac:dyDescent="0.25">
      <c r="A218">
        <v>2.5310000000000001</v>
      </c>
      <c r="B218" t="s">
        <v>8</v>
      </c>
      <c r="C218">
        <v>2.415</v>
      </c>
      <c r="D218" s="34">
        <f t="shared" si="12"/>
        <v>0.1160000000000001</v>
      </c>
      <c r="E218" s="36">
        <f t="shared" si="13"/>
        <v>4.5831687080205494</v>
      </c>
      <c r="F218" s="37">
        <f t="shared" si="14"/>
        <v>1.3456000000000023E-2</v>
      </c>
      <c r="G218" s="57">
        <f t="shared" si="15"/>
        <v>0.10363446745562119</v>
      </c>
      <c r="H218" s="57"/>
    </row>
    <row r="219" spans="1:8" x14ac:dyDescent="0.25">
      <c r="A219">
        <v>3.93</v>
      </c>
      <c r="B219" t="s">
        <v>8</v>
      </c>
      <c r="C219">
        <v>3.7829999999999999</v>
      </c>
      <c r="D219" s="34">
        <f t="shared" si="12"/>
        <v>0.14700000000000024</v>
      </c>
      <c r="E219" s="36">
        <f t="shared" si="13"/>
        <v>3.7404580152671811</v>
      </c>
      <c r="F219" s="37">
        <f t="shared" si="14"/>
        <v>2.1609000000000073E-2</v>
      </c>
      <c r="G219" s="57">
        <f t="shared" si="15"/>
        <v>1.1600946982248526</v>
      </c>
      <c r="H219" s="57"/>
    </row>
    <row r="220" spans="1:8" x14ac:dyDescent="0.25">
      <c r="A220">
        <v>2.89</v>
      </c>
      <c r="B220" t="s">
        <v>8</v>
      </c>
      <c r="C220">
        <v>3.218</v>
      </c>
      <c r="D220" s="34">
        <f t="shared" si="12"/>
        <v>0.32799999999999985</v>
      </c>
      <c r="E220" s="36">
        <f t="shared" si="13"/>
        <v>11.349480968858126</v>
      </c>
      <c r="F220" s="37">
        <f t="shared" si="14"/>
        <v>0.1075839999999999</v>
      </c>
      <c r="G220" s="57">
        <f t="shared" si="15"/>
        <v>1.3746982248520824E-3</v>
      </c>
      <c r="H220" s="57"/>
    </row>
    <row r="221" spans="1:8" x14ac:dyDescent="0.25">
      <c r="A221">
        <v>2.93</v>
      </c>
      <c r="B221" t="s">
        <v>8</v>
      </c>
      <c r="C221">
        <v>3.23</v>
      </c>
      <c r="D221" s="34">
        <f t="shared" si="12"/>
        <v>0.29999999999999982</v>
      </c>
      <c r="E221" s="36">
        <f t="shared" si="13"/>
        <v>10.238907849829344</v>
      </c>
      <c r="F221" s="37">
        <f t="shared" si="14"/>
        <v>8.99999999999999E-2</v>
      </c>
      <c r="G221" s="57">
        <f t="shared" si="15"/>
        <v>5.9408520710059459E-3</v>
      </c>
      <c r="H221" s="57"/>
    </row>
    <row r="222" spans="1:8" x14ac:dyDescent="0.25">
      <c r="A222">
        <v>3.004</v>
      </c>
      <c r="B222" t="s">
        <v>8</v>
      </c>
      <c r="C222">
        <v>3.0510000000000002</v>
      </c>
      <c r="D222" s="34">
        <f t="shared" si="12"/>
        <v>4.7000000000000153E-2</v>
      </c>
      <c r="E222" s="36">
        <f t="shared" si="13"/>
        <v>1.5645805592543325</v>
      </c>
      <c r="F222" s="37">
        <f t="shared" si="14"/>
        <v>2.2090000000000143E-3</v>
      </c>
      <c r="G222" s="57">
        <f t="shared" si="15"/>
        <v>2.2824236686390543E-2</v>
      </c>
      <c r="H222" s="57"/>
    </row>
    <row r="223" spans="1:8" x14ac:dyDescent="0.25">
      <c r="A223">
        <v>2.4300000000000002</v>
      </c>
      <c r="B223" t="s">
        <v>8</v>
      </c>
      <c r="C223">
        <v>1.9830000000000001</v>
      </c>
      <c r="D223" s="34">
        <f t="shared" si="12"/>
        <v>0.44700000000000006</v>
      </c>
      <c r="E223" s="36">
        <f t="shared" si="13"/>
        <v>18.395061728395063</v>
      </c>
      <c r="F223" s="37">
        <f t="shared" si="14"/>
        <v>0.19980900000000007</v>
      </c>
      <c r="G223" s="57">
        <f t="shared" si="15"/>
        <v>0.17886392899408268</v>
      </c>
      <c r="H223" s="57"/>
    </row>
    <row r="224" spans="1:8" x14ac:dyDescent="0.25">
      <c r="A224">
        <v>3.04</v>
      </c>
      <c r="B224" t="s">
        <v>8</v>
      </c>
      <c r="C224">
        <v>3.3130000000000002</v>
      </c>
      <c r="D224" s="34">
        <f t="shared" si="12"/>
        <v>0.27300000000000013</v>
      </c>
      <c r="E224" s="36">
        <f t="shared" si="13"/>
        <v>8.9802631578947416</v>
      </c>
      <c r="F224" s="37">
        <f t="shared" si="14"/>
        <v>7.4529000000000067E-2</v>
      </c>
      <c r="G224" s="57">
        <f t="shared" si="15"/>
        <v>3.4997775147929018E-2</v>
      </c>
      <c r="H224" s="57"/>
    </row>
    <row r="225" spans="1:8" x14ac:dyDescent="0.25">
      <c r="A225">
        <v>2.75</v>
      </c>
      <c r="B225" t="s">
        <v>8</v>
      </c>
      <c r="C225">
        <v>2.4390000000000001</v>
      </c>
      <c r="D225" s="34">
        <f t="shared" si="12"/>
        <v>0.31099999999999994</v>
      </c>
      <c r="E225" s="36">
        <f t="shared" si="13"/>
        <v>11.309090909090907</v>
      </c>
      <c r="F225" s="37">
        <f t="shared" si="14"/>
        <v>9.672099999999996E-2</v>
      </c>
      <c r="G225" s="57">
        <f t="shared" si="15"/>
        <v>1.0593159763313603E-2</v>
      </c>
      <c r="H225" s="57"/>
    </row>
    <row r="226" spans="1:8" x14ac:dyDescent="0.25">
      <c r="A226">
        <v>2.5609999999999999</v>
      </c>
      <c r="B226" t="s">
        <v>8</v>
      </c>
      <c r="C226">
        <v>2.7320000000000002</v>
      </c>
      <c r="D226" s="34">
        <f t="shared" si="12"/>
        <v>0.17100000000000026</v>
      </c>
      <c r="E226" s="36">
        <f t="shared" si="13"/>
        <v>6.6770792659117628</v>
      </c>
      <c r="F226" s="37">
        <f t="shared" si="14"/>
        <v>2.924100000000009E-2</v>
      </c>
      <c r="G226" s="57">
        <f t="shared" si="15"/>
        <v>8.5219082840236701E-2</v>
      </c>
      <c r="H226" s="57"/>
    </row>
    <row r="227" spans="1:8" x14ac:dyDescent="0.25">
      <c r="A227">
        <v>2.98</v>
      </c>
      <c r="B227" t="s">
        <v>8</v>
      </c>
      <c r="C227">
        <v>3.0779999999999998</v>
      </c>
      <c r="D227" s="34">
        <f t="shared" si="12"/>
        <v>9.7999999999999865E-2</v>
      </c>
      <c r="E227" s="36">
        <f t="shared" si="13"/>
        <v>3.2885906040268411</v>
      </c>
      <c r="F227" s="37">
        <f t="shared" si="14"/>
        <v>9.6039999999999737E-3</v>
      </c>
      <c r="G227" s="57">
        <f t="shared" si="15"/>
        <v>1.6148544378698226E-2</v>
      </c>
      <c r="H227" s="57"/>
    </row>
    <row r="228" spans="1:8" x14ac:dyDescent="0.25">
      <c r="A228">
        <v>3.2610000000000001</v>
      </c>
      <c r="B228" t="s">
        <v>8</v>
      </c>
      <c r="C228">
        <v>2.806</v>
      </c>
      <c r="D228" s="34">
        <f t="shared" si="12"/>
        <v>0.45500000000000007</v>
      </c>
      <c r="E228" s="36">
        <f t="shared" si="13"/>
        <v>13.952775222324442</v>
      </c>
      <c r="F228" s="37">
        <f t="shared" si="14"/>
        <v>0.20702500000000007</v>
      </c>
      <c r="G228" s="57">
        <f t="shared" si="15"/>
        <v>0.16652677514792913</v>
      </c>
      <c r="H228" s="57"/>
    </row>
    <row r="229" spans="1:8" x14ac:dyDescent="0.25">
      <c r="A229">
        <v>2.61</v>
      </c>
      <c r="B229" t="s">
        <v>8</v>
      </c>
      <c r="C229">
        <v>2.677</v>
      </c>
      <c r="D229" s="34">
        <f t="shared" si="12"/>
        <v>6.7000000000000171E-2</v>
      </c>
      <c r="E229" s="36">
        <f t="shared" si="13"/>
        <v>2.5670498084291253</v>
      </c>
      <c r="F229" s="37">
        <f t="shared" si="14"/>
        <v>4.4890000000000225E-3</v>
      </c>
      <c r="G229" s="57">
        <f t="shared" si="15"/>
        <v>5.9011621301775195E-2</v>
      </c>
      <c r="H229" s="57"/>
    </row>
    <row r="230" spans="1:8" x14ac:dyDescent="0.25">
      <c r="A230">
        <v>2.7589999999999999</v>
      </c>
      <c r="B230" t="s">
        <v>8</v>
      </c>
      <c r="C230">
        <v>2.411</v>
      </c>
      <c r="D230" s="34">
        <f t="shared" si="12"/>
        <v>0.34799999999999986</v>
      </c>
      <c r="E230" s="36">
        <f t="shared" si="13"/>
        <v>12.613265675969551</v>
      </c>
      <c r="F230" s="37">
        <f t="shared" si="14"/>
        <v>0.12110399999999991</v>
      </c>
      <c r="G230" s="57">
        <f t="shared" si="15"/>
        <v>8.8215443786982383E-3</v>
      </c>
      <c r="H230" s="57"/>
    </row>
    <row r="231" spans="1:8" x14ac:dyDescent="0.25">
      <c r="A231">
        <v>2.9860000000000002</v>
      </c>
      <c r="B231" t="s">
        <v>8</v>
      </c>
      <c r="C231">
        <v>2.2989999999999999</v>
      </c>
      <c r="D231" s="34">
        <f t="shared" si="12"/>
        <v>0.68700000000000028</v>
      </c>
      <c r="E231" s="36">
        <f t="shared" si="13"/>
        <v>23.007367716008044</v>
      </c>
      <c r="F231" s="37">
        <f t="shared" si="14"/>
        <v>0.47196900000000036</v>
      </c>
      <c r="G231" s="57">
        <f t="shared" si="15"/>
        <v>1.7709467455621367E-2</v>
      </c>
      <c r="H231" s="57"/>
    </row>
    <row r="232" spans="1:8" x14ac:dyDescent="0.25">
      <c r="A232">
        <v>3.18</v>
      </c>
      <c r="B232" t="s">
        <v>8</v>
      </c>
      <c r="C232">
        <v>3.0019999999999998</v>
      </c>
      <c r="D232" s="34">
        <f t="shared" si="12"/>
        <v>0.17800000000000038</v>
      </c>
      <c r="E232" s="36">
        <f t="shared" si="13"/>
        <v>5.5974842767295714</v>
      </c>
      <c r="F232" s="37">
        <f t="shared" si="14"/>
        <v>3.1684000000000136E-2</v>
      </c>
      <c r="G232" s="57">
        <f t="shared" si="15"/>
        <v>0.10697931360946758</v>
      </c>
      <c r="H232" s="57"/>
    </row>
    <row r="233" spans="1:8" x14ac:dyDescent="0.25">
      <c r="A233">
        <v>3.1560000000000001</v>
      </c>
      <c r="B233" t="s">
        <v>8</v>
      </c>
      <c r="C233">
        <v>2.8479999999999999</v>
      </c>
      <c r="D233" s="34">
        <f t="shared" si="12"/>
        <v>0.30800000000000027</v>
      </c>
      <c r="E233" s="36">
        <f t="shared" si="13"/>
        <v>9.7591888466413259</v>
      </c>
      <c r="F233" s="37">
        <f t="shared" si="14"/>
        <v>9.486400000000017E-2</v>
      </c>
      <c r="G233" s="57">
        <f t="shared" si="15"/>
        <v>9.1855621301775242E-2</v>
      </c>
      <c r="H233" s="57"/>
    </row>
    <row r="234" spans="1:8" x14ac:dyDescent="0.25">
      <c r="A234">
        <v>2.21</v>
      </c>
      <c r="B234" t="s">
        <v>8</v>
      </c>
      <c r="C234">
        <v>2.4129999999999998</v>
      </c>
      <c r="D234" s="34">
        <f t="shared" si="12"/>
        <v>0.20299999999999985</v>
      </c>
      <c r="E234" s="36">
        <f t="shared" si="13"/>
        <v>9.1855203619909442</v>
      </c>
      <c r="F234" s="37">
        <f t="shared" si="14"/>
        <v>4.120899999999994E-2</v>
      </c>
      <c r="G234" s="57">
        <f t="shared" si="15"/>
        <v>0.41335008284023672</v>
      </c>
      <c r="H234" s="57"/>
    </row>
    <row r="235" spans="1:8" x14ac:dyDescent="0.25">
      <c r="A235">
        <v>2.4300000000000002</v>
      </c>
      <c r="B235" t="s">
        <v>8</v>
      </c>
      <c r="C235">
        <v>2.0059999999999998</v>
      </c>
      <c r="D235" s="34">
        <f t="shared" si="12"/>
        <v>0.42400000000000038</v>
      </c>
      <c r="E235" s="36">
        <f t="shared" si="13"/>
        <v>17.448559670781908</v>
      </c>
      <c r="F235" s="37">
        <f t="shared" si="14"/>
        <v>0.17977600000000032</v>
      </c>
      <c r="G235" s="57">
        <f t="shared" si="15"/>
        <v>0.17886392899408268</v>
      </c>
      <c r="H235" s="57"/>
    </row>
    <row r="236" spans="1:8" x14ac:dyDescent="0.25">
      <c r="A236">
        <v>2.37</v>
      </c>
      <c r="B236" t="s">
        <v>8</v>
      </c>
      <c r="C236">
        <v>1.8580000000000001</v>
      </c>
      <c r="D236" s="34">
        <f t="shared" si="12"/>
        <v>0.51200000000000001</v>
      </c>
      <c r="E236" s="36">
        <f t="shared" si="13"/>
        <v>21.603375527426159</v>
      </c>
      <c r="F236" s="37">
        <f t="shared" si="14"/>
        <v>0.26214399999999999</v>
      </c>
      <c r="G236" s="57">
        <f t="shared" si="15"/>
        <v>0.23321469822485194</v>
      </c>
      <c r="H236" s="57"/>
    </row>
    <row r="237" spans="1:8" x14ac:dyDescent="0.25">
      <c r="A237">
        <v>2.86</v>
      </c>
      <c r="B237" t="s">
        <v>8</v>
      </c>
      <c r="C237">
        <v>2.0190000000000001</v>
      </c>
      <c r="D237" s="34">
        <f t="shared" si="12"/>
        <v>0.84099999999999975</v>
      </c>
      <c r="E237" s="36">
        <f t="shared" si="13"/>
        <v>29.4055944055944</v>
      </c>
      <c r="F237" s="37">
        <f t="shared" si="14"/>
        <v>0.7072809999999996</v>
      </c>
      <c r="G237" s="57">
        <f t="shared" si="15"/>
        <v>5.0082840236685031E-5</v>
      </c>
      <c r="H237" s="57"/>
    </row>
    <row r="238" spans="1:8" x14ac:dyDescent="0.25">
      <c r="A238">
        <v>2.4900000000000002</v>
      </c>
      <c r="B238" t="s">
        <v>8</v>
      </c>
      <c r="C238">
        <v>1.897</v>
      </c>
      <c r="D238" s="34">
        <f t="shared" si="12"/>
        <v>0.59300000000000019</v>
      </c>
      <c r="E238" s="36">
        <f t="shared" si="13"/>
        <v>23.815261044176715</v>
      </c>
      <c r="F238" s="37">
        <f t="shared" si="14"/>
        <v>0.35164900000000021</v>
      </c>
      <c r="G238" s="57">
        <f t="shared" si="15"/>
        <v>0.13171315976331344</v>
      </c>
      <c r="H238" s="57"/>
    </row>
    <row r="239" spans="1:8" x14ac:dyDescent="0.25">
      <c r="A239">
        <v>4.1900000000000004</v>
      </c>
      <c r="B239" t="s">
        <v>8</v>
      </c>
      <c r="C239">
        <v>3.7240000000000002</v>
      </c>
      <c r="D239" s="34">
        <f t="shared" si="12"/>
        <v>0.46600000000000019</v>
      </c>
      <c r="E239" s="36">
        <f t="shared" si="13"/>
        <v>11.121718377088309</v>
      </c>
      <c r="F239" s="37">
        <f t="shared" si="14"/>
        <v>0.21715600000000018</v>
      </c>
      <c r="G239" s="57">
        <f t="shared" si="15"/>
        <v>1.7877746982248532</v>
      </c>
      <c r="H239" s="57"/>
    </row>
    <row r="240" spans="1:8" x14ac:dyDescent="0.25">
      <c r="A240">
        <v>4.0039999999999996</v>
      </c>
      <c r="B240" t="s">
        <v>8</v>
      </c>
      <c r="C240">
        <v>4.0739999999999998</v>
      </c>
      <c r="D240" s="34">
        <f t="shared" si="12"/>
        <v>7.0000000000000284E-2</v>
      </c>
      <c r="E240" s="36">
        <f t="shared" si="13"/>
        <v>1.7482517482517557</v>
      </c>
      <c r="F240" s="37">
        <f t="shared" si="14"/>
        <v>4.9000000000000397E-3</v>
      </c>
      <c r="G240" s="57">
        <f t="shared" si="15"/>
        <v>1.3249780828402358</v>
      </c>
      <c r="H240" s="57"/>
    </row>
    <row r="241" spans="1:8" x14ac:dyDescent="0.25">
      <c r="A241">
        <v>4</v>
      </c>
      <c r="B241" t="s">
        <v>8</v>
      </c>
      <c r="C241">
        <v>4.1429999999999998</v>
      </c>
      <c r="D241" s="34">
        <f t="shared" si="12"/>
        <v>0.14299999999999979</v>
      </c>
      <c r="E241" s="36">
        <f t="shared" si="13"/>
        <v>3.5749999999999948</v>
      </c>
      <c r="F241" s="37">
        <f t="shared" si="14"/>
        <v>2.0448999999999939E-2</v>
      </c>
      <c r="G241" s="57">
        <f t="shared" si="15"/>
        <v>1.3157854674556213</v>
      </c>
      <c r="H241" s="57"/>
    </row>
    <row r="242" spans="1:8" x14ac:dyDescent="0.25">
      <c r="A242">
        <v>2.31</v>
      </c>
      <c r="B242" t="s">
        <v>8</v>
      </c>
      <c r="C242">
        <v>2.452</v>
      </c>
      <c r="D242" s="34">
        <f t="shared" si="12"/>
        <v>0.1419999999999999</v>
      </c>
      <c r="E242" s="36">
        <f t="shared" si="13"/>
        <v>6.1471861471861429</v>
      </c>
      <c r="F242" s="37">
        <f t="shared" si="14"/>
        <v>2.0163999999999974E-2</v>
      </c>
      <c r="G242" s="57">
        <f t="shared" si="15"/>
        <v>0.29476546745562121</v>
      </c>
      <c r="H242" s="57"/>
    </row>
    <row r="243" spans="1:8" x14ac:dyDescent="0.25">
      <c r="A243">
        <v>2.5880000000000001</v>
      </c>
      <c r="B243" t="s">
        <v>8</v>
      </c>
      <c r="C243">
        <v>2.7869999999999999</v>
      </c>
      <c r="D243" s="34">
        <f t="shared" si="12"/>
        <v>0.19899999999999984</v>
      </c>
      <c r="E243" s="36">
        <f t="shared" si="13"/>
        <v>7.6893353941267328</v>
      </c>
      <c r="F243" s="37">
        <f t="shared" si="14"/>
        <v>3.9600999999999935E-2</v>
      </c>
      <c r="G243" s="57">
        <f t="shared" si="15"/>
        <v>7.0184236686390469E-2</v>
      </c>
      <c r="H243" s="57"/>
    </row>
    <row r="244" spans="1:8" x14ac:dyDescent="0.25">
      <c r="A244">
        <v>2.57</v>
      </c>
      <c r="B244" t="s">
        <v>8</v>
      </c>
      <c r="C244">
        <v>2.6110000000000002</v>
      </c>
      <c r="D244" s="34">
        <f t="shared" si="12"/>
        <v>4.1000000000000369E-2</v>
      </c>
      <c r="E244" s="36">
        <f t="shared" si="13"/>
        <v>1.5953307392996254</v>
      </c>
      <c r="F244" s="37">
        <f t="shared" si="14"/>
        <v>1.6810000000000303E-3</v>
      </c>
      <c r="G244" s="57">
        <f t="shared" si="15"/>
        <v>8.0045467455621383E-2</v>
      </c>
      <c r="H244" s="57"/>
    </row>
    <row r="245" spans="1:8" x14ac:dyDescent="0.25">
      <c r="A245">
        <v>2.08</v>
      </c>
      <c r="B245" t="s">
        <v>8</v>
      </c>
      <c r="C245">
        <v>2.0070000000000001</v>
      </c>
      <c r="D245" s="34">
        <f t="shared" si="12"/>
        <v>7.2999999999999954E-2</v>
      </c>
      <c r="E245" s="36">
        <f t="shared" si="13"/>
        <v>3.5096153846153824</v>
      </c>
      <c r="F245" s="37">
        <f t="shared" si="14"/>
        <v>5.3289999999999935E-3</v>
      </c>
      <c r="G245" s="57">
        <f t="shared" si="15"/>
        <v>0.59741008284023656</v>
      </c>
      <c r="H245" s="57"/>
    </row>
    <row r="246" spans="1:8" x14ac:dyDescent="0.25">
      <c r="A246">
        <v>2.706</v>
      </c>
      <c r="B246" t="s">
        <v>8</v>
      </c>
      <c r="C246">
        <v>2.77</v>
      </c>
      <c r="D246" s="34">
        <f t="shared" si="12"/>
        <v>6.4000000000000057E-2</v>
      </c>
      <c r="E246" s="36">
        <f t="shared" si="13"/>
        <v>2.3651145602365133</v>
      </c>
      <c r="F246" s="37">
        <f t="shared" si="14"/>
        <v>4.0960000000000076E-3</v>
      </c>
      <c r="G246" s="57">
        <f t="shared" si="15"/>
        <v>2.1586390532544381E-2</v>
      </c>
      <c r="H246" s="57"/>
    </row>
    <row r="247" spans="1:8" x14ac:dyDescent="0.25">
      <c r="A247">
        <v>2.58</v>
      </c>
      <c r="B247" t="s">
        <v>8</v>
      </c>
      <c r="C247">
        <v>2.7949999999999999</v>
      </c>
      <c r="D247" s="34">
        <f t="shared" si="12"/>
        <v>0.21499999999999986</v>
      </c>
      <c r="E247" s="36">
        <f t="shared" si="13"/>
        <v>8.3333333333333268</v>
      </c>
      <c r="F247" s="37">
        <f t="shared" si="14"/>
        <v>4.622499999999994E-2</v>
      </c>
      <c r="G247" s="57">
        <f t="shared" si="15"/>
        <v>7.4487005917159704E-2</v>
      </c>
      <c r="H247" s="57"/>
    </row>
    <row r="248" spans="1:8" x14ac:dyDescent="0.25">
      <c r="A248">
        <v>2.8</v>
      </c>
      <c r="B248" t="s">
        <v>8</v>
      </c>
      <c r="C248">
        <v>2.782</v>
      </c>
      <c r="D248" s="34">
        <f t="shared" si="12"/>
        <v>1.7999999999999794E-2</v>
      </c>
      <c r="E248" s="36">
        <f t="shared" si="13"/>
        <v>0.64285714285713558</v>
      </c>
      <c r="F248" s="37">
        <f t="shared" si="14"/>
        <v>3.2399999999999259E-4</v>
      </c>
      <c r="G248" s="57">
        <f t="shared" si="15"/>
        <v>2.8008520710059328E-3</v>
      </c>
      <c r="H248" s="57"/>
    </row>
    <row r="249" spans="1:8" x14ac:dyDescent="0.25">
      <c r="A249">
        <v>2.84</v>
      </c>
      <c r="B249" t="s">
        <v>8</v>
      </c>
      <c r="C249">
        <v>2.6880000000000002</v>
      </c>
      <c r="D249" s="34">
        <f t="shared" si="12"/>
        <v>0.15199999999999969</v>
      </c>
      <c r="E249" s="36">
        <f t="shared" si="13"/>
        <v>5.3521126760563273</v>
      </c>
      <c r="F249" s="37">
        <f t="shared" si="14"/>
        <v>2.3103999999999906E-2</v>
      </c>
      <c r="G249" s="57">
        <f t="shared" si="15"/>
        <v>1.6700591715976626E-4</v>
      </c>
      <c r="H249" s="57"/>
    </row>
    <row r="250" spans="1:8" x14ac:dyDescent="0.25">
      <c r="A250">
        <v>2.734</v>
      </c>
      <c r="B250" t="s">
        <v>8</v>
      </c>
      <c r="C250">
        <v>2.1379999999999999</v>
      </c>
      <c r="D250" s="34">
        <f t="shared" si="12"/>
        <v>0.59600000000000009</v>
      </c>
      <c r="E250" s="36">
        <f t="shared" si="13"/>
        <v>21.79956108266277</v>
      </c>
      <c r="F250" s="37">
        <f t="shared" si="14"/>
        <v>0.35521600000000009</v>
      </c>
      <c r="G250" s="57">
        <f t="shared" si="15"/>
        <v>1.4142698224852068E-2</v>
      </c>
      <c r="H250" s="57"/>
    </row>
    <row r="251" spans="1:8" x14ac:dyDescent="0.25">
      <c r="A251">
        <v>2.65</v>
      </c>
      <c r="B251" t="s">
        <v>8</v>
      </c>
      <c r="C251">
        <v>2.33</v>
      </c>
      <c r="D251" s="34">
        <f t="shared" si="12"/>
        <v>0.31999999999999984</v>
      </c>
      <c r="E251" s="36">
        <f t="shared" si="13"/>
        <v>12.075471698113201</v>
      </c>
      <c r="F251" s="37">
        <f t="shared" si="14"/>
        <v>0.10239999999999989</v>
      </c>
      <c r="G251" s="57">
        <f t="shared" si="15"/>
        <v>4.1177775147929016E-2</v>
      </c>
      <c r="H251" s="57"/>
    </row>
    <row r="252" spans="1:8" x14ac:dyDescent="0.25">
      <c r="A252">
        <v>2.92</v>
      </c>
      <c r="B252" t="s">
        <v>8</v>
      </c>
      <c r="C252">
        <v>2.9609999999999999</v>
      </c>
      <c r="D252" s="34">
        <f t="shared" si="12"/>
        <v>4.0999999999999925E-2</v>
      </c>
      <c r="E252" s="36">
        <f t="shared" si="13"/>
        <v>1.4041095890410935</v>
      </c>
      <c r="F252" s="37">
        <f t="shared" si="14"/>
        <v>1.6809999999999939E-3</v>
      </c>
      <c r="G252" s="57">
        <f t="shared" si="15"/>
        <v>4.49931360946745E-3</v>
      </c>
      <c r="H252" s="57"/>
    </row>
    <row r="253" spans="1:8" x14ac:dyDescent="0.25">
      <c r="A253">
        <v>3.1850000000000001</v>
      </c>
      <c r="B253" t="s">
        <v>8</v>
      </c>
      <c r="C253">
        <v>3.2189999999999999</v>
      </c>
      <c r="D253" s="34">
        <f t="shared" si="12"/>
        <v>3.3999999999999808E-2</v>
      </c>
      <c r="E253" s="36">
        <f t="shared" si="13"/>
        <v>1.0675039246467757</v>
      </c>
      <c r="F253" s="37">
        <f t="shared" si="14"/>
        <v>1.1559999999999869E-3</v>
      </c>
      <c r="G253" s="57">
        <f t="shared" si="15"/>
        <v>0.11027508284023674</v>
      </c>
      <c r="H253" s="57"/>
    </row>
    <row r="254" spans="1:8" x14ac:dyDescent="0.25">
      <c r="A254">
        <v>3.18</v>
      </c>
      <c r="B254" t="s">
        <v>8</v>
      </c>
      <c r="C254">
        <v>3.2610000000000001</v>
      </c>
      <c r="D254" s="34">
        <f t="shared" si="12"/>
        <v>8.0999999999999961E-2</v>
      </c>
      <c r="E254" s="36">
        <f t="shared" si="13"/>
        <v>2.5471698113207535</v>
      </c>
      <c r="F254" s="37">
        <f t="shared" si="14"/>
        <v>6.5609999999999939E-3</v>
      </c>
      <c r="G254" s="57">
        <f t="shared" si="15"/>
        <v>0.10697931360946758</v>
      </c>
      <c r="H254" s="57"/>
    </row>
    <row r="255" spans="1:8" x14ac:dyDescent="0.25">
      <c r="A255">
        <v>3.43</v>
      </c>
      <c r="B255" t="s">
        <v>8</v>
      </c>
      <c r="C255">
        <v>3.4769999999999999</v>
      </c>
      <c r="D255" s="34">
        <f t="shared" si="12"/>
        <v>4.6999999999999709E-2</v>
      </c>
      <c r="E255" s="36">
        <f t="shared" si="13"/>
        <v>1.3702623906705453</v>
      </c>
      <c r="F255" s="37">
        <f t="shared" si="14"/>
        <v>2.2089999999999727E-3</v>
      </c>
      <c r="G255" s="57">
        <f t="shared" si="15"/>
        <v>0.33301777514792918</v>
      </c>
      <c r="H255" s="57"/>
    </row>
    <row r="256" spans="1:8" x14ac:dyDescent="0.25">
      <c r="A256">
        <v>3.41</v>
      </c>
      <c r="B256" t="s">
        <v>8</v>
      </c>
      <c r="C256">
        <v>3.5880000000000001</v>
      </c>
      <c r="D256" s="34">
        <f t="shared" si="12"/>
        <v>0.17799999999999994</v>
      </c>
      <c r="E256" s="36">
        <f t="shared" si="13"/>
        <v>5.2199413489736051</v>
      </c>
      <c r="F256" s="37">
        <f t="shared" si="14"/>
        <v>3.1683999999999976E-2</v>
      </c>
      <c r="G256" s="57">
        <f t="shared" si="15"/>
        <v>0.31033469822485227</v>
      </c>
      <c r="H256" s="57"/>
    </row>
    <row r="257" spans="1:8" x14ac:dyDescent="0.25">
      <c r="A257">
        <v>2.2799999999999998</v>
      </c>
      <c r="B257" t="s">
        <v>8</v>
      </c>
      <c r="C257">
        <v>2.4630000000000001</v>
      </c>
      <c r="D257" s="34">
        <f t="shared" si="12"/>
        <v>0.18300000000000027</v>
      </c>
      <c r="E257" s="36">
        <f t="shared" si="13"/>
        <v>8.0263157894736974</v>
      </c>
      <c r="F257" s="37">
        <f t="shared" si="14"/>
        <v>3.3489000000000102E-2</v>
      </c>
      <c r="G257" s="57">
        <f t="shared" si="15"/>
        <v>0.32824085207100612</v>
      </c>
      <c r="H257" s="57"/>
    </row>
    <row r="258" spans="1:8" x14ac:dyDescent="0.25">
      <c r="A258">
        <v>2.4900000000000002</v>
      </c>
      <c r="B258" t="s">
        <v>8</v>
      </c>
      <c r="C258">
        <v>3.44</v>
      </c>
      <c r="D258" s="34">
        <f t="shared" si="12"/>
        <v>0.94999999999999973</v>
      </c>
      <c r="E258" s="36">
        <f t="shared" si="13"/>
        <v>38.152610441767052</v>
      </c>
      <c r="F258" s="37">
        <f t="shared" si="14"/>
        <v>0.90249999999999952</v>
      </c>
      <c r="G258" s="57">
        <f t="shared" si="15"/>
        <v>0.13171315976331344</v>
      </c>
      <c r="H258" s="57"/>
    </row>
    <row r="259" spans="1:8" x14ac:dyDescent="0.25">
      <c r="A259">
        <v>1.71</v>
      </c>
      <c r="B259" t="s">
        <v>8</v>
      </c>
      <c r="C259">
        <v>1.944</v>
      </c>
      <c r="D259" s="34">
        <f t="shared" si="12"/>
        <v>0.23399999999999999</v>
      </c>
      <c r="E259" s="36">
        <f t="shared" si="13"/>
        <v>13.684210526315788</v>
      </c>
      <c r="F259" s="37">
        <f t="shared" si="14"/>
        <v>5.4755999999999992E-2</v>
      </c>
      <c r="G259" s="57">
        <f t="shared" si="15"/>
        <v>1.3062731597633137</v>
      </c>
      <c r="H259" s="57"/>
    </row>
    <row r="260" spans="1:8" x14ac:dyDescent="0.25">
      <c r="A260">
        <v>2.3980000000000001</v>
      </c>
      <c r="B260" t="s">
        <v>8</v>
      </c>
      <c r="C260">
        <v>2.6579999999999999</v>
      </c>
      <c r="D260" s="34">
        <f t="shared" ref="D260:D323" si="16">ABS(A260-C260)</f>
        <v>0.25999999999999979</v>
      </c>
      <c r="E260" s="36">
        <f t="shared" ref="E260:E323" si="17">ABS(D260)/A260*100</f>
        <v>10.842368640533769</v>
      </c>
      <c r="F260" s="37">
        <f t="shared" ref="F260:F323" si="18">(A260-C260)^2</f>
        <v>6.7599999999999882E-2</v>
      </c>
      <c r="G260" s="57">
        <f t="shared" ref="G260:G323" si="19">(A260-$E$2)^2</f>
        <v>0.20695500591715962</v>
      </c>
      <c r="H260" s="57"/>
    </row>
    <row r="261" spans="1:8" x14ac:dyDescent="0.25">
      <c r="A261">
        <v>2.4969999999999999</v>
      </c>
      <c r="B261" t="s">
        <v>8</v>
      </c>
      <c r="C261">
        <v>2.5459999999999998</v>
      </c>
      <c r="D261" s="34">
        <f t="shared" si="16"/>
        <v>4.8999999999999932E-2</v>
      </c>
      <c r="E261" s="36">
        <f t="shared" si="17"/>
        <v>1.9623548257909467</v>
      </c>
      <c r="F261" s="37">
        <f t="shared" si="18"/>
        <v>2.4009999999999934E-3</v>
      </c>
      <c r="G261" s="57">
        <f t="shared" si="19"/>
        <v>0.12668123668639059</v>
      </c>
      <c r="H261" s="57"/>
    </row>
    <row r="262" spans="1:8" x14ac:dyDescent="0.25">
      <c r="A262">
        <v>3.51</v>
      </c>
      <c r="B262" t="s">
        <v>8</v>
      </c>
      <c r="C262">
        <v>3.0939999999999999</v>
      </c>
      <c r="D262" s="34">
        <f t="shared" si="16"/>
        <v>0.41599999999999993</v>
      </c>
      <c r="E262" s="36">
        <f t="shared" si="17"/>
        <v>11.851851851851851</v>
      </c>
      <c r="F262" s="37">
        <f t="shared" si="18"/>
        <v>0.17305599999999993</v>
      </c>
      <c r="G262" s="57">
        <f t="shared" si="19"/>
        <v>0.43175008284023647</v>
      </c>
      <c r="H262" s="57"/>
    </row>
    <row r="263" spans="1:8" x14ac:dyDescent="0.25">
      <c r="A263">
        <v>3.5</v>
      </c>
      <c r="B263" t="s">
        <v>8</v>
      </c>
      <c r="C263">
        <v>3.0920000000000001</v>
      </c>
      <c r="D263" s="34">
        <f t="shared" si="16"/>
        <v>0.40799999999999992</v>
      </c>
      <c r="E263" s="36">
        <f t="shared" si="17"/>
        <v>11.657142857142855</v>
      </c>
      <c r="F263" s="37">
        <f t="shared" si="18"/>
        <v>0.16646399999999995</v>
      </c>
      <c r="G263" s="57">
        <f t="shared" si="19"/>
        <v>0.41870854437869826</v>
      </c>
      <c r="H263" s="57"/>
    </row>
    <row r="264" spans="1:8" x14ac:dyDescent="0.25">
      <c r="A264">
        <v>2.331</v>
      </c>
      <c r="B264" t="s">
        <v>8</v>
      </c>
      <c r="C264">
        <v>3.1</v>
      </c>
      <c r="D264" s="34">
        <f t="shared" si="16"/>
        <v>0.76900000000000013</v>
      </c>
      <c r="E264" s="36">
        <f t="shared" si="17"/>
        <v>32.990132990132999</v>
      </c>
      <c r="F264" s="37">
        <f t="shared" si="18"/>
        <v>0.59136100000000025</v>
      </c>
      <c r="G264" s="57">
        <f t="shared" si="19"/>
        <v>0.27240369822485211</v>
      </c>
      <c r="H264" s="57"/>
    </row>
    <row r="265" spans="1:8" x14ac:dyDescent="0.25">
      <c r="A265">
        <v>2.82</v>
      </c>
      <c r="B265" t="s">
        <v>8</v>
      </c>
      <c r="C265">
        <v>2.323</v>
      </c>
      <c r="D265" s="34">
        <f t="shared" si="16"/>
        <v>0.49699999999999989</v>
      </c>
      <c r="E265" s="36">
        <f t="shared" si="17"/>
        <v>17.624113475177303</v>
      </c>
      <c r="F265" s="37">
        <f t="shared" si="18"/>
        <v>0.2470089999999999</v>
      </c>
      <c r="G265" s="57">
        <f t="shared" si="19"/>
        <v>1.0839289940828489E-3</v>
      </c>
      <c r="H265" s="57"/>
    </row>
    <row r="266" spans="1:8" x14ac:dyDescent="0.25">
      <c r="A266">
        <v>2.5499999999999998</v>
      </c>
      <c r="B266" t="s">
        <v>8</v>
      </c>
      <c r="C266">
        <v>2.8119999999999998</v>
      </c>
      <c r="D266" s="34">
        <f t="shared" si="16"/>
        <v>0.26200000000000001</v>
      </c>
      <c r="E266" s="36">
        <f t="shared" si="17"/>
        <v>10.274509803921569</v>
      </c>
      <c r="F266" s="37">
        <f t="shared" si="18"/>
        <v>6.8644000000000011E-2</v>
      </c>
      <c r="G266" s="57">
        <f t="shared" si="19"/>
        <v>9.1762390532544466E-2</v>
      </c>
      <c r="H266" s="57"/>
    </row>
    <row r="267" spans="1:8" x14ac:dyDescent="0.25">
      <c r="A267">
        <v>2.976</v>
      </c>
      <c r="B267" t="s">
        <v>8</v>
      </c>
      <c r="C267">
        <v>3.081</v>
      </c>
      <c r="D267" s="34">
        <f t="shared" si="16"/>
        <v>0.10499999999999998</v>
      </c>
      <c r="E267" s="36">
        <f t="shared" si="17"/>
        <v>3.5282258064516125</v>
      </c>
      <c r="F267" s="37">
        <f t="shared" si="18"/>
        <v>1.1024999999999997E-2</v>
      </c>
      <c r="G267" s="57">
        <f t="shared" si="19"/>
        <v>1.5147928994082842E-2</v>
      </c>
      <c r="H267" s="57"/>
    </row>
    <row r="268" spans="1:8" x14ac:dyDescent="0.25">
      <c r="A268">
        <v>2.9750000000000001</v>
      </c>
      <c r="B268" t="s">
        <v>8</v>
      </c>
      <c r="C268">
        <v>2.827</v>
      </c>
      <c r="D268" s="34">
        <f t="shared" si="16"/>
        <v>0.14800000000000013</v>
      </c>
      <c r="E268" s="36">
        <f t="shared" si="17"/>
        <v>4.9747899159663902</v>
      </c>
      <c r="F268" s="37">
        <f t="shared" si="18"/>
        <v>2.1904000000000038E-2</v>
      </c>
      <c r="G268" s="57">
        <f t="shared" si="19"/>
        <v>1.4902775147929023E-2</v>
      </c>
      <c r="H268" s="57"/>
    </row>
    <row r="269" spans="1:8" x14ac:dyDescent="0.25">
      <c r="A269">
        <v>3.84</v>
      </c>
      <c r="B269" t="s">
        <v>8</v>
      </c>
      <c r="C269">
        <v>3.6040000000000001</v>
      </c>
      <c r="D269" s="34">
        <f t="shared" si="16"/>
        <v>0.23599999999999977</v>
      </c>
      <c r="E269" s="36">
        <f t="shared" si="17"/>
        <v>6.1458333333333277</v>
      </c>
      <c r="F269" s="37">
        <f t="shared" si="18"/>
        <v>5.5695999999999891E-2</v>
      </c>
      <c r="G269" s="57">
        <f t="shared" si="19"/>
        <v>0.97432085207100572</v>
      </c>
      <c r="H269" s="57"/>
    </row>
    <row r="270" spans="1:8" x14ac:dyDescent="0.25">
      <c r="A270">
        <v>3.93</v>
      </c>
      <c r="B270" t="s">
        <v>8</v>
      </c>
      <c r="C270">
        <v>3.8359999999999999</v>
      </c>
      <c r="D270" s="34">
        <f t="shared" si="16"/>
        <v>9.4000000000000306E-2</v>
      </c>
      <c r="E270" s="36">
        <f t="shared" si="17"/>
        <v>2.391857506361331</v>
      </c>
      <c r="F270" s="37">
        <f t="shared" si="18"/>
        <v>8.8360000000000574E-3</v>
      </c>
      <c r="G270" s="57">
        <f t="shared" si="19"/>
        <v>1.1600946982248526</v>
      </c>
      <c r="H270" s="57"/>
    </row>
    <row r="271" spans="1:8" x14ac:dyDescent="0.25">
      <c r="A271">
        <v>3.89</v>
      </c>
      <c r="B271" t="s">
        <v>8</v>
      </c>
      <c r="C271">
        <v>4.2190000000000003</v>
      </c>
      <c r="D271" s="34">
        <f t="shared" si="16"/>
        <v>0.32900000000000018</v>
      </c>
      <c r="E271" s="36">
        <f t="shared" si="17"/>
        <v>8.4575835475578458</v>
      </c>
      <c r="F271" s="37">
        <f t="shared" si="18"/>
        <v>0.10824100000000011</v>
      </c>
      <c r="G271" s="57">
        <f t="shared" si="19"/>
        <v>1.0755285443786986</v>
      </c>
      <c r="H271" s="57"/>
    </row>
    <row r="272" spans="1:8" x14ac:dyDescent="0.25">
      <c r="A272">
        <v>2.16</v>
      </c>
      <c r="B272" t="s">
        <v>8</v>
      </c>
      <c r="C272">
        <v>2.3370000000000002</v>
      </c>
      <c r="D272" s="34">
        <f t="shared" si="16"/>
        <v>0.17700000000000005</v>
      </c>
      <c r="E272" s="36">
        <f t="shared" si="17"/>
        <v>8.1944444444444464</v>
      </c>
      <c r="F272" s="37">
        <f t="shared" si="18"/>
        <v>3.1329000000000017E-2</v>
      </c>
      <c r="G272" s="57">
        <f t="shared" si="19"/>
        <v>0.48014239053254415</v>
      </c>
      <c r="H272" s="57"/>
    </row>
    <row r="273" spans="1:8" x14ac:dyDescent="0.25">
      <c r="A273">
        <v>2.79</v>
      </c>
      <c r="B273" t="s">
        <v>8</v>
      </c>
      <c r="C273">
        <v>2.3330000000000002</v>
      </c>
      <c r="D273" s="34">
        <f t="shared" si="16"/>
        <v>0.45699999999999985</v>
      </c>
      <c r="E273" s="36">
        <f t="shared" si="17"/>
        <v>16.379928315412183</v>
      </c>
      <c r="F273" s="37">
        <f t="shared" si="18"/>
        <v>0.20884899999999987</v>
      </c>
      <c r="G273" s="57">
        <f t="shared" si="19"/>
        <v>3.9593136094674478E-3</v>
      </c>
      <c r="H273" s="57"/>
    </row>
    <row r="274" spans="1:8" x14ac:dyDescent="0.25">
      <c r="A274">
        <v>2.58</v>
      </c>
      <c r="B274" t="s">
        <v>8</v>
      </c>
      <c r="C274">
        <v>2.7130000000000001</v>
      </c>
      <c r="D274" s="34">
        <f t="shared" si="16"/>
        <v>0.13300000000000001</v>
      </c>
      <c r="E274" s="36">
        <f t="shared" si="17"/>
        <v>5.1550387596899228</v>
      </c>
      <c r="F274" s="37">
        <f t="shared" si="18"/>
        <v>1.7689000000000003E-2</v>
      </c>
      <c r="G274" s="57">
        <f t="shared" si="19"/>
        <v>7.4487005917159704E-2</v>
      </c>
      <c r="H274" s="57"/>
    </row>
    <row r="275" spans="1:8" x14ac:dyDescent="0.25">
      <c r="A275">
        <v>2.89</v>
      </c>
      <c r="B275" t="s">
        <v>8</v>
      </c>
      <c r="C275">
        <v>3.1019999999999999</v>
      </c>
      <c r="D275" s="34">
        <f t="shared" si="16"/>
        <v>0.21199999999999974</v>
      </c>
      <c r="E275" s="36">
        <f t="shared" si="17"/>
        <v>7.3356401384082943</v>
      </c>
      <c r="F275" s="37">
        <f t="shared" si="18"/>
        <v>4.4943999999999894E-2</v>
      </c>
      <c r="G275" s="57">
        <f t="shared" si="19"/>
        <v>1.3746982248520824E-3</v>
      </c>
      <c r="H275" s="57"/>
    </row>
    <row r="276" spans="1:8" x14ac:dyDescent="0.25">
      <c r="A276">
        <v>3.27</v>
      </c>
      <c r="B276" t="s">
        <v>8</v>
      </c>
      <c r="C276">
        <v>3.31</v>
      </c>
      <c r="D276" s="34">
        <f t="shared" si="16"/>
        <v>4.0000000000000036E-2</v>
      </c>
      <c r="E276" s="36">
        <f t="shared" si="17"/>
        <v>1.2232415902140683</v>
      </c>
      <c r="F276" s="37">
        <f t="shared" si="18"/>
        <v>1.6000000000000029E-3</v>
      </c>
      <c r="G276" s="57">
        <f t="shared" si="19"/>
        <v>0.17395315976331366</v>
      </c>
      <c r="H276" s="57"/>
    </row>
    <row r="277" spans="1:8" x14ac:dyDescent="0.25">
      <c r="A277">
        <v>2.58</v>
      </c>
      <c r="B277" t="s">
        <v>8</v>
      </c>
      <c r="C277">
        <v>2.073</v>
      </c>
      <c r="D277" s="34">
        <f t="shared" si="16"/>
        <v>0.50700000000000012</v>
      </c>
      <c r="E277" s="36">
        <f t="shared" si="17"/>
        <v>19.651162790697679</v>
      </c>
      <c r="F277" s="37">
        <f t="shared" si="18"/>
        <v>0.25704900000000014</v>
      </c>
      <c r="G277" s="57">
        <f t="shared" si="19"/>
        <v>7.4487005917159704E-2</v>
      </c>
      <c r="H277" s="57"/>
    </row>
    <row r="278" spans="1:8" x14ac:dyDescent="0.25">
      <c r="A278">
        <v>2.1840000000000002</v>
      </c>
      <c r="B278" t="s">
        <v>8</v>
      </c>
      <c r="C278">
        <v>2.282</v>
      </c>
      <c r="D278" s="34">
        <f t="shared" si="16"/>
        <v>9.7999999999999865E-2</v>
      </c>
      <c r="E278" s="36">
        <f t="shared" si="17"/>
        <v>4.487179487179481</v>
      </c>
      <c r="F278" s="37">
        <f t="shared" si="18"/>
        <v>9.6039999999999737E-3</v>
      </c>
      <c r="G278" s="57">
        <f t="shared" si="19"/>
        <v>0.44745808284023642</v>
      </c>
      <c r="H278" s="57"/>
    </row>
    <row r="279" spans="1:8" x14ac:dyDescent="0.25">
      <c r="A279">
        <v>2.4300000000000002</v>
      </c>
      <c r="B279" t="s">
        <v>8</v>
      </c>
      <c r="C279">
        <v>2.629</v>
      </c>
      <c r="D279" s="34">
        <f t="shared" si="16"/>
        <v>0.19899999999999984</v>
      </c>
      <c r="E279" s="36">
        <f t="shared" si="17"/>
        <v>8.1893004115226269</v>
      </c>
      <c r="F279" s="37">
        <f t="shared" si="18"/>
        <v>3.9600999999999935E-2</v>
      </c>
      <c r="G279" s="57">
        <f t="shared" si="19"/>
        <v>0.17886392899408268</v>
      </c>
      <c r="H279" s="57"/>
    </row>
    <row r="280" spans="1:8" x14ac:dyDescent="0.25">
      <c r="A280">
        <v>2.5299999999999998</v>
      </c>
      <c r="B280" t="s">
        <v>8</v>
      </c>
      <c r="C280">
        <v>2.5779999999999998</v>
      </c>
      <c r="D280" s="34">
        <f t="shared" si="16"/>
        <v>4.8000000000000043E-2</v>
      </c>
      <c r="E280" s="36">
        <f t="shared" si="17"/>
        <v>1.8972332015810296</v>
      </c>
      <c r="F280" s="37">
        <f t="shared" si="18"/>
        <v>2.304000000000004E-3</v>
      </c>
      <c r="G280" s="57">
        <f t="shared" si="19"/>
        <v>0.10427931360946756</v>
      </c>
      <c r="H280" s="57"/>
    </row>
    <row r="281" spans="1:8" x14ac:dyDescent="0.25">
      <c r="A281">
        <v>2.5499999999999998</v>
      </c>
      <c r="B281" t="s">
        <v>8</v>
      </c>
      <c r="C281">
        <v>2.464</v>
      </c>
      <c r="D281" s="34">
        <f t="shared" si="16"/>
        <v>8.5999999999999854E-2</v>
      </c>
      <c r="E281" s="36">
        <f t="shared" si="17"/>
        <v>3.3725490196078378</v>
      </c>
      <c r="F281" s="37">
        <f t="shared" si="18"/>
        <v>7.3959999999999746E-3</v>
      </c>
      <c r="G281" s="57">
        <f t="shared" si="19"/>
        <v>9.1762390532544466E-2</v>
      </c>
      <c r="H281" s="57"/>
    </row>
    <row r="282" spans="1:8" x14ac:dyDescent="0.25">
      <c r="A282">
        <v>2.12</v>
      </c>
      <c r="B282" t="s">
        <v>8</v>
      </c>
      <c r="C282">
        <v>2.2559999999999998</v>
      </c>
      <c r="D282" s="34">
        <f t="shared" si="16"/>
        <v>0.13599999999999968</v>
      </c>
      <c r="E282" s="36">
        <f t="shared" si="17"/>
        <v>6.4150943396226259</v>
      </c>
      <c r="F282" s="37">
        <f t="shared" si="18"/>
        <v>1.8495999999999912E-2</v>
      </c>
      <c r="G282" s="57">
        <f t="shared" si="19"/>
        <v>0.53717623668639036</v>
      </c>
      <c r="H282" s="57"/>
    </row>
    <row r="283" spans="1:8" x14ac:dyDescent="0.25">
      <c r="A283">
        <v>1.21</v>
      </c>
      <c r="B283" t="s">
        <v>7</v>
      </c>
      <c r="C283">
        <v>1.569</v>
      </c>
      <c r="D283" s="34">
        <f t="shared" si="16"/>
        <v>0.35899999999999999</v>
      </c>
      <c r="E283" s="36">
        <f t="shared" si="17"/>
        <v>29.669421487603305</v>
      </c>
      <c r="F283" s="37">
        <f t="shared" si="18"/>
        <v>0.128881</v>
      </c>
      <c r="G283" s="57">
        <f t="shared" si="19"/>
        <v>2.6991962366863906</v>
      </c>
      <c r="H283" s="57"/>
    </row>
    <row r="284" spans="1:8" x14ac:dyDescent="0.25">
      <c r="A284">
        <v>2.2400000000000002</v>
      </c>
      <c r="B284" t="s">
        <v>7</v>
      </c>
      <c r="C284">
        <v>2.258</v>
      </c>
      <c r="D284" s="34">
        <f t="shared" si="16"/>
        <v>1.7999999999999794E-2</v>
      </c>
      <c r="E284" s="36">
        <f t="shared" si="17"/>
        <v>0.80357142857141928</v>
      </c>
      <c r="F284" s="37">
        <f t="shared" si="18"/>
        <v>3.2399999999999259E-4</v>
      </c>
      <c r="G284" s="57">
        <f t="shared" si="19"/>
        <v>0.37567469822485178</v>
      </c>
      <c r="H284" s="57"/>
    </row>
    <row r="285" spans="1:8" x14ac:dyDescent="0.25">
      <c r="A285">
        <v>2.2999999999999998</v>
      </c>
      <c r="B285" t="s">
        <v>7</v>
      </c>
      <c r="C285">
        <v>2.3769999999999998</v>
      </c>
      <c r="D285" s="34">
        <f t="shared" si="16"/>
        <v>7.6999999999999957E-2</v>
      </c>
      <c r="E285" s="36">
        <f t="shared" si="17"/>
        <v>3.3478260869565202</v>
      </c>
      <c r="F285" s="37">
        <f t="shared" si="18"/>
        <v>5.9289999999999933E-3</v>
      </c>
      <c r="G285" s="57">
        <f t="shared" si="19"/>
        <v>0.30572392899408302</v>
      </c>
      <c r="H285" s="57"/>
    </row>
    <row r="286" spans="1:8" x14ac:dyDescent="0.25">
      <c r="A286">
        <v>2.141</v>
      </c>
      <c r="B286" t="s">
        <v>7</v>
      </c>
      <c r="C286">
        <v>2.1629999999999998</v>
      </c>
      <c r="D286" s="34">
        <f t="shared" si="16"/>
        <v>2.1999999999999797E-2</v>
      </c>
      <c r="E286" s="36">
        <f t="shared" si="17"/>
        <v>1.0275572162540774</v>
      </c>
      <c r="F286" s="37">
        <f t="shared" si="18"/>
        <v>4.8399999999999111E-4</v>
      </c>
      <c r="G286" s="57">
        <f t="shared" si="19"/>
        <v>0.50683446745562122</v>
      </c>
      <c r="H286" s="57"/>
    </row>
    <row r="287" spans="1:8" x14ac:dyDescent="0.25">
      <c r="A287">
        <v>1.95</v>
      </c>
      <c r="B287" t="s">
        <v>7</v>
      </c>
      <c r="C287">
        <v>1.9950000000000001</v>
      </c>
      <c r="D287" s="34">
        <f t="shared" si="16"/>
        <v>4.5000000000000151E-2</v>
      </c>
      <c r="E287" s="36">
        <f t="shared" si="17"/>
        <v>2.3076923076923155</v>
      </c>
      <c r="F287" s="37">
        <f t="shared" si="18"/>
        <v>2.0250000000000138E-3</v>
      </c>
      <c r="G287" s="57">
        <f t="shared" si="19"/>
        <v>0.81527008284023672</v>
      </c>
      <c r="H287" s="57"/>
    </row>
    <row r="288" spans="1:8" x14ac:dyDescent="0.25">
      <c r="A288">
        <v>2.48</v>
      </c>
      <c r="B288" t="s">
        <v>7</v>
      </c>
      <c r="C288">
        <v>2.4159999999999999</v>
      </c>
      <c r="D288" s="34">
        <f t="shared" si="16"/>
        <v>6.4000000000000057E-2</v>
      </c>
      <c r="E288" s="36">
        <f t="shared" si="17"/>
        <v>2.5806451612903252</v>
      </c>
      <c r="F288" s="37">
        <f t="shared" si="18"/>
        <v>4.0960000000000076E-3</v>
      </c>
      <c r="G288" s="57">
        <f t="shared" si="19"/>
        <v>0.13907162130177514</v>
      </c>
      <c r="H288" s="57"/>
    </row>
    <row r="289" spans="1:8" x14ac:dyDescent="0.25">
      <c r="A289">
        <v>2.25</v>
      </c>
      <c r="B289" t="s">
        <v>7</v>
      </c>
      <c r="C289">
        <v>2.5030000000000001</v>
      </c>
      <c r="D289" s="34">
        <f t="shared" si="16"/>
        <v>0.25300000000000011</v>
      </c>
      <c r="E289" s="36">
        <f t="shared" si="17"/>
        <v>11.244444444444451</v>
      </c>
      <c r="F289" s="37">
        <f t="shared" si="18"/>
        <v>6.4009000000000052E-2</v>
      </c>
      <c r="G289" s="57">
        <f t="shared" si="19"/>
        <v>0.36351623668639049</v>
      </c>
      <c r="H289" s="57"/>
    </row>
    <row r="290" spans="1:8" x14ac:dyDescent="0.25">
      <c r="A290">
        <v>2.2799999999999998</v>
      </c>
      <c r="B290" t="s">
        <v>7</v>
      </c>
      <c r="C290">
        <v>2.4119999999999999</v>
      </c>
      <c r="D290" s="34">
        <f t="shared" si="16"/>
        <v>0.13200000000000012</v>
      </c>
      <c r="E290" s="36">
        <f t="shared" si="17"/>
        <v>5.7894736842105319</v>
      </c>
      <c r="F290" s="37">
        <f t="shared" si="18"/>
        <v>1.742400000000003E-2</v>
      </c>
      <c r="G290" s="57">
        <f t="shared" si="19"/>
        <v>0.32824085207100612</v>
      </c>
      <c r="H290" s="57"/>
    </row>
    <row r="291" spans="1:8" x14ac:dyDescent="0.25">
      <c r="A291">
        <v>2.5430000000000001</v>
      </c>
      <c r="B291" t="s">
        <v>7</v>
      </c>
      <c r="C291">
        <v>2.4969999999999999</v>
      </c>
      <c r="D291" s="34">
        <f t="shared" si="16"/>
        <v>4.6000000000000263E-2</v>
      </c>
      <c r="E291" s="36">
        <f t="shared" si="17"/>
        <v>1.8088871411718543</v>
      </c>
      <c r="F291" s="37">
        <f t="shared" si="18"/>
        <v>2.1160000000000241E-3</v>
      </c>
      <c r="G291" s="57">
        <f t="shared" si="19"/>
        <v>9.6052313609467352E-2</v>
      </c>
      <c r="H291" s="57"/>
    </row>
    <row r="292" spans="1:8" x14ac:dyDescent="0.25">
      <c r="A292">
        <v>2.2410000000000001</v>
      </c>
      <c r="B292" t="s">
        <v>7</v>
      </c>
      <c r="C292">
        <v>2.1120000000000001</v>
      </c>
      <c r="D292" s="34">
        <f t="shared" si="16"/>
        <v>0.129</v>
      </c>
      <c r="E292" s="36">
        <f t="shared" si="17"/>
        <v>5.7563587684069617</v>
      </c>
      <c r="F292" s="37">
        <f t="shared" si="18"/>
        <v>1.6641E-2</v>
      </c>
      <c r="G292" s="57">
        <f t="shared" si="19"/>
        <v>0.37444985207100578</v>
      </c>
      <c r="H292" s="57"/>
    </row>
    <row r="293" spans="1:8" x14ac:dyDescent="0.25">
      <c r="A293">
        <v>2.0499999999999998</v>
      </c>
      <c r="B293" t="s">
        <v>7</v>
      </c>
      <c r="C293">
        <v>2.16</v>
      </c>
      <c r="D293" s="34">
        <f t="shared" si="16"/>
        <v>0.11000000000000032</v>
      </c>
      <c r="E293" s="36">
        <f t="shared" si="17"/>
        <v>5.3658536585366008</v>
      </c>
      <c r="F293" s="37">
        <f t="shared" si="18"/>
        <v>1.2100000000000071E-2</v>
      </c>
      <c r="G293" s="57">
        <f t="shared" si="19"/>
        <v>0.6446854674556215</v>
      </c>
      <c r="H293" s="57"/>
    </row>
    <row r="294" spans="1:8" x14ac:dyDescent="0.25">
      <c r="A294">
        <v>2.46</v>
      </c>
      <c r="B294" t="s">
        <v>7</v>
      </c>
      <c r="C294">
        <v>2.4129999999999998</v>
      </c>
      <c r="D294" s="34">
        <f t="shared" si="16"/>
        <v>4.7000000000000153E-2</v>
      </c>
      <c r="E294" s="36">
        <f t="shared" si="17"/>
        <v>1.910569105691063</v>
      </c>
      <c r="F294" s="37">
        <f t="shared" si="18"/>
        <v>2.2090000000000143E-3</v>
      </c>
      <c r="G294" s="57">
        <f t="shared" si="19"/>
        <v>0.15438854437869823</v>
      </c>
      <c r="H294" s="57"/>
    </row>
    <row r="295" spans="1:8" x14ac:dyDescent="0.25">
      <c r="A295">
        <v>2.66</v>
      </c>
      <c r="B295" t="s">
        <v>7</v>
      </c>
      <c r="C295">
        <v>2.46</v>
      </c>
      <c r="D295" s="34">
        <f t="shared" si="16"/>
        <v>0.20000000000000018</v>
      </c>
      <c r="E295" s="36">
        <f t="shared" si="17"/>
        <v>7.5187969924812093</v>
      </c>
      <c r="F295" s="37">
        <f t="shared" si="18"/>
        <v>4.000000000000007E-2</v>
      </c>
      <c r="G295" s="57">
        <f t="shared" si="19"/>
        <v>3.721931360946739E-2</v>
      </c>
      <c r="H295" s="57"/>
    </row>
    <row r="296" spans="1:8" x14ac:dyDescent="0.25">
      <c r="A296">
        <v>3.73</v>
      </c>
      <c r="B296" t="s">
        <v>7</v>
      </c>
      <c r="C296">
        <v>3.7120000000000002</v>
      </c>
      <c r="D296" s="34">
        <f t="shared" si="16"/>
        <v>1.7999999999999794E-2</v>
      </c>
      <c r="E296" s="36">
        <f t="shared" si="17"/>
        <v>0.48257372654154945</v>
      </c>
      <c r="F296" s="37">
        <f t="shared" si="18"/>
        <v>3.2399999999999259E-4</v>
      </c>
      <c r="G296" s="57">
        <f t="shared" si="19"/>
        <v>0.76926392899408291</v>
      </c>
      <c r="H296" s="57"/>
    </row>
    <row r="297" spans="1:8" x14ac:dyDescent="0.25">
      <c r="A297">
        <v>3.63</v>
      </c>
      <c r="B297" t="s">
        <v>7</v>
      </c>
      <c r="C297">
        <v>3.476</v>
      </c>
      <c r="D297" s="34">
        <f t="shared" si="16"/>
        <v>0.15399999999999991</v>
      </c>
      <c r="E297" s="36">
        <f t="shared" si="17"/>
        <v>4.2424242424242395</v>
      </c>
      <c r="F297" s="37">
        <f t="shared" si="18"/>
        <v>2.3715999999999973E-2</v>
      </c>
      <c r="G297" s="57">
        <f t="shared" si="19"/>
        <v>0.60384854437869806</v>
      </c>
      <c r="H297" s="57"/>
    </row>
    <row r="298" spans="1:8" x14ac:dyDescent="0.25">
      <c r="A298">
        <v>3.78</v>
      </c>
      <c r="B298" t="s">
        <v>7</v>
      </c>
      <c r="C298">
        <v>3.798</v>
      </c>
      <c r="D298" s="34">
        <f t="shared" si="16"/>
        <v>1.8000000000000238E-2</v>
      </c>
      <c r="E298" s="36">
        <f t="shared" si="17"/>
        <v>0.47619047619048249</v>
      </c>
      <c r="F298" s="37">
        <f t="shared" si="18"/>
        <v>3.2400000000000858E-4</v>
      </c>
      <c r="G298" s="57">
        <f t="shared" si="19"/>
        <v>0.85947162130177479</v>
      </c>
      <c r="H298" s="57"/>
    </row>
    <row r="299" spans="1:8" x14ac:dyDescent="0.25">
      <c r="A299">
        <v>3.5390000000000001</v>
      </c>
      <c r="B299" t="s">
        <v>7</v>
      </c>
      <c r="C299">
        <v>3.5960000000000001</v>
      </c>
      <c r="D299" s="34">
        <f t="shared" si="16"/>
        <v>5.699999999999994E-2</v>
      </c>
      <c r="E299" s="36">
        <f t="shared" si="17"/>
        <v>1.6106244701893171</v>
      </c>
      <c r="F299" s="37">
        <f t="shared" si="18"/>
        <v>3.2489999999999932E-3</v>
      </c>
      <c r="G299" s="57">
        <f t="shared" si="19"/>
        <v>0.47070154437869849</v>
      </c>
      <c r="H299" s="57"/>
    </row>
    <row r="300" spans="1:8" x14ac:dyDescent="0.25">
      <c r="A300">
        <v>3.96</v>
      </c>
      <c r="B300" t="s">
        <v>7</v>
      </c>
      <c r="C300">
        <v>3.96</v>
      </c>
      <c r="D300" s="34">
        <f t="shared" si="16"/>
        <v>0</v>
      </c>
      <c r="E300" s="36">
        <f t="shared" si="17"/>
        <v>0</v>
      </c>
      <c r="F300" s="37">
        <f t="shared" si="18"/>
        <v>0</v>
      </c>
      <c r="G300" s="57">
        <f t="shared" si="19"/>
        <v>1.2256193136094675</v>
      </c>
      <c r="H300" s="57"/>
    </row>
    <row r="301" spans="1:8" x14ac:dyDescent="0.25">
      <c r="A301">
        <v>2.98</v>
      </c>
      <c r="B301" t="s">
        <v>7</v>
      </c>
      <c r="C301">
        <v>2.93</v>
      </c>
      <c r="D301" s="34">
        <f t="shared" si="16"/>
        <v>4.9999999999999822E-2</v>
      </c>
      <c r="E301" s="36">
        <f t="shared" si="17"/>
        <v>1.6778523489932826</v>
      </c>
      <c r="F301" s="37">
        <f t="shared" si="18"/>
        <v>2.4999999999999823E-3</v>
      </c>
      <c r="G301" s="57">
        <f t="shared" si="19"/>
        <v>1.6148544378698226E-2</v>
      </c>
      <c r="H301" s="57"/>
    </row>
    <row r="302" spans="1:8" x14ac:dyDescent="0.25">
      <c r="A302">
        <v>3.1</v>
      </c>
      <c r="B302" t="s">
        <v>7</v>
      </c>
      <c r="C302">
        <v>3.11</v>
      </c>
      <c r="D302" s="34">
        <f t="shared" si="16"/>
        <v>9.9999999999997868E-3</v>
      </c>
      <c r="E302" s="36">
        <f t="shared" si="17"/>
        <v>0.32258064516128343</v>
      </c>
      <c r="F302" s="37">
        <f t="shared" si="18"/>
        <v>9.9999999999995736E-5</v>
      </c>
      <c r="G302" s="57">
        <f t="shared" si="19"/>
        <v>6.1047005917159822E-2</v>
      </c>
      <c r="H302" s="57"/>
    </row>
    <row r="303" spans="1:8" x14ac:dyDescent="0.25">
      <c r="A303">
        <v>3.05</v>
      </c>
      <c r="B303" t="s">
        <v>7</v>
      </c>
      <c r="C303">
        <v>3.0219999999999998</v>
      </c>
      <c r="D303" s="34">
        <f t="shared" si="16"/>
        <v>2.8000000000000025E-2</v>
      </c>
      <c r="E303" s="36">
        <f t="shared" si="17"/>
        <v>0.91803278688524681</v>
      </c>
      <c r="F303" s="37">
        <f t="shared" si="18"/>
        <v>7.8400000000000138E-4</v>
      </c>
      <c r="G303" s="57">
        <f t="shared" si="19"/>
        <v>3.8839313609467394E-2</v>
      </c>
      <c r="H303" s="57"/>
    </row>
    <row r="304" spans="1:8" x14ac:dyDescent="0.25">
      <c r="A304">
        <v>2.89</v>
      </c>
      <c r="B304" t="s">
        <v>7</v>
      </c>
      <c r="C304">
        <v>2.9689999999999999</v>
      </c>
      <c r="D304" s="34">
        <f t="shared" si="16"/>
        <v>7.8999999999999737E-2</v>
      </c>
      <c r="E304" s="36">
        <f t="shared" si="17"/>
        <v>2.7335640138408213</v>
      </c>
      <c r="F304" s="37">
        <f t="shared" si="18"/>
        <v>6.2409999999999584E-3</v>
      </c>
      <c r="G304" s="57">
        <f t="shared" si="19"/>
        <v>1.3746982248520824E-3</v>
      </c>
      <c r="H304" s="57"/>
    </row>
    <row r="305" spans="1:8" x14ac:dyDescent="0.25">
      <c r="A305">
        <v>2.14</v>
      </c>
      <c r="B305" t="s">
        <v>7</v>
      </c>
      <c r="C305">
        <v>2.3540000000000001</v>
      </c>
      <c r="D305" s="34">
        <f t="shared" si="16"/>
        <v>0.21399999999999997</v>
      </c>
      <c r="E305" s="36">
        <f t="shared" si="17"/>
        <v>9.9999999999999982</v>
      </c>
      <c r="F305" s="37">
        <f t="shared" si="18"/>
        <v>4.5795999999999989E-2</v>
      </c>
      <c r="G305" s="57">
        <f t="shared" si="19"/>
        <v>0.50825931360946719</v>
      </c>
      <c r="H305" s="57"/>
    </row>
    <row r="306" spans="1:8" x14ac:dyDescent="0.25">
      <c r="A306">
        <v>2.52</v>
      </c>
      <c r="B306" t="s">
        <v>7</v>
      </c>
      <c r="C306">
        <v>2.605</v>
      </c>
      <c r="D306" s="34">
        <f t="shared" si="16"/>
        <v>8.4999999999999964E-2</v>
      </c>
      <c r="E306" s="36">
        <f t="shared" si="17"/>
        <v>3.3730158730158712</v>
      </c>
      <c r="F306" s="37">
        <f t="shared" si="18"/>
        <v>7.2249999999999936E-3</v>
      </c>
      <c r="G306" s="57">
        <f t="shared" si="19"/>
        <v>0.11083777514792896</v>
      </c>
      <c r="H306" s="57"/>
    </row>
    <row r="307" spans="1:8" x14ac:dyDescent="0.25">
      <c r="A307">
        <v>2.56</v>
      </c>
      <c r="B307" t="s">
        <v>7</v>
      </c>
      <c r="C307">
        <v>2.496</v>
      </c>
      <c r="D307" s="34">
        <f t="shared" si="16"/>
        <v>6.4000000000000057E-2</v>
      </c>
      <c r="E307" s="36">
        <f t="shared" si="17"/>
        <v>2.5000000000000022</v>
      </c>
      <c r="F307" s="37">
        <f t="shared" si="18"/>
        <v>4.0960000000000076E-3</v>
      </c>
      <c r="G307" s="57">
        <f t="shared" si="19"/>
        <v>8.580392899408279E-2</v>
      </c>
      <c r="H307" s="57"/>
    </row>
    <row r="308" spans="1:8" x14ac:dyDescent="0.25">
      <c r="A308">
        <v>2.673</v>
      </c>
      <c r="B308" t="s">
        <v>7</v>
      </c>
      <c r="C308">
        <v>2.698</v>
      </c>
      <c r="D308" s="34">
        <f t="shared" si="16"/>
        <v>2.4999999999999911E-2</v>
      </c>
      <c r="E308" s="36">
        <f t="shared" si="17"/>
        <v>0.93527871305648747</v>
      </c>
      <c r="F308" s="37">
        <f t="shared" si="18"/>
        <v>6.2499999999999557E-4</v>
      </c>
      <c r="G308" s="57">
        <f t="shared" si="19"/>
        <v>3.2372313609467428E-2</v>
      </c>
      <c r="H308" s="57"/>
    </row>
    <row r="309" spans="1:8" x14ac:dyDescent="0.25">
      <c r="A309">
        <v>2.206</v>
      </c>
      <c r="B309" t="s">
        <v>7</v>
      </c>
      <c r="C309">
        <v>2.258</v>
      </c>
      <c r="D309" s="34">
        <f t="shared" si="16"/>
        <v>5.2000000000000046E-2</v>
      </c>
      <c r="E309" s="36">
        <f t="shared" si="17"/>
        <v>2.3572076155938371</v>
      </c>
      <c r="F309" s="37">
        <f t="shared" si="18"/>
        <v>2.704000000000005E-3</v>
      </c>
      <c r="G309" s="57">
        <f t="shared" si="19"/>
        <v>0.41850946745562134</v>
      </c>
      <c r="H309" s="57"/>
    </row>
    <row r="310" spans="1:8" x14ac:dyDescent="0.25">
      <c r="A310">
        <v>3.84</v>
      </c>
      <c r="B310" t="s">
        <v>7</v>
      </c>
      <c r="C310">
        <v>3.7639999999999998</v>
      </c>
      <c r="D310" s="34">
        <f t="shared" si="16"/>
        <v>7.6000000000000068E-2</v>
      </c>
      <c r="E310" s="36">
        <f t="shared" si="17"/>
        <v>1.9791666666666687</v>
      </c>
      <c r="F310" s="37">
        <f t="shared" si="18"/>
        <v>5.7760000000000103E-3</v>
      </c>
      <c r="G310" s="57">
        <f t="shared" si="19"/>
        <v>0.97432085207100572</v>
      </c>
      <c r="H310" s="57"/>
    </row>
    <row r="311" spans="1:8" x14ac:dyDescent="0.25">
      <c r="A311">
        <v>3.73</v>
      </c>
      <c r="B311" t="s">
        <v>7</v>
      </c>
      <c r="C311">
        <v>3.7669999999999999</v>
      </c>
      <c r="D311" s="34">
        <f t="shared" si="16"/>
        <v>3.6999999999999922E-2</v>
      </c>
      <c r="E311" s="36">
        <f t="shared" si="17"/>
        <v>0.99195710455763864</v>
      </c>
      <c r="F311" s="37">
        <f t="shared" si="18"/>
        <v>1.3689999999999941E-3</v>
      </c>
      <c r="G311" s="57">
        <f t="shared" si="19"/>
        <v>0.76926392899408291</v>
      </c>
      <c r="H311" s="57"/>
    </row>
    <row r="312" spans="1:8" x14ac:dyDescent="0.25">
      <c r="A312">
        <v>3.7930000000000001</v>
      </c>
      <c r="B312" t="s">
        <v>7</v>
      </c>
      <c r="C312">
        <v>3.75</v>
      </c>
      <c r="D312" s="34">
        <f t="shared" si="16"/>
        <v>4.3000000000000149E-2</v>
      </c>
      <c r="E312" s="36">
        <f t="shared" si="17"/>
        <v>1.1336672818349629</v>
      </c>
      <c r="F312" s="37">
        <f t="shared" si="18"/>
        <v>1.8490000000000127E-3</v>
      </c>
      <c r="G312" s="57">
        <f t="shared" si="19"/>
        <v>0.88374462130177545</v>
      </c>
      <c r="H312" s="57"/>
    </row>
    <row r="313" spans="1:8" x14ac:dyDescent="0.25">
      <c r="A313">
        <v>3.75</v>
      </c>
      <c r="B313" t="s">
        <v>7</v>
      </c>
      <c r="C313">
        <v>3.7509999999999999</v>
      </c>
      <c r="D313" s="34">
        <f t="shared" si="16"/>
        <v>9.9999999999988987E-4</v>
      </c>
      <c r="E313" s="36">
        <f t="shared" si="17"/>
        <v>2.666666666666373E-2</v>
      </c>
      <c r="F313" s="37">
        <f t="shared" si="18"/>
        <v>9.9999999999977973E-7</v>
      </c>
      <c r="G313" s="57">
        <f t="shared" si="19"/>
        <v>0.80474700591715986</v>
      </c>
      <c r="H313" s="57"/>
    </row>
    <row r="314" spans="1:8" x14ac:dyDescent="0.25">
      <c r="A314">
        <v>4.0599999999999996</v>
      </c>
      <c r="B314" t="s">
        <v>7</v>
      </c>
      <c r="C314">
        <v>4.0640000000000001</v>
      </c>
      <c r="D314" s="34">
        <f t="shared" si="16"/>
        <v>4.0000000000004476E-3</v>
      </c>
      <c r="E314" s="36">
        <f t="shared" si="17"/>
        <v>9.8522167487695753E-2</v>
      </c>
      <c r="F314" s="37">
        <f t="shared" si="18"/>
        <v>1.6000000000003581E-5</v>
      </c>
      <c r="G314" s="57">
        <f t="shared" si="19"/>
        <v>1.4570346982248512</v>
      </c>
      <c r="H314" s="57"/>
    </row>
    <row r="315" spans="1:8" x14ac:dyDescent="0.25">
      <c r="A315">
        <v>3.89</v>
      </c>
      <c r="B315" t="s">
        <v>7</v>
      </c>
      <c r="C315">
        <v>3.9940000000000002</v>
      </c>
      <c r="D315" s="34">
        <f t="shared" si="16"/>
        <v>0.10400000000000009</v>
      </c>
      <c r="E315" s="36">
        <f t="shared" si="17"/>
        <v>2.6735218508997454</v>
      </c>
      <c r="F315" s="37">
        <f t="shared" si="18"/>
        <v>1.081600000000002E-2</v>
      </c>
      <c r="G315" s="57">
        <f t="shared" si="19"/>
        <v>1.0755285443786986</v>
      </c>
      <c r="H315" s="57"/>
    </row>
    <row r="316" spans="1:8" x14ac:dyDescent="0.25">
      <c r="A316">
        <v>3.649</v>
      </c>
      <c r="B316" t="s">
        <v>7</v>
      </c>
      <c r="C316">
        <v>3.8959999999999999</v>
      </c>
      <c r="D316" s="34">
        <f t="shared" si="16"/>
        <v>0.24699999999999989</v>
      </c>
      <c r="E316" s="36">
        <f t="shared" si="17"/>
        <v>6.7689778021375684</v>
      </c>
      <c r="F316" s="37">
        <f t="shared" si="18"/>
        <v>6.1008999999999945E-2</v>
      </c>
      <c r="G316" s="57">
        <f t="shared" si="19"/>
        <v>0.63373846745562135</v>
      </c>
      <c r="H316" s="57"/>
    </row>
    <row r="317" spans="1:8" x14ac:dyDescent="0.25">
      <c r="A317">
        <v>4.03</v>
      </c>
      <c r="B317" t="s">
        <v>7</v>
      </c>
      <c r="C317">
        <v>3.8180000000000001</v>
      </c>
      <c r="D317" s="34">
        <f t="shared" si="16"/>
        <v>0.21200000000000019</v>
      </c>
      <c r="E317" s="36">
        <f t="shared" si="17"/>
        <v>5.2605459057072004</v>
      </c>
      <c r="F317" s="37">
        <f t="shared" si="18"/>
        <v>4.4944000000000081E-2</v>
      </c>
      <c r="G317" s="57">
        <f t="shared" si="19"/>
        <v>1.3855100828402374</v>
      </c>
      <c r="H317" s="57"/>
    </row>
    <row r="318" spans="1:8" x14ac:dyDescent="0.25">
      <c r="A318">
        <v>2.48</v>
      </c>
      <c r="B318" t="s">
        <v>7</v>
      </c>
      <c r="C318">
        <v>2.569</v>
      </c>
      <c r="D318" s="34">
        <f t="shared" si="16"/>
        <v>8.8999999999999968E-2</v>
      </c>
      <c r="E318" s="36">
        <f t="shared" si="17"/>
        <v>3.5887096774193536</v>
      </c>
      <c r="F318" s="37">
        <f t="shared" si="18"/>
        <v>7.920999999999994E-3</v>
      </c>
      <c r="G318" s="57">
        <f t="shared" si="19"/>
        <v>0.13907162130177514</v>
      </c>
      <c r="H318" s="57"/>
    </row>
    <row r="319" spans="1:8" x14ac:dyDescent="0.25">
      <c r="A319">
        <v>2.448</v>
      </c>
      <c r="B319" t="s">
        <v>7</v>
      </c>
      <c r="C319">
        <v>2.4009999999999998</v>
      </c>
      <c r="D319" s="34">
        <f t="shared" si="16"/>
        <v>4.7000000000000153E-2</v>
      </c>
      <c r="E319" s="36">
        <f t="shared" si="17"/>
        <v>1.9199346405228821</v>
      </c>
      <c r="F319" s="37">
        <f t="shared" si="18"/>
        <v>2.2090000000000143E-3</v>
      </c>
      <c r="G319" s="57">
        <f t="shared" si="19"/>
        <v>0.1639626982248521</v>
      </c>
      <c r="H319" s="57"/>
    </row>
    <row r="320" spans="1:8" x14ac:dyDescent="0.25">
      <c r="A320">
        <v>1.61</v>
      </c>
      <c r="B320" t="s">
        <v>7</v>
      </c>
      <c r="C320">
        <v>1.9990000000000001</v>
      </c>
      <c r="D320" s="34">
        <f t="shared" si="16"/>
        <v>0.38900000000000001</v>
      </c>
      <c r="E320" s="36">
        <f t="shared" si="17"/>
        <v>24.161490683229815</v>
      </c>
      <c r="F320" s="37">
        <f t="shared" si="18"/>
        <v>0.15132100000000001</v>
      </c>
      <c r="G320" s="57">
        <f t="shared" si="19"/>
        <v>1.5448577751479287</v>
      </c>
      <c r="H320" s="57"/>
    </row>
    <row r="321" spans="1:8" x14ac:dyDescent="0.25">
      <c r="A321">
        <v>2.5659999999999998</v>
      </c>
      <c r="B321" t="s">
        <v>7</v>
      </c>
      <c r="C321">
        <v>2.532</v>
      </c>
      <c r="D321" s="34">
        <f t="shared" si="16"/>
        <v>3.3999999999999808E-2</v>
      </c>
      <c r="E321" s="36">
        <f t="shared" si="17"/>
        <v>1.325019485580663</v>
      </c>
      <c r="F321" s="37">
        <f t="shared" si="18"/>
        <v>1.1559999999999869E-3</v>
      </c>
      <c r="G321" s="57">
        <f t="shared" si="19"/>
        <v>8.2324852071005997E-2</v>
      </c>
      <c r="H321" s="57"/>
    </row>
    <row r="322" spans="1:8" x14ac:dyDescent="0.25">
      <c r="A322">
        <v>2.5099999999999998</v>
      </c>
      <c r="B322" t="s">
        <v>7</v>
      </c>
      <c r="C322">
        <v>2.4239999999999999</v>
      </c>
      <c r="D322" s="34">
        <f t="shared" si="16"/>
        <v>8.5999999999999854E-2</v>
      </c>
      <c r="E322" s="36">
        <f t="shared" si="17"/>
        <v>3.4262948207171262</v>
      </c>
      <c r="F322" s="37">
        <f t="shared" si="18"/>
        <v>7.3959999999999746E-3</v>
      </c>
      <c r="G322" s="57">
        <f t="shared" si="19"/>
        <v>0.11759623668639066</v>
      </c>
      <c r="H322" s="57"/>
    </row>
    <row r="323" spans="1:8" x14ac:dyDescent="0.25">
      <c r="A323">
        <v>3.89</v>
      </c>
      <c r="B323" t="s">
        <v>7</v>
      </c>
      <c r="C323">
        <v>3.8769999999999998</v>
      </c>
      <c r="D323" s="34">
        <f t="shared" si="16"/>
        <v>1.3000000000000345E-2</v>
      </c>
      <c r="E323" s="36">
        <f t="shared" si="17"/>
        <v>0.33419023136247672</v>
      </c>
      <c r="F323" s="37">
        <f t="shared" si="18"/>
        <v>1.6900000000000896E-4</v>
      </c>
      <c r="G323" s="57">
        <f t="shared" si="19"/>
        <v>1.0755285443786986</v>
      </c>
      <c r="H323" s="57"/>
    </row>
    <row r="324" spans="1:8" x14ac:dyDescent="0.25">
      <c r="A324">
        <v>3.94</v>
      </c>
      <c r="B324" t="s">
        <v>7</v>
      </c>
      <c r="C324">
        <v>4.01</v>
      </c>
      <c r="D324" s="34">
        <f t="shared" ref="D324:D387" si="20">ABS(A324-C324)</f>
        <v>6.999999999999984E-2</v>
      </c>
      <c r="E324" s="36">
        <f t="shared" ref="E324:E387" si="21">ABS(D324)/A324*100</f>
        <v>1.7766497461928894</v>
      </c>
      <c r="F324" s="37">
        <f t="shared" ref="F324:F387" si="22">(A324-C324)^2</f>
        <v>4.8999999999999773E-3</v>
      </c>
      <c r="G324" s="57">
        <f t="shared" ref="G324:G387" si="23">(A324-$E$2)^2</f>
        <v>1.1817362366863904</v>
      </c>
      <c r="H324" s="57"/>
    </row>
    <row r="325" spans="1:8" x14ac:dyDescent="0.25">
      <c r="A325">
        <v>3.98</v>
      </c>
      <c r="B325" t="s">
        <v>7</v>
      </c>
      <c r="C325">
        <v>3.9380000000000002</v>
      </c>
      <c r="D325" s="34">
        <f t="shared" si="20"/>
        <v>4.1999999999999815E-2</v>
      </c>
      <c r="E325" s="36">
        <f t="shared" si="21"/>
        <v>1.0552763819095432</v>
      </c>
      <c r="F325" s="37">
        <f t="shared" si="22"/>
        <v>1.7639999999999845E-3</v>
      </c>
      <c r="G325" s="57">
        <f t="shared" si="23"/>
        <v>1.2703023905325443</v>
      </c>
      <c r="H325" s="57"/>
    </row>
    <row r="326" spans="1:8" x14ac:dyDescent="0.25">
      <c r="A326">
        <v>4.04</v>
      </c>
      <c r="B326" t="s">
        <v>7</v>
      </c>
      <c r="C326">
        <v>3.9940000000000002</v>
      </c>
      <c r="D326" s="34">
        <f t="shared" si="20"/>
        <v>4.5999999999999819E-2</v>
      </c>
      <c r="E326" s="36">
        <f t="shared" si="21"/>
        <v>1.1386138613861341</v>
      </c>
      <c r="F326" s="37">
        <f t="shared" si="22"/>
        <v>2.1159999999999833E-3</v>
      </c>
      <c r="G326" s="57">
        <f t="shared" si="23"/>
        <v>1.4091516213017754</v>
      </c>
      <c r="H326" s="57"/>
    </row>
    <row r="327" spans="1:8" x14ac:dyDescent="0.25">
      <c r="A327">
        <v>2.79</v>
      </c>
      <c r="B327" t="s">
        <v>7</v>
      </c>
      <c r="C327">
        <v>2.7269999999999999</v>
      </c>
      <c r="D327" s="34">
        <f t="shared" si="20"/>
        <v>6.3000000000000167E-2</v>
      </c>
      <c r="E327" s="36">
        <f t="shared" si="21"/>
        <v>2.2580645161290382</v>
      </c>
      <c r="F327" s="37">
        <f t="shared" si="22"/>
        <v>3.9690000000000211E-3</v>
      </c>
      <c r="G327" s="57">
        <f t="shared" si="23"/>
        <v>3.9593136094674478E-3</v>
      </c>
      <c r="H327" s="57"/>
    </row>
    <row r="328" spans="1:8" x14ac:dyDescent="0.25">
      <c r="A328">
        <v>2.85</v>
      </c>
      <c r="B328" t="s">
        <v>7</v>
      </c>
      <c r="C328">
        <v>2.673</v>
      </c>
      <c r="D328" s="34">
        <f t="shared" si="20"/>
        <v>0.17700000000000005</v>
      </c>
      <c r="E328" s="36">
        <f t="shared" si="21"/>
        <v>6.2105263157894752</v>
      </c>
      <c r="F328" s="37">
        <f t="shared" si="22"/>
        <v>3.1329000000000017E-2</v>
      </c>
      <c r="G328" s="57">
        <f t="shared" si="23"/>
        <v>8.5443786982241684E-6</v>
      </c>
      <c r="H328" s="57"/>
    </row>
    <row r="329" spans="1:8" x14ac:dyDescent="0.25">
      <c r="A329">
        <v>2.5609999999999999</v>
      </c>
      <c r="B329" t="s">
        <v>7</v>
      </c>
      <c r="C329">
        <v>2.782</v>
      </c>
      <c r="D329" s="34">
        <f t="shared" si="20"/>
        <v>0.22100000000000009</v>
      </c>
      <c r="E329" s="36">
        <f t="shared" si="21"/>
        <v>8.6294416243654855</v>
      </c>
      <c r="F329" s="37">
        <f t="shared" si="22"/>
        <v>4.8841000000000037E-2</v>
      </c>
      <c r="G329" s="57">
        <f t="shared" si="23"/>
        <v>8.5219082840236701E-2</v>
      </c>
      <c r="H329" s="57"/>
    </row>
    <row r="330" spans="1:8" x14ac:dyDescent="0.25">
      <c r="A330">
        <v>2.4279999999999999</v>
      </c>
      <c r="B330" t="s">
        <v>7</v>
      </c>
      <c r="C330">
        <v>2.4329999999999998</v>
      </c>
      <c r="D330" s="34">
        <f t="shared" si="20"/>
        <v>4.9999999999998934E-3</v>
      </c>
      <c r="E330" s="36">
        <f t="shared" si="21"/>
        <v>0.20593080724876003</v>
      </c>
      <c r="F330" s="37">
        <f t="shared" si="22"/>
        <v>2.4999999999998934E-5</v>
      </c>
      <c r="G330" s="57">
        <f t="shared" si="23"/>
        <v>0.18055962130177519</v>
      </c>
      <c r="H330" s="57"/>
    </row>
    <row r="331" spans="1:8" x14ac:dyDescent="0.25">
      <c r="A331">
        <v>2.75</v>
      </c>
      <c r="B331" t="s">
        <v>7</v>
      </c>
      <c r="C331">
        <v>2.3980000000000001</v>
      </c>
      <c r="D331" s="34">
        <f t="shared" si="20"/>
        <v>0.35199999999999987</v>
      </c>
      <c r="E331" s="36">
        <f t="shared" si="21"/>
        <v>12.799999999999995</v>
      </c>
      <c r="F331" s="37">
        <f t="shared" si="22"/>
        <v>0.1239039999999999</v>
      </c>
      <c r="G331" s="57">
        <f t="shared" si="23"/>
        <v>1.0593159763313603E-2</v>
      </c>
      <c r="H331" s="57"/>
    </row>
    <row r="332" spans="1:8" x14ac:dyDescent="0.25">
      <c r="A332">
        <v>2.23</v>
      </c>
      <c r="B332" t="s">
        <v>7</v>
      </c>
      <c r="C332">
        <v>2.4510000000000001</v>
      </c>
      <c r="D332" s="34">
        <f t="shared" si="20"/>
        <v>0.22100000000000009</v>
      </c>
      <c r="E332" s="36">
        <f t="shared" si="21"/>
        <v>9.9103139013452957</v>
      </c>
      <c r="F332" s="37">
        <f t="shared" si="22"/>
        <v>4.8841000000000037E-2</v>
      </c>
      <c r="G332" s="57">
        <f t="shared" si="23"/>
        <v>0.3880331597633136</v>
      </c>
      <c r="H332" s="57"/>
    </row>
    <row r="333" spans="1:8" x14ac:dyDescent="0.25">
      <c r="A333">
        <v>2.3199999999999998</v>
      </c>
      <c r="B333" t="s">
        <v>7</v>
      </c>
      <c r="C333">
        <v>2.4169999999999998</v>
      </c>
      <c r="D333" s="34">
        <f t="shared" si="20"/>
        <v>9.6999999999999975E-2</v>
      </c>
      <c r="E333" s="36">
        <f t="shared" si="21"/>
        <v>4.1810344827586201</v>
      </c>
      <c r="F333" s="37">
        <f t="shared" si="22"/>
        <v>9.4089999999999955E-3</v>
      </c>
      <c r="G333" s="57">
        <f t="shared" si="23"/>
        <v>0.28400700591715988</v>
      </c>
      <c r="H333" s="57"/>
    </row>
    <row r="334" spans="1:8" x14ac:dyDescent="0.25">
      <c r="A334">
        <v>2.6379999999999999</v>
      </c>
      <c r="B334" t="s">
        <v>7</v>
      </c>
      <c r="C334">
        <v>2.4609999999999999</v>
      </c>
      <c r="D334" s="34">
        <f t="shared" si="20"/>
        <v>0.17700000000000005</v>
      </c>
      <c r="E334" s="36">
        <f t="shared" si="21"/>
        <v>6.709628506444278</v>
      </c>
      <c r="F334" s="37">
        <f t="shared" si="22"/>
        <v>3.1329000000000017E-2</v>
      </c>
      <c r="G334" s="57">
        <f t="shared" si="23"/>
        <v>4.6191928994082872E-2</v>
      </c>
      <c r="H334" s="57"/>
    </row>
    <row r="335" spans="1:8" x14ac:dyDescent="0.25">
      <c r="A335">
        <v>2.7309999999999999</v>
      </c>
      <c r="B335" t="s">
        <v>7</v>
      </c>
      <c r="C335">
        <v>2.456</v>
      </c>
      <c r="D335" s="34">
        <f t="shared" si="20"/>
        <v>0.27499999999999991</v>
      </c>
      <c r="E335" s="36">
        <f t="shared" si="21"/>
        <v>10.069571585499816</v>
      </c>
      <c r="F335" s="37">
        <f t="shared" si="22"/>
        <v>7.5624999999999956E-2</v>
      </c>
      <c r="G335" s="57">
        <f t="shared" si="23"/>
        <v>1.4865236686390558E-2</v>
      </c>
      <c r="H335" s="57"/>
    </row>
    <row r="336" spans="1:8" x14ac:dyDescent="0.25">
      <c r="A336">
        <v>2.62</v>
      </c>
      <c r="B336" t="s">
        <v>7</v>
      </c>
      <c r="C336">
        <v>2.4740000000000002</v>
      </c>
      <c r="D336" s="34">
        <f t="shared" si="20"/>
        <v>0.14599999999999991</v>
      </c>
      <c r="E336" s="36">
        <f t="shared" si="21"/>
        <v>5.5725190839694623</v>
      </c>
      <c r="F336" s="37">
        <f t="shared" si="22"/>
        <v>2.1315999999999974E-2</v>
      </c>
      <c r="G336" s="57">
        <f t="shared" si="23"/>
        <v>5.4253159763313547E-2</v>
      </c>
      <c r="H336" s="57"/>
    </row>
    <row r="337" spans="1:8" x14ac:dyDescent="0.25">
      <c r="A337">
        <v>2.87</v>
      </c>
      <c r="B337" t="s">
        <v>7</v>
      </c>
      <c r="C337">
        <v>2.87</v>
      </c>
      <c r="D337" s="34">
        <f t="shared" si="20"/>
        <v>0</v>
      </c>
      <c r="E337" s="36">
        <f t="shared" si="21"/>
        <v>0</v>
      </c>
      <c r="F337" s="37">
        <f t="shared" si="22"/>
        <v>0</v>
      </c>
      <c r="G337" s="57">
        <f t="shared" si="23"/>
        <v>2.9162130177515255E-4</v>
      </c>
      <c r="H337" s="57"/>
    </row>
    <row r="338" spans="1:8" x14ac:dyDescent="0.25">
      <c r="A338">
        <v>2.83</v>
      </c>
      <c r="B338" t="s">
        <v>7</v>
      </c>
      <c r="C338">
        <v>3.08</v>
      </c>
      <c r="D338" s="34">
        <f t="shared" si="20"/>
        <v>0.25</v>
      </c>
      <c r="E338" s="36">
        <f t="shared" si="21"/>
        <v>8.8339222614840995</v>
      </c>
      <c r="F338" s="37">
        <f t="shared" si="22"/>
        <v>6.25E-2</v>
      </c>
      <c r="G338" s="57">
        <f t="shared" si="23"/>
        <v>5.2546745562129726E-4</v>
      </c>
      <c r="H338" s="57"/>
    </row>
    <row r="339" spans="1:8" x14ac:dyDescent="0.25">
      <c r="A339">
        <v>3.21</v>
      </c>
      <c r="B339" t="s">
        <v>7</v>
      </c>
      <c r="C339">
        <v>3.077</v>
      </c>
      <c r="D339" s="34">
        <f t="shared" si="20"/>
        <v>0.13300000000000001</v>
      </c>
      <c r="E339" s="36">
        <f t="shared" si="21"/>
        <v>4.1433021806853585</v>
      </c>
      <c r="F339" s="37">
        <f t="shared" si="22"/>
        <v>1.7689000000000003E-2</v>
      </c>
      <c r="G339" s="57">
        <f t="shared" si="23"/>
        <v>0.12750392899408283</v>
      </c>
      <c r="H339" s="57"/>
    </row>
    <row r="340" spans="1:8" x14ac:dyDescent="0.25">
      <c r="A340">
        <v>2.8079999999999998</v>
      </c>
      <c r="B340" t="s">
        <v>7</v>
      </c>
      <c r="C340">
        <v>2.798</v>
      </c>
      <c r="D340" s="34">
        <f t="shared" si="20"/>
        <v>9.9999999999997868E-3</v>
      </c>
      <c r="E340" s="36">
        <f t="shared" si="21"/>
        <v>0.35612535612534857</v>
      </c>
      <c r="F340" s="37">
        <f t="shared" si="22"/>
        <v>9.9999999999995736E-5</v>
      </c>
      <c r="G340" s="57">
        <f t="shared" si="23"/>
        <v>2.0180828402366993E-3</v>
      </c>
      <c r="H340" s="57"/>
    </row>
    <row r="341" spans="1:8" x14ac:dyDescent="0.25">
      <c r="A341">
        <v>3.03</v>
      </c>
      <c r="B341" t="s">
        <v>7</v>
      </c>
      <c r="C341">
        <v>3.1019999999999999</v>
      </c>
      <c r="D341" s="34">
        <f t="shared" si="20"/>
        <v>7.2000000000000064E-2</v>
      </c>
      <c r="E341" s="36">
        <f t="shared" si="21"/>
        <v>2.3762376237623783</v>
      </c>
      <c r="F341" s="37">
        <f t="shared" si="22"/>
        <v>5.1840000000000089E-3</v>
      </c>
      <c r="G341" s="57">
        <f t="shared" si="23"/>
        <v>3.1356236686390475E-2</v>
      </c>
      <c r="H341" s="57"/>
    </row>
    <row r="342" spans="1:8" x14ac:dyDescent="0.25">
      <c r="A342">
        <v>3.15</v>
      </c>
      <c r="B342" t="s">
        <v>7</v>
      </c>
      <c r="C342">
        <v>3.1549999999999998</v>
      </c>
      <c r="D342" s="34">
        <f t="shared" si="20"/>
        <v>4.9999999999998934E-3</v>
      </c>
      <c r="E342" s="36">
        <f t="shared" si="21"/>
        <v>0.15873015873015534</v>
      </c>
      <c r="F342" s="37">
        <f t="shared" si="22"/>
        <v>2.4999999999998934E-5</v>
      </c>
      <c r="G342" s="57">
        <f t="shared" si="23"/>
        <v>8.8254698224852032E-2</v>
      </c>
      <c r="H342" s="57"/>
    </row>
    <row r="343" spans="1:8" x14ac:dyDescent="0.25">
      <c r="A343">
        <v>3.05</v>
      </c>
      <c r="B343" t="s">
        <v>7</v>
      </c>
      <c r="C343">
        <v>2.9540000000000002</v>
      </c>
      <c r="D343" s="34">
        <f t="shared" si="20"/>
        <v>9.5999999999999641E-2</v>
      </c>
      <c r="E343" s="36">
        <f t="shared" si="21"/>
        <v>3.1475409836065458</v>
      </c>
      <c r="F343" s="37">
        <f t="shared" si="22"/>
        <v>9.2159999999999308E-3</v>
      </c>
      <c r="G343" s="57">
        <f t="shared" si="23"/>
        <v>3.8839313609467394E-2</v>
      </c>
      <c r="H343" s="57"/>
    </row>
    <row r="344" spans="1:8" x14ac:dyDescent="0.25">
      <c r="A344">
        <v>3.0830000000000002</v>
      </c>
      <c r="B344" t="s">
        <v>7</v>
      </c>
      <c r="C344">
        <v>3</v>
      </c>
      <c r="D344" s="34">
        <f t="shared" si="20"/>
        <v>8.3000000000000185E-2</v>
      </c>
      <c r="E344" s="36">
        <f t="shared" si="21"/>
        <v>2.6921829386960812</v>
      </c>
      <c r="F344" s="37">
        <f t="shared" si="22"/>
        <v>6.8890000000000305E-3</v>
      </c>
      <c r="G344" s="57">
        <f t="shared" si="23"/>
        <v>5.293539053254448E-2</v>
      </c>
      <c r="H344" s="57"/>
    </row>
    <row r="345" spans="1:8" x14ac:dyDescent="0.25">
      <c r="A345">
        <v>3.3140000000000001</v>
      </c>
      <c r="B345" t="s">
        <v>7</v>
      </c>
      <c r="C345">
        <v>3.2639999999999998</v>
      </c>
      <c r="D345" s="34">
        <f t="shared" si="20"/>
        <v>5.0000000000000266E-2</v>
      </c>
      <c r="E345" s="36">
        <f t="shared" si="21"/>
        <v>1.5087507543753853</v>
      </c>
      <c r="F345" s="37">
        <f t="shared" si="22"/>
        <v>2.5000000000000265E-3</v>
      </c>
      <c r="G345" s="57">
        <f t="shared" si="23"/>
        <v>0.21259192899408291</v>
      </c>
      <c r="H345" s="57"/>
    </row>
    <row r="346" spans="1:8" x14ac:dyDescent="0.25">
      <c r="A346">
        <v>2.93</v>
      </c>
      <c r="B346" t="s">
        <v>7</v>
      </c>
      <c r="C346">
        <v>2.91</v>
      </c>
      <c r="D346" s="34">
        <f t="shared" si="20"/>
        <v>2.0000000000000018E-2</v>
      </c>
      <c r="E346" s="36">
        <f t="shared" si="21"/>
        <v>0.6825938566552906</v>
      </c>
      <c r="F346" s="37">
        <f t="shared" si="22"/>
        <v>4.0000000000000072E-4</v>
      </c>
      <c r="G346" s="57">
        <f t="shared" si="23"/>
        <v>5.9408520710059459E-3</v>
      </c>
      <c r="H346" s="57"/>
    </row>
    <row r="347" spans="1:8" x14ac:dyDescent="0.25">
      <c r="A347">
        <v>2.75</v>
      </c>
      <c r="B347" t="s">
        <v>7</v>
      </c>
      <c r="C347">
        <v>2.7949999999999999</v>
      </c>
      <c r="D347" s="34">
        <f t="shared" si="20"/>
        <v>4.4999999999999929E-2</v>
      </c>
      <c r="E347" s="36">
        <f t="shared" si="21"/>
        <v>1.6363636363636338</v>
      </c>
      <c r="F347" s="37">
        <f t="shared" si="22"/>
        <v>2.0249999999999938E-3</v>
      </c>
      <c r="G347" s="57">
        <f t="shared" si="23"/>
        <v>1.0593159763313603E-2</v>
      </c>
      <c r="H347" s="57"/>
    </row>
    <row r="348" spans="1:8" x14ac:dyDescent="0.25">
      <c r="A348">
        <v>2.911</v>
      </c>
      <c r="B348" t="s">
        <v>7</v>
      </c>
      <c r="C348">
        <v>2.8439999999999999</v>
      </c>
      <c r="D348" s="34">
        <f t="shared" si="20"/>
        <v>6.7000000000000171E-2</v>
      </c>
      <c r="E348" s="36">
        <f t="shared" si="21"/>
        <v>2.3016145654414348</v>
      </c>
      <c r="F348" s="37">
        <f t="shared" si="22"/>
        <v>4.4890000000000225E-3</v>
      </c>
      <c r="G348" s="57">
        <f t="shared" si="23"/>
        <v>3.3729289940828472E-3</v>
      </c>
      <c r="H348" s="57"/>
    </row>
    <row r="349" spans="1:8" x14ac:dyDescent="0.25">
      <c r="A349">
        <v>2.5299999999999998</v>
      </c>
      <c r="B349" t="s">
        <v>7</v>
      </c>
      <c r="C349">
        <v>2.625</v>
      </c>
      <c r="D349" s="34">
        <f t="shared" si="20"/>
        <v>9.5000000000000195E-2</v>
      </c>
      <c r="E349" s="36">
        <f t="shared" si="21"/>
        <v>3.7549407114624587</v>
      </c>
      <c r="F349" s="37">
        <f t="shared" si="22"/>
        <v>9.0250000000000365E-3</v>
      </c>
      <c r="G349" s="57">
        <f t="shared" si="23"/>
        <v>0.10427931360946756</v>
      </c>
      <c r="H349" s="57"/>
    </row>
    <row r="350" spans="1:8" x14ac:dyDescent="0.25">
      <c r="A350">
        <v>2.46</v>
      </c>
      <c r="B350" t="s">
        <v>7</v>
      </c>
      <c r="C350">
        <v>2.48</v>
      </c>
      <c r="D350" s="34">
        <f t="shared" si="20"/>
        <v>2.0000000000000018E-2</v>
      </c>
      <c r="E350" s="36">
        <f t="shared" si="21"/>
        <v>0.81300813008130157</v>
      </c>
      <c r="F350" s="37">
        <f t="shared" si="22"/>
        <v>4.0000000000000072E-4</v>
      </c>
      <c r="G350" s="57">
        <f t="shared" si="23"/>
        <v>0.15438854437869823</v>
      </c>
      <c r="H350" s="57"/>
    </row>
    <row r="351" spans="1:8" x14ac:dyDescent="0.25">
      <c r="A351">
        <v>2.99</v>
      </c>
      <c r="B351" t="s">
        <v>7</v>
      </c>
      <c r="C351">
        <v>2.71</v>
      </c>
      <c r="D351" s="34">
        <f t="shared" si="20"/>
        <v>0.28000000000000025</v>
      </c>
      <c r="E351" s="36">
        <f t="shared" si="21"/>
        <v>9.3645484949832856</v>
      </c>
      <c r="F351" s="37">
        <f t="shared" si="22"/>
        <v>7.8400000000000136E-2</v>
      </c>
      <c r="G351" s="57">
        <f t="shared" si="23"/>
        <v>1.8790082840236751E-2</v>
      </c>
      <c r="H351" s="57"/>
    </row>
    <row r="352" spans="1:8" x14ac:dyDescent="0.25">
      <c r="A352">
        <v>2.5960000000000001</v>
      </c>
      <c r="B352" t="s">
        <v>7</v>
      </c>
      <c r="C352">
        <v>2.6659999999999999</v>
      </c>
      <c r="D352" s="34">
        <f t="shared" si="20"/>
        <v>6.999999999999984E-2</v>
      </c>
      <c r="E352" s="36">
        <f t="shared" si="21"/>
        <v>2.6964560862865885</v>
      </c>
      <c r="F352" s="37">
        <f t="shared" si="22"/>
        <v>4.8999999999999773E-3</v>
      </c>
      <c r="G352" s="57">
        <f t="shared" si="23"/>
        <v>6.6009467455621237E-2</v>
      </c>
      <c r="H352" s="57"/>
    </row>
    <row r="353" spans="1:8" x14ac:dyDescent="0.25">
      <c r="A353">
        <v>2.81</v>
      </c>
      <c r="B353" t="s">
        <v>7</v>
      </c>
      <c r="C353">
        <v>2.6669999999999998</v>
      </c>
      <c r="D353" s="34">
        <f t="shared" si="20"/>
        <v>0.14300000000000024</v>
      </c>
      <c r="E353" s="36">
        <f t="shared" si="21"/>
        <v>5.0889679715302574</v>
      </c>
      <c r="F353" s="37">
        <f t="shared" si="22"/>
        <v>2.0449000000000068E-2</v>
      </c>
      <c r="G353" s="57">
        <f t="shared" si="23"/>
        <v>1.8423905325443716E-3</v>
      </c>
      <c r="H353" s="57"/>
    </row>
    <row r="354" spans="1:8" x14ac:dyDescent="0.25">
      <c r="A354">
        <v>2.5299999999999998</v>
      </c>
      <c r="B354" t="s">
        <v>7</v>
      </c>
      <c r="C354">
        <v>2.5760000000000001</v>
      </c>
      <c r="D354" s="34">
        <f t="shared" si="20"/>
        <v>4.6000000000000263E-2</v>
      </c>
      <c r="E354" s="36">
        <f t="shared" si="21"/>
        <v>1.8181818181818288</v>
      </c>
      <c r="F354" s="37">
        <f t="shared" si="22"/>
        <v>2.1160000000000241E-3</v>
      </c>
      <c r="G354" s="57">
        <f t="shared" si="23"/>
        <v>0.10427931360946756</v>
      </c>
      <c r="H354" s="57"/>
    </row>
    <row r="355" spans="1:8" x14ac:dyDescent="0.25">
      <c r="A355">
        <v>2.61</v>
      </c>
      <c r="B355" t="s">
        <v>7</v>
      </c>
      <c r="C355">
        <v>2.6219999999999999</v>
      </c>
      <c r="D355" s="34">
        <f t="shared" si="20"/>
        <v>1.2000000000000011E-2</v>
      </c>
      <c r="E355" s="36">
        <f t="shared" si="21"/>
        <v>0.45977011494252917</v>
      </c>
      <c r="F355" s="37">
        <f t="shared" si="22"/>
        <v>1.4400000000000025E-4</v>
      </c>
      <c r="G355" s="57">
        <f t="shared" si="23"/>
        <v>5.9011621301775195E-2</v>
      </c>
      <c r="H355" s="57"/>
    </row>
    <row r="356" spans="1:8" x14ac:dyDescent="0.25">
      <c r="A356">
        <v>2.6379999999999999</v>
      </c>
      <c r="B356" t="s">
        <v>7</v>
      </c>
      <c r="C356">
        <v>2.589</v>
      </c>
      <c r="D356" s="34">
        <f t="shared" si="20"/>
        <v>4.8999999999999932E-2</v>
      </c>
      <c r="E356" s="36">
        <f t="shared" si="21"/>
        <v>1.8574677786201643</v>
      </c>
      <c r="F356" s="37">
        <f t="shared" si="22"/>
        <v>2.4009999999999934E-3</v>
      </c>
      <c r="G356" s="57">
        <f t="shared" si="23"/>
        <v>4.6191928994082872E-2</v>
      </c>
      <c r="H356" s="57"/>
    </row>
    <row r="357" spans="1:8" x14ac:dyDescent="0.25">
      <c r="A357">
        <v>2.399</v>
      </c>
      <c r="B357" t="s">
        <v>7</v>
      </c>
      <c r="C357">
        <v>2.3889999999999998</v>
      </c>
      <c r="D357" s="34">
        <f t="shared" si="20"/>
        <v>1.0000000000000231E-2</v>
      </c>
      <c r="E357" s="36">
        <f t="shared" si="21"/>
        <v>0.41684035014590376</v>
      </c>
      <c r="F357" s="37">
        <f t="shared" si="22"/>
        <v>1.0000000000000461E-4</v>
      </c>
      <c r="G357" s="57">
        <f t="shared" si="23"/>
        <v>0.20604615976331356</v>
      </c>
      <c r="H357" s="57"/>
    </row>
    <row r="358" spans="1:8" x14ac:dyDescent="0.25">
      <c r="A358">
        <v>2.57</v>
      </c>
      <c r="B358" t="s">
        <v>7</v>
      </c>
      <c r="C358">
        <v>2.5510000000000002</v>
      </c>
      <c r="D358" s="34">
        <f t="shared" si="20"/>
        <v>1.8999999999999684E-2</v>
      </c>
      <c r="E358" s="36">
        <f t="shared" si="21"/>
        <v>0.73929961089492935</v>
      </c>
      <c r="F358" s="37">
        <f t="shared" si="22"/>
        <v>3.6099999999998796E-4</v>
      </c>
      <c r="G358" s="57">
        <f t="shared" si="23"/>
        <v>8.0045467455621383E-2</v>
      </c>
      <c r="H358" s="57"/>
    </row>
    <row r="359" spans="1:8" x14ac:dyDescent="0.25">
      <c r="A359">
        <v>2.31</v>
      </c>
      <c r="B359" t="s">
        <v>7</v>
      </c>
      <c r="C359">
        <v>2.3149999999999999</v>
      </c>
      <c r="D359" s="34">
        <f t="shared" si="20"/>
        <v>4.9999999999998934E-3</v>
      </c>
      <c r="E359" s="36">
        <f t="shared" si="21"/>
        <v>0.21645021645021181</v>
      </c>
      <c r="F359" s="37">
        <f t="shared" si="22"/>
        <v>2.4999999999998934E-5</v>
      </c>
      <c r="G359" s="57">
        <f t="shared" si="23"/>
        <v>0.29476546745562121</v>
      </c>
      <c r="H359" s="57"/>
    </row>
    <row r="360" spans="1:8" x14ac:dyDescent="0.25">
      <c r="A360">
        <v>2.5099999999999998</v>
      </c>
      <c r="B360" t="s">
        <v>7</v>
      </c>
      <c r="C360">
        <v>2.6080000000000001</v>
      </c>
      <c r="D360" s="34">
        <f t="shared" si="20"/>
        <v>9.8000000000000309E-2</v>
      </c>
      <c r="E360" s="36">
        <f t="shared" si="21"/>
        <v>3.9043824701195344</v>
      </c>
      <c r="F360" s="37">
        <f t="shared" si="22"/>
        <v>9.6040000000000604E-3</v>
      </c>
      <c r="G360" s="57">
        <f t="shared" si="23"/>
        <v>0.11759623668639066</v>
      </c>
      <c r="H360" s="57"/>
    </row>
    <row r="361" spans="1:8" x14ac:dyDescent="0.25">
      <c r="A361">
        <v>2.4809999999999999</v>
      </c>
      <c r="B361" t="s">
        <v>7</v>
      </c>
      <c r="C361">
        <v>2.5489999999999999</v>
      </c>
      <c r="D361" s="34">
        <f t="shared" si="20"/>
        <v>6.800000000000006E-2</v>
      </c>
      <c r="E361" s="36">
        <f t="shared" si="21"/>
        <v>2.7408303103587288</v>
      </c>
      <c r="F361" s="37">
        <f t="shared" si="22"/>
        <v>4.6240000000000083E-3</v>
      </c>
      <c r="G361" s="57">
        <f t="shared" si="23"/>
        <v>0.13832677514792907</v>
      </c>
      <c r="H361" s="57"/>
    </row>
    <row r="362" spans="1:8" x14ac:dyDescent="0.25">
      <c r="A362">
        <v>2.2509999999999999</v>
      </c>
      <c r="B362" t="s">
        <v>7</v>
      </c>
      <c r="C362">
        <v>2.3239999999999998</v>
      </c>
      <c r="D362" s="34">
        <f t="shared" si="20"/>
        <v>7.2999999999999954E-2</v>
      </c>
      <c r="E362" s="36">
        <f t="shared" si="21"/>
        <v>3.2430031097290075</v>
      </c>
      <c r="F362" s="37">
        <f t="shared" si="22"/>
        <v>5.3289999999999935E-3</v>
      </c>
      <c r="G362" s="57">
        <f t="shared" si="23"/>
        <v>0.36231139053254446</v>
      </c>
      <c r="H362" s="57"/>
    </row>
    <row r="363" spans="1:8" x14ac:dyDescent="0.25">
      <c r="A363">
        <v>2.75</v>
      </c>
      <c r="B363" t="s">
        <v>7</v>
      </c>
      <c r="C363">
        <v>3.0289999999999999</v>
      </c>
      <c r="D363" s="34">
        <f t="shared" si="20"/>
        <v>0.27899999999999991</v>
      </c>
      <c r="E363" s="36">
        <f t="shared" si="21"/>
        <v>10.145454545454543</v>
      </c>
      <c r="F363" s="37">
        <f t="shared" si="22"/>
        <v>7.7840999999999952E-2</v>
      </c>
      <c r="G363" s="57">
        <f t="shared" si="23"/>
        <v>1.0593159763313603E-2</v>
      </c>
      <c r="H363" s="57"/>
    </row>
    <row r="364" spans="1:8" x14ac:dyDescent="0.25">
      <c r="A364">
        <v>3.2</v>
      </c>
      <c r="B364" t="s">
        <v>7</v>
      </c>
      <c r="C364">
        <v>3.1040000000000001</v>
      </c>
      <c r="D364" s="34">
        <f t="shared" si="20"/>
        <v>9.6000000000000085E-2</v>
      </c>
      <c r="E364" s="36">
        <f t="shared" si="21"/>
        <v>3.0000000000000027</v>
      </c>
      <c r="F364" s="37">
        <f t="shared" si="22"/>
        <v>9.2160000000000158E-3</v>
      </c>
      <c r="G364" s="57">
        <f t="shared" si="23"/>
        <v>0.12046239053254452</v>
      </c>
      <c r="H364" s="57"/>
    </row>
    <row r="365" spans="1:8" x14ac:dyDescent="0.25">
      <c r="A365">
        <v>2.944</v>
      </c>
      <c r="B365" t="s">
        <v>7</v>
      </c>
      <c r="C365">
        <v>3.1480000000000001</v>
      </c>
      <c r="D365" s="34">
        <f t="shared" si="20"/>
        <v>0.20400000000000018</v>
      </c>
      <c r="E365" s="36">
        <f t="shared" si="21"/>
        <v>6.9293478260869623</v>
      </c>
      <c r="F365" s="37">
        <f t="shared" si="22"/>
        <v>4.1616000000000077E-2</v>
      </c>
      <c r="G365" s="57">
        <f t="shared" si="23"/>
        <v>8.295005917159759E-3</v>
      </c>
      <c r="H365" s="57"/>
    </row>
    <row r="366" spans="1:8" x14ac:dyDescent="0.25">
      <c r="A366">
        <v>2.99</v>
      </c>
      <c r="B366" t="s">
        <v>7</v>
      </c>
      <c r="C366">
        <v>2.9249999999999998</v>
      </c>
      <c r="D366" s="34">
        <f t="shared" si="20"/>
        <v>6.5000000000000391E-2</v>
      </c>
      <c r="E366" s="36">
        <f t="shared" si="21"/>
        <v>2.1739130434782736</v>
      </c>
      <c r="F366" s="37">
        <f t="shared" si="22"/>
        <v>4.2250000000000508E-3</v>
      </c>
      <c r="G366" s="57">
        <f t="shared" si="23"/>
        <v>1.8790082840236751E-2</v>
      </c>
      <c r="H366" s="57"/>
    </row>
    <row r="367" spans="1:8" x14ac:dyDescent="0.25">
      <c r="A367">
        <v>2.87</v>
      </c>
      <c r="B367" t="s">
        <v>7</v>
      </c>
      <c r="C367">
        <v>2.871</v>
      </c>
      <c r="D367" s="34">
        <f t="shared" si="20"/>
        <v>9.9999999999988987E-4</v>
      </c>
      <c r="E367" s="36">
        <f t="shared" si="21"/>
        <v>3.4843205574909053E-2</v>
      </c>
      <c r="F367" s="37">
        <f t="shared" si="22"/>
        <v>9.9999999999977973E-7</v>
      </c>
      <c r="G367" s="57">
        <f t="shared" si="23"/>
        <v>2.9162130177515255E-4</v>
      </c>
      <c r="H367" s="57"/>
    </row>
    <row r="368" spans="1:8" x14ac:dyDescent="0.25">
      <c r="A368">
        <v>2.71</v>
      </c>
      <c r="B368" t="s">
        <v>7</v>
      </c>
      <c r="C368">
        <v>2.6480000000000001</v>
      </c>
      <c r="D368" s="34">
        <f t="shared" si="20"/>
        <v>6.1999999999999833E-2</v>
      </c>
      <c r="E368" s="36">
        <f t="shared" si="21"/>
        <v>2.2878228782287762</v>
      </c>
      <c r="F368" s="37">
        <f t="shared" si="22"/>
        <v>3.8439999999999794E-3</v>
      </c>
      <c r="G368" s="57">
        <f t="shared" si="23"/>
        <v>2.0427005917159766E-2</v>
      </c>
      <c r="H368" s="57"/>
    </row>
    <row r="369" spans="1:8" x14ac:dyDescent="0.25">
      <c r="A369">
        <v>2.16</v>
      </c>
      <c r="B369" t="s">
        <v>7</v>
      </c>
      <c r="C369">
        <v>2.173</v>
      </c>
      <c r="D369" s="34">
        <f t="shared" si="20"/>
        <v>1.2999999999999901E-2</v>
      </c>
      <c r="E369" s="36">
        <f t="shared" si="21"/>
        <v>0.6018518518518472</v>
      </c>
      <c r="F369" s="37">
        <f t="shared" si="22"/>
        <v>1.6899999999999741E-4</v>
      </c>
      <c r="G369" s="57">
        <f t="shared" si="23"/>
        <v>0.48014239053254415</v>
      </c>
      <c r="H369" s="57"/>
    </row>
    <row r="370" spans="1:8" x14ac:dyDescent="0.25">
      <c r="A370">
        <v>2.52</v>
      </c>
      <c r="B370" t="s">
        <v>7</v>
      </c>
      <c r="C370">
        <v>2.5569999999999999</v>
      </c>
      <c r="D370" s="34">
        <f t="shared" si="20"/>
        <v>3.6999999999999922E-2</v>
      </c>
      <c r="E370" s="36">
        <f t="shared" si="21"/>
        <v>1.468253968253965</v>
      </c>
      <c r="F370" s="37">
        <f t="shared" si="22"/>
        <v>1.3689999999999941E-3</v>
      </c>
      <c r="G370" s="57">
        <f t="shared" si="23"/>
        <v>0.11083777514792896</v>
      </c>
      <c r="H370" s="57"/>
    </row>
    <row r="371" spans="1:8" x14ac:dyDescent="0.25">
      <c r="A371">
        <v>2.3210000000000002</v>
      </c>
      <c r="B371" t="s">
        <v>7</v>
      </c>
      <c r="C371">
        <v>2.3290000000000002</v>
      </c>
      <c r="D371" s="34">
        <f t="shared" si="20"/>
        <v>8.0000000000000071E-3</v>
      </c>
      <c r="E371" s="36">
        <f t="shared" si="21"/>
        <v>0.34467901766479997</v>
      </c>
      <c r="F371" s="37">
        <f t="shared" si="22"/>
        <v>6.4000000000000119E-5</v>
      </c>
      <c r="G371" s="57">
        <f t="shared" si="23"/>
        <v>0.28294215976331338</v>
      </c>
      <c r="H371" s="57"/>
    </row>
    <row r="372" spans="1:8" x14ac:dyDescent="0.25">
      <c r="A372">
        <v>2.4929999999999999</v>
      </c>
      <c r="B372" t="s">
        <v>7</v>
      </c>
      <c r="C372">
        <v>2.476</v>
      </c>
      <c r="D372" s="34">
        <f t="shared" si="20"/>
        <v>1.6999999999999904E-2</v>
      </c>
      <c r="E372" s="36">
        <f t="shared" si="21"/>
        <v>0.68190934616927013</v>
      </c>
      <c r="F372" s="37">
        <f t="shared" si="22"/>
        <v>2.8899999999999672E-4</v>
      </c>
      <c r="G372" s="57">
        <f t="shared" si="23"/>
        <v>0.12954462130177521</v>
      </c>
      <c r="H372" s="57"/>
    </row>
    <row r="373" spans="1:8" x14ac:dyDescent="0.25">
      <c r="A373">
        <v>3.0449999999999999</v>
      </c>
      <c r="B373" t="s">
        <v>7</v>
      </c>
      <c r="C373">
        <v>3.052</v>
      </c>
      <c r="D373" s="34">
        <f t="shared" si="20"/>
        <v>7.0000000000001172E-3</v>
      </c>
      <c r="E373" s="36">
        <f t="shared" si="21"/>
        <v>0.22988505747126822</v>
      </c>
      <c r="F373" s="37">
        <f t="shared" si="22"/>
        <v>4.9000000000001638E-5</v>
      </c>
      <c r="G373" s="57">
        <f t="shared" si="23"/>
        <v>3.6893544378698205E-2</v>
      </c>
      <c r="H373" s="57"/>
    </row>
    <row r="374" spans="1:8" x14ac:dyDescent="0.25">
      <c r="A374">
        <v>3.92</v>
      </c>
      <c r="B374" t="s">
        <v>7</v>
      </c>
      <c r="C374">
        <v>3.984</v>
      </c>
      <c r="D374" s="34">
        <f t="shared" si="20"/>
        <v>6.4000000000000057E-2</v>
      </c>
      <c r="E374" s="36">
        <f t="shared" si="21"/>
        <v>1.6326530612244914</v>
      </c>
      <c r="F374" s="37">
        <f t="shared" si="22"/>
        <v>4.0960000000000076E-3</v>
      </c>
      <c r="G374" s="57">
        <f t="shared" si="23"/>
        <v>1.1386531597633136</v>
      </c>
      <c r="H374" s="57"/>
    </row>
    <row r="375" spans="1:8" x14ac:dyDescent="0.25">
      <c r="A375">
        <v>3.87</v>
      </c>
      <c r="B375" t="s">
        <v>7</v>
      </c>
      <c r="C375">
        <v>3.782</v>
      </c>
      <c r="D375" s="34">
        <f t="shared" si="20"/>
        <v>8.8000000000000078E-2</v>
      </c>
      <c r="E375" s="36">
        <f t="shared" si="21"/>
        <v>2.2739018087855318</v>
      </c>
      <c r="F375" s="37">
        <f t="shared" si="22"/>
        <v>7.7440000000000139E-3</v>
      </c>
      <c r="G375" s="57">
        <f t="shared" si="23"/>
        <v>1.0344454674556216</v>
      </c>
      <c r="H375" s="57"/>
    </row>
    <row r="376" spans="1:8" x14ac:dyDescent="0.25">
      <c r="A376">
        <v>3.85</v>
      </c>
      <c r="B376" t="s">
        <v>7</v>
      </c>
      <c r="C376">
        <v>3.7919999999999998</v>
      </c>
      <c r="D376" s="34">
        <f t="shared" si="20"/>
        <v>5.8000000000000274E-2</v>
      </c>
      <c r="E376" s="36">
        <f t="shared" si="21"/>
        <v>1.5064935064935134</v>
      </c>
      <c r="F376" s="37">
        <f t="shared" si="22"/>
        <v>3.3640000000000319E-3</v>
      </c>
      <c r="G376" s="57">
        <f t="shared" si="23"/>
        <v>0.99416239053254463</v>
      </c>
      <c r="H376" s="57"/>
    </row>
    <row r="377" spans="1:8" x14ac:dyDescent="0.25">
      <c r="A377">
        <v>3.855</v>
      </c>
      <c r="B377" t="s">
        <v>7</v>
      </c>
      <c r="C377">
        <v>3.8130000000000002</v>
      </c>
      <c r="D377" s="34">
        <f t="shared" si="20"/>
        <v>4.1999999999999815E-2</v>
      </c>
      <c r="E377" s="36">
        <f t="shared" si="21"/>
        <v>1.0894941634241198</v>
      </c>
      <c r="F377" s="37">
        <f t="shared" si="22"/>
        <v>1.7639999999999845E-3</v>
      </c>
      <c r="G377" s="57">
        <f t="shared" si="23"/>
        <v>1.0041581597633136</v>
      </c>
      <c r="H377" s="57"/>
    </row>
    <row r="378" spans="1:8" x14ac:dyDescent="0.25">
      <c r="A378">
        <v>3.73</v>
      </c>
      <c r="B378" t="s">
        <v>7</v>
      </c>
      <c r="C378">
        <v>3.7330000000000001</v>
      </c>
      <c r="D378" s="34">
        <f t="shared" si="20"/>
        <v>3.0000000000001137E-3</v>
      </c>
      <c r="E378" s="36">
        <f t="shared" si="21"/>
        <v>8.0428954423595531E-2</v>
      </c>
      <c r="F378" s="37">
        <f t="shared" si="22"/>
        <v>9.0000000000006829E-6</v>
      </c>
      <c r="G378" s="57">
        <f t="shared" si="23"/>
        <v>0.76926392899408291</v>
      </c>
      <c r="H378" s="57"/>
    </row>
    <row r="379" spans="1:8" x14ac:dyDescent="0.25">
      <c r="A379">
        <v>4.0199999999999996</v>
      </c>
      <c r="B379" t="s">
        <v>7</v>
      </c>
      <c r="C379">
        <v>4.0919999999999996</v>
      </c>
      <c r="D379" s="34">
        <f t="shared" si="20"/>
        <v>7.2000000000000064E-2</v>
      </c>
      <c r="E379" s="36">
        <f t="shared" si="21"/>
        <v>1.7910447761194048</v>
      </c>
      <c r="F379" s="37">
        <f t="shared" si="22"/>
        <v>5.1840000000000089E-3</v>
      </c>
      <c r="G379" s="57">
        <f t="shared" si="23"/>
        <v>1.3620685443786973</v>
      </c>
      <c r="H379" s="57"/>
    </row>
    <row r="380" spans="1:8" x14ac:dyDescent="0.25">
      <c r="A380">
        <v>3.8</v>
      </c>
      <c r="B380" t="s">
        <v>7</v>
      </c>
      <c r="C380">
        <v>3.8559999999999999</v>
      </c>
      <c r="D380" s="34">
        <f t="shared" si="20"/>
        <v>5.600000000000005E-2</v>
      </c>
      <c r="E380" s="36">
        <f t="shared" si="21"/>
        <v>1.473684210526317</v>
      </c>
      <c r="F380" s="37">
        <f t="shared" si="22"/>
        <v>3.1360000000000055E-3</v>
      </c>
      <c r="G380" s="57">
        <f t="shared" si="23"/>
        <v>0.89695469822485174</v>
      </c>
      <c r="H380" s="57"/>
    </row>
    <row r="381" spans="1:8" x14ac:dyDescent="0.25">
      <c r="A381">
        <v>3.9870000000000001</v>
      </c>
      <c r="B381" t="s">
        <v>7</v>
      </c>
      <c r="C381">
        <v>3.9660000000000002</v>
      </c>
      <c r="D381" s="34">
        <f t="shared" si="20"/>
        <v>2.0999999999999908E-2</v>
      </c>
      <c r="E381" s="36">
        <f t="shared" si="21"/>
        <v>0.52671181339352657</v>
      </c>
      <c r="F381" s="37">
        <f t="shared" si="22"/>
        <v>4.4099999999999614E-4</v>
      </c>
      <c r="G381" s="57">
        <f t="shared" si="23"/>
        <v>1.2861304674556215</v>
      </c>
      <c r="H381" s="57"/>
    </row>
    <row r="382" spans="1:8" x14ac:dyDescent="0.25">
      <c r="A382">
        <v>3.9</v>
      </c>
      <c r="B382" t="s">
        <v>7</v>
      </c>
      <c r="C382">
        <v>3.7930000000000001</v>
      </c>
      <c r="D382" s="34">
        <f t="shared" si="20"/>
        <v>0.10699999999999976</v>
      </c>
      <c r="E382" s="36">
        <f t="shared" si="21"/>
        <v>2.7435897435897374</v>
      </c>
      <c r="F382" s="37">
        <f t="shared" si="22"/>
        <v>1.1448999999999949E-2</v>
      </c>
      <c r="G382" s="57">
        <f t="shared" si="23"/>
        <v>1.0963700828402365</v>
      </c>
      <c r="H382" s="57"/>
    </row>
    <row r="383" spans="1:8" x14ac:dyDescent="0.25">
      <c r="A383">
        <v>3.25</v>
      </c>
      <c r="B383" t="s">
        <v>7</v>
      </c>
      <c r="C383">
        <v>3.2570000000000001</v>
      </c>
      <c r="D383" s="34">
        <f t="shared" si="20"/>
        <v>7.0000000000001172E-3</v>
      </c>
      <c r="E383" s="36">
        <f t="shared" si="21"/>
        <v>0.21538461538461898</v>
      </c>
      <c r="F383" s="37">
        <f t="shared" si="22"/>
        <v>4.9000000000001638E-5</v>
      </c>
      <c r="G383" s="57">
        <f t="shared" si="23"/>
        <v>0.1576700828402367</v>
      </c>
      <c r="H383" s="57"/>
    </row>
    <row r="384" spans="1:8" x14ac:dyDescent="0.25">
      <c r="A384">
        <v>3.2559999999999998</v>
      </c>
      <c r="B384" t="s">
        <v>7</v>
      </c>
      <c r="C384">
        <v>3.21</v>
      </c>
      <c r="D384" s="34">
        <f t="shared" si="20"/>
        <v>4.5999999999999819E-2</v>
      </c>
      <c r="E384" s="36">
        <f t="shared" si="21"/>
        <v>1.4127764127764073</v>
      </c>
      <c r="F384" s="37">
        <f t="shared" si="22"/>
        <v>2.1159999999999833E-3</v>
      </c>
      <c r="G384" s="57">
        <f t="shared" si="23"/>
        <v>0.1624710059171596</v>
      </c>
      <c r="H384" s="57"/>
    </row>
    <row r="385" spans="1:8" x14ac:dyDescent="0.25">
      <c r="A385">
        <v>3.2480000000000002</v>
      </c>
      <c r="B385" t="s">
        <v>7</v>
      </c>
      <c r="C385">
        <v>3.2050000000000001</v>
      </c>
      <c r="D385" s="34">
        <f t="shared" si="20"/>
        <v>4.3000000000000149E-2</v>
      </c>
      <c r="E385" s="36">
        <f t="shared" si="21"/>
        <v>1.323891625615768</v>
      </c>
      <c r="F385" s="37">
        <f t="shared" si="22"/>
        <v>1.8490000000000127E-3</v>
      </c>
      <c r="G385" s="57">
        <f t="shared" si="23"/>
        <v>0.15608577514792918</v>
      </c>
      <c r="H385" s="57"/>
    </row>
    <row r="386" spans="1:8" x14ac:dyDescent="0.25">
      <c r="A386">
        <v>3.49</v>
      </c>
      <c r="B386" t="s">
        <v>7</v>
      </c>
      <c r="C386">
        <v>3.3849999999999998</v>
      </c>
      <c r="D386" s="34">
        <f t="shared" si="20"/>
        <v>0.10500000000000043</v>
      </c>
      <c r="E386" s="36">
        <f t="shared" si="21"/>
        <v>3.0085959885386941</v>
      </c>
      <c r="F386" s="37">
        <f t="shared" si="22"/>
        <v>1.102500000000009E-2</v>
      </c>
      <c r="G386" s="57">
        <f t="shared" si="23"/>
        <v>0.40586700591716007</v>
      </c>
      <c r="H386" s="57"/>
    </row>
    <row r="387" spans="1:8" x14ac:dyDescent="0.25">
      <c r="A387">
        <v>3.52</v>
      </c>
      <c r="B387" t="s">
        <v>7</v>
      </c>
      <c r="C387">
        <v>3.504</v>
      </c>
      <c r="D387" s="34">
        <f t="shared" si="20"/>
        <v>1.6000000000000014E-2</v>
      </c>
      <c r="E387" s="36">
        <f t="shared" si="21"/>
        <v>0.45454545454545497</v>
      </c>
      <c r="F387" s="37">
        <f t="shared" si="22"/>
        <v>2.5600000000000048E-4</v>
      </c>
      <c r="G387" s="57">
        <f t="shared" si="23"/>
        <v>0.44499162130177522</v>
      </c>
      <c r="H387" s="57"/>
    </row>
    <row r="388" spans="1:8" x14ac:dyDescent="0.25">
      <c r="A388">
        <v>3.661</v>
      </c>
      <c r="B388" t="s">
        <v>7</v>
      </c>
      <c r="C388">
        <v>3.7759999999999998</v>
      </c>
      <c r="D388" s="34">
        <f t="shared" ref="D388:D451" si="24">ABS(A388-C388)</f>
        <v>0.11499999999999977</v>
      </c>
      <c r="E388" s="36">
        <f t="shared" ref="E388:E451" si="25">ABS(D388)/A388*100</f>
        <v>3.1412182463807641</v>
      </c>
      <c r="F388" s="37">
        <f t="shared" ref="F388:F451" si="26">(A388-C388)^2</f>
        <v>1.3224999999999947E-2</v>
      </c>
      <c r="G388" s="57">
        <f t="shared" ref="G388:G451" si="27">(A388-$E$2)^2</f>
        <v>0.65298831360946752</v>
      </c>
      <c r="H388" s="57"/>
    </row>
    <row r="389" spans="1:8" x14ac:dyDescent="0.25">
      <c r="A389">
        <v>2.36</v>
      </c>
      <c r="B389" t="s">
        <v>7</v>
      </c>
      <c r="C389">
        <v>2.4620000000000002</v>
      </c>
      <c r="D389" s="34">
        <f t="shared" si="24"/>
        <v>0.10200000000000031</v>
      </c>
      <c r="E389" s="36">
        <f t="shared" si="25"/>
        <v>4.3220338983050981</v>
      </c>
      <c r="F389" s="37">
        <f t="shared" si="26"/>
        <v>1.0404000000000064E-2</v>
      </c>
      <c r="G389" s="57">
        <f t="shared" si="27"/>
        <v>0.24297315976331371</v>
      </c>
      <c r="H389" s="57"/>
    </row>
    <row r="390" spans="1:8" x14ac:dyDescent="0.25">
      <c r="A390">
        <v>2.5299999999999998</v>
      </c>
      <c r="B390" t="s">
        <v>7</v>
      </c>
      <c r="C390">
        <v>2.548</v>
      </c>
      <c r="D390" s="34">
        <f t="shared" si="24"/>
        <v>1.8000000000000238E-2</v>
      </c>
      <c r="E390" s="36">
        <f t="shared" si="25"/>
        <v>0.71146245059289481</v>
      </c>
      <c r="F390" s="37">
        <f t="shared" si="26"/>
        <v>3.2400000000000858E-4</v>
      </c>
      <c r="G390" s="57">
        <f t="shared" si="27"/>
        <v>0.10427931360946756</v>
      </c>
      <c r="H390" s="57"/>
    </row>
    <row r="391" spans="1:8" x14ac:dyDescent="0.25">
      <c r="A391">
        <v>2.73</v>
      </c>
      <c r="B391" t="s">
        <v>7</v>
      </c>
      <c r="C391">
        <v>2.464</v>
      </c>
      <c r="D391" s="34">
        <f t="shared" si="24"/>
        <v>0.26600000000000001</v>
      </c>
      <c r="E391" s="36">
        <f t="shared" si="25"/>
        <v>9.7435897435897445</v>
      </c>
      <c r="F391" s="37">
        <f t="shared" si="26"/>
        <v>7.0756000000000013E-2</v>
      </c>
      <c r="G391" s="57">
        <f t="shared" si="27"/>
        <v>1.5110082840236684E-2</v>
      </c>
      <c r="H391" s="57"/>
    </row>
    <row r="392" spans="1:8" x14ac:dyDescent="0.25">
      <c r="A392">
        <v>2.6030000000000002</v>
      </c>
      <c r="B392" t="s">
        <v>7</v>
      </c>
      <c r="C392">
        <v>2.8260000000000001</v>
      </c>
      <c r="D392" s="34">
        <f t="shared" si="24"/>
        <v>0.22299999999999986</v>
      </c>
      <c r="E392" s="36">
        <f t="shared" si="25"/>
        <v>8.567038033038795</v>
      </c>
      <c r="F392" s="37">
        <f t="shared" si="26"/>
        <v>4.972899999999994E-2</v>
      </c>
      <c r="G392" s="57">
        <f t="shared" si="27"/>
        <v>6.2461544378698108E-2</v>
      </c>
      <c r="H392" s="57"/>
    </row>
    <row r="393" spans="1:8" x14ac:dyDescent="0.25">
      <c r="A393">
        <v>3.08</v>
      </c>
      <c r="B393" t="s">
        <v>7</v>
      </c>
      <c r="C393">
        <v>2.794</v>
      </c>
      <c r="D393" s="34">
        <f t="shared" si="24"/>
        <v>0.28600000000000003</v>
      </c>
      <c r="E393" s="36">
        <f t="shared" si="25"/>
        <v>9.2857142857142865</v>
      </c>
      <c r="F393" s="37">
        <f t="shared" si="26"/>
        <v>8.1796000000000021E-2</v>
      </c>
      <c r="G393" s="57">
        <f t="shared" si="27"/>
        <v>5.1563928994082887E-2</v>
      </c>
      <c r="H393" s="57"/>
    </row>
    <row r="394" spans="1:8" x14ac:dyDescent="0.25">
      <c r="A394">
        <v>2.4900000000000002</v>
      </c>
      <c r="B394" t="s">
        <v>7</v>
      </c>
      <c r="C394">
        <v>2.3719999999999999</v>
      </c>
      <c r="D394" s="34">
        <f t="shared" si="24"/>
        <v>0.11800000000000033</v>
      </c>
      <c r="E394" s="36">
        <f t="shared" si="25"/>
        <v>4.7389558232931854</v>
      </c>
      <c r="F394" s="37">
        <f t="shared" si="26"/>
        <v>1.3924000000000077E-2</v>
      </c>
      <c r="G394" s="57">
        <f t="shared" si="27"/>
        <v>0.13171315976331344</v>
      </c>
      <c r="H394" s="57"/>
    </row>
    <row r="395" spans="1:8" x14ac:dyDescent="0.25">
      <c r="A395">
        <v>2.5499999999999998</v>
      </c>
      <c r="B395" t="s">
        <v>7</v>
      </c>
      <c r="C395">
        <v>2.3820000000000001</v>
      </c>
      <c r="D395" s="34">
        <f t="shared" si="24"/>
        <v>0.16799999999999971</v>
      </c>
      <c r="E395" s="36">
        <f t="shared" si="25"/>
        <v>6.5882352941176361</v>
      </c>
      <c r="F395" s="37">
        <f t="shared" si="26"/>
        <v>2.8223999999999902E-2</v>
      </c>
      <c r="G395" s="57">
        <f t="shared" si="27"/>
        <v>9.1762390532544466E-2</v>
      </c>
      <c r="H395" s="57"/>
    </row>
    <row r="396" spans="1:8" x14ac:dyDescent="0.25">
      <c r="A396">
        <v>2.2970000000000002</v>
      </c>
      <c r="B396" t="s">
        <v>7</v>
      </c>
      <c r="C396">
        <v>2.3050000000000002</v>
      </c>
      <c r="D396" s="34">
        <f t="shared" si="24"/>
        <v>8.0000000000000071E-3</v>
      </c>
      <c r="E396" s="36">
        <f t="shared" si="25"/>
        <v>0.34828036569438425</v>
      </c>
      <c r="F396" s="37">
        <f t="shared" si="26"/>
        <v>6.4000000000000119E-5</v>
      </c>
      <c r="G396" s="57">
        <f t="shared" si="27"/>
        <v>0.30905046745562109</v>
      </c>
      <c r="H396" s="57"/>
    </row>
    <row r="397" spans="1:8" x14ac:dyDescent="0.25">
      <c r="A397">
        <v>2.1509999999999998</v>
      </c>
      <c r="B397" t="s">
        <v>7</v>
      </c>
      <c r="C397">
        <v>2.319</v>
      </c>
      <c r="D397" s="34">
        <f t="shared" si="24"/>
        <v>0.16800000000000015</v>
      </c>
      <c r="E397" s="36">
        <f t="shared" si="25"/>
        <v>7.810320781032086</v>
      </c>
      <c r="F397" s="37">
        <f t="shared" si="26"/>
        <v>2.8224000000000051E-2</v>
      </c>
      <c r="G397" s="57">
        <f t="shared" si="27"/>
        <v>0.49269600591716001</v>
      </c>
      <c r="H397" s="57"/>
    </row>
    <row r="398" spans="1:8" x14ac:dyDescent="0.25">
      <c r="A398">
        <v>2.6</v>
      </c>
      <c r="B398" t="s">
        <v>7</v>
      </c>
      <c r="C398">
        <v>2.3010000000000002</v>
      </c>
      <c r="D398" s="34">
        <f t="shared" si="24"/>
        <v>0.29899999999999993</v>
      </c>
      <c r="E398" s="36">
        <f t="shared" si="25"/>
        <v>11.499999999999996</v>
      </c>
      <c r="F398" s="37">
        <f t="shared" si="26"/>
        <v>8.9400999999999953E-2</v>
      </c>
      <c r="G398" s="57">
        <f t="shared" si="27"/>
        <v>6.3970082840236628E-2</v>
      </c>
      <c r="H398" s="57"/>
    </row>
    <row r="399" spans="1:8" x14ac:dyDescent="0.25">
      <c r="A399">
        <v>2.68</v>
      </c>
      <c r="B399" t="s">
        <v>7</v>
      </c>
      <c r="C399">
        <v>2.4980000000000002</v>
      </c>
      <c r="D399" s="34">
        <f t="shared" si="24"/>
        <v>0.18199999999999994</v>
      </c>
      <c r="E399" s="36">
        <f t="shared" si="25"/>
        <v>6.791044776119401</v>
      </c>
      <c r="F399" s="37">
        <f t="shared" si="26"/>
        <v>3.312399999999998E-2</v>
      </c>
      <c r="G399" s="57">
        <f t="shared" si="27"/>
        <v>2.9902390532544315E-2</v>
      </c>
      <c r="H399" s="57"/>
    </row>
    <row r="400" spans="1:8" x14ac:dyDescent="0.25">
      <c r="A400">
        <v>2.21</v>
      </c>
      <c r="B400" t="s">
        <v>7</v>
      </c>
      <c r="C400">
        <v>2.3809999999999998</v>
      </c>
      <c r="D400" s="34">
        <f t="shared" si="24"/>
        <v>0.17099999999999982</v>
      </c>
      <c r="E400" s="36">
        <f t="shared" si="25"/>
        <v>7.7375565610859649</v>
      </c>
      <c r="F400" s="37">
        <f t="shared" si="26"/>
        <v>2.9240999999999937E-2</v>
      </c>
      <c r="G400" s="57">
        <f t="shared" si="27"/>
        <v>0.41335008284023672</v>
      </c>
      <c r="H400" s="57"/>
    </row>
    <row r="401" spans="1:8" x14ac:dyDescent="0.25">
      <c r="A401">
        <v>1.879</v>
      </c>
      <c r="B401" t="s">
        <v>7</v>
      </c>
      <c r="C401">
        <v>2.0830000000000002</v>
      </c>
      <c r="D401" s="34">
        <f t="shared" si="24"/>
        <v>0.20400000000000018</v>
      </c>
      <c r="E401" s="36">
        <f t="shared" si="25"/>
        <v>10.856838744012782</v>
      </c>
      <c r="F401" s="37">
        <f t="shared" si="26"/>
        <v>4.1616000000000077E-2</v>
      </c>
      <c r="G401" s="57">
        <f t="shared" si="27"/>
        <v>0.94852615976331356</v>
      </c>
      <c r="H401" s="57"/>
    </row>
    <row r="402" spans="1:8" x14ac:dyDescent="0.25">
      <c r="A402">
        <v>2.48</v>
      </c>
      <c r="B402" t="s">
        <v>7</v>
      </c>
      <c r="C402">
        <v>2.484</v>
      </c>
      <c r="D402" s="34">
        <f t="shared" si="24"/>
        <v>4.0000000000000036E-3</v>
      </c>
      <c r="E402" s="36">
        <f t="shared" si="25"/>
        <v>0.16129032258064532</v>
      </c>
      <c r="F402" s="37">
        <f t="shared" si="26"/>
        <v>1.600000000000003E-5</v>
      </c>
      <c r="G402" s="57">
        <f t="shared" si="27"/>
        <v>0.13907162130177514</v>
      </c>
      <c r="H402" s="57"/>
    </row>
    <row r="403" spans="1:8" x14ac:dyDescent="0.25">
      <c r="A403">
        <v>2.08</v>
      </c>
      <c r="B403" t="s">
        <v>7</v>
      </c>
      <c r="C403">
        <v>2.0699999999999998</v>
      </c>
      <c r="D403" s="34">
        <f t="shared" si="24"/>
        <v>1.0000000000000231E-2</v>
      </c>
      <c r="E403" s="36">
        <f t="shared" si="25"/>
        <v>0.48076923076924188</v>
      </c>
      <c r="F403" s="37">
        <f t="shared" si="26"/>
        <v>1.0000000000000461E-4</v>
      </c>
      <c r="G403" s="57">
        <f t="shared" si="27"/>
        <v>0.59741008284023656</v>
      </c>
      <c r="H403" s="57"/>
    </row>
    <row r="404" spans="1:8" x14ac:dyDescent="0.25">
      <c r="A404">
        <v>2.77</v>
      </c>
      <c r="B404" t="s">
        <v>7</v>
      </c>
      <c r="C404">
        <v>2.6829999999999998</v>
      </c>
      <c r="D404" s="34">
        <f t="shared" si="24"/>
        <v>8.7000000000000188E-2</v>
      </c>
      <c r="E404" s="36">
        <f t="shared" si="25"/>
        <v>3.1407942238267212</v>
      </c>
      <c r="F404" s="37">
        <f t="shared" si="26"/>
        <v>7.5690000000000332E-3</v>
      </c>
      <c r="G404" s="57">
        <f t="shared" si="27"/>
        <v>6.8762366863905251E-3</v>
      </c>
      <c r="H404" s="57"/>
    </row>
    <row r="405" spans="1:8" x14ac:dyDescent="0.25">
      <c r="A405">
        <v>2.6120000000000001</v>
      </c>
      <c r="B405" t="s">
        <v>7</v>
      </c>
      <c r="C405">
        <v>2.673</v>
      </c>
      <c r="D405" s="34">
        <f t="shared" si="24"/>
        <v>6.0999999999999943E-2</v>
      </c>
      <c r="E405" s="36">
        <f t="shared" si="25"/>
        <v>2.3353751914241938</v>
      </c>
      <c r="F405" s="37">
        <f t="shared" si="26"/>
        <v>3.720999999999993E-3</v>
      </c>
      <c r="G405" s="57">
        <f t="shared" si="27"/>
        <v>5.8043928994082776E-2</v>
      </c>
      <c r="H405" s="57"/>
    </row>
    <row r="406" spans="1:8" x14ac:dyDescent="0.25">
      <c r="A406">
        <v>2.94</v>
      </c>
      <c r="B406" t="s">
        <v>7</v>
      </c>
      <c r="C406">
        <v>2.7080000000000002</v>
      </c>
      <c r="D406" s="34">
        <f t="shared" si="24"/>
        <v>0.23199999999999976</v>
      </c>
      <c r="E406" s="36">
        <f t="shared" si="25"/>
        <v>7.8911564625850268</v>
      </c>
      <c r="F406" s="37">
        <f t="shared" si="26"/>
        <v>5.3823999999999893E-2</v>
      </c>
      <c r="G406" s="57">
        <f t="shared" si="27"/>
        <v>7.5823905325443745E-3</v>
      </c>
      <c r="H406" s="57"/>
    </row>
    <row r="407" spans="1:8" x14ac:dyDescent="0.25">
      <c r="A407">
        <v>2.48</v>
      </c>
      <c r="B407" t="s">
        <v>7</v>
      </c>
      <c r="C407">
        <v>2.444</v>
      </c>
      <c r="D407" s="34">
        <f t="shared" si="24"/>
        <v>3.6000000000000032E-2</v>
      </c>
      <c r="E407" s="36">
        <f t="shared" si="25"/>
        <v>1.4516129032258078</v>
      </c>
      <c r="F407" s="37">
        <f t="shared" si="26"/>
        <v>1.2960000000000022E-3</v>
      </c>
      <c r="G407" s="57">
        <f t="shared" si="27"/>
        <v>0.13907162130177514</v>
      </c>
      <c r="H407" s="57"/>
    </row>
    <row r="408" spans="1:8" x14ac:dyDescent="0.25">
      <c r="A408">
        <v>2.4500000000000002</v>
      </c>
      <c r="B408" t="s">
        <v>7</v>
      </c>
      <c r="C408">
        <v>2.3879999999999999</v>
      </c>
      <c r="D408" s="34">
        <f t="shared" si="24"/>
        <v>6.2000000000000277E-2</v>
      </c>
      <c r="E408" s="36">
        <f t="shared" si="25"/>
        <v>2.5306122448979704</v>
      </c>
      <c r="F408" s="37">
        <f t="shared" si="26"/>
        <v>3.8440000000000345E-3</v>
      </c>
      <c r="G408" s="57">
        <f t="shared" si="27"/>
        <v>0.16234700591715959</v>
      </c>
      <c r="H408" s="57"/>
    </row>
    <row r="409" spans="1:8" x14ac:dyDescent="0.25">
      <c r="A409">
        <v>2.5790000000000002</v>
      </c>
      <c r="B409" t="s">
        <v>7</v>
      </c>
      <c r="C409">
        <v>2.4569999999999999</v>
      </c>
      <c r="D409" s="34">
        <f t="shared" si="24"/>
        <v>0.12200000000000033</v>
      </c>
      <c r="E409" s="36">
        <f t="shared" si="25"/>
        <v>4.73051570376116</v>
      </c>
      <c r="F409" s="37">
        <f t="shared" si="26"/>
        <v>1.4884000000000081E-2</v>
      </c>
      <c r="G409" s="57">
        <f t="shared" si="27"/>
        <v>7.5033852071005797E-2</v>
      </c>
      <c r="H409" s="57"/>
    </row>
    <row r="410" spans="1:8" x14ac:dyDescent="0.25">
      <c r="A410">
        <v>2.56</v>
      </c>
      <c r="B410" t="s">
        <v>7</v>
      </c>
      <c r="C410">
        <v>2.46</v>
      </c>
      <c r="D410" s="34">
        <f t="shared" si="24"/>
        <v>0.10000000000000009</v>
      </c>
      <c r="E410" s="36">
        <f t="shared" si="25"/>
        <v>3.9062500000000036</v>
      </c>
      <c r="F410" s="37">
        <f t="shared" si="26"/>
        <v>1.0000000000000018E-2</v>
      </c>
      <c r="G410" s="57">
        <f t="shared" si="27"/>
        <v>8.580392899408279E-2</v>
      </c>
      <c r="H410" s="57"/>
    </row>
    <row r="411" spans="1:8" x14ac:dyDescent="0.25">
      <c r="A411">
        <v>2.5499999999999998</v>
      </c>
      <c r="B411" t="s">
        <v>7</v>
      </c>
      <c r="C411">
        <v>2.6560000000000001</v>
      </c>
      <c r="D411" s="34">
        <f t="shared" si="24"/>
        <v>0.10600000000000032</v>
      </c>
      <c r="E411" s="36">
        <f t="shared" si="25"/>
        <v>4.156862745098052</v>
      </c>
      <c r="F411" s="37">
        <f t="shared" si="26"/>
        <v>1.1236000000000067E-2</v>
      </c>
      <c r="G411" s="57">
        <f t="shared" si="27"/>
        <v>9.1762390532544466E-2</v>
      </c>
      <c r="H411" s="57"/>
    </row>
    <row r="412" spans="1:8" x14ac:dyDescent="0.25">
      <c r="A412">
        <v>2.75</v>
      </c>
      <c r="B412" t="s">
        <v>7</v>
      </c>
      <c r="C412">
        <v>2.5129999999999999</v>
      </c>
      <c r="D412" s="34">
        <f t="shared" si="24"/>
        <v>0.2370000000000001</v>
      </c>
      <c r="E412" s="36">
        <f t="shared" si="25"/>
        <v>8.6181818181818226</v>
      </c>
      <c r="F412" s="37">
        <f t="shared" si="26"/>
        <v>5.6169000000000045E-2</v>
      </c>
      <c r="G412" s="57">
        <f t="shared" si="27"/>
        <v>1.0593159763313603E-2</v>
      </c>
      <c r="H412" s="57"/>
    </row>
    <row r="413" spans="1:8" x14ac:dyDescent="0.25">
      <c r="A413">
        <v>2.7010000000000001</v>
      </c>
      <c r="B413" t="s">
        <v>7</v>
      </c>
      <c r="C413">
        <v>2.7970000000000002</v>
      </c>
      <c r="D413" s="34">
        <f t="shared" si="24"/>
        <v>9.6000000000000085E-2</v>
      </c>
      <c r="E413" s="36">
        <f t="shared" si="25"/>
        <v>3.5542391706775298</v>
      </c>
      <c r="F413" s="37">
        <f t="shared" si="26"/>
        <v>9.2160000000000158E-3</v>
      </c>
      <c r="G413" s="57">
        <f t="shared" si="27"/>
        <v>2.3080621301775118E-2</v>
      </c>
      <c r="H413" s="57"/>
    </row>
    <row r="414" spans="1:8" x14ac:dyDescent="0.25">
      <c r="A414">
        <v>2.649</v>
      </c>
      <c r="B414" t="s">
        <v>7</v>
      </c>
      <c r="C414">
        <v>2.657</v>
      </c>
      <c r="D414" s="34">
        <f t="shared" si="24"/>
        <v>8.0000000000000071E-3</v>
      </c>
      <c r="E414" s="36">
        <f t="shared" si="25"/>
        <v>0.30200075500188778</v>
      </c>
      <c r="F414" s="37">
        <f t="shared" si="26"/>
        <v>6.4000000000000119E-5</v>
      </c>
      <c r="G414" s="57">
        <f t="shared" si="27"/>
        <v>4.1584621301775128E-2</v>
      </c>
      <c r="H414" s="57"/>
    </row>
    <row r="415" spans="1:8" x14ac:dyDescent="0.25">
      <c r="A415">
        <v>2.2000000000000002</v>
      </c>
      <c r="B415" t="s">
        <v>7</v>
      </c>
      <c r="C415">
        <v>2.14</v>
      </c>
      <c r="D415" s="34">
        <f t="shared" si="24"/>
        <v>6.0000000000000053E-2</v>
      </c>
      <c r="E415" s="36">
        <f t="shared" si="25"/>
        <v>2.7272727272727297</v>
      </c>
      <c r="F415" s="37">
        <f t="shared" si="26"/>
        <v>3.6000000000000064E-3</v>
      </c>
      <c r="G415" s="57">
        <f t="shared" si="27"/>
        <v>0.42630854437869797</v>
      </c>
      <c r="H415" s="57"/>
    </row>
    <row r="416" spans="1:8" x14ac:dyDescent="0.25">
      <c r="A416">
        <v>2.2000000000000002</v>
      </c>
      <c r="B416" t="s">
        <v>7</v>
      </c>
      <c r="C416">
        <v>2.2650000000000001</v>
      </c>
      <c r="D416" s="34">
        <f t="shared" si="24"/>
        <v>6.4999999999999947E-2</v>
      </c>
      <c r="E416" s="36">
        <f t="shared" si="25"/>
        <v>2.9545454545454519</v>
      </c>
      <c r="F416" s="37">
        <f t="shared" si="26"/>
        <v>4.2249999999999927E-3</v>
      </c>
      <c r="G416" s="57">
        <f t="shared" si="27"/>
        <v>0.42630854437869797</v>
      </c>
      <c r="H416" s="57"/>
    </row>
    <row r="417" spans="1:8" x14ac:dyDescent="0.25">
      <c r="A417">
        <v>2.92</v>
      </c>
      <c r="B417" t="s">
        <v>7</v>
      </c>
      <c r="C417">
        <v>3.0880000000000001</v>
      </c>
      <c r="D417" s="34">
        <f t="shared" si="24"/>
        <v>0.16800000000000015</v>
      </c>
      <c r="E417" s="36">
        <f t="shared" si="25"/>
        <v>5.7534246575342518</v>
      </c>
      <c r="F417" s="37">
        <f t="shared" si="26"/>
        <v>2.8224000000000051E-2</v>
      </c>
      <c r="G417" s="57">
        <f t="shared" si="27"/>
        <v>4.49931360946745E-3</v>
      </c>
      <c r="H417" s="57"/>
    </row>
    <row r="418" spans="1:8" x14ac:dyDescent="0.25">
      <c r="A418">
        <v>3.13</v>
      </c>
      <c r="B418" t="s">
        <v>7</v>
      </c>
      <c r="C418">
        <v>3.2109999999999999</v>
      </c>
      <c r="D418" s="34">
        <f t="shared" si="24"/>
        <v>8.0999999999999961E-2</v>
      </c>
      <c r="E418" s="36">
        <f t="shared" si="25"/>
        <v>2.5878594249201265</v>
      </c>
      <c r="F418" s="37">
        <f t="shared" si="26"/>
        <v>6.5609999999999939E-3</v>
      </c>
      <c r="G418" s="57">
        <f t="shared" si="27"/>
        <v>7.6771621301775103E-2</v>
      </c>
      <c r="H418" s="57"/>
    </row>
    <row r="419" spans="1:8" x14ac:dyDescent="0.25">
      <c r="A419">
        <v>3.24</v>
      </c>
      <c r="B419" t="s">
        <v>7</v>
      </c>
      <c r="C419">
        <v>3.2120000000000002</v>
      </c>
      <c r="D419" s="34">
        <f t="shared" si="24"/>
        <v>2.8000000000000025E-2</v>
      </c>
      <c r="E419" s="36">
        <f t="shared" si="25"/>
        <v>0.86419753086419826</v>
      </c>
      <c r="F419" s="37">
        <f t="shared" si="26"/>
        <v>7.8400000000000138E-4</v>
      </c>
      <c r="G419" s="57">
        <f t="shared" si="27"/>
        <v>0.14982854437869841</v>
      </c>
      <c r="H419" s="57"/>
    </row>
    <row r="420" spans="1:8" x14ac:dyDescent="0.25">
      <c r="A420">
        <v>3.0009999999999999</v>
      </c>
      <c r="B420" t="s">
        <v>7</v>
      </c>
      <c r="C420">
        <v>3.05</v>
      </c>
      <c r="D420" s="34">
        <f t="shared" si="24"/>
        <v>4.8999999999999932E-2</v>
      </c>
      <c r="E420" s="36">
        <f t="shared" si="25"/>
        <v>1.6327890703098944</v>
      </c>
      <c r="F420" s="37">
        <f t="shared" si="26"/>
        <v>2.4009999999999934E-3</v>
      </c>
      <c r="G420" s="57">
        <f t="shared" si="27"/>
        <v>2.192677514792897E-2</v>
      </c>
      <c r="H420" s="57"/>
    </row>
    <row r="421" spans="1:8" x14ac:dyDescent="0.25">
      <c r="A421">
        <v>2.9990000000000001</v>
      </c>
      <c r="B421" t="s">
        <v>7</v>
      </c>
      <c r="C421">
        <v>3.0859999999999999</v>
      </c>
      <c r="D421" s="34">
        <f t="shared" si="24"/>
        <v>8.6999999999999744E-2</v>
      </c>
      <c r="E421" s="36">
        <f t="shared" si="25"/>
        <v>2.9009669889963234</v>
      </c>
      <c r="F421" s="37">
        <f t="shared" si="26"/>
        <v>7.5689999999999551E-3</v>
      </c>
      <c r="G421" s="57">
        <f t="shared" si="27"/>
        <v>2.1338467455621343E-2</v>
      </c>
      <c r="H421" s="57"/>
    </row>
    <row r="422" spans="1:8" x14ac:dyDescent="0.25">
      <c r="A422">
        <v>3.15</v>
      </c>
      <c r="B422" t="s">
        <v>7</v>
      </c>
      <c r="C422">
        <v>3.0649999999999999</v>
      </c>
      <c r="D422" s="34">
        <f t="shared" si="24"/>
        <v>8.4999999999999964E-2</v>
      </c>
      <c r="E422" s="36">
        <f t="shared" si="25"/>
        <v>2.6984126984126977</v>
      </c>
      <c r="F422" s="37">
        <f t="shared" si="26"/>
        <v>7.2249999999999936E-3</v>
      </c>
      <c r="G422" s="57">
        <f t="shared" si="27"/>
        <v>8.8254698224852032E-2</v>
      </c>
      <c r="H422" s="57"/>
    </row>
    <row r="423" spans="1:8" x14ac:dyDescent="0.25">
      <c r="A423">
        <v>3.13</v>
      </c>
      <c r="B423" t="s">
        <v>7</v>
      </c>
      <c r="C423">
        <v>3.2589999999999999</v>
      </c>
      <c r="D423" s="34">
        <f t="shared" si="24"/>
        <v>0.129</v>
      </c>
      <c r="E423" s="36">
        <f t="shared" si="25"/>
        <v>4.1214057507987221</v>
      </c>
      <c r="F423" s="37">
        <f t="shared" si="26"/>
        <v>1.6641E-2</v>
      </c>
      <c r="G423" s="57">
        <f t="shared" si="27"/>
        <v>7.6771621301775103E-2</v>
      </c>
      <c r="H423" s="57"/>
    </row>
    <row r="424" spans="1:8" x14ac:dyDescent="0.25">
      <c r="A424">
        <v>3.51</v>
      </c>
      <c r="B424" t="s">
        <v>7</v>
      </c>
      <c r="C424">
        <v>3.34</v>
      </c>
      <c r="D424" s="34">
        <f t="shared" si="24"/>
        <v>0.16999999999999993</v>
      </c>
      <c r="E424" s="36">
        <f t="shared" si="25"/>
        <v>4.8433048433048418</v>
      </c>
      <c r="F424" s="37">
        <f t="shared" si="26"/>
        <v>2.8899999999999974E-2</v>
      </c>
      <c r="G424" s="57">
        <f t="shared" si="27"/>
        <v>0.43175008284023647</v>
      </c>
      <c r="H424" s="57"/>
    </row>
    <row r="425" spans="1:8" x14ac:dyDescent="0.25">
      <c r="A425">
        <v>3.14</v>
      </c>
      <c r="B425" t="s">
        <v>7</v>
      </c>
      <c r="C425">
        <v>3.3730000000000002</v>
      </c>
      <c r="D425" s="34">
        <f t="shared" si="24"/>
        <v>0.2330000000000001</v>
      </c>
      <c r="E425" s="36">
        <f t="shared" si="25"/>
        <v>7.4203821656050977</v>
      </c>
      <c r="F425" s="37">
        <f t="shared" si="26"/>
        <v>5.4289000000000046E-2</v>
      </c>
      <c r="G425" s="57">
        <f t="shared" si="27"/>
        <v>8.2413159763313704E-2</v>
      </c>
      <c r="H425" s="57"/>
    </row>
    <row r="426" spans="1:8" x14ac:dyDescent="0.25">
      <c r="A426">
        <v>3.492</v>
      </c>
      <c r="B426" t="s">
        <v>7</v>
      </c>
      <c r="C426">
        <v>3.4529999999999998</v>
      </c>
      <c r="D426" s="34">
        <f t="shared" si="24"/>
        <v>3.9000000000000146E-2</v>
      </c>
      <c r="E426" s="36">
        <f t="shared" si="25"/>
        <v>1.1168384879725128</v>
      </c>
      <c r="F426" s="37">
        <f t="shared" si="26"/>
        <v>1.5210000000000113E-3</v>
      </c>
      <c r="G426" s="57">
        <f t="shared" si="27"/>
        <v>0.40841931360946748</v>
      </c>
      <c r="H426" s="57"/>
    </row>
    <row r="427" spans="1:8" x14ac:dyDescent="0.25">
      <c r="A427">
        <v>3.6739999999999999</v>
      </c>
      <c r="B427" t="s">
        <v>7</v>
      </c>
      <c r="C427">
        <v>3.6019999999999999</v>
      </c>
      <c r="D427" s="34">
        <f t="shared" si="24"/>
        <v>7.2000000000000064E-2</v>
      </c>
      <c r="E427" s="36">
        <f t="shared" si="25"/>
        <v>1.9597169297768118</v>
      </c>
      <c r="F427" s="37">
        <f t="shared" si="26"/>
        <v>5.1840000000000089E-3</v>
      </c>
      <c r="G427" s="57">
        <f t="shared" si="27"/>
        <v>0.67416731360946736</v>
      </c>
      <c r="H427" s="57"/>
    </row>
    <row r="428" spans="1:8" x14ac:dyDescent="0.25">
      <c r="A428">
        <v>4.1100000000000003</v>
      </c>
      <c r="B428" t="s">
        <v>7</v>
      </c>
      <c r="C428">
        <v>4.1479999999999997</v>
      </c>
      <c r="D428" s="34">
        <f t="shared" si="24"/>
        <v>3.7999999999999368E-2</v>
      </c>
      <c r="E428" s="36">
        <f t="shared" si="25"/>
        <v>0.92457420924572675</v>
      </c>
      <c r="F428" s="37">
        <f t="shared" si="26"/>
        <v>1.4439999999999518E-3</v>
      </c>
      <c r="G428" s="57">
        <f t="shared" si="27"/>
        <v>1.5802423905325453</v>
      </c>
      <c r="H428" s="57"/>
    </row>
    <row r="429" spans="1:8" x14ac:dyDescent="0.25">
      <c r="A429">
        <v>4.03</v>
      </c>
      <c r="B429" t="s">
        <v>7</v>
      </c>
      <c r="C429">
        <v>4.1459999999999999</v>
      </c>
      <c r="D429" s="34">
        <f t="shared" si="24"/>
        <v>0.11599999999999966</v>
      </c>
      <c r="E429" s="36">
        <f t="shared" si="25"/>
        <v>2.8784119106699668</v>
      </c>
      <c r="F429" s="37">
        <f t="shared" si="26"/>
        <v>1.3455999999999921E-2</v>
      </c>
      <c r="G429" s="57">
        <f t="shared" si="27"/>
        <v>1.3855100828402374</v>
      </c>
      <c r="H429" s="57"/>
    </row>
    <row r="430" spans="1:8" x14ac:dyDescent="0.25">
      <c r="A430">
        <v>4.1219999999999999</v>
      </c>
      <c r="B430" t="s">
        <v>7</v>
      </c>
      <c r="C430">
        <v>4.1470000000000002</v>
      </c>
      <c r="D430" s="34">
        <f t="shared" si="24"/>
        <v>2.5000000000000355E-2</v>
      </c>
      <c r="E430" s="36">
        <f t="shared" si="25"/>
        <v>0.60650169820476363</v>
      </c>
      <c r="F430" s="37">
        <f t="shared" si="26"/>
        <v>6.2500000000001779E-4</v>
      </c>
      <c r="G430" s="57">
        <f t="shared" si="27"/>
        <v>1.6105562366863904</v>
      </c>
      <c r="H430" s="57"/>
    </row>
    <row r="431" spans="1:8" x14ac:dyDescent="0.25">
      <c r="A431">
        <v>4.226</v>
      </c>
      <c r="B431" t="s">
        <v>7</v>
      </c>
      <c r="C431">
        <v>4.1609999999999996</v>
      </c>
      <c r="D431" s="34">
        <f t="shared" si="24"/>
        <v>6.5000000000000391E-2</v>
      </c>
      <c r="E431" s="36">
        <f t="shared" si="25"/>
        <v>1.5380974917179457</v>
      </c>
      <c r="F431" s="37">
        <f t="shared" si="26"/>
        <v>4.2250000000000508E-3</v>
      </c>
      <c r="G431" s="57">
        <f t="shared" si="27"/>
        <v>1.8853402366863905</v>
      </c>
      <c r="H431" s="57"/>
    </row>
    <row r="432" spans="1:8" x14ac:dyDescent="0.25">
      <c r="A432">
        <v>4.2</v>
      </c>
      <c r="B432" t="s">
        <v>7</v>
      </c>
      <c r="C432">
        <v>4.2460000000000004</v>
      </c>
      <c r="D432" s="34">
        <f t="shared" si="24"/>
        <v>4.6000000000000263E-2</v>
      </c>
      <c r="E432" s="36">
        <f t="shared" si="25"/>
        <v>1.0952380952381013</v>
      </c>
      <c r="F432" s="37">
        <f t="shared" si="26"/>
        <v>2.1160000000000241E-3</v>
      </c>
      <c r="G432" s="57">
        <f t="shared" si="27"/>
        <v>1.8146162366863912</v>
      </c>
      <c r="H432" s="57"/>
    </row>
    <row r="433" spans="1:8" x14ac:dyDescent="0.25">
      <c r="A433">
        <v>1.94</v>
      </c>
      <c r="B433" t="s">
        <v>7</v>
      </c>
      <c r="C433">
        <v>1.9850000000000001</v>
      </c>
      <c r="D433" s="34">
        <f t="shared" si="24"/>
        <v>4.5000000000000151E-2</v>
      </c>
      <c r="E433" s="36">
        <f t="shared" si="25"/>
        <v>2.3195876288659871</v>
      </c>
      <c r="F433" s="37">
        <f t="shared" si="26"/>
        <v>2.0250000000000138E-3</v>
      </c>
      <c r="G433" s="57">
        <f t="shared" si="27"/>
        <v>0.83342854437869829</v>
      </c>
      <c r="H433" s="57"/>
    </row>
    <row r="434" spans="1:8" x14ac:dyDescent="0.25">
      <c r="A434">
        <v>1.8</v>
      </c>
      <c r="B434" t="s">
        <v>7</v>
      </c>
      <c r="C434">
        <v>2.0299999999999998</v>
      </c>
      <c r="D434" s="34">
        <f t="shared" si="24"/>
        <v>0.22999999999999976</v>
      </c>
      <c r="E434" s="36">
        <f t="shared" si="25"/>
        <v>12.777777777777763</v>
      </c>
      <c r="F434" s="37">
        <f t="shared" si="26"/>
        <v>5.2899999999999892E-2</v>
      </c>
      <c r="G434" s="57">
        <f t="shared" si="27"/>
        <v>1.1086470059171596</v>
      </c>
      <c r="H434" s="57"/>
    </row>
    <row r="435" spans="1:8" x14ac:dyDescent="0.25">
      <c r="A435">
        <v>2.323</v>
      </c>
      <c r="B435" t="s">
        <v>7</v>
      </c>
      <c r="C435">
        <v>2.3130000000000002</v>
      </c>
      <c r="D435" s="34">
        <f t="shared" si="24"/>
        <v>9.9999999999997868E-3</v>
      </c>
      <c r="E435" s="36">
        <f t="shared" si="25"/>
        <v>0.43047783039172566</v>
      </c>
      <c r="F435" s="37">
        <f t="shared" si="26"/>
        <v>9.9999999999995736E-5</v>
      </c>
      <c r="G435" s="57">
        <f t="shared" si="27"/>
        <v>0.28081846745562133</v>
      </c>
      <c r="H435" s="57"/>
    </row>
    <row r="436" spans="1:8" x14ac:dyDescent="0.25">
      <c r="A436">
        <v>2.63</v>
      </c>
      <c r="B436" t="s">
        <v>7</v>
      </c>
      <c r="C436">
        <v>2.6579999999999999</v>
      </c>
      <c r="D436" s="34">
        <f t="shared" si="24"/>
        <v>2.8000000000000025E-2</v>
      </c>
      <c r="E436" s="36">
        <f t="shared" si="25"/>
        <v>1.0646387832699631</v>
      </c>
      <c r="F436" s="37">
        <f t="shared" si="26"/>
        <v>7.8400000000000138E-4</v>
      </c>
      <c r="G436" s="57">
        <f t="shared" si="27"/>
        <v>4.9694698224852105E-2</v>
      </c>
      <c r="H436" s="57"/>
    </row>
    <row r="437" spans="1:8" x14ac:dyDescent="0.25">
      <c r="A437">
        <v>4.0199999999999996</v>
      </c>
      <c r="B437" t="s">
        <v>7</v>
      </c>
      <c r="C437">
        <v>3.7040000000000002</v>
      </c>
      <c r="D437" s="34">
        <f t="shared" si="24"/>
        <v>0.31599999999999939</v>
      </c>
      <c r="E437" s="36">
        <f t="shared" si="25"/>
        <v>7.8606965174129213</v>
      </c>
      <c r="F437" s="37">
        <f t="shared" si="26"/>
        <v>9.9855999999999612E-2</v>
      </c>
      <c r="G437" s="57">
        <f t="shared" si="27"/>
        <v>1.3620685443786973</v>
      </c>
      <c r="H437" s="57"/>
    </row>
    <row r="438" spans="1:8" x14ac:dyDescent="0.25">
      <c r="A438">
        <v>3.7829999999999999</v>
      </c>
      <c r="B438" t="s">
        <v>7</v>
      </c>
      <c r="C438">
        <v>3.7109999999999999</v>
      </c>
      <c r="D438" s="34">
        <f t="shared" si="24"/>
        <v>7.2000000000000064E-2</v>
      </c>
      <c r="E438" s="36">
        <f t="shared" si="25"/>
        <v>1.9032513877874719</v>
      </c>
      <c r="F438" s="37">
        <f t="shared" si="26"/>
        <v>5.1840000000000089E-3</v>
      </c>
      <c r="G438" s="57">
        <f t="shared" si="27"/>
        <v>0.86504308284023657</v>
      </c>
      <c r="H438" s="57"/>
    </row>
    <row r="439" spans="1:8" x14ac:dyDescent="0.25">
      <c r="A439">
        <v>3.99</v>
      </c>
      <c r="B439" t="s">
        <v>7</v>
      </c>
      <c r="C439">
        <v>3.7050000000000001</v>
      </c>
      <c r="D439" s="34">
        <f t="shared" si="24"/>
        <v>0.28500000000000014</v>
      </c>
      <c r="E439" s="36">
        <f t="shared" si="25"/>
        <v>7.1428571428571468</v>
      </c>
      <c r="F439" s="37">
        <f t="shared" si="26"/>
        <v>8.1225000000000075E-2</v>
      </c>
      <c r="G439" s="57">
        <f t="shared" si="27"/>
        <v>1.2929439289940834</v>
      </c>
      <c r="H439" s="57"/>
    </row>
    <row r="440" spans="1:8" x14ac:dyDescent="0.25">
      <c r="A440">
        <v>2.38</v>
      </c>
      <c r="B440" t="s">
        <v>7</v>
      </c>
      <c r="C440">
        <v>2.4900000000000002</v>
      </c>
      <c r="D440" s="34">
        <f t="shared" si="24"/>
        <v>0.11000000000000032</v>
      </c>
      <c r="E440" s="36">
        <f t="shared" si="25"/>
        <v>4.6218487394958121</v>
      </c>
      <c r="F440" s="37">
        <f t="shared" si="26"/>
        <v>1.2100000000000071E-2</v>
      </c>
      <c r="G440" s="57">
        <f t="shared" si="27"/>
        <v>0.22365623668639062</v>
      </c>
      <c r="H440" s="57"/>
    </row>
    <row r="441" spans="1:8" x14ac:dyDescent="0.25">
      <c r="A441">
        <v>2.82</v>
      </c>
      <c r="B441" t="s">
        <v>7</v>
      </c>
      <c r="C441">
        <v>2.7280000000000002</v>
      </c>
      <c r="D441" s="34">
        <f t="shared" si="24"/>
        <v>9.1999999999999638E-2</v>
      </c>
      <c r="E441" s="36">
        <f t="shared" si="25"/>
        <v>3.2624113475177179</v>
      </c>
      <c r="F441" s="37">
        <f t="shared" si="26"/>
        <v>8.4639999999999334E-3</v>
      </c>
      <c r="G441" s="57">
        <f t="shared" si="27"/>
        <v>1.0839289940828489E-3</v>
      </c>
      <c r="H441" s="57"/>
    </row>
    <row r="442" spans="1:8" x14ac:dyDescent="0.25">
      <c r="A442">
        <v>2.7</v>
      </c>
      <c r="B442" t="s">
        <v>7</v>
      </c>
      <c r="C442">
        <v>2.6890000000000001</v>
      </c>
      <c r="D442" s="34">
        <f t="shared" si="24"/>
        <v>1.1000000000000121E-2</v>
      </c>
      <c r="E442" s="36">
        <f t="shared" si="25"/>
        <v>0.40740740740741188</v>
      </c>
      <c r="F442" s="37">
        <f t="shared" si="26"/>
        <v>1.2100000000000266E-4</v>
      </c>
      <c r="G442" s="57">
        <f t="shared" si="27"/>
        <v>2.3385467455621239E-2</v>
      </c>
      <c r="H442" s="57"/>
    </row>
    <row r="443" spans="1:8" x14ac:dyDescent="0.25">
      <c r="A443">
        <v>2.8610000000000002</v>
      </c>
      <c r="B443" t="s">
        <v>7</v>
      </c>
      <c r="C443">
        <v>2.8069999999999999</v>
      </c>
      <c r="D443" s="34">
        <f t="shared" si="24"/>
        <v>5.400000000000027E-2</v>
      </c>
      <c r="E443" s="36">
        <f t="shared" si="25"/>
        <v>1.8874519398811698</v>
      </c>
      <c r="F443" s="37">
        <f t="shared" si="26"/>
        <v>2.9160000000000292E-3</v>
      </c>
      <c r="G443" s="57">
        <f t="shared" si="27"/>
        <v>6.5236686390536379E-5</v>
      </c>
      <c r="H443" s="57"/>
    </row>
    <row r="444" spans="1:8" x14ac:dyDescent="0.25">
      <c r="A444">
        <v>2.66</v>
      </c>
      <c r="B444" t="s">
        <v>7</v>
      </c>
      <c r="C444">
        <v>2.6970000000000001</v>
      </c>
      <c r="D444" s="34">
        <f t="shared" si="24"/>
        <v>3.6999999999999922E-2</v>
      </c>
      <c r="E444" s="36">
        <f t="shared" si="25"/>
        <v>1.3909774436090194</v>
      </c>
      <c r="F444" s="37">
        <f t="shared" si="26"/>
        <v>1.3689999999999941E-3</v>
      </c>
      <c r="G444" s="57">
        <f t="shared" si="27"/>
        <v>3.721931360946739E-2</v>
      </c>
      <c r="H444" s="57"/>
    </row>
    <row r="445" spans="1:8" x14ac:dyDescent="0.25">
      <c r="A445">
        <v>2.06</v>
      </c>
      <c r="B445" t="s">
        <v>7</v>
      </c>
      <c r="C445">
        <v>2.266</v>
      </c>
      <c r="D445" s="34">
        <f t="shared" si="24"/>
        <v>0.20599999999999996</v>
      </c>
      <c r="E445" s="36">
        <f t="shared" si="25"/>
        <v>9.9999999999999982</v>
      </c>
      <c r="F445" s="37">
        <f t="shared" si="26"/>
        <v>4.2435999999999981E-2</v>
      </c>
      <c r="G445" s="57">
        <f t="shared" si="27"/>
        <v>0.62872700591715969</v>
      </c>
      <c r="H445" s="57"/>
    </row>
    <row r="446" spans="1:8" x14ac:dyDescent="0.25">
      <c r="A446">
        <v>2.36</v>
      </c>
      <c r="B446" t="s">
        <v>7</v>
      </c>
      <c r="C446">
        <v>2.339</v>
      </c>
      <c r="D446" s="34">
        <f t="shared" si="24"/>
        <v>2.0999999999999908E-2</v>
      </c>
      <c r="E446" s="36">
        <f t="shared" si="25"/>
        <v>0.88983050847457246</v>
      </c>
      <c r="F446" s="37">
        <f t="shared" si="26"/>
        <v>4.4099999999999614E-4</v>
      </c>
      <c r="G446" s="57">
        <f t="shared" si="27"/>
        <v>0.24297315976331371</v>
      </c>
      <c r="H446" s="57"/>
    </row>
    <row r="447" spans="1:8" x14ac:dyDescent="0.25">
      <c r="A447">
        <v>2.649</v>
      </c>
      <c r="B447" t="s">
        <v>7</v>
      </c>
      <c r="C447">
        <v>2.597</v>
      </c>
      <c r="D447" s="34">
        <f t="shared" si="24"/>
        <v>5.2000000000000046E-2</v>
      </c>
      <c r="E447" s="36">
        <f t="shared" si="25"/>
        <v>1.9630049075122706</v>
      </c>
      <c r="F447" s="37">
        <f t="shared" si="26"/>
        <v>2.704000000000005E-3</v>
      </c>
      <c r="G447" s="57">
        <f t="shared" si="27"/>
        <v>4.1584621301775128E-2</v>
      </c>
      <c r="H447" s="57"/>
    </row>
    <row r="448" spans="1:8" x14ac:dyDescent="0.25">
      <c r="A448">
        <v>2.77</v>
      </c>
      <c r="B448" t="s">
        <v>7</v>
      </c>
      <c r="C448">
        <v>2.7959999999999998</v>
      </c>
      <c r="D448" s="34">
        <f t="shared" si="24"/>
        <v>2.5999999999999801E-2</v>
      </c>
      <c r="E448" s="36">
        <f t="shared" si="25"/>
        <v>0.93862815884475825</v>
      </c>
      <c r="F448" s="37">
        <f t="shared" si="26"/>
        <v>6.7599999999998965E-4</v>
      </c>
      <c r="G448" s="57">
        <f t="shared" si="27"/>
        <v>6.8762366863905251E-3</v>
      </c>
      <c r="H448" s="57"/>
    </row>
    <row r="449" spans="1:8" x14ac:dyDescent="0.25">
      <c r="A449">
        <v>2.4500000000000002</v>
      </c>
      <c r="B449" t="s">
        <v>7</v>
      </c>
      <c r="C449">
        <v>2.5449999999999999</v>
      </c>
      <c r="D449" s="34">
        <f t="shared" si="24"/>
        <v>9.4999999999999751E-2</v>
      </c>
      <c r="E449" s="36">
        <f t="shared" si="25"/>
        <v>3.8775510204081529</v>
      </c>
      <c r="F449" s="37">
        <f t="shared" si="26"/>
        <v>9.0249999999999532E-3</v>
      </c>
      <c r="G449" s="57">
        <f t="shared" si="27"/>
        <v>0.16234700591715959</v>
      </c>
      <c r="H449" s="57"/>
    </row>
    <row r="450" spans="1:8" x14ac:dyDescent="0.25">
      <c r="A450">
        <v>2.6</v>
      </c>
      <c r="B450" t="s">
        <v>7</v>
      </c>
      <c r="C450">
        <v>2.4729999999999999</v>
      </c>
      <c r="D450" s="34">
        <f t="shared" si="24"/>
        <v>0.12700000000000022</v>
      </c>
      <c r="E450" s="36">
        <f t="shared" si="25"/>
        <v>4.884615384615393</v>
      </c>
      <c r="F450" s="37">
        <f t="shared" si="26"/>
        <v>1.6129000000000056E-2</v>
      </c>
      <c r="G450" s="57">
        <f t="shared" si="27"/>
        <v>6.3970082840236628E-2</v>
      </c>
      <c r="H450" s="57"/>
    </row>
    <row r="451" spans="1:8" x14ac:dyDescent="0.25">
      <c r="A451">
        <v>2.76</v>
      </c>
      <c r="B451" t="s">
        <v>7</v>
      </c>
      <c r="C451">
        <v>2.6309999999999998</v>
      </c>
      <c r="D451" s="34">
        <f t="shared" si="24"/>
        <v>0.129</v>
      </c>
      <c r="E451" s="36">
        <f t="shared" si="25"/>
        <v>4.6739130434782616</v>
      </c>
      <c r="F451" s="37">
        <f t="shared" si="26"/>
        <v>1.6641E-2</v>
      </c>
      <c r="G451" s="57">
        <f t="shared" si="27"/>
        <v>8.6346982248521054E-3</v>
      </c>
      <c r="H451" s="57"/>
    </row>
    <row r="452" spans="1:8" x14ac:dyDescent="0.25">
      <c r="A452">
        <v>2.7109999999999999</v>
      </c>
      <c r="B452" t="s">
        <v>7</v>
      </c>
      <c r="C452">
        <v>2.6320000000000001</v>
      </c>
      <c r="D452" s="34">
        <f t="shared" ref="D452:D515" si="28">ABS(A452-C452)</f>
        <v>7.8999999999999737E-2</v>
      </c>
      <c r="E452" s="36">
        <f t="shared" ref="E452:E515" si="29">ABS(D452)/A452*100</f>
        <v>2.9140538546661654</v>
      </c>
      <c r="F452" s="37">
        <f t="shared" ref="F452:F515" si="30">(A452-C452)^2</f>
        <v>6.2409999999999584E-3</v>
      </c>
      <c r="G452" s="57">
        <f t="shared" ref="G452:G515" si="31">(A452-$E$2)^2</f>
        <v>2.0142159763313641E-2</v>
      </c>
      <c r="H452" s="57"/>
    </row>
    <row r="453" spans="1:8" x14ac:dyDescent="0.25">
      <c r="A453">
        <v>2.7789999999999999</v>
      </c>
      <c r="B453" t="s">
        <v>7</v>
      </c>
      <c r="C453">
        <v>2.8860000000000001</v>
      </c>
      <c r="D453" s="34">
        <f t="shared" si="28"/>
        <v>0.10700000000000021</v>
      </c>
      <c r="E453" s="36">
        <f t="shared" si="29"/>
        <v>3.8503058654192226</v>
      </c>
      <c r="F453" s="37">
        <f t="shared" si="30"/>
        <v>1.1449000000000044E-2</v>
      </c>
      <c r="G453" s="57">
        <f t="shared" si="31"/>
        <v>5.4646213017751563E-3</v>
      </c>
      <c r="H453" s="57"/>
    </row>
    <row r="454" spans="1:8" x14ac:dyDescent="0.25">
      <c r="A454">
        <v>2.37</v>
      </c>
      <c r="B454" t="s">
        <v>7</v>
      </c>
      <c r="C454">
        <v>2.2690000000000001</v>
      </c>
      <c r="D454" s="34">
        <f t="shared" si="28"/>
        <v>0.10099999999999998</v>
      </c>
      <c r="E454" s="36">
        <f t="shared" si="29"/>
        <v>4.2616033755274252</v>
      </c>
      <c r="F454" s="37">
        <f t="shared" si="30"/>
        <v>1.0200999999999997E-2</v>
      </c>
      <c r="G454" s="57">
        <f t="shared" si="31"/>
        <v>0.23321469822485194</v>
      </c>
      <c r="H454" s="57"/>
    </row>
    <row r="455" spans="1:8" x14ac:dyDescent="0.25">
      <c r="A455">
        <v>2.98</v>
      </c>
      <c r="B455" t="s">
        <v>7</v>
      </c>
      <c r="C455">
        <v>2.9990000000000001</v>
      </c>
      <c r="D455" s="34">
        <f t="shared" si="28"/>
        <v>1.9000000000000128E-2</v>
      </c>
      <c r="E455" s="36">
        <f t="shared" si="29"/>
        <v>0.63758389261745396</v>
      </c>
      <c r="F455" s="37">
        <f t="shared" si="30"/>
        <v>3.6100000000000487E-4</v>
      </c>
      <c r="G455" s="57">
        <f t="shared" si="31"/>
        <v>1.6148544378698226E-2</v>
      </c>
      <c r="H455" s="57"/>
    </row>
    <row r="456" spans="1:8" x14ac:dyDescent="0.25">
      <c r="A456">
        <v>2.9660000000000002</v>
      </c>
      <c r="B456" t="s">
        <v>7</v>
      </c>
      <c r="C456">
        <v>3.0329999999999999</v>
      </c>
      <c r="D456" s="34">
        <f t="shared" si="28"/>
        <v>6.6999999999999726E-2</v>
      </c>
      <c r="E456" s="36">
        <f t="shared" si="29"/>
        <v>2.2589345920431465</v>
      </c>
      <c r="F456" s="37">
        <f t="shared" si="30"/>
        <v>4.4889999999999635E-3</v>
      </c>
      <c r="G456" s="57">
        <f t="shared" si="31"/>
        <v>1.2786390532544429E-2</v>
      </c>
      <c r="H456" s="57"/>
    </row>
    <row r="457" spans="1:8" x14ac:dyDescent="0.25">
      <c r="A457">
        <v>3.1850000000000001</v>
      </c>
      <c r="B457" t="s">
        <v>7</v>
      </c>
      <c r="C457">
        <v>2.9319999999999999</v>
      </c>
      <c r="D457" s="34">
        <f t="shared" si="28"/>
        <v>0.25300000000000011</v>
      </c>
      <c r="E457" s="36">
        <f t="shared" si="29"/>
        <v>7.9434850863422319</v>
      </c>
      <c r="F457" s="37">
        <f t="shared" si="30"/>
        <v>6.4009000000000052E-2</v>
      </c>
      <c r="G457" s="57">
        <f t="shared" si="31"/>
        <v>0.11027508284023674</v>
      </c>
      <c r="H457" s="57"/>
    </row>
    <row r="458" spans="1:8" x14ac:dyDescent="0.25">
      <c r="A458">
        <v>2.82</v>
      </c>
      <c r="B458" t="s">
        <v>7</v>
      </c>
      <c r="C458">
        <v>2.9260000000000002</v>
      </c>
      <c r="D458" s="34">
        <f t="shared" si="28"/>
        <v>0.10600000000000032</v>
      </c>
      <c r="E458" s="36">
        <f t="shared" si="29"/>
        <v>3.7588652482269622</v>
      </c>
      <c r="F458" s="37">
        <f t="shared" si="30"/>
        <v>1.1236000000000067E-2</v>
      </c>
      <c r="G458" s="57">
        <f t="shared" si="31"/>
        <v>1.0839289940828489E-3</v>
      </c>
      <c r="H458" s="57"/>
    </row>
    <row r="459" spans="1:8" x14ac:dyDescent="0.25">
      <c r="A459">
        <v>2.19</v>
      </c>
      <c r="B459" t="s">
        <v>7</v>
      </c>
      <c r="C459">
        <v>2.2189999999999999</v>
      </c>
      <c r="D459" s="34">
        <f t="shared" si="28"/>
        <v>2.8999999999999915E-2</v>
      </c>
      <c r="E459" s="36">
        <f t="shared" si="29"/>
        <v>1.3242009132420054</v>
      </c>
      <c r="F459" s="37">
        <f t="shared" si="30"/>
        <v>8.4099999999999507E-4</v>
      </c>
      <c r="G459" s="57">
        <f t="shared" si="31"/>
        <v>0.43946700591715981</v>
      </c>
      <c r="H459" s="57"/>
    </row>
    <row r="460" spans="1:8" x14ac:dyDescent="0.25">
      <c r="A460">
        <v>2.1720000000000002</v>
      </c>
      <c r="B460" t="s">
        <v>7</v>
      </c>
      <c r="C460">
        <v>2.3690000000000002</v>
      </c>
      <c r="D460" s="34">
        <f t="shared" si="28"/>
        <v>0.19700000000000006</v>
      </c>
      <c r="E460" s="36">
        <f t="shared" si="29"/>
        <v>9.0699815837937408</v>
      </c>
      <c r="F460" s="37">
        <f t="shared" si="30"/>
        <v>3.8809000000000024E-2</v>
      </c>
      <c r="G460" s="57">
        <f t="shared" si="31"/>
        <v>0.46365623668639028</v>
      </c>
      <c r="H460" s="57"/>
    </row>
    <row r="461" spans="1:8" x14ac:dyDescent="0.25">
      <c r="A461">
        <v>3.52</v>
      </c>
      <c r="B461" t="s">
        <v>7</v>
      </c>
      <c r="C461">
        <v>3.52</v>
      </c>
      <c r="D461" s="34">
        <f t="shared" si="28"/>
        <v>0</v>
      </c>
      <c r="E461" s="36">
        <f t="shared" si="29"/>
        <v>0</v>
      </c>
      <c r="F461" s="37">
        <f t="shared" si="30"/>
        <v>0</v>
      </c>
      <c r="G461" s="57">
        <f t="shared" si="31"/>
        <v>0.44499162130177522</v>
      </c>
      <c r="H461" s="57"/>
    </row>
    <row r="462" spans="1:8" x14ac:dyDescent="0.25">
      <c r="A462">
        <v>3.63</v>
      </c>
      <c r="B462" t="s">
        <v>7</v>
      </c>
      <c r="C462">
        <v>3.532</v>
      </c>
      <c r="D462" s="34">
        <f t="shared" si="28"/>
        <v>9.7999999999999865E-2</v>
      </c>
      <c r="E462" s="36">
        <f t="shared" si="29"/>
        <v>2.6997245179063323</v>
      </c>
      <c r="F462" s="37">
        <f t="shared" si="30"/>
        <v>9.6039999999999737E-3</v>
      </c>
      <c r="G462" s="57">
        <f t="shared" si="31"/>
        <v>0.60384854437869806</v>
      </c>
      <c r="H462" s="57"/>
    </row>
    <row r="463" spans="1:8" x14ac:dyDescent="0.25">
      <c r="A463">
        <v>3.7189999999999999</v>
      </c>
      <c r="B463" t="s">
        <v>7</v>
      </c>
      <c r="C463">
        <v>3.609</v>
      </c>
      <c r="D463" s="34">
        <f t="shared" si="28"/>
        <v>0.10999999999999988</v>
      </c>
      <c r="E463" s="36">
        <f t="shared" si="29"/>
        <v>2.9577843506318873</v>
      </c>
      <c r="F463" s="37">
        <f t="shared" si="30"/>
        <v>1.2099999999999972E-2</v>
      </c>
      <c r="G463" s="57">
        <f t="shared" si="31"/>
        <v>0.75008923668639038</v>
      </c>
      <c r="H463" s="57"/>
    </row>
    <row r="464" spans="1:8" x14ac:dyDescent="0.25">
      <c r="A464">
        <v>3.7269999999999999</v>
      </c>
      <c r="B464" t="s">
        <v>7</v>
      </c>
      <c r="C464">
        <v>3.8969999999999998</v>
      </c>
      <c r="D464" s="34">
        <f t="shared" si="28"/>
        <v>0.16999999999999993</v>
      </c>
      <c r="E464" s="36">
        <f t="shared" si="29"/>
        <v>4.5613093640998104</v>
      </c>
      <c r="F464" s="37">
        <f t="shared" si="30"/>
        <v>2.8899999999999974E-2</v>
      </c>
      <c r="G464" s="57">
        <f t="shared" si="31"/>
        <v>0.76401046745562107</v>
      </c>
      <c r="H464" s="57"/>
    </row>
    <row r="465" spans="1:8" x14ac:dyDescent="0.25">
      <c r="A465">
        <v>2.95</v>
      </c>
      <c r="B465" t="s">
        <v>7</v>
      </c>
      <c r="C465">
        <v>2.97</v>
      </c>
      <c r="D465" s="34">
        <f t="shared" si="28"/>
        <v>2.0000000000000018E-2</v>
      </c>
      <c r="E465" s="36">
        <f t="shared" si="29"/>
        <v>0.67796610169491589</v>
      </c>
      <c r="F465" s="37">
        <f t="shared" si="30"/>
        <v>4.0000000000000072E-4</v>
      </c>
      <c r="G465" s="57">
        <f t="shared" si="31"/>
        <v>9.4239289940828801E-3</v>
      </c>
      <c r="H465" s="57"/>
    </row>
    <row r="466" spans="1:8" x14ac:dyDescent="0.25">
      <c r="A466">
        <v>3.16</v>
      </c>
      <c r="B466" t="s">
        <v>7</v>
      </c>
      <c r="C466">
        <v>3.4470000000000001</v>
      </c>
      <c r="D466" s="34">
        <f t="shared" si="28"/>
        <v>0.28699999999999992</v>
      </c>
      <c r="E466" s="36">
        <f t="shared" si="29"/>
        <v>9.082278481012656</v>
      </c>
      <c r="F466" s="37">
        <f t="shared" si="30"/>
        <v>8.2368999999999956E-2</v>
      </c>
      <c r="G466" s="57">
        <f t="shared" si="31"/>
        <v>9.429623668639063E-2</v>
      </c>
      <c r="H466" s="57"/>
    </row>
    <row r="467" spans="1:8" x14ac:dyDescent="0.25">
      <c r="A467">
        <v>3.3460000000000001</v>
      </c>
      <c r="B467" t="s">
        <v>7</v>
      </c>
      <c r="C467">
        <v>3.319</v>
      </c>
      <c r="D467" s="34">
        <f t="shared" si="28"/>
        <v>2.7000000000000135E-2</v>
      </c>
      <c r="E467" s="36">
        <f t="shared" si="29"/>
        <v>0.80693365212194057</v>
      </c>
      <c r="F467" s="37">
        <f t="shared" si="30"/>
        <v>7.2900000000000731E-4</v>
      </c>
      <c r="G467" s="57">
        <f t="shared" si="31"/>
        <v>0.24312485207100604</v>
      </c>
      <c r="H467" s="57"/>
    </row>
    <row r="468" spans="1:8" x14ac:dyDescent="0.25">
      <c r="A468">
        <v>3.363</v>
      </c>
      <c r="B468" t="s">
        <v>7</v>
      </c>
      <c r="C468">
        <v>3.238</v>
      </c>
      <c r="D468" s="34">
        <f t="shared" si="28"/>
        <v>0.125</v>
      </c>
      <c r="E468" s="36">
        <f t="shared" si="29"/>
        <v>3.7169194171870354</v>
      </c>
      <c r="F468" s="37">
        <f t="shared" si="30"/>
        <v>1.5625E-2</v>
      </c>
      <c r="G468" s="57">
        <f t="shared" si="31"/>
        <v>0.26017846745562134</v>
      </c>
      <c r="H468" s="57"/>
    </row>
    <row r="469" spans="1:8" x14ac:dyDescent="0.25">
      <c r="A469">
        <v>3.31</v>
      </c>
      <c r="B469" t="s">
        <v>7</v>
      </c>
      <c r="C469">
        <v>3.32</v>
      </c>
      <c r="D469" s="34">
        <f t="shared" si="28"/>
        <v>9.9999999999997868E-3</v>
      </c>
      <c r="E469" s="36">
        <f t="shared" si="29"/>
        <v>0.30211480362537119</v>
      </c>
      <c r="F469" s="37">
        <f t="shared" si="30"/>
        <v>9.9999999999995736E-5</v>
      </c>
      <c r="G469" s="57">
        <f t="shared" si="31"/>
        <v>0.20891931360946753</v>
      </c>
      <c r="H469" s="57"/>
    </row>
    <row r="470" spans="1:8" x14ac:dyDescent="0.25">
      <c r="A470">
        <v>2.33</v>
      </c>
      <c r="B470" t="s">
        <v>7</v>
      </c>
      <c r="C470">
        <v>2.4359999999999999</v>
      </c>
      <c r="D470" s="34">
        <f t="shared" si="28"/>
        <v>0.10599999999999987</v>
      </c>
      <c r="E470" s="36">
        <f t="shared" si="29"/>
        <v>4.5493562231759599</v>
      </c>
      <c r="F470" s="37">
        <f t="shared" si="30"/>
        <v>1.1235999999999973E-2</v>
      </c>
      <c r="G470" s="57">
        <f t="shared" si="31"/>
        <v>0.27344854437869814</v>
      </c>
      <c r="H470" s="57"/>
    </row>
    <row r="471" spans="1:8" x14ac:dyDescent="0.25">
      <c r="A471">
        <v>2.41</v>
      </c>
      <c r="B471" t="s">
        <v>7</v>
      </c>
      <c r="C471">
        <v>2.3889999999999998</v>
      </c>
      <c r="D471" s="34">
        <f t="shared" si="28"/>
        <v>2.1000000000000352E-2</v>
      </c>
      <c r="E471" s="36">
        <f t="shared" si="29"/>
        <v>0.87136929460582369</v>
      </c>
      <c r="F471" s="37">
        <f t="shared" si="30"/>
        <v>4.4100000000001479E-4</v>
      </c>
      <c r="G471" s="57">
        <f t="shared" si="31"/>
        <v>0.19618085207100577</v>
      </c>
      <c r="H471" s="57"/>
    </row>
    <row r="472" spans="1:8" x14ac:dyDescent="0.25">
      <c r="A472">
        <v>2.3769999999999998</v>
      </c>
      <c r="B472" t="s">
        <v>7</v>
      </c>
      <c r="C472">
        <v>2.4940000000000002</v>
      </c>
      <c r="D472" s="34">
        <f t="shared" si="28"/>
        <v>0.11700000000000044</v>
      </c>
      <c r="E472" s="36">
        <f t="shared" si="29"/>
        <v>4.9221708035338851</v>
      </c>
      <c r="F472" s="37">
        <f t="shared" si="30"/>
        <v>1.3689000000000102E-2</v>
      </c>
      <c r="G472" s="57">
        <f t="shared" si="31"/>
        <v>0.22650277514792919</v>
      </c>
      <c r="H472" s="57"/>
    </row>
    <row r="473" spans="1:8" x14ac:dyDescent="0.25">
      <c r="A473">
        <v>3.82</v>
      </c>
      <c r="B473" t="s">
        <v>7</v>
      </c>
      <c r="C473">
        <v>3.7109999999999999</v>
      </c>
      <c r="D473" s="34">
        <f t="shared" si="28"/>
        <v>0.10899999999999999</v>
      </c>
      <c r="E473" s="36">
        <f t="shared" si="29"/>
        <v>2.8534031413612562</v>
      </c>
      <c r="F473" s="37">
        <f t="shared" si="30"/>
        <v>1.1880999999999997E-2</v>
      </c>
      <c r="G473" s="57">
        <f t="shared" si="31"/>
        <v>0.93523777514792872</v>
      </c>
      <c r="H473" s="57"/>
    </row>
    <row r="474" spans="1:8" x14ac:dyDescent="0.25">
      <c r="A474">
        <v>3.89</v>
      </c>
      <c r="B474" t="s">
        <v>7</v>
      </c>
      <c r="C474">
        <v>3.879</v>
      </c>
      <c r="D474" s="34">
        <f t="shared" si="28"/>
        <v>1.1000000000000121E-2</v>
      </c>
      <c r="E474" s="36">
        <f t="shared" si="29"/>
        <v>0.28277634961439896</v>
      </c>
      <c r="F474" s="37">
        <f t="shared" si="30"/>
        <v>1.2100000000000266E-4</v>
      </c>
      <c r="G474" s="57">
        <f t="shared" si="31"/>
        <v>1.0755285443786986</v>
      </c>
      <c r="H474" s="57"/>
    </row>
    <row r="475" spans="1:8" x14ac:dyDescent="0.25">
      <c r="A475">
        <v>4.05</v>
      </c>
      <c r="B475" t="s">
        <v>7</v>
      </c>
      <c r="C475">
        <v>3.97</v>
      </c>
      <c r="D475" s="34">
        <f t="shared" si="28"/>
        <v>7.9999999999999627E-2</v>
      </c>
      <c r="E475" s="36">
        <f t="shared" si="29"/>
        <v>1.9753086419752997</v>
      </c>
      <c r="F475" s="37">
        <f t="shared" si="30"/>
        <v>6.3999999999999405E-3</v>
      </c>
      <c r="G475" s="57">
        <f t="shared" si="31"/>
        <v>1.4329931597633132</v>
      </c>
      <c r="H475" s="57"/>
    </row>
    <row r="476" spans="1:8" x14ac:dyDescent="0.25">
      <c r="A476">
        <v>3.6230000000000002</v>
      </c>
      <c r="B476" t="s">
        <v>7</v>
      </c>
      <c r="C476">
        <v>3.9159999999999999</v>
      </c>
      <c r="D476" s="34">
        <f t="shared" si="28"/>
        <v>0.29299999999999971</v>
      </c>
      <c r="E476" s="36">
        <f t="shared" si="29"/>
        <v>8.0872205354678357</v>
      </c>
      <c r="F476" s="37">
        <f t="shared" si="30"/>
        <v>8.5848999999999828E-2</v>
      </c>
      <c r="G476" s="57">
        <f t="shared" si="31"/>
        <v>0.5930184674556217</v>
      </c>
      <c r="H476" s="57"/>
    </row>
    <row r="477" spans="1:8" x14ac:dyDescent="0.25">
      <c r="A477">
        <v>3.9209999999999998</v>
      </c>
      <c r="B477" t="s">
        <v>7</v>
      </c>
      <c r="C477">
        <v>3.8069999999999999</v>
      </c>
      <c r="D477" s="34">
        <f t="shared" si="28"/>
        <v>0.11399999999999988</v>
      </c>
      <c r="E477" s="36">
        <f t="shared" si="29"/>
        <v>2.9074215761285358</v>
      </c>
      <c r="F477" s="37">
        <f t="shared" si="30"/>
        <v>1.2995999999999973E-2</v>
      </c>
      <c r="G477" s="57">
        <f t="shared" si="31"/>
        <v>1.1407883136094672</v>
      </c>
      <c r="H477" s="57"/>
    </row>
    <row r="478" spans="1:8" x14ac:dyDescent="0.25">
      <c r="A478">
        <v>3.97</v>
      </c>
      <c r="B478" t="s">
        <v>7</v>
      </c>
      <c r="C478">
        <v>3.7</v>
      </c>
      <c r="D478" s="34">
        <f t="shared" si="28"/>
        <v>0.27</v>
      </c>
      <c r="E478" s="36">
        <f t="shared" si="29"/>
        <v>6.8010075566750636</v>
      </c>
      <c r="F478" s="37">
        <f t="shared" si="30"/>
        <v>7.2900000000000006E-2</v>
      </c>
      <c r="G478" s="57">
        <f t="shared" si="31"/>
        <v>1.2478608520710064</v>
      </c>
      <c r="H478" s="57"/>
    </row>
    <row r="479" spans="1:8" x14ac:dyDescent="0.25">
      <c r="A479">
        <v>2.2400000000000002</v>
      </c>
      <c r="B479" t="s">
        <v>7</v>
      </c>
      <c r="C479">
        <v>2.3239999999999998</v>
      </c>
      <c r="D479" s="34">
        <f t="shared" si="28"/>
        <v>8.3999999999999631E-2</v>
      </c>
      <c r="E479" s="36">
        <f t="shared" si="29"/>
        <v>3.7499999999999831</v>
      </c>
      <c r="F479" s="37">
        <f t="shared" si="30"/>
        <v>7.0559999999999382E-3</v>
      </c>
      <c r="G479" s="57">
        <f t="shared" si="31"/>
        <v>0.37567469822485178</v>
      </c>
      <c r="H479" s="57"/>
    </row>
    <row r="480" spans="1:8" x14ac:dyDescent="0.25">
      <c r="A480">
        <v>2.42</v>
      </c>
      <c r="B480" t="s">
        <v>7</v>
      </c>
      <c r="C480">
        <v>2.33</v>
      </c>
      <c r="D480" s="34">
        <f t="shared" si="28"/>
        <v>8.9999999999999858E-2</v>
      </c>
      <c r="E480" s="36">
        <f t="shared" si="29"/>
        <v>3.7190082644628046</v>
      </c>
      <c r="F480" s="37">
        <f t="shared" si="30"/>
        <v>8.0999999999999753E-3</v>
      </c>
      <c r="G480" s="57">
        <f t="shared" si="31"/>
        <v>0.18742239053254442</v>
      </c>
      <c r="H480" s="57"/>
    </row>
    <row r="481" spans="1:8" x14ac:dyDescent="0.25">
      <c r="A481">
        <v>2.3159999999999998</v>
      </c>
      <c r="B481" t="s">
        <v>7</v>
      </c>
      <c r="C481">
        <v>2.3839999999999999</v>
      </c>
      <c r="D481" s="34">
        <f t="shared" si="28"/>
        <v>6.800000000000006E-2</v>
      </c>
      <c r="E481" s="36">
        <f t="shared" si="29"/>
        <v>2.9360967184801408</v>
      </c>
      <c r="F481" s="37">
        <f t="shared" si="30"/>
        <v>4.6240000000000083E-3</v>
      </c>
      <c r="G481" s="57">
        <f t="shared" si="31"/>
        <v>0.28828639053254451</v>
      </c>
      <c r="H481" s="57"/>
    </row>
    <row r="482" spans="1:8" x14ac:dyDescent="0.25">
      <c r="A482">
        <v>2.35</v>
      </c>
      <c r="B482" t="s">
        <v>7</v>
      </c>
      <c r="C482">
        <v>2.3109999999999999</v>
      </c>
      <c r="D482" s="34">
        <f t="shared" si="28"/>
        <v>3.9000000000000146E-2</v>
      </c>
      <c r="E482" s="36">
        <f t="shared" si="29"/>
        <v>1.6595744680851126</v>
      </c>
      <c r="F482" s="37">
        <f t="shared" si="30"/>
        <v>1.5210000000000113E-3</v>
      </c>
      <c r="G482" s="57">
        <f t="shared" si="31"/>
        <v>0.25293162130177504</v>
      </c>
      <c r="H482" s="57"/>
    </row>
    <row r="483" spans="1:8" x14ac:dyDescent="0.25">
      <c r="A483">
        <v>3.84</v>
      </c>
      <c r="B483" t="s">
        <v>7</v>
      </c>
      <c r="C483">
        <v>3.8319999999999999</v>
      </c>
      <c r="D483" s="34">
        <f t="shared" si="28"/>
        <v>8.0000000000000071E-3</v>
      </c>
      <c r="E483" s="36">
        <f t="shared" si="29"/>
        <v>0.20833333333333354</v>
      </c>
      <c r="F483" s="37">
        <f t="shared" si="30"/>
        <v>6.4000000000000119E-5</v>
      </c>
      <c r="G483" s="57">
        <f t="shared" si="31"/>
        <v>0.97432085207100572</v>
      </c>
      <c r="H483" s="57"/>
    </row>
    <row r="484" spans="1:8" x14ac:dyDescent="0.25">
      <c r="A484">
        <v>3.85</v>
      </c>
      <c r="B484" t="s">
        <v>7</v>
      </c>
      <c r="C484">
        <v>3.8639999999999999</v>
      </c>
      <c r="D484" s="34">
        <f t="shared" si="28"/>
        <v>1.399999999999979E-2</v>
      </c>
      <c r="E484" s="36">
        <f t="shared" si="29"/>
        <v>0.36363636363635815</v>
      </c>
      <c r="F484" s="37">
        <f t="shared" si="30"/>
        <v>1.9599999999999414E-4</v>
      </c>
      <c r="G484" s="57">
        <f t="shared" si="31"/>
        <v>0.99416239053254463</v>
      </c>
      <c r="H484" s="57"/>
    </row>
    <row r="485" spans="1:8" x14ac:dyDescent="0.25">
      <c r="A485">
        <v>3.9009999999999998</v>
      </c>
      <c r="B485" t="s">
        <v>7</v>
      </c>
      <c r="C485">
        <v>3.8380000000000001</v>
      </c>
      <c r="D485" s="34">
        <f t="shared" si="28"/>
        <v>6.2999999999999723E-2</v>
      </c>
      <c r="E485" s="36">
        <f t="shared" si="29"/>
        <v>1.6149705203793829</v>
      </c>
      <c r="F485" s="37">
        <f t="shared" si="30"/>
        <v>3.9689999999999647E-3</v>
      </c>
      <c r="G485" s="57">
        <f t="shared" si="31"/>
        <v>1.0984652366863901</v>
      </c>
      <c r="H485" s="57"/>
    </row>
    <row r="486" spans="1:8" x14ac:dyDescent="0.25">
      <c r="A486">
        <v>3.84</v>
      </c>
      <c r="B486" t="s">
        <v>7</v>
      </c>
      <c r="C486">
        <v>3.7570000000000001</v>
      </c>
      <c r="D486" s="34">
        <f t="shared" si="28"/>
        <v>8.2999999999999741E-2</v>
      </c>
      <c r="E486" s="36">
        <f t="shared" si="29"/>
        <v>2.1614583333333268</v>
      </c>
      <c r="F486" s="37">
        <f t="shared" si="30"/>
        <v>6.8889999999999568E-3</v>
      </c>
      <c r="G486" s="57">
        <f t="shared" si="31"/>
        <v>0.97432085207100572</v>
      </c>
      <c r="H486" s="57"/>
    </row>
    <row r="487" spans="1:8" x14ac:dyDescent="0.25">
      <c r="A487">
        <v>2.1</v>
      </c>
      <c r="B487" t="s">
        <v>7</v>
      </c>
      <c r="C487">
        <v>2.2850000000000001</v>
      </c>
      <c r="D487" s="34">
        <f t="shared" si="28"/>
        <v>0.18500000000000005</v>
      </c>
      <c r="E487" s="36">
        <f t="shared" si="29"/>
        <v>8.809523809523812</v>
      </c>
      <c r="F487" s="37">
        <f t="shared" si="30"/>
        <v>3.4225000000000019E-2</v>
      </c>
      <c r="G487" s="57">
        <f t="shared" si="31"/>
        <v>0.56689315976331345</v>
      </c>
      <c r="H487" s="57"/>
    </row>
    <row r="488" spans="1:8" x14ac:dyDescent="0.25">
      <c r="A488">
        <v>2.34</v>
      </c>
      <c r="B488" t="s">
        <v>7</v>
      </c>
      <c r="C488">
        <v>2.2839999999999998</v>
      </c>
      <c r="D488" s="34">
        <f t="shared" si="28"/>
        <v>5.600000000000005E-2</v>
      </c>
      <c r="E488" s="36">
        <f t="shared" si="29"/>
        <v>2.3931623931623953</v>
      </c>
      <c r="F488" s="37">
        <f t="shared" si="30"/>
        <v>3.1360000000000055E-3</v>
      </c>
      <c r="G488" s="57">
        <f t="shared" si="31"/>
        <v>0.26309008284023683</v>
      </c>
      <c r="H488" s="57"/>
    </row>
    <row r="489" spans="1:8" x14ac:dyDescent="0.25">
      <c r="A489">
        <v>3.99</v>
      </c>
      <c r="B489" t="s">
        <v>7</v>
      </c>
      <c r="C489">
        <v>4.0650000000000004</v>
      </c>
      <c r="D489" s="34">
        <f t="shared" si="28"/>
        <v>7.5000000000000178E-2</v>
      </c>
      <c r="E489" s="36">
        <f t="shared" si="29"/>
        <v>1.8796992481203052</v>
      </c>
      <c r="F489" s="37">
        <f t="shared" si="30"/>
        <v>5.6250000000000267E-3</v>
      </c>
      <c r="G489" s="57">
        <f t="shared" si="31"/>
        <v>1.2929439289940834</v>
      </c>
      <c r="H489" s="57"/>
    </row>
    <row r="490" spans="1:8" x14ac:dyDescent="0.25">
      <c r="A490">
        <v>3.95</v>
      </c>
      <c r="B490" t="s">
        <v>7</v>
      </c>
      <c r="C490">
        <v>4.1040000000000001</v>
      </c>
      <c r="D490" s="34">
        <f t="shared" si="28"/>
        <v>0.15399999999999991</v>
      </c>
      <c r="E490" s="36">
        <f t="shared" si="29"/>
        <v>3.8987341772151871</v>
      </c>
      <c r="F490" s="37">
        <f t="shared" si="30"/>
        <v>2.3715999999999973E-2</v>
      </c>
      <c r="G490" s="57">
        <f t="shared" si="31"/>
        <v>1.2035777751479295</v>
      </c>
      <c r="H490" s="57"/>
    </row>
    <row r="491" spans="1:8" x14ac:dyDescent="0.25">
      <c r="A491">
        <v>4.0149999999999997</v>
      </c>
      <c r="B491" t="s">
        <v>7</v>
      </c>
      <c r="C491">
        <v>3.964</v>
      </c>
      <c r="D491" s="34">
        <f t="shared" si="28"/>
        <v>5.0999999999999712E-2</v>
      </c>
      <c r="E491" s="36">
        <f t="shared" si="29"/>
        <v>1.270236612702359</v>
      </c>
      <c r="F491" s="37">
        <f t="shared" si="30"/>
        <v>2.6009999999999705E-3</v>
      </c>
      <c r="G491" s="57">
        <f t="shared" si="31"/>
        <v>1.3504227751479283</v>
      </c>
      <c r="H491" s="57"/>
    </row>
    <row r="492" spans="1:8" x14ac:dyDescent="0.25">
      <c r="A492">
        <v>4.07</v>
      </c>
      <c r="B492" t="s">
        <v>7</v>
      </c>
      <c r="C492">
        <v>4.1459999999999999</v>
      </c>
      <c r="D492" s="34">
        <f t="shared" si="28"/>
        <v>7.5999999999999623E-2</v>
      </c>
      <c r="E492" s="36">
        <f t="shared" si="29"/>
        <v>1.8673218673218579</v>
      </c>
      <c r="F492" s="37">
        <f t="shared" si="30"/>
        <v>5.7759999999999426E-3</v>
      </c>
      <c r="G492" s="57">
        <f t="shared" si="31"/>
        <v>1.4812762366863912</v>
      </c>
      <c r="H492" s="57"/>
    </row>
    <row r="493" spans="1:8" x14ac:dyDescent="0.25">
      <c r="A493">
        <v>3.99</v>
      </c>
      <c r="B493" t="s">
        <v>7</v>
      </c>
      <c r="C493">
        <v>4.1479999999999997</v>
      </c>
      <c r="D493" s="34">
        <f t="shared" si="28"/>
        <v>0.15799999999999947</v>
      </c>
      <c r="E493" s="36">
        <f t="shared" si="29"/>
        <v>3.9598997493734203</v>
      </c>
      <c r="F493" s="37">
        <f t="shared" si="30"/>
        <v>2.4963999999999834E-2</v>
      </c>
      <c r="G493" s="57">
        <f t="shared" si="31"/>
        <v>1.2929439289940834</v>
      </c>
      <c r="H493" s="57"/>
    </row>
    <row r="494" spans="1:8" x14ac:dyDescent="0.25">
      <c r="A494">
        <v>2.61</v>
      </c>
      <c r="B494" t="s">
        <v>7</v>
      </c>
      <c r="C494">
        <v>2.56</v>
      </c>
      <c r="D494" s="34">
        <f t="shared" si="28"/>
        <v>4.9999999999999822E-2</v>
      </c>
      <c r="E494" s="36">
        <f t="shared" si="29"/>
        <v>1.9157088122605297</v>
      </c>
      <c r="F494" s="37">
        <f t="shared" si="30"/>
        <v>2.4999999999999823E-3</v>
      </c>
      <c r="G494" s="57">
        <f t="shared" si="31"/>
        <v>5.9011621301775195E-2</v>
      </c>
      <c r="H494" s="57"/>
    </row>
    <row r="495" spans="1:8" x14ac:dyDescent="0.25">
      <c r="A495">
        <v>2.77</v>
      </c>
      <c r="B495" t="s">
        <v>7</v>
      </c>
      <c r="C495">
        <v>2.7010000000000001</v>
      </c>
      <c r="D495" s="34">
        <f t="shared" si="28"/>
        <v>6.899999999999995E-2</v>
      </c>
      <c r="E495" s="36">
        <f t="shared" si="29"/>
        <v>2.4909747292418754</v>
      </c>
      <c r="F495" s="37">
        <f t="shared" si="30"/>
        <v>4.7609999999999935E-3</v>
      </c>
      <c r="G495" s="57">
        <f t="shared" si="31"/>
        <v>6.8762366863905251E-3</v>
      </c>
      <c r="H495" s="57"/>
    </row>
    <row r="496" spans="1:8" x14ac:dyDescent="0.25">
      <c r="A496">
        <v>2.5070000000000001</v>
      </c>
      <c r="B496" t="s">
        <v>7</v>
      </c>
      <c r="C496">
        <v>2.528</v>
      </c>
      <c r="D496" s="34">
        <f t="shared" si="28"/>
        <v>2.0999999999999908E-2</v>
      </c>
      <c r="E496" s="36">
        <f t="shared" si="29"/>
        <v>0.8376545672118032</v>
      </c>
      <c r="F496" s="37">
        <f t="shared" si="30"/>
        <v>4.4099999999999614E-4</v>
      </c>
      <c r="G496" s="57">
        <f t="shared" si="31"/>
        <v>0.11966277514792889</v>
      </c>
      <c r="H496" s="57"/>
    </row>
    <row r="497" spans="1:8" x14ac:dyDescent="0.25">
      <c r="A497">
        <v>2.44</v>
      </c>
      <c r="B497" t="s">
        <v>7</v>
      </c>
      <c r="C497">
        <v>2.4540000000000002</v>
      </c>
      <c r="D497" s="34">
        <f t="shared" si="28"/>
        <v>1.4000000000000234E-2</v>
      </c>
      <c r="E497" s="36">
        <f t="shared" si="29"/>
        <v>0.57377049180328832</v>
      </c>
      <c r="F497" s="37">
        <f t="shared" si="30"/>
        <v>1.9600000000000655E-4</v>
      </c>
      <c r="G497" s="57">
        <f t="shared" si="31"/>
        <v>0.17050546745562131</v>
      </c>
      <c r="H497" s="57"/>
    </row>
    <row r="498" spans="1:8" x14ac:dyDescent="0.25">
      <c r="A498">
        <v>2.4700000000000002</v>
      </c>
      <c r="B498" t="s">
        <v>7</v>
      </c>
      <c r="C498">
        <v>2.4529999999999998</v>
      </c>
      <c r="D498" s="34">
        <f t="shared" si="28"/>
        <v>1.7000000000000348E-2</v>
      </c>
      <c r="E498" s="36">
        <f t="shared" si="29"/>
        <v>0.68825910931175494</v>
      </c>
      <c r="F498" s="37">
        <f t="shared" si="30"/>
        <v>2.8900000000001185E-4</v>
      </c>
      <c r="G498" s="57">
        <f t="shared" si="31"/>
        <v>0.14663008284023651</v>
      </c>
      <c r="H498" s="57"/>
    </row>
    <row r="499" spans="1:8" x14ac:dyDescent="0.25">
      <c r="A499">
        <v>2.57</v>
      </c>
      <c r="B499" t="s">
        <v>7</v>
      </c>
      <c r="C499">
        <v>2.5379999999999998</v>
      </c>
      <c r="D499" s="34">
        <f t="shared" si="28"/>
        <v>3.2000000000000028E-2</v>
      </c>
      <c r="E499" s="36">
        <f t="shared" si="29"/>
        <v>1.2451361867704291</v>
      </c>
      <c r="F499" s="37">
        <f t="shared" si="30"/>
        <v>1.0240000000000019E-3</v>
      </c>
      <c r="G499" s="57">
        <f t="shared" si="31"/>
        <v>8.0045467455621383E-2</v>
      </c>
      <c r="H499" s="57"/>
    </row>
    <row r="500" spans="1:8" x14ac:dyDescent="0.25">
      <c r="A500">
        <v>2.48</v>
      </c>
      <c r="B500" t="s">
        <v>7</v>
      </c>
      <c r="C500">
        <v>2.2989999999999999</v>
      </c>
      <c r="D500" s="34">
        <f t="shared" si="28"/>
        <v>0.18100000000000005</v>
      </c>
      <c r="E500" s="36">
        <f t="shared" si="29"/>
        <v>7.2983870967741966</v>
      </c>
      <c r="F500" s="37">
        <f t="shared" si="30"/>
        <v>3.2761000000000019E-2</v>
      </c>
      <c r="G500" s="57">
        <f t="shared" si="31"/>
        <v>0.13907162130177514</v>
      </c>
      <c r="H500" s="57"/>
    </row>
    <row r="501" spans="1:8" x14ac:dyDescent="0.25">
      <c r="A501">
        <v>2.464</v>
      </c>
      <c r="B501" t="s">
        <v>7</v>
      </c>
      <c r="C501">
        <v>2.452</v>
      </c>
      <c r="D501" s="34">
        <f t="shared" si="28"/>
        <v>1.2000000000000011E-2</v>
      </c>
      <c r="E501" s="36">
        <f t="shared" si="29"/>
        <v>0.48701298701298745</v>
      </c>
      <c r="F501" s="37">
        <f t="shared" si="30"/>
        <v>1.4400000000000025E-4</v>
      </c>
      <c r="G501" s="57">
        <f t="shared" si="31"/>
        <v>0.15126115976331361</v>
      </c>
      <c r="H501" s="57"/>
    </row>
    <row r="502" spans="1:8" x14ac:dyDescent="0.25">
      <c r="A502">
        <v>2.359</v>
      </c>
      <c r="B502" t="s">
        <v>7</v>
      </c>
      <c r="C502">
        <v>2.379</v>
      </c>
      <c r="D502" s="34">
        <f t="shared" si="28"/>
        <v>2.0000000000000018E-2</v>
      </c>
      <c r="E502" s="36">
        <f t="shared" si="29"/>
        <v>0.84781687155574481</v>
      </c>
      <c r="F502" s="37">
        <f t="shared" si="30"/>
        <v>4.0000000000000072E-4</v>
      </c>
      <c r="G502" s="57">
        <f t="shared" si="31"/>
        <v>0.24396000591715974</v>
      </c>
      <c r="H502" s="57"/>
    </row>
    <row r="503" spans="1:8" x14ac:dyDescent="0.25">
      <c r="A503">
        <v>2.2000000000000002</v>
      </c>
      <c r="B503" t="s">
        <v>7</v>
      </c>
      <c r="C503">
        <v>2.2069999999999999</v>
      </c>
      <c r="D503" s="34">
        <f t="shared" si="28"/>
        <v>6.9999999999996732E-3</v>
      </c>
      <c r="E503" s="36">
        <f t="shared" si="29"/>
        <v>0.3181818181818033</v>
      </c>
      <c r="F503" s="37">
        <f t="shared" si="30"/>
        <v>4.8999999999995424E-5</v>
      </c>
      <c r="G503" s="57">
        <f t="shared" si="31"/>
        <v>0.42630854437869797</v>
      </c>
      <c r="H503" s="57"/>
    </row>
    <row r="504" spans="1:8" x14ac:dyDescent="0.25">
      <c r="A504">
        <v>2.52</v>
      </c>
      <c r="B504" t="s">
        <v>7</v>
      </c>
      <c r="C504">
        <v>2.4929999999999999</v>
      </c>
      <c r="D504" s="34">
        <f t="shared" si="28"/>
        <v>2.7000000000000135E-2</v>
      </c>
      <c r="E504" s="36">
        <f t="shared" si="29"/>
        <v>1.0714285714285767</v>
      </c>
      <c r="F504" s="37">
        <f t="shared" si="30"/>
        <v>7.2900000000000731E-4</v>
      </c>
      <c r="G504" s="57">
        <f t="shared" si="31"/>
        <v>0.11083777514792896</v>
      </c>
      <c r="H504" s="57"/>
    </row>
    <row r="505" spans="1:8" x14ac:dyDescent="0.25">
      <c r="A505">
        <v>2.4900000000000002</v>
      </c>
      <c r="B505" t="s">
        <v>7</v>
      </c>
      <c r="C505">
        <v>2.4129999999999998</v>
      </c>
      <c r="D505" s="34">
        <f t="shared" si="28"/>
        <v>7.7000000000000401E-2</v>
      </c>
      <c r="E505" s="36">
        <f t="shared" si="29"/>
        <v>3.0923694779116624</v>
      </c>
      <c r="F505" s="37">
        <f t="shared" si="30"/>
        <v>5.9290000000000618E-3</v>
      </c>
      <c r="G505" s="57">
        <f t="shared" si="31"/>
        <v>0.13171315976331344</v>
      </c>
      <c r="H505" s="57"/>
    </row>
    <row r="506" spans="1:8" x14ac:dyDescent="0.25">
      <c r="A506">
        <v>2.46</v>
      </c>
      <c r="B506" t="s">
        <v>7</v>
      </c>
      <c r="C506">
        <v>2.7050000000000001</v>
      </c>
      <c r="D506" s="34">
        <f t="shared" si="28"/>
        <v>0.24500000000000011</v>
      </c>
      <c r="E506" s="36">
        <f t="shared" si="29"/>
        <v>9.95934959349594</v>
      </c>
      <c r="F506" s="37">
        <f t="shared" si="30"/>
        <v>6.0025000000000051E-2</v>
      </c>
      <c r="G506" s="57">
        <f t="shared" si="31"/>
        <v>0.15438854437869823</v>
      </c>
      <c r="H506" s="57"/>
    </row>
    <row r="507" spans="1:8" x14ac:dyDescent="0.25">
      <c r="A507">
        <v>2.2490000000000001</v>
      </c>
      <c r="B507" t="s">
        <v>7</v>
      </c>
      <c r="C507">
        <v>2.4609999999999999</v>
      </c>
      <c r="D507" s="34">
        <f t="shared" si="28"/>
        <v>0.21199999999999974</v>
      </c>
      <c r="E507" s="36">
        <f t="shared" si="29"/>
        <v>9.4264117385504562</v>
      </c>
      <c r="F507" s="37">
        <f t="shared" si="30"/>
        <v>4.4943999999999894E-2</v>
      </c>
      <c r="G507" s="57">
        <f t="shared" si="31"/>
        <v>0.36472308284023652</v>
      </c>
      <c r="H507" s="57"/>
    </row>
    <row r="508" spans="1:8" x14ac:dyDescent="0.25">
      <c r="A508">
        <v>2.2799999999999998</v>
      </c>
      <c r="B508" t="s">
        <v>7</v>
      </c>
      <c r="C508">
        <v>2.319</v>
      </c>
      <c r="D508" s="34">
        <f t="shared" si="28"/>
        <v>3.9000000000000146E-2</v>
      </c>
      <c r="E508" s="36">
        <f t="shared" si="29"/>
        <v>1.7105263157894803</v>
      </c>
      <c r="F508" s="37">
        <f t="shared" si="30"/>
        <v>1.5210000000000113E-3</v>
      </c>
      <c r="G508" s="57">
        <f t="shared" si="31"/>
        <v>0.32824085207100612</v>
      </c>
      <c r="H508" s="57"/>
    </row>
    <row r="509" spans="1:8" x14ac:dyDescent="0.25">
      <c r="A509">
        <v>2.6</v>
      </c>
      <c r="B509" t="s">
        <v>7</v>
      </c>
      <c r="C509">
        <v>2.637</v>
      </c>
      <c r="D509" s="34">
        <f t="shared" si="28"/>
        <v>3.6999999999999922E-2</v>
      </c>
      <c r="E509" s="36">
        <f t="shared" si="29"/>
        <v>1.42307692307692</v>
      </c>
      <c r="F509" s="37">
        <f t="shared" si="30"/>
        <v>1.3689999999999941E-3</v>
      </c>
      <c r="G509" s="57">
        <f t="shared" si="31"/>
        <v>6.3970082840236628E-2</v>
      </c>
      <c r="H509" s="57"/>
    </row>
    <row r="510" spans="1:8" x14ac:dyDescent="0.25">
      <c r="A510">
        <v>2.39</v>
      </c>
      <c r="B510" t="s">
        <v>7</v>
      </c>
      <c r="C510">
        <v>2.3559999999999999</v>
      </c>
      <c r="D510" s="34">
        <f t="shared" si="28"/>
        <v>3.4000000000000252E-2</v>
      </c>
      <c r="E510" s="36">
        <f t="shared" si="29"/>
        <v>1.4225941422594246</v>
      </c>
      <c r="F510" s="37">
        <f t="shared" si="30"/>
        <v>1.1560000000000173E-3</v>
      </c>
      <c r="G510" s="57">
        <f t="shared" si="31"/>
        <v>0.21429777514792886</v>
      </c>
      <c r="H510" s="57"/>
    </row>
    <row r="511" spans="1:8" x14ac:dyDescent="0.25">
      <c r="A511">
        <v>2.355</v>
      </c>
      <c r="B511" t="s">
        <v>7</v>
      </c>
      <c r="C511">
        <v>2.4039999999999999</v>
      </c>
      <c r="D511" s="34">
        <f t="shared" si="28"/>
        <v>4.8999999999999932E-2</v>
      </c>
      <c r="E511" s="36">
        <f t="shared" si="29"/>
        <v>2.0806794055201672</v>
      </c>
      <c r="F511" s="37">
        <f t="shared" si="30"/>
        <v>2.4009999999999934E-3</v>
      </c>
      <c r="G511" s="57">
        <f t="shared" si="31"/>
        <v>0.24792739053254437</v>
      </c>
      <c r="H511" s="57"/>
    </row>
    <row r="512" spans="1:8" x14ac:dyDescent="0.25">
      <c r="A512">
        <v>1.879</v>
      </c>
      <c r="B512" t="s">
        <v>7</v>
      </c>
      <c r="C512">
        <v>2.0419999999999998</v>
      </c>
      <c r="D512" s="34">
        <f t="shared" si="28"/>
        <v>0.16299999999999981</v>
      </c>
      <c r="E512" s="36">
        <f t="shared" si="29"/>
        <v>8.6748270356572537</v>
      </c>
      <c r="F512" s="37">
        <f t="shared" si="30"/>
        <v>2.656899999999994E-2</v>
      </c>
      <c r="G512" s="57">
        <f t="shared" si="31"/>
        <v>0.94852615976331356</v>
      </c>
      <c r="H512" s="57"/>
    </row>
    <row r="513" spans="1:8" x14ac:dyDescent="0.25">
      <c r="A513">
        <v>2.3199999999999998</v>
      </c>
      <c r="B513" t="s">
        <v>7</v>
      </c>
      <c r="C513">
        <v>2.3420000000000001</v>
      </c>
      <c r="D513" s="34">
        <f t="shared" si="28"/>
        <v>2.2000000000000242E-2</v>
      </c>
      <c r="E513" s="36">
        <f t="shared" si="29"/>
        <v>0.94827586206897596</v>
      </c>
      <c r="F513" s="37">
        <f t="shared" si="30"/>
        <v>4.8400000000001063E-4</v>
      </c>
      <c r="G513" s="57">
        <f t="shared" si="31"/>
        <v>0.28400700591715988</v>
      </c>
      <c r="H513" s="57"/>
    </row>
    <row r="514" spans="1:8" x14ac:dyDescent="0.25">
      <c r="A514">
        <v>3.36</v>
      </c>
      <c r="B514" t="s">
        <v>7</v>
      </c>
      <c r="C514">
        <v>3.109</v>
      </c>
      <c r="D514" s="34">
        <f t="shared" si="28"/>
        <v>0.25099999999999989</v>
      </c>
      <c r="E514" s="36">
        <f t="shared" si="29"/>
        <v>7.4702380952380922</v>
      </c>
      <c r="F514" s="37">
        <f t="shared" si="30"/>
        <v>6.3000999999999946E-2</v>
      </c>
      <c r="G514" s="57">
        <f t="shared" si="31"/>
        <v>0.25712700591715965</v>
      </c>
      <c r="H514" s="57"/>
    </row>
    <row r="515" spans="1:8" x14ac:dyDescent="0.25">
      <c r="A515">
        <v>2.96</v>
      </c>
      <c r="B515" t="s">
        <v>7</v>
      </c>
      <c r="C515">
        <v>2.952</v>
      </c>
      <c r="D515" s="34">
        <f t="shared" si="28"/>
        <v>8.0000000000000071E-3</v>
      </c>
      <c r="E515" s="36">
        <f t="shared" si="29"/>
        <v>0.27027027027027051</v>
      </c>
      <c r="F515" s="37">
        <f t="shared" si="30"/>
        <v>6.4000000000000119E-5</v>
      </c>
      <c r="G515" s="57">
        <f t="shared" si="31"/>
        <v>1.1465467455621299E-2</v>
      </c>
      <c r="H515" s="57"/>
    </row>
    <row r="516" spans="1:8" x14ac:dyDescent="0.25">
      <c r="A516">
        <v>2.83</v>
      </c>
      <c r="B516" t="s">
        <v>7</v>
      </c>
      <c r="C516">
        <v>2.996</v>
      </c>
      <c r="D516" s="34">
        <f t="shared" ref="D516:D579" si="32">ABS(A516-C516)</f>
        <v>0.16599999999999993</v>
      </c>
      <c r="E516" s="36">
        <f t="shared" ref="E516:E579" si="33">ABS(D516)/A516*100</f>
        <v>5.865724381625439</v>
      </c>
      <c r="F516" s="37">
        <f t="shared" ref="F516:F579" si="34">(A516-C516)^2</f>
        <v>2.7555999999999976E-2</v>
      </c>
      <c r="G516" s="57">
        <f t="shared" ref="G516:G579" si="35">(A516-$E$2)^2</f>
        <v>5.2546745562129726E-4</v>
      </c>
      <c r="H516" s="57"/>
    </row>
    <row r="517" spans="1:8" x14ac:dyDescent="0.25">
      <c r="A517">
        <v>3.202</v>
      </c>
      <c r="B517" t="s">
        <v>7</v>
      </c>
      <c r="C517">
        <v>3.1280000000000001</v>
      </c>
      <c r="D517" s="34">
        <f t="shared" si="32"/>
        <v>7.3999999999999844E-2</v>
      </c>
      <c r="E517" s="36">
        <f t="shared" si="33"/>
        <v>2.311055590256085</v>
      </c>
      <c r="F517" s="37">
        <f t="shared" si="34"/>
        <v>5.4759999999999765E-3</v>
      </c>
      <c r="G517" s="57">
        <f t="shared" si="35"/>
        <v>0.12185469822485206</v>
      </c>
      <c r="H517" s="57"/>
    </row>
    <row r="518" spans="1:8" x14ac:dyDescent="0.25">
      <c r="A518">
        <v>3.24</v>
      </c>
      <c r="B518" t="s">
        <v>7</v>
      </c>
      <c r="C518">
        <v>3.387</v>
      </c>
      <c r="D518" s="34">
        <f t="shared" si="32"/>
        <v>0.1469999999999998</v>
      </c>
      <c r="E518" s="36">
        <f t="shared" si="33"/>
        <v>4.5370370370370301</v>
      </c>
      <c r="F518" s="37">
        <f t="shared" si="34"/>
        <v>2.1608999999999941E-2</v>
      </c>
      <c r="G518" s="57">
        <f t="shared" si="35"/>
        <v>0.14982854437869841</v>
      </c>
      <c r="H518" s="57"/>
    </row>
    <row r="519" spans="1:8" x14ac:dyDescent="0.25">
      <c r="A519">
        <v>2.63</v>
      </c>
      <c r="B519" t="s">
        <v>7</v>
      </c>
      <c r="C519">
        <v>2.8079999999999998</v>
      </c>
      <c r="D519" s="34">
        <f t="shared" si="32"/>
        <v>0.17799999999999994</v>
      </c>
      <c r="E519" s="36">
        <f t="shared" si="33"/>
        <v>6.768060836501899</v>
      </c>
      <c r="F519" s="37">
        <f t="shared" si="34"/>
        <v>3.1683999999999976E-2</v>
      </c>
      <c r="G519" s="57">
        <f t="shared" si="35"/>
        <v>4.9694698224852105E-2</v>
      </c>
      <c r="H519" s="57"/>
    </row>
    <row r="520" spans="1:8" x14ac:dyDescent="0.25">
      <c r="A520">
        <v>2.8</v>
      </c>
      <c r="B520" t="s">
        <v>7</v>
      </c>
      <c r="C520">
        <v>2.8079999999999998</v>
      </c>
      <c r="D520" s="34">
        <f t="shared" si="32"/>
        <v>8.0000000000000071E-3</v>
      </c>
      <c r="E520" s="36">
        <f t="shared" si="33"/>
        <v>0.28571428571428598</v>
      </c>
      <c r="F520" s="37">
        <f t="shared" si="34"/>
        <v>6.4000000000000119E-5</v>
      </c>
      <c r="G520" s="57">
        <f t="shared" si="35"/>
        <v>2.8008520710059328E-3</v>
      </c>
      <c r="H520" s="57"/>
    </row>
    <row r="521" spans="1:8" x14ac:dyDescent="0.25">
      <c r="A521">
        <v>2.7970000000000002</v>
      </c>
      <c r="B521" t="s">
        <v>7</v>
      </c>
      <c r="C521">
        <v>2.8079999999999998</v>
      </c>
      <c r="D521" s="34">
        <f t="shared" si="32"/>
        <v>1.0999999999999677E-2</v>
      </c>
      <c r="E521" s="36">
        <f t="shared" si="33"/>
        <v>0.39327851269215863</v>
      </c>
      <c r="F521" s="37">
        <f t="shared" si="34"/>
        <v>1.2099999999999289E-4</v>
      </c>
      <c r="G521" s="57">
        <f t="shared" si="35"/>
        <v>3.1273905325443583E-3</v>
      </c>
      <c r="H521" s="57"/>
    </row>
    <row r="522" spans="1:8" x14ac:dyDescent="0.25">
      <c r="A522">
        <v>2.41</v>
      </c>
      <c r="B522" t="s">
        <v>7</v>
      </c>
      <c r="C522">
        <v>2.8079999999999998</v>
      </c>
      <c r="D522" s="34">
        <f t="shared" si="32"/>
        <v>0.39799999999999969</v>
      </c>
      <c r="E522" s="36">
        <f t="shared" si="33"/>
        <v>16.514522821576747</v>
      </c>
      <c r="F522" s="37">
        <f t="shared" si="34"/>
        <v>0.15840399999999974</v>
      </c>
      <c r="G522" s="57">
        <f t="shared" si="35"/>
        <v>0.19618085207100577</v>
      </c>
      <c r="H522" s="57"/>
    </row>
    <row r="523" spans="1:8" x14ac:dyDescent="0.25">
      <c r="A523">
        <v>2.0499999999999998</v>
      </c>
      <c r="B523" t="s">
        <v>7</v>
      </c>
      <c r="C523">
        <v>2.0249999999999999</v>
      </c>
      <c r="D523" s="34">
        <f t="shared" si="32"/>
        <v>2.4999999999999911E-2</v>
      </c>
      <c r="E523" s="36">
        <f t="shared" si="33"/>
        <v>1.219512195121947</v>
      </c>
      <c r="F523" s="37">
        <f t="shared" si="34"/>
        <v>6.2499999999999557E-4</v>
      </c>
      <c r="G523" s="57">
        <f t="shared" si="35"/>
        <v>0.6446854674556215</v>
      </c>
      <c r="H523" s="57"/>
    </row>
    <row r="524" spans="1:8" x14ac:dyDescent="0.25">
      <c r="A524">
        <v>2.27</v>
      </c>
      <c r="B524" t="s">
        <v>7</v>
      </c>
      <c r="C524">
        <v>2.1589999999999998</v>
      </c>
      <c r="D524" s="34">
        <f t="shared" si="32"/>
        <v>0.11100000000000021</v>
      </c>
      <c r="E524" s="36">
        <f t="shared" si="33"/>
        <v>4.8898678414097008</v>
      </c>
      <c r="F524" s="37">
        <f t="shared" si="34"/>
        <v>1.2321000000000047E-2</v>
      </c>
      <c r="G524" s="57">
        <f t="shared" si="35"/>
        <v>0.33979931360946741</v>
      </c>
      <c r="H524" s="57"/>
    </row>
    <row r="525" spans="1:8" x14ac:dyDescent="0.25">
      <c r="A525">
        <v>2.33</v>
      </c>
      <c r="B525" t="s">
        <v>7</v>
      </c>
      <c r="C525">
        <v>2.3250000000000002</v>
      </c>
      <c r="D525" s="34">
        <f t="shared" si="32"/>
        <v>4.9999999999998934E-3</v>
      </c>
      <c r="E525" s="36">
        <f t="shared" si="33"/>
        <v>0.21459227467810699</v>
      </c>
      <c r="F525" s="37">
        <f t="shared" si="34"/>
        <v>2.4999999999998934E-5</v>
      </c>
      <c r="G525" s="57">
        <f t="shared" si="35"/>
        <v>0.27344854437869814</v>
      </c>
      <c r="H525" s="57"/>
    </row>
    <row r="526" spans="1:8" x14ac:dyDescent="0.25">
      <c r="A526">
        <v>2.4590000000000001</v>
      </c>
      <c r="B526" t="s">
        <v>7</v>
      </c>
      <c r="C526">
        <v>2.3849999999999998</v>
      </c>
      <c r="D526" s="34">
        <f t="shared" si="32"/>
        <v>7.4000000000000288E-2</v>
      </c>
      <c r="E526" s="36">
        <f t="shared" si="33"/>
        <v>3.0093533956893159</v>
      </c>
      <c r="F526" s="37">
        <f t="shared" si="34"/>
        <v>5.4760000000000425E-3</v>
      </c>
      <c r="G526" s="57">
        <f t="shared" si="35"/>
        <v>0.15517539053254431</v>
      </c>
      <c r="H526" s="57"/>
    </row>
    <row r="527" spans="1:8" x14ac:dyDescent="0.25">
      <c r="A527">
        <v>2.36</v>
      </c>
      <c r="B527" t="s">
        <v>7</v>
      </c>
      <c r="C527">
        <v>2.4470000000000001</v>
      </c>
      <c r="D527" s="34">
        <f t="shared" si="32"/>
        <v>8.7000000000000188E-2</v>
      </c>
      <c r="E527" s="36">
        <f t="shared" si="33"/>
        <v>3.6864406779661101</v>
      </c>
      <c r="F527" s="37">
        <f t="shared" si="34"/>
        <v>7.5690000000000332E-3</v>
      </c>
      <c r="G527" s="57">
        <f t="shared" si="35"/>
        <v>0.24297315976331371</v>
      </c>
      <c r="H527" s="57"/>
    </row>
    <row r="528" spans="1:8" x14ac:dyDescent="0.25">
      <c r="A528">
        <v>3.827</v>
      </c>
      <c r="B528" t="s">
        <v>7</v>
      </c>
      <c r="C528">
        <v>3.7930000000000001</v>
      </c>
      <c r="D528" s="34">
        <f t="shared" si="32"/>
        <v>3.3999999999999808E-2</v>
      </c>
      <c r="E528" s="36">
        <f t="shared" si="33"/>
        <v>0.88842435327932612</v>
      </c>
      <c r="F528" s="37">
        <f t="shared" si="34"/>
        <v>1.1559999999999869E-3</v>
      </c>
      <c r="G528" s="57">
        <f t="shared" si="35"/>
        <v>0.94882585207100589</v>
      </c>
      <c r="H528" s="57"/>
    </row>
    <row r="529" spans="1:8" x14ac:dyDescent="0.25">
      <c r="A529">
        <v>3.92</v>
      </c>
      <c r="B529" t="s">
        <v>7</v>
      </c>
      <c r="C529">
        <v>3.798</v>
      </c>
      <c r="D529" s="34">
        <f t="shared" si="32"/>
        <v>0.12199999999999989</v>
      </c>
      <c r="E529" s="36">
        <f t="shared" si="33"/>
        <v>3.1122448979591808</v>
      </c>
      <c r="F529" s="37">
        <f t="shared" si="34"/>
        <v>1.4883999999999972E-2</v>
      </c>
      <c r="G529" s="57">
        <f t="shared" si="35"/>
        <v>1.1386531597633136</v>
      </c>
      <c r="H529" s="57"/>
    </row>
    <row r="530" spans="1:8" x14ac:dyDescent="0.25">
      <c r="A530">
        <v>2.78</v>
      </c>
      <c r="B530" t="s">
        <v>7</v>
      </c>
      <c r="C530">
        <v>2.7690000000000001</v>
      </c>
      <c r="D530" s="34">
        <f t="shared" si="32"/>
        <v>1.0999999999999677E-2</v>
      </c>
      <c r="E530" s="36">
        <f t="shared" si="33"/>
        <v>0.39568345323739845</v>
      </c>
      <c r="F530" s="37">
        <f t="shared" si="34"/>
        <v>1.2099999999999289E-4</v>
      </c>
      <c r="G530" s="57">
        <f t="shared" si="35"/>
        <v>5.3177751479290183E-3</v>
      </c>
      <c r="H530" s="57"/>
    </row>
    <row r="531" spans="1:8" x14ac:dyDescent="0.25">
      <c r="A531">
        <v>2.71</v>
      </c>
      <c r="B531" t="s">
        <v>7</v>
      </c>
      <c r="C531">
        <v>2.8919999999999999</v>
      </c>
      <c r="D531" s="34">
        <f t="shared" si="32"/>
        <v>0.18199999999999994</v>
      </c>
      <c r="E531" s="36">
        <f t="shared" si="33"/>
        <v>6.7158671586715846</v>
      </c>
      <c r="F531" s="37">
        <f t="shared" si="34"/>
        <v>3.312399999999998E-2</v>
      </c>
      <c r="G531" s="57">
        <f t="shared" si="35"/>
        <v>2.0427005917159766E-2</v>
      </c>
      <c r="H531" s="57"/>
    </row>
    <row r="532" spans="1:8" x14ac:dyDescent="0.25">
      <c r="A532">
        <v>3.0529999999999999</v>
      </c>
      <c r="B532" t="s">
        <v>7</v>
      </c>
      <c r="C532">
        <v>3.1859999999999999</v>
      </c>
      <c r="D532" s="34">
        <f t="shared" si="32"/>
        <v>0.13300000000000001</v>
      </c>
      <c r="E532" s="36">
        <f t="shared" si="33"/>
        <v>4.3563707828365539</v>
      </c>
      <c r="F532" s="37">
        <f t="shared" si="34"/>
        <v>1.7689000000000003E-2</v>
      </c>
      <c r="G532" s="57">
        <f t="shared" si="35"/>
        <v>4.0030775147928979E-2</v>
      </c>
      <c r="H532" s="57"/>
    </row>
    <row r="533" spans="1:8" x14ac:dyDescent="0.25">
      <c r="A533">
        <v>3.161</v>
      </c>
      <c r="B533" t="s">
        <v>7</v>
      </c>
      <c r="C533">
        <v>3.03</v>
      </c>
      <c r="D533" s="34">
        <f t="shared" si="32"/>
        <v>0.13100000000000023</v>
      </c>
      <c r="E533" s="36">
        <f t="shared" si="33"/>
        <v>4.1442581461562868</v>
      </c>
      <c r="F533" s="37">
        <f t="shared" si="34"/>
        <v>1.7161000000000058E-2</v>
      </c>
      <c r="G533" s="57">
        <f t="shared" si="35"/>
        <v>9.491139053254441E-2</v>
      </c>
      <c r="H533" s="57"/>
    </row>
    <row r="534" spans="1:8" x14ac:dyDescent="0.25">
      <c r="A534">
        <v>3.1</v>
      </c>
      <c r="B534" t="s">
        <v>7</v>
      </c>
      <c r="C534">
        <v>3.04</v>
      </c>
      <c r="D534" s="34">
        <f t="shared" si="32"/>
        <v>6.0000000000000053E-2</v>
      </c>
      <c r="E534" s="36">
        <f t="shared" si="33"/>
        <v>1.9354838709677438</v>
      </c>
      <c r="F534" s="37">
        <f t="shared" si="34"/>
        <v>3.6000000000000064E-3</v>
      </c>
      <c r="G534" s="57">
        <f t="shared" si="35"/>
        <v>6.1047005917159822E-2</v>
      </c>
      <c r="H534" s="57"/>
    </row>
    <row r="535" spans="1:8" x14ac:dyDescent="0.25">
      <c r="A535">
        <v>2.59</v>
      </c>
      <c r="B535" t="s">
        <v>7</v>
      </c>
      <c r="C535">
        <v>2.589</v>
      </c>
      <c r="D535" s="34">
        <f t="shared" si="32"/>
        <v>9.9999999999988987E-4</v>
      </c>
      <c r="E535" s="36">
        <f t="shared" si="33"/>
        <v>3.8610038610034363E-2</v>
      </c>
      <c r="F535" s="37">
        <f t="shared" si="34"/>
        <v>9.9999999999977973E-7</v>
      </c>
      <c r="G535" s="57">
        <f t="shared" si="35"/>
        <v>6.9128544378698281E-2</v>
      </c>
      <c r="H535" s="57"/>
    </row>
    <row r="536" spans="1:8" x14ac:dyDescent="0.25">
      <c r="A536">
        <v>2.27</v>
      </c>
      <c r="B536" t="s">
        <v>7</v>
      </c>
      <c r="C536">
        <v>2.4609999999999999</v>
      </c>
      <c r="D536" s="34">
        <f t="shared" si="32"/>
        <v>0.19099999999999984</v>
      </c>
      <c r="E536" s="36">
        <f t="shared" si="33"/>
        <v>8.4140969162995525</v>
      </c>
      <c r="F536" s="37">
        <f t="shared" si="34"/>
        <v>3.6480999999999937E-2</v>
      </c>
      <c r="G536" s="57">
        <f t="shared" si="35"/>
        <v>0.33979931360946741</v>
      </c>
      <c r="H536" s="57"/>
    </row>
    <row r="537" spans="1:8" x14ac:dyDescent="0.25">
      <c r="A537">
        <v>2.11</v>
      </c>
      <c r="B537" t="s">
        <v>7</v>
      </c>
      <c r="C537">
        <v>2.4630000000000001</v>
      </c>
      <c r="D537" s="34">
        <f t="shared" si="32"/>
        <v>0.3530000000000002</v>
      </c>
      <c r="E537" s="36">
        <f t="shared" si="33"/>
        <v>16.729857819905224</v>
      </c>
      <c r="F537" s="37">
        <f t="shared" si="34"/>
        <v>0.12460900000000014</v>
      </c>
      <c r="G537" s="57">
        <f t="shared" si="35"/>
        <v>0.55193469822485219</v>
      </c>
      <c r="H537" s="57"/>
    </row>
    <row r="538" spans="1:8" x14ac:dyDescent="0.25">
      <c r="A538">
        <v>3.15</v>
      </c>
      <c r="B538" t="s">
        <v>7</v>
      </c>
      <c r="C538">
        <v>3.1829999999999998</v>
      </c>
      <c r="D538" s="34">
        <f t="shared" si="32"/>
        <v>3.2999999999999918E-2</v>
      </c>
      <c r="E538" s="36">
        <f t="shared" si="33"/>
        <v>1.047619047619045</v>
      </c>
      <c r="F538" s="37">
        <f t="shared" si="34"/>
        <v>1.0889999999999947E-3</v>
      </c>
      <c r="G538" s="57">
        <f t="shared" si="35"/>
        <v>8.8254698224852032E-2</v>
      </c>
      <c r="H538" s="57"/>
    </row>
    <row r="539" spans="1:8" x14ac:dyDescent="0.25">
      <c r="A539">
        <v>2.99</v>
      </c>
      <c r="B539" t="s">
        <v>7</v>
      </c>
      <c r="C539">
        <v>3.2559999999999998</v>
      </c>
      <c r="D539" s="34">
        <f t="shared" si="32"/>
        <v>0.26599999999999957</v>
      </c>
      <c r="E539" s="36">
        <f t="shared" si="33"/>
        <v>8.8963210702340998</v>
      </c>
      <c r="F539" s="37">
        <f t="shared" si="34"/>
        <v>7.0755999999999777E-2</v>
      </c>
      <c r="G539" s="57">
        <f t="shared" si="35"/>
        <v>1.8790082840236751E-2</v>
      </c>
      <c r="H539" s="57"/>
    </row>
    <row r="540" spans="1:8" x14ac:dyDescent="0.25">
      <c r="A540">
        <v>3.17</v>
      </c>
      <c r="B540" t="s">
        <v>7</v>
      </c>
      <c r="C540">
        <v>3.109</v>
      </c>
      <c r="D540" s="34">
        <f t="shared" si="32"/>
        <v>6.0999999999999943E-2</v>
      </c>
      <c r="E540" s="36">
        <f t="shared" si="33"/>
        <v>1.9242902208201875</v>
      </c>
      <c r="F540" s="37">
        <f t="shared" si="34"/>
        <v>3.720999999999993E-3</v>
      </c>
      <c r="G540" s="57">
        <f t="shared" si="35"/>
        <v>0.10053777514792897</v>
      </c>
      <c r="H540" s="57"/>
    </row>
    <row r="541" spans="1:8" x14ac:dyDescent="0.25">
      <c r="A541">
        <v>3.464</v>
      </c>
      <c r="B541" t="s">
        <v>7</v>
      </c>
      <c r="C541">
        <v>3.0209999999999999</v>
      </c>
      <c r="D541" s="34">
        <f t="shared" si="32"/>
        <v>0.44300000000000006</v>
      </c>
      <c r="E541" s="36">
        <f t="shared" si="33"/>
        <v>12.788683602771364</v>
      </c>
      <c r="F541" s="37">
        <f t="shared" si="34"/>
        <v>0.19624900000000006</v>
      </c>
      <c r="G541" s="57">
        <f t="shared" si="35"/>
        <v>0.37341500591715976</v>
      </c>
      <c r="H541" s="57"/>
    </row>
    <row r="542" spans="1:8" x14ac:dyDescent="0.25">
      <c r="A542">
        <v>3.4289999999999998</v>
      </c>
      <c r="B542" t="s">
        <v>7</v>
      </c>
      <c r="C542">
        <v>3.1829999999999998</v>
      </c>
      <c r="D542" s="34">
        <f t="shared" si="32"/>
        <v>0.246</v>
      </c>
      <c r="E542" s="36">
        <f t="shared" si="33"/>
        <v>7.1741032370953643</v>
      </c>
      <c r="F542" s="37">
        <f t="shared" si="34"/>
        <v>6.0516E-2</v>
      </c>
      <c r="G542" s="57">
        <f t="shared" si="35"/>
        <v>0.33186462130177496</v>
      </c>
      <c r="H542" s="57"/>
    </row>
    <row r="543" spans="1:8" x14ac:dyDescent="0.25">
      <c r="A543">
        <v>2.94</v>
      </c>
      <c r="B543" t="s">
        <v>7</v>
      </c>
      <c r="C543">
        <v>2.98</v>
      </c>
      <c r="D543" s="34">
        <f t="shared" si="32"/>
        <v>4.0000000000000036E-2</v>
      </c>
      <c r="E543" s="36">
        <f t="shared" si="33"/>
        <v>1.3605442176870759</v>
      </c>
      <c r="F543" s="37">
        <f t="shared" si="34"/>
        <v>1.6000000000000029E-3</v>
      </c>
      <c r="G543" s="57">
        <f t="shared" si="35"/>
        <v>7.5823905325443745E-3</v>
      </c>
      <c r="H543" s="57"/>
    </row>
    <row r="544" spans="1:8" x14ac:dyDescent="0.25">
      <c r="A544">
        <v>3.0819999999999999</v>
      </c>
      <c r="B544" t="s">
        <v>7</v>
      </c>
      <c r="C544">
        <v>3.0089999999999999</v>
      </c>
      <c r="D544" s="34">
        <f t="shared" si="32"/>
        <v>7.2999999999999954E-2</v>
      </c>
      <c r="E544" s="36">
        <f t="shared" si="33"/>
        <v>2.3685918234912382</v>
      </c>
      <c r="F544" s="37">
        <f t="shared" si="34"/>
        <v>5.3289999999999935E-3</v>
      </c>
      <c r="G544" s="57">
        <f t="shared" si="35"/>
        <v>5.2476236686390475E-2</v>
      </c>
      <c r="H544" s="57"/>
    </row>
    <row r="545" spans="1:8" x14ac:dyDescent="0.25">
      <c r="A545">
        <v>2.9849999999999999</v>
      </c>
      <c r="B545" t="s">
        <v>7</v>
      </c>
      <c r="C545">
        <v>3.0830000000000002</v>
      </c>
      <c r="D545" s="34">
        <f t="shared" si="32"/>
        <v>9.8000000000000309E-2</v>
      </c>
      <c r="E545" s="36">
        <f t="shared" si="33"/>
        <v>3.2830820770519367</v>
      </c>
      <c r="F545" s="37">
        <f t="shared" si="34"/>
        <v>9.6040000000000604E-3</v>
      </c>
      <c r="G545" s="57">
        <f t="shared" si="35"/>
        <v>1.7444313609467431E-2</v>
      </c>
      <c r="H545" s="57"/>
    </row>
    <row r="546" spans="1:8" x14ac:dyDescent="0.25">
      <c r="A546">
        <v>3.07</v>
      </c>
      <c r="B546" t="s">
        <v>7</v>
      </c>
      <c r="C546">
        <v>2.8319999999999999</v>
      </c>
      <c r="D546" s="34">
        <f t="shared" si="32"/>
        <v>0.23799999999999999</v>
      </c>
      <c r="E546" s="36">
        <f t="shared" si="33"/>
        <v>7.7524429967426718</v>
      </c>
      <c r="F546" s="37">
        <f t="shared" si="34"/>
        <v>5.6643999999999993E-2</v>
      </c>
      <c r="G546" s="57">
        <f t="shared" si="35"/>
        <v>4.7122390532544321E-2</v>
      </c>
      <c r="H546" s="57"/>
    </row>
    <row r="547" spans="1:8" x14ac:dyDescent="0.25">
      <c r="A547">
        <v>3.12</v>
      </c>
      <c r="B547" t="s">
        <v>7</v>
      </c>
      <c r="C547">
        <v>3.1989999999999998</v>
      </c>
      <c r="D547" s="34">
        <f t="shared" si="32"/>
        <v>7.8999999999999737E-2</v>
      </c>
      <c r="E547" s="36">
        <f t="shared" si="33"/>
        <v>2.5320512820512735</v>
      </c>
      <c r="F547" s="37">
        <f t="shared" si="34"/>
        <v>6.2409999999999584E-3</v>
      </c>
      <c r="G547" s="57">
        <f t="shared" si="35"/>
        <v>7.1330082840236758E-2</v>
      </c>
      <c r="H547" s="57"/>
    </row>
    <row r="548" spans="1:8" x14ac:dyDescent="0.25">
      <c r="A548">
        <v>3.08</v>
      </c>
      <c r="B548" t="s">
        <v>7</v>
      </c>
      <c r="C548">
        <v>3.081</v>
      </c>
      <c r="D548" s="34">
        <f t="shared" si="32"/>
        <v>9.9999999999988987E-4</v>
      </c>
      <c r="E548" s="36">
        <f t="shared" si="33"/>
        <v>3.2467532467528891E-2</v>
      </c>
      <c r="F548" s="37">
        <f t="shared" si="34"/>
        <v>9.9999999999977973E-7</v>
      </c>
      <c r="G548" s="57">
        <f t="shared" si="35"/>
        <v>5.1563928994082887E-2</v>
      </c>
      <c r="H548" s="57"/>
    </row>
    <row r="549" spans="1:8" x14ac:dyDescent="0.25">
      <c r="A549">
        <v>3.08</v>
      </c>
      <c r="B549" t="s">
        <v>7</v>
      </c>
      <c r="C549">
        <v>3.0840000000000001</v>
      </c>
      <c r="D549" s="34">
        <f t="shared" si="32"/>
        <v>4.0000000000000036E-3</v>
      </c>
      <c r="E549" s="36">
        <f t="shared" si="33"/>
        <v>0.12987012987012997</v>
      </c>
      <c r="F549" s="37">
        <f t="shared" si="34"/>
        <v>1.600000000000003E-5</v>
      </c>
      <c r="G549" s="57">
        <f t="shared" si="35"/>
        <v>5.1563928994082887E-2</v>
      </c>
      <c r="H549" s="57"/>
    </row>
    <row r="550" spans="1:8" x14ac:dyDescent="0.25">
      <c r="A550">
        <v>3.42</v>
      </c>
      <c r="B550" t="s">
        <v>7</v>
      </c>
      <c r="C550">
        <v>3.3370000000000002</v>
      </c>
      <c r="D550" s="34">
        <f t="shared" si="32"/>
        <v>8.2999999999999741E-2</v>
      </c>
      <c r="E550" s="36">
        <f t="shared" si="33"/>
        <v>2.4269005847953142</v>
      </c>
      <c r="F550" s="37">
        <f t="shared" si="34"/>
        <v>6.8889999999999568E-3</v>
      </c>
      <c r="G550" s="57">
        <f t="shared" si="35"/>
        <v>0.32157623668639046</v>
      </c>
      <c r="H550" s="57"/>
    </row>
    <row r="551" spans="1:8" x14ac:dyDescent="0.25">
      <c r="A551">
        <v>3.18</v>
      </c>
      <c r="B551" t="s">
        <v>7</v>
      </c>
      <c r="C551">
        <v>3.117</v>
      </c>
      <c r="D551" s="34">
        <f t="shared" si="32"/>
        <v>6.3000000000000167E-2</v>
      </c>
      <c r="E551" s="36">
        <f t="shared" si="33"/>
        <v>1.9811320754717032</v>
      </c>
      <c r="F551" s="37">
        <f t="shared" si="34"/>
        <v>3.9690000000000211E-3</v>
      </c>
      <c r="G551" s="57">
        <f t="shared" si="35"/>
        <v>0.10697931360946758</v>
      </c>
      <c r="H551" s="57"/>
    </row>
    <row r="552" spans="1:8" x14ac:dyDescent="0.25">
      <c r="A552">
        <v>3.91</v>
      </c>
      <c r="B552" t="s">
        <v>7</v>
      </c>
      <c r="C552">
        <v>3.992</v>
      </c>
      <c r="D552" s="34">
        <f t="shared" si="32"/>
        <v>8.1999999999999851E-2</v>
      </c>
      <c r="E552" s="36">
        <f t="shared" si="33"/>
        <v>2.0971867007672595</v>
      </c>
      <c r="F552" s="37">
        <f t="shared" si="34"/>
        <v>6.7239999999999757E-3</v>
      </c>
      <c r="G552" s="57">
        <f t="shared" si="35"/>
        <v>1.1174116213017755</v>
      </c>
      <c r="H552" s="57"/>
    </row>
    <row r="553" spans="1:8" x14ac:dyDescent="0.25">
      <c r="A553">
        <v>3.8679999999999999</v>
      </c>
      <c r="B553" t="s">
        <v>7</v>
      </c>
      <c r="C553">
        <v>3.835</v>
      </c>
      <c r="D553" s="34">
        <f t="shared" si="32"/>
        <v>3.2999999999999918E-2</v>
      </c>
      <c r="E553" s="36">
        <f t="shared" si="33"/>
        <v>0.8531540847983432</v>
      </c>
      <c r="F553" s="37">
        <f t="shared" si="34"/>
        <v>1.0889999999999947E-3</v>
      </c>
      <c r="G553" s="57">
        <f t="shared" si="35"/>
        <v>1.0303811597633135</v>
      </c>
      <c r="H553" s="57"/>
    </row>
    <row r="554" spans="1:8" x14ac:dyDescent="0.25">
      <c r="A554">
        <v>3.7949999999999999</v>
      </c>
      <c r="B554" t="s">
        <v>7</v>
      </c>
      <c r="C554">
        <v>3.8069999999999999</v>
      </c>
      <c r="D554" s="34">
        <f t="shared" si="32"/>
        <v>1.2000000000000011E-2</v>
      </c>
      <c r="E554" s="36">
        <f t="shared" si="33"/>
        <v>0.31620553359683823</v>
      </c>
      <c r="F554" s="37">
        <f t="shared" si="34"/>
        <v>1.4400000000000025E-4</v>
      </c>
      <c r="G554" s="57">
        <f t="shared" si="35"/>
        <v>0.88750892899408274</v>
      </c>
      <c r="H554" s="57"/>
    </row>
    <row r="555" spans="1:8" x14ac:dyDescent="0.25">
      <c r="A555">
        <v>3.51</v>
      </c>
      <c r="B555" t="s">
        <v>7</v>
      </c>
      <c r="C555">
        <v>3.4809999999999999</v>
      </c>
      <c r="D555" s="34">
        <f t="shared" si="32"/>
        <v>2.8999999999999915E-2</v>
      </c>
      <c r="E555" s="36">
        <f t="shared" si="33"/>
        <v>0.82621082621082387</v>
      </c>
      <c r="F555" s="37">
        <f t="shared" si="34"/>
        <v>8.4099999999999507E-4</v>
      </c>
      <c r="G555" s="57">
        <f t="shared" si="35"/>
        <v>0.43175008284023647</v>
      </c>
      <c r="H555" s="57"/>
    </row>
    <row r="556" spans="1:8" x14ac:dyDescent="0.25">
      <c r="A556">
        <v>2.5099999999999998</v>
      </c>
      <c r="B556" t="s">
        <v>7</v>
      </c>
      <c r="C556">
        <v>2.419</v>
      </c>
      <c r="D556" s="34">
        <f t="shared" si="32"/>
        <v>9.0999999999999748E-2</v>
      </c>
      <c r="E556" s="36">
        <f t="shared" si="33"/>
        <v>3.6254980079681176</v>
      </c>
      <c r="F556" s="37">
        <f t="shared" si="34"/>
        <v>8.2809999999999533E-3</v>
      </c>
      <c r="G556" s="57">
        <f t="shared" si="35"/>
        <v>0.11759623668639066</v>
      </c>
      <c r="H556" s="57"/>
    </row>
    <row r="557" spans="1:8" x14ac:dyDescent="0.25">
      <c r="A557">
        <v>2.4900000000000002</v>
      </c>
      <c r="B557" t="s">
        <v>7</v>
      </c>
      <c r="C557">
        <v>2.5819999999999999</v>
      </c>
      <c r="D557" s="34">
        <f t="shared" si="32"/>
        <v>9.1999999999999638E-2</v>
      </c>
      <c r="E557" s="36">
        <f t="shared" si="33"/>
        <v>3.694779116465849</v>
      </c>
      <c r="F557" s="37">
        <f t="shared" si="34"/>
        <v>8.4639999999999334E-3</v>
      </c>
      <c r="G557" s="57">
        <f t="shared" si="35"/>
        <v>0.13171315976331344</v>
      </c>
      <c r="H557" s="57"/>
    </row>
    <row r="558" spans="1:8" x14ac:dyDescent="0.25">
      <c r="A558">
        <v>2.601</v>
      </c>
      <c r="B558" t="s">
        <v>7</v>
      </c>
      <c r="C558">
        <v>2.734</v>
      </c>
      <c r="D558" s="34">
        <f t="shared" si="32"/>
        <v>0.13300000000000001</v>
      </c>
      <c r="E558" s="36">
        <f t="shared" si="33"/>
        <v>5.1134179161860827</v>
      </c>
      <c r="F558" s="37">
        <f t="shared" si="34"/>
        <v>1.7689000000000003E-2</v>
      </c>
      <c r="G558" s="57">
        <f t="shared" si="35"/>
        <v>6.3465236686390536E-2</v>
      </c>
      <c r="H558" s="57"/>
    </row>
    <row r="559" spans="1:8" x14ac:dyDescent="0.25">
      <c r="A559">
        <v>2.85</v>
      </c>
      <c r="B559" t="s">
        <v>7</v>
      </c>
      <c r="C559">
        <v>2.9390000000000001</v>
      </c>
      <c r="D559" s="34">
        <f t="shared" si="32"/>
        <v>8.8999999999999968E-2</v>
      </c>
      <c r="E559" s="36">
        <f t="shared" si="33"/>
        <v>3.1228070175438583</v>
      </c>
      <c r="F559" s="37">
        <f t="shared" si="34"/>
        <v>7.920999999999994E-3</v>
      </c>
      <c r="G559" s="57">
        <f t="shared" si="35"/>
        <v>8.5443786982241684E-6</v>
      </c>
      <c r="H559" s="57"/>
    </row>
    <row r="560" spans="1:8" x14ac:dyDescent="0.25">
      <c r="A560">
        <v>2.11</v>
      </c>
      <c r="B560" t="s">
        <v>7</v>
      </c>
      <c r="C560">
        <v>2.2909999999999999</v>
      </c>
      <c r="D560" s="34">
        <f t="shared" si="32"/>
        <v>0.18100000000000005</v>
      </c>
      <c r="E560" s="36">
        <f t="shared" si="33"/>
        <v>8.5781990521327032</v>
      </c>
      <c r="F560" s="37">
        <f t="shared" si="34"/>
        <v>3.2761000000000019E-2</v>
      </c>
      <c r="G560" s="57">
        <f t="shared" si="35"/>
        <v>0.55193469822485219</v>
      </c>
      <c r="H560" s="57"/>
    </row>
    <row r="561" spans="1:8" x14ac:dyDescent="0.25">
      <c r="A561">
        <v>2.16</v>
      </c>
      <c r="B561" t="s">
        <v>7</v>
      </c>
      <c r="C561">
        <v>2.0459999999999998</v>
      </c>
      <c r="D561" s="34">
        <f t="shared" si="32"/>
        <v>0.11400000000000032</v>
      </c>
      <c r="E561" s="36">
        <f t="shared" si="33"/>
        <v>5.2777777777777928</v>
      </c>
      <c r="F561" s="37">
        <f t="shared" si="34"/>
        <v>1.2996000000000073E-2</v>
      </c>
      <c r="G561" s="57">
        <f t="shared" si="35"/>
        <v>0.48014239053254415</v>
      </c>
      <c r="H561" s="57"/>
    </row>
    <row r="562" spans="1:8" x14ac:dyDescent="0.25">
      <c r="A562">
        <v>2.298</v>
      </c>
      <c r="B562" t="s">
        <v>7</v>
      </c>
      <c r="C562">
        <v>2.254</v>
      </c>
      <c r="D562" s="34">
        <f t="shared" si="32"/>
        <v>4.4000000000000039E-2</v>
      </c>
      <c r="E562" s="36">
        <f t="shared" si="33"/>
        <v>1.9147084421235874</v>
      </c>
      <c r="F562" s="37">
        <f t="shared" si="34"/>
        <v>1.9360000000000035E-3</v>
      </c>
      <c r="G562" s="57">
        <f t="shared" si="35"/>
        <v>0.30793962130177505</v>
      </c>
      <c r="H562" s="57"/>
    </row>
    <row r="563" spans="1:8" x14ac:dyDescent="0.25">
      <c r="A563">
        <v>2.15</v>
      </c>
      <c r="B563" t="s">
        <v>7</v>
      </c>
      <c r="C563">
        <v>2.1269999999999998</v>
      </c>
      <c r="D563" s="34">
        <f t="shared" si="32"/>
        <v>2.3000000000000131E-2</v>
      </c>
      <c r="E563" s="36">
        <f t="shared" si="33"/>
        <v>1.0697674418604712</v>
      </c>
      <c r="F563" s="37">
        <f t="shared" si="34"/>
        <v>5.2900000000000603E-4</v>
      </c>
      <c r="G563" s="57">
        <f t="shared" si="35"/>
        <v>0.49410085207100601</v>
      </c>
      <c r="H563" s="57"/>
    </row>
    <row r="564" spans="1:8" x14ac:dyDescent="0.25">
      <c r="A564">
        <v>3.2</v>
      </c>
      <c r="B564" t="s">
        <v>7</v>
      </c>
      <c r="C564">
        <v>3.1859999999999999</v>
      </c>
      <c r="D564" s="34">
        <f t="shared" si="32"/>
        <v>1.4000000000000234E-2</v>
      </c>
      <c r="E564" s="36">
        <f t="shared" si="33"/>
        <v>0.43750000000000733</v>
      </c>
      <c r="F564" s="37">
        <f t="shared" si="34"/>
        <v>1.9600000000000655E-4</v>
      </c>
      <c r="G564" s="57">
        <f t="shared" si="35"/>
        <v>0.12046239053254452</v>
      </c>
      <c r="H564" s="57"/>
    </row>
    <row r="565" spans="1:8" x14ac:dyDescent="0.25">
      <c r="A565">
        <v>3.3919999999999999</v>
      </c>
      <c r="B565" t="s">
        <v>7</v>
      </c>
      <c r="C565">
        <v>3.4830000000000001</v>
      </c>
      <c r="D565" s="34">
        <f t="shared" si="32"/>
        <v>9.1000000000000192E-2</v>
      </c>
      <c r="E565" s="36">
        <f t="shared" si="33"/>
        <v>2.68278301886793</v>
      </c>
      <c r="F565" s="37">
        <f t="shared" si="34"/>
        <v>8.2810000000000349E-3</v>
      </c>
      <c r="G565" s="57">
        <f t="shared" si="35"/>
        <v>0.29060392899408277</v>
      </c>
      <c r="H565" s="57"/>
    </row>
    <row r="566" spans="1:8" x14ac:dyDescent="0.25">
      <c r="A566">
        <v>3.3460000000000001</v>
      </c>
      <c r="B566" t="s">
        <v>7</v>
      </c>
      <c r="C566">
        <v>3.3540000000000001</v>
      </c>
      <c r="D566" s="34">
        <f t="shared" si="32"/>
        <v>8.0000000000000071E-3</v>
      </c>
      <c r="E566" s="36">
        <f t="shared" si="33"/>
        <v>0.23909145248057401</v>
      </c>
      <c r="F566" s="37">
        <f t="shared" si="34"/>
        <v>6.4000000000000119E-5</v>
      </c>
      <c r="G566" s="57">
        <f t="shared" si="35"/>
        <v>0.24312485207100604</v>
      </c>
      <c r="H566" s="57"/>
    </row>
    <row r="567" spans="1:8" x14ac:dyDescent="0.25">
      <c r="A567">
        <v>3.23</v>
      </c>
      <c r="B567" t="s">
        <v>7</v>
      </c>
      <c r="C567">
        <v>3.3260000000000001</v>
      </c>
      <c r="D567" s="34">
        <f t="shared" si="32"/>
        <v>9.6000000000000085E-2</v>
      </c>
      <c r="E567" s="36">
        <f t="shared" si="33"/>
        <v>2.9721362229102195</v>
      </c>
      <c r="F567" s="37">
        <f t="shared" si="34"/>
        <v>9.2160000000000158E-3</v>
      </c>
      <c r="G567" s="57">
        <f t="shared" si="35"/>
        <v>0.14218700591715977</v>
      </c>
      <c r="H567" s="57"/>
    </row>
    <row r="568" spans="1:8" x14ac:dyDescent="0.25">
      <c r="A568">
        <v>3.21</v>
      </c>
      <c r="B568" t="s">
        <v>7</v>
      </c>
      <c r="C568">
        <v>3.1869999999999998</v>
      </c>
      <c r="D568" s="34">
        <f t="shared" si="32"/>
        <v>2.3000000000000131E-2</v>
      </c>
      <c r="E568" s="36">
        <f t="shared" si="33"/>
        <v>0.71651090342679546</v>
      </c>
      <c r="F568" s="37">
        <f t="shared" si="34"/>
        <v>5.2900000000000603E-4</v>
      </c>
      <c r="G568" s="57">
        <f t="shared" si="35"/>
        <v>0.12750392899408283</v>
      </c>
      <c r="H568" s="57"/>
    </row>
    <row r="569" spans="1:8" x14ac:dyDescent="0.25">
      <c r="A569">
        <v>3.26</v>
      </c>
      <c r="B569" t="s">
        <v>7</v>
      </c>
      <c r="C569">
        <v>3.351</v>
      </c>
      <c r="D569" s="34">
        <f t="shared" si="32"/>
        <v>9.1000000000000192E-2</v>
      </c>
      <c r="E569" s="36">
        <f t="shared" si="33"/>
        <v>2.7914110429447914</v>
      </c>
      <c r="F569" s="37">
        <f t="shared" si="34"/>
        <v>8.2810000000000349E-3</v>
      </c>
      <c r="G569" s="57">
        <f t="shared" si="35"/>
        <v>0.165711621301775</v>
      </c>
      <c r="H569" s="57"/>
    </row>
    <row r="570" spans="1:8" x14ac:dyDescent="0.25">
      <c r="A570">
        <v>3.66</v>
      </c>
      <c r="B570" t="s">
        <v>7</v>
      </c>
      <c r="C570">
        <v>3.593</v>
      </c>
      <c r="D570" s="34">
        <f t="shared" si="32"/>
        <v>6.7000000000000171E-2</v>
      </c>
      <c r="E570" s="36">
        <f t="shared" si="33"/>
        <v>1.8306010928961793</v>
      </c>
      <c r="F570" s="37">
        <f t="shared" si="34"/>
        <v>4.4890000000000225E-3</v>
      </c>
      <c r="G570" s="57">
        <f t="shared" si="35"/>
        <v>0.65137315976331389</v>
      </c>
      <c r="H570" s="57"/>
    </row>
    <row r="571" spans="1:8" x14ac:dyDescent="0.25">
      <c r="A571">
        <v>3.31</v>
      </c>
      <c r="B571" t="s">
        <v>7</v>
      </c>
      <c r="C571">
        <v>3.379</v>
      </c>
      <c r="D571" s="34">
        <f t="shared" si="32"/>
        <v>6.899999999999995E-2</v>
      </c>
      <c r="E571" s="36">
        <f t="shared" si="33"/>
        <v>2.0845921450151041</v>
      </c>
      <c r="F571" s="37">
        <f t="shared" si="34"/>
        <v>4.7609999999999935E-3</v>
      </c>
      <c r="G571" s="57">
        <f t="shared" si="35"/>
        <v>0.20891931360946753</v>
      </c>
      <c r="H571" s="57"/>
    </row>
    <row r="572" spans="1:8" x14ac:dyDescent="0.25">
      <c r="A572">
        <v>3.67</v>
      </c>
      <c r="B572" t="s">
        <v>7</v>
      </c>
      <c r="C572">
        <v>3.617</v>
      </c>
      <c r="D572" s="34">
        <f t="shared" si="32"/>
        <v>5.2999999999999936E-2</v>
      </c>
      <c r="E572" s="36">
        <f t="shared" si="33"/>
        <v>1.4441416893732952</v>
      </c>
      <c r="F572" s="37">
        <f t="shared" si="34"/>
        <v>2.8089999999999934E-3</v>
      </c>
      <c r="G572" s="57">
        <f t="shared" si="35"/>
        <v>0.66761469822485198</v>
      </c>
      <c r="H572" s="57"/>
    </row>
    <row r="573" spans="1:8" x14ac:dyDescent="0.25">
      <c r="A573">
        <v>3.6909999999999998</v>
      </c>
      <c r="B573" t="s">
        <v>7</v>
      </c>
      <c r="C573">
        <v>3.7389999999999999</v>
      </c>
      <c r="D573" s="34">
        <f t="shared" si="32"/>
        <v>4.8000000000000043E-2</v>
      </c>
      <c r="E573" s="36">
        <f t="shared" si="33"/>
        <v>1.3004605797886764</v>
      </c>
      <c r="F573" s="37">
        <f t="shared" si="34"/>
        <v>2.304000000000004E-3</v>
      </c>
      <c r="G573" s="57">
        <f t="shared" si="35"/>
        <v>0.70237292899408266</v>
      </c>
      <c r="H573" s="57"/>
    </row>
    <row r="574" spans="1:8" x14ac:dyDescent="0.25">
      <c r="A574">
        <v>3.7549999999999999</v>
      </c>
      <c r="B574" t="s">
        <v>7</v>
      </c>
      <c r="C574">
        <v>3.7330000000000001</v>
      </c>
      <c r="D574" s="34">
        <f t="shared" si="32"/>
        <v>2.1999999999999797E-2</v>
      </c>
      <c r="E574" s="36">
        <f t="shared" si="33"/>
        <v>0.58588548601863644</v>
      </c>
      <c r="F574" s="37">
        <f t="shared" si="34"/>
        <v>4.8399999999999111E-4</v>
      </c>
      <c r="G574" s="57">
        <f t="shared" si="35"/>
        <v>0.81374277514792881</v>
      </c>
      <c r="H574" s="57"/>
    </row>
    <row r="575" spans="1:8" x14ac:dyDescent="0.25">
      <c r="A575">
        <v>3.74</v>
      </c>
      <c r="B575" t="s">
        <v>7</v>
      </c>
      <c r="C575">
        <v>3.7669999999999999</v>
      </c>
      <c r="D575" s="34">
        <f t="shared" si="32"/>
        <v>2.6999999999999691E-2</v>
      </c>
      <c r="E575" s="36">
        <f t="shared" si="33"/>
        <v>0.72192513368983124</v>
      </c>
      <c r="F575" s="37">
        <f t="shared" si="34"/>
        <v>7.2899999999998335E-4</v>
      </c>
      <c r="G575" s="57">
        <f t="shared" si="35"/>
        <v>0.78690546745562173</v>
      </c>
      <c r="H575" s="57"/>
    </row>
    <row r="576" spans="1:8" x14ac:dyDescent="0.25">
      <c r="A576">
        <v>2.25</v>
      </c>
      <c r="B576" t="s">
        <v>7</v>
      </c>
      <c r="C576">
        <v>2.4060000000000001</v>
      </c>
      <c r="D576" s="34">
        <f t="shared" si="32"/>
        <v>0.15600000000000014</v>
      </c>
      <c r="E576" s="36">
        <f t="shared" si="33"/>
        <v>6.9333333333333398</v>
      </c>
      <c r="F576" s="37">
        <f t="shared" si="34"/>
        <v>2.4336000000000042E-2</v>
      </c>
      <c r="G576" s="57">
        <f t="shared" si="35"/>
        <v>0.36351623668639049</v>
      </c>
      <c r="H576" s="57"/>
    </row>
    <row r="577" spans="1:8" x14ac:dyDescent="0.25">
      <c r="A577">
        <v>2.42</v>
      </c>
      <c r="B577" t="s">
        <v>7</v>
      </c>
      <c r="C577">
        <v>2.4750000000000001</v>
      </c>
      <c r="D577" s="34">
        <f t="shared" si="32"/>
        <v>5.500000000000016E-2</v>
      </c>
      <c r="E577" s="36">
        <f t="shared" si="33"/>
        <v>2.2727272727272796</v>
      </c>
      <c r="F577" s="37">
        <f t="shared" si="34"/>
        <v>3.0250000000000177E-3</v>
      </c>
      <c r="G577" s="57">
        <f t="shared" si="35"/>
        <v>0.18742239053254442</v>
      </c>
      <c r="H577" s="57"/>
    </row>
    <row r="578" spans="1:8" x14ac:dyDescent="0.25">
      <c r="A578">
        <v>2.8420000000000001</v>
      </c>
      <c r="B578" t="s">
        <v>7</v>
      </c>
      <c r="C578">
        <v>2.5659999999999998</v>
      </c>
      <c r="D578" s="34">
        <f t="shared" si="32"/>
        <v>0.27600000000000025</v>
      </c>
      <c r="E578" s="36">
        <f t="shared" si="33"/>
        <v>9.7114707952146446</v>
      </c>
      <c r="F578" s="37">
        <f t="shared" si="34"/>
        <v>7.6176000000000132E-2</v>
      </c>
      <c r="G578" s="57">
        <f t="shared" si="35"/>
        <v>1.1931360946745322E-4</v>
      </c>
      <c r="H578" s="57"/>
    </row>
    <row r="579" spans="1:8" x14ac:dyDescent="0.25">
      <c r="A579">
        <v>2.4</v>
      </c>
      <c r="B579" t="s">
        <v>7</v>
      </c>
      <c r="C579">
        <v>2.6789999999999998</v>
      </c>
      <c r="D579" s="34">
        <f t="shared" si="32"/>
        <v>0.27899999999999991</v>
      </c>
      <c r="E579" s="36">
        <f t="shared" si="33"/>
        <v>11.624999999999996</v>
      </c>
      <c r="F579" s="37">
        <f t="shared" si="34"/>
        <v>7.7840999999999952E-2</v>
      </c>
      <c r="G579" s="57">
        <f t="shared" si="35"/>
        <v>0.20513931360946752</v>
      </c>
      <c r="H579" s="57"/>
    </row>
    <row r="580" spans="1:8" x14ac:dyDescent="0.25">
      <c r="A580">
        <v>2.89</v>
      </c>
      <c r="B580" t="s">
        <v>7</v>
      </c>
      <c r="C580">
        <v>2.8969999999999998</v>
      </c>
      <c r="D580" s="34">
        <f t="shared" ref="D580:D643" si="36">ABS(A580-C580)</f>
        <v>6.9999999999996732E-3</v>
      </c>
      <c r="E580" s="36">
        <f t="shared" ref="E580:E643" si="37">ABS(D580)/A580*100</f>
        <v>0.24221453287196099</v>
      </c>
      <c r="F580" s="37">
        <f t="shared" ref="F580:F605" si="38">(A580-C580)^2</f>
        <v>4.8999999999995424E-5</v>
      </c>
      <c r="G580" s="57">
        <f t="shared" ref="G580:G643" si="39">(A580-$E$2)^2</f>
        <v>1.3746982248520824E-3</v>
      </c>
      <c r="H580" s="57"/>
    </row>
    <row r="581" spans="1:8" x14ac:dyDescent="0.25">
      <c r="A581">
        <v>2.56</v>
      </c>
      <c r="B581" t="s">
        <v>7</v>
      </c>
      <c r="C581">
        <v>2.5920000000000001</v>
      </c>
      <c r="D581" s="34">
        <f t="shared" si="36"/>
        <v>3.2000000000000028E-2</v>
      </c>
      <c r="E581" s="36">
        <f t="shared" si="37"/>
        <v>1.2500000000000011</v>
      </c>
      <c r="F581" s="37">
        <f t="shared" si="38"/>
        <v>1.0240000000000019E-3</v>
      </c>
      <c r="G581" s="57">
        <f t="shared" si="39"/>
        <v>8.580392899408279E-2</v>
      </c>
      <c r="H581" s="57"/>
    </row>
    <row r="582" spans="1:8" x14ac:dyDescent="0.25">
      <c r="A582">
        <v>2.8740000000000001</v>
      </c>
      <c r="B582" t="s">
        <v>7</v>
      </c>
      <c r="C582">
        <v>2.806</v>
      </c>
      <c r="D582" s="34">
        <f t="shared" si="36"/>
        <v>6.800000000000006E-2</v>
      </c>
      <c r="E582" s="36">
        <f t="shared" si="37"/>
        <v>2.3660403618649983</v>
      </c>
      <c r="F582" s="37">
        <f t="shared" si="38"/>
        <v>4.6240000000000083E-3</v>
      </c>
      <c r="G582" s="57">
        <f t="shared" si="39"/>
        <v>4.4423668639053835E-4</v>
      </c>
      <c r="H582" s="57"/>
    </row>
    <row r="583" spans="1:8" x14ac:dyDescent="0.25">
      <c r="A583">
        <v>2.9569999999999999</v>
      </c>
      <c r="B583" t="s">
        <v>7</v>
      </c>
      <c r="C583">
        <v>2.8039999999999998</v>
      </c>
      <c r="D583" s="34">
        <f t="shared" si="36"/>
        <v>0.15300000000000002</v>
      </c>
      <c r="E583" s="36">
        <f t="shared" si="37"/>
        <v>5.1741630030436259</v>
      </c>
      <c r="F583" s="37">
        <f t="shared" si="38"/>
        <v>2.3409000000000006E-2</v>
      </c>
      <c r="G583" s="57">
        <f t="shared" si="39"/>
        <v>1.0832005917159737E-2</v>
      </c>
      <c r="H583" s="57"/>
    </row>
    <row r="584" spans="1:8" x14ac:dyDescent="0.25">
      <c r="A584">
        <v>2.69</v>
      </c>
      <c r="B584" t="s">
        <v>7</v>
      </c>
      <c r="C584">
        <v>2.8069999999999999</v>
      </c>
      <c r="D584" s="34">
        <f t="shared" si="36"/>
        <v>0.11699999999999999</v>
      </c>
      <c r="E584" s="36">
        <f t="shared" si="37"/>
        <v>4.3494423791821557</v>
      </c>
      <c r="F584" s="37">
        <f t="shared" si="38"/>
        <v>1.3688999999999998E-2</v>
      </c>
      <c r="G584" s="57">
        <f t="shared" si="39"/>
        <v>2.6543928994082849E-2</v>
      </c>
      <c r="H584" s="57"/>
    </row>
    <row r="585" spans="1:8" x14ac:dyDescent="0.25">
      <c r="A585">
        <v>4.0199999999999996</v>
      </c>
      <c r="B585" t="s">
        <v>7</v>
      </c>
      <c r="C585">
        <v>4.0190000000000001</v>
      </c>
      <c r="D585" s="34">
        <f t="shared" si="36"/>
        <v>9.9999999999944578E-4</v>
      </c>
      <c r="E585" s="36">
        <f t="shared" si="37"/>
        <v>2.4875621890533481E-2</v>
      </c>
      <c r="F585" s="37">
        <f t="shared" si="38"/>
        <v>9.9999999999889161E-7</v>
      </c>
      <c r="G585" s="57">
        <f t="shared" si="39"/>
        <v>1.3620685443786973</v>
      </c>
      <c r="H585" s="57"/>
    </row>
    <row r="586" spans="1:8" x14ac:dyDescent="0.25">
      <c r="A586">
        <v>3.97</v>
      </c>
      <c r="B586" t="s">
        <v>7</v>
      </c>
      <c r="C586">
        <v>3.9279999999999999</v>
      </c>
      <c r="D586" s="34">
        <f t="shared" si="36"/>
        <v>4.2000000000000259E-2</v>
      </c>
      <c r="E586" s="36">
        <f t="shared" si="37"/>
        <v>1.0579345088161274</v>
      </c>
      <c r="F586" s="37">
        <f t="shared" si="38"/>
        <v>1.7640000000000218E-3</v>
      </c>
      <c r="G586" s="57">
        <f t="shared" si="39"/>
        <v>1.2478608520710064</v>
      </c>
      <c r="H586" s="57"/>
    </row>
    <row r="587" spans="1:8" x14ac:dyDescent="0.25">
      <c r="A587">
        <v>3.93</v>
      </c>
      <c r="B587" t="s">
        <v>7</v>
      </c>
      <c r="C587">
        <v>3.9119999999999999</v>
      </c>
      <c r="D587" s="34">
        <f t="shared" si="36"/>
        <v>1.8000000000000238E-2</v>
      </c>
      <c r="E587" s="36">
        <f t="shared" si="37"/>
        <v>0.4580152671755785</v>
      </c>
      <c r="F587" s="37">
        <f t="shared" si="38"/>
        <v>3.2400000000000858E-4</v>
      </c>
      <c r="G587" s="57">
        <f t="shared" si="39"/>
        <v>1.1600946982248526</v>
      </c>
      <c r="H587" s="57"/>
    </row>
    <row r="588" spans="1:8" x14ac:dyDescent="0.25">
      <c r="A588">
        <v>3.915</v>
      </c>
      <c r="B588" t="s">
        <v>7</v>
      </c>
      <c r="C588">
        <v>3.8530000000000002</v>
      </c>
      <c r="D588" s="34">
        <f t="shared" si="36"/>
        <v>6.1999999999999833E-2</v>
      </c>
      <c r="E588" s="36">
        <f t="shared" si="37"/>
        <v>1.5836526181353723</v>
      </c>
      <c r="F588" s="37">
        <f t="shared" si="38"/>
        <v>3.8439999999999794E-3</v>
      </c>
      <c r="G588" s="57">
        <f t="shared" si="39"/>
        <v>1.1280073905325445</v>
      </c>
      <c r="H588" s="57"/>
    </row>
    <row r="589" spans="1:8" x14ac:dyDescent="0.25">
      <c r="A589">
        <v>3.97</v>
      </c>
      <c r="B589" t="s">
        <v>7</v>
      </c>
      <c r="C589">
        <v>4.056</v>
      </c>
      <c r="D589" s="34">
        <f t="shared" si="36"/>
        <v>8.5999999999999854E-2</v>
      </c>
      <c r="E589" s="36">
        <f t="shared" si="37"/>
        <v>2.1662468513853868</v>
      </c>
      <c r="F589" s="37">
        <f t="shared" si="38"/>
        <v>7.3959999999999746E-3</v>
      </c>
      <c r="G589" s="57">
        <f t="shared" si="39"/>
        <v>1.2478608520710064</v>
      </c>
      <c r="H589" s="57"/>
    </row>
    <row r="590" spans="1:8" x14ac:dyDescent="0.25">
      <c r="A590">
        <v>2.6989999999999998</v>
      </c>
      <c r="B590" t="s">
        <v>7</v>
      </c>
      <c r="C590">
        <v>2.9089999999999998</v>
      </c>
      <c r="D590" s="34">
        <f t="shared" si="36"/>
        <v>0.20999999999999996</v>
      </c>
      <c r="E590" s="36">
        <f t="shared" si="37"/>
        <v>7.7806595035198214</v>
      </c>
      <c r="F590" s="37">
        <f t="shared" si="38"/>
        <v>4.4099999999999986E-2</v>
      </c>
      <c r="G590" s="57">
        <f t="shared" si="39"/>
        <v>2.3692313609467493E-2</v>
      </c>
      <c r="H590" s="57"/>
    </row>
    <row r="591" spans="1:8" x14ac:dyDescent="0.25">
      <c r="A591">
        <v>2.7519999999999998</v>
      </c>
      <c r="B591" t="s">
        <v>7</v>
      </c>
      <c r="C591">
        <v>2.7650000000000001</v>
      </c>
      <c r="D591" s="34">
        <f t="shared" si="36"/>
        <v>1.3000000000000345E-2</v>
      </c>
      <c r="E591" s="36">
        <f t="shared" si="37"/>
        <v>0.47238372093024511</v>
      </c>
      <c r="F591" s="37">
        <f t="shared" si="38"/>
        <v>1.6900000000000896E-4</v>
      </c>
      <c r="G591" s="57">
        <f t="shared" si="39"/>
        <v>1.0185467455621341E-2</v>
      </c>
      <c r="H591" s="57"/>
    </row>
    <row r="592" spans="1:8" x14ac:dyDescent="0.25">
      <c r="A592">
        <v>2.81</v>
      </c>
      <c r="B592" t="s">
        <v>7</v>
      </c>
      <c r="C592">
        <v>2.8460000000000001</v>
      </c>
      <c r="D592" s="34">
        <f t="shared" si="36"/>
        <v>3.6000000000000032E-2</v>
      </c>
      <c r="E592" s="36">
        <f t="shared" si="37"/>
        <v>1.2811387900355882</v>
      </c>
      <c r="F592" s="37">
        <f t="shared" si="38"/>
        <v>1.2960000000000022E-3</v>
      </c>
      <c r="G592" s="57">
        <f t="shared" si="39"/>
        <v>1.8423905325443716E-3</v>
      </c>
      <c r="H592" s="57"/>
    </row>
    <row r="593" spans="1:8" x14ac:dyDescent="0.25">
      <c r="A593">
        <v>2.59</v>
      </c>
      <c r="B593" t="s">
        <v>7</v>
      </c>
      <c r="C593">
        <v>2.504</v>
      </c>
      <c r="D593" s="34">
        <f t="shared" si="36"/>
        <v>8.5999999999999854E-2</v>
      </c>
      <c r="E593" s="36">
        <f t="shared" si="37"/>
        <v>3.3204633204633147</v>
      </c>
      <c r="F593" s="37">
        <f t="shared" si="38"/>
        <v>7.3959999999999746E-3</v>
      </c>
      <c r="G593" s="57">
        <f t="shared" si="39"/>
        <v>6.9128544378698281E-2</v>
      </c>
      <c r="H593" s="57"/>
    </row>
    <row r="594" spans="1:8" x14ac:dyDescent="0.25">
      <c r="A594">
        <v>2.4300000000000002</v>
      </c>
      <c r="B594" t="s">
        <v>7</v>
      </c>
      <c r="C594">
        <v>2.6309999999999998</v>
      </c>
      <c r="D594" s="34">
        <f t="shared" si="36"/>
        <v>0.20099999999999962</v>
      </c>
      <c r="E594" s="36">
        <f t="shared" si="37"/>
        <v>8.2716049382715884</v>
      </c>
      <c r="F594" s="37">
        <f t="shared" si="38"/>
        <v>4.0400999999999847E-2</v>
      </c>
      <c r="G594" s="57">
        <f t="shared" si="39"/>
        <v>0.17886392899408268</v>
      </c>
      <c r="H594" s="57"/>
    </row>
    <row r="595" spans="1:8" x14ac:dyDescent="0.25">
      <c r="A595">
        <v>2.8119999999999998</v>
      </c>
      <c r="B595" t="s">
        <v>7</v>
      </c>
      <c r="C595">
        <v>2.7050000000000001</v>
      </c>
      <c r="D595" s="34">
        <f t="shared" si="36"/>
        <v>0.10699999999999976</v>
      </c>
      <c r="E595" s="36">
        <f t="shared" si="37"/>
        <v>3.8051209103840598</v>
      </c>
      <c r="F595" s="37">
        <f t="shared" si="38"/>
        <v>1.1448999999999949E-2</v>
      </c>
      <c r="G595" s="57">
        <f t="shared" si="39"/>
        <v>1.6746982248520823E-3</v>
      </c>
      <c r="H595" s="57"/>
    </row>
    <row r="596" spans="1:8" x14ac:dyDescent="0.25">
      <c r="A596">
        <v>3.331</v>
      </c>
      <c r="B596" t="s">
        <v>7</v>
      </c>
      <c r="C596">
        <v>3.04</v>
      </c>
      <c r="D596" s="34">
        <f t="shared" si="36"/>
        <v>0.29099999999999993</v>
      </c>
      <c r="E596" s="36">
        <f t="shared" si="37"/>
        <v>8.7361152806964846</v>
      </c>
      <c r="F596" s="37">
        <f t="shared" si="38"/>
        <v>8.4680999999999951E-2</v>
      </c>
      <c r="G596" s="57">
        <f t="shared" si="39"/>
        <v>0.22855754437869821</v>
      </c>
      <c r="H596" s="57"/>
    </row>
    <row r="597" spans="1:8" x14ac:dyDescent="0.25">
      <c r="A597">
        <v>2.81</v>
      </c>
      <c r="B597" t="s">
        <v>7</v>
      </c>
      <c r="C597">
        <v>2.68</v>
      </c>
      <c r="D597" s="34">
        <f t="shared" si="36"/>
        <v>0.12999999999999989</v>
      </c>
      <c r="E597" s="36">
        <f t="shared" si="37"/>
        <v>4.6263345195729499</v>
      </c>
      <c r="F597" s="37">
        <f t="shared" si="38"/>
        <v>1.6899999999999971E-2</v>
      </c>
      <c r="G597" s="57">
        <f t="shared" si="39"/>
        <v>1.8423905325443716E-3</v>
      </c>
      <c r="H597" s="57"/>
    </row>
    <row r="598" spans="1:8" x14ac:dyDescent="0.25">
      <c r="A598">
        <v>2.35</v>
      </c>
      <c r="B598" t="s">
        <v>7</v>
      </c>
      <c r="C598">
        <v>2.2519999999999998</v>
      </c>
      <c r="D598" s="34">
        <f t="shared" si="36"/>
        <v>9.8000000000000309E-2</v>
      </c>
      <c r="E598" s="36">
        <f t="shared" si="37"/>
        <v>4.1702127659574595</v>
      </c>
      <c r="F598" s="37">
        <f t="shared" si="38"/>
        <v>9.6040000000000604E-3</v>
      </c>
      <c r="G598" s="57">
        <f t="shared" si="39"/>
        <v>0.25293162130177504</v>
      </c>
      <c r="H598" s="57"/>
    </row>
    <row r="599" spans="1:8" x14ac:dyDescent="0.25">
      <c r="A599">
        <v>2.62</v>
      </c>
      <c r="B599" t="s">
        <v>7</v>
      </c>
      <c r="C599">
        <v>2.6520000000000001</v>
      </c>
      <c r="D599" s="34">
        <f t="shared" si="36"/>
        <v>3.2000000000000028E-2</v>
      </c>
      <c r="E599" s="36">
        <f t="shared" si="37"/>
        <v>1.2213740458015276</v>
      </c>
      <c r="F599" s="37">
        <f t="shared" si="38"/>
        <v>1.0240000000000019E-3</v>
      </c>
      <c r="G599" s="57">
        <f t="shared" si="39"/>
        <v>5.4253159763313547E-2</v>
      </c>
      <c r="H599" s="57"/>
    </row>
    <row r="600" spans="1:8" x14ac:dyDescent="0.25">
      <c r="A600">
        <v>2.35</v>
      </c>
      <c r="B600" t="s">
        <v>7</v>
      </c>
      <c r="C600">
        <v>2.431</v>
      </c>
      <c r="D600" s="34">
        <f t="shared" si="36"/>
        <v>8.0999999999999961E-2</v>
      </c>
      <c r="E600" s="36">
        <f t="shared" si="37"/>
        <v>3.446808510638296</v>
      </c>
      <c r="F600" s="37">
        <f t="shared" si="38"/>
        <v>6.5609999999999939E-3</v>
      </c>
      <c r="G600" s="57">
        <f t="shared" si="39"/>
        <v>0.25293162130177504</v>
      </c>
      <c r="H600" s="57"/>
    </row>
    <row r="601" spans="1:8" x14ac:dyDescent="0.25">
      <c r="A601">
        <v>2.2090000000000001</v>
      </c>
      <c r="B601" t="s">
        <v>7</v>
      </c>
      <c r="C601">
        <v>2.1619999999999999</v>
      </c>
      <c r="D601" s="34">
        <f t="shared" si="36"/>
        <v>4.7000000000000153E-2</v>
      </c>
      <c r="E601" s="36">
        <f t="shared" si="37"/>
        <v>2.1276595744680922</v>
      </c>
      <c r="F601" s="37">
        <f t="shared" si="38"/>
        <v>2.2090000000000143E-3</v>
      </c>
      <c r="G601" s="57">
        <f t="shared" si="39"/>
        <v>0.41463692899408272</v>
      </c>
      <c r="H601" s="57"/>
    </row>
    <row r="602" spans="1:8" x14ac:dyDescent="0.25">
      <c r="A602">
        <v>2.1560000000000001</v>
      </c>
      <c r="B602" t="s">
        <v>7</v>
      </c>
      <c r="C602">
        <v>2.1829999999999998</v>
      </c>
      <c r="D602" s="34">
        <f t="shared" si="36"/>
        <v>2.6999999999999691E-2</v>
      </c>
      <c r="E602" s="36">
        <f t="shared" si="37"/>
        <v>1.2523191094619521</v>
      </c>
      <c r="F602" s="37">
        <f t="shared" si="38"/>
        <v>7.2899999999998335E-4</v>
      </c>
      <c r="G602" s="57">
        <f t="shared" si="39"/>
        <v>0.48570177514792878</v>
      </c>
      <c r="H602" s="57"/>
    </row>
    <row r="603" spans="1:8" x14ac:dyDescent="0.25">
      <c r="A603">
        <v>2.5499999999999998</v>
      </c>
      <c r="B603" t="s">
        <v>7</v>
      </c>
      <c r="C603">
        <v>2.5139999999999998</v>
      </c>
      <c r="D603" s="34">
        <f t="shared" si="36"/>
        <v>3.6000000000000032E-2</v>
      </c>
      <c r="E603" s="36">
        <f t="shared" si="37"/>
        <v>1.4117647058823544</v>
      </c>
      <c r="F603" s="37">
        <f t="shared" si="38"/>
        <v>1.2960000000000022E-3</v>
      </c>
      <c r="G603" s="57">
        <f t="shared" si="39"/>
        <v>9.1762390532544466E-2</v>
      </c>
      <c r="H603" s="57"/>
    </row>
    <row r="604" spans="1:8" x14ac:dyDescent="0.25">
      <c r="A604">
        <v>2.5</v>
      </c>
      <c r="B604" t="s">
        <v>7</v>
      </c>
      <c r="C604">
        <v>2.4540000000000002</v>
      </c>
      <c r="D604" s="34">
        <f t="shared" si="36"/>
        <v>4.5999999999999819E-2</v>
      </c>
      <c r="E604" s="36">
        <f t="shared" si="37"/>
        <v>1.8399999999999928</v>
      </c>
      <c r="F604" s="37">
        <f t="shared" si="38"/>
        <v>2.1159999999999833E-3</v>
      </c>
      <c r="G604" s="57">
        <f t="shared" si="39"/>
        <v>0.12455469822485205</v>
      </c>
      <c r="H604" s="57"/>
    </row>
    <row r="605" spans="1:8" x14ac:dyDescent="0.25">
      <c r="A605">
        <v>2.37</v>
      </c>
      <c r="B605" t="s">
        <v>7</v>
      </c>
      <c r="C605">
        <v>2.4220000000000002</v>
      </c>
      <c r="D605" s="34">
        <f t="shared" si="36"/>
        <v>5.2000000000000046E-2</v>
      </c>
      <c r="E605" s="36">
        <f t="shared" si="37"/>
        <v>2.1940928270042215</v>
      </c>
      <c r="F605" s="37">
        <f t="shared" si="38"/>
        <v>2.704000000000005E-3</v>
      </c>
      <c r="G605" s="57">
        <f t="shared" si="39"/>
        <v>0.23321469822485194</v>
      </c>
      <c r="H605" s="57"/>
    </row>
    <row r="606" spans="1:8" x14ac:dyDescent="0.25">
      <c r="A606">
        <v>2.56</v>
      </c>
      <c r="B606" t="s">
        <v>7</v>
      </c>
      <c r="C606">
        <v>2.4449999999999998</v>
      </c>
      <c r="D606" s="34">
        <f t="shared" si="36"/>
        <v>0.11500000000000021</v>
      </c>
      <c r="E606" s="36">
        <f t="shared" si="37"/>
        <v>4.492187500000008</v>
      </c>
      <c r="F606" s="37">
        <f>D606^2</f>
        <v>1.3225000000000049E-2</v>
      </c>
      <c r="G606" s="57">
        <f t="shared" si="39"/>
        <v>8.580392899408279E-2</v>
      </c>
      <c r="H606" s="57"/>
    </row>
    <row r="607" spans="1:8" x14ac:dyDescent="0.25">
      <c r="A607">
        <v>2.8010000000000002</v>
      </c>
      <c r="B607" t="s">
        <v>7</v>
      </c>
      <c r="C607">
        <v>2.766</v>
      </c>
      <c r="D607" s="34">
        <f t="shared" si="36"/>
        <v>3.5000000000000142E-2</v>
      </c>
      <c r="E607" s="36">
        <f t="shared" si="37"/>
        <v>1.2495537308104299</v>
      </c>
      <c r="F607" s="37">
        <f t="shared" ref="F607:F670" si="40">(A607-C607)^2</f>
        <v>1.2250000000000099E-3</v>
      </c>
      <c r="G607" s="57">
        <f t="shared" si="39"/>
        <v>2.696005917159744E-3</v>
      </c>
      <c r="H607" s="57"/>
    </row>
    <row r="608" spans="1:8" x14ac:dyDescent="0.25">
      <c r="A608">
        <v>2.58</v>
      </c>
      <c r="B608" t="s">
        <v>7</v>
      </c>
      <c r="C608">
        <v>2.5449999999999999</v>
      </c>
      <c r="D608" s="34">
        <f t="shared" si="36"/>
        <v>3.5000000000000142E-2</v>
      </c>
      <c r="E608" s="36">
        <f t="shared" si="37"/>
        <v>1.3565891472868272</v>
      </c>
      <c r="F608" s="37">
        <f t="shared" si="40"/>
        <v>1.2250000000000099E-3</v>
      </c>
      <c r="G608" s="57">
        <f t="shared" si="39"/>
        <v>7.4487005917159704E-2</v>
      </c>
      <c r="H608" s="57"/>
    </row>
    <row r="609" spans="1:8" x14ac:dyDescent="0.25">
      <c r="A609">
        <v>3.64</v>
      </c>
      <c r="B609" t="s">
        <v>7</v>
      </c>
      <c r="C609">
        <v>3.7160000000000002</v>
      </c>
      <c r="D609" s="34">
        <f t="shared" si="36"/>
        <v>7.6000000000000068E-2</v>
      </c>
      <c r="E609" s="36">
        <f t="shared" si="37"/>
        <v>2.0879120879120898</v>
      </c>
      <c r="F609" s="37">
        <f t="shared" si="40"/>
        <v>5.7760000000000103E-3</v>
      </c>
      <c r="G609" s="57">
        <f t="shared" si="39"/>
        <v>0.61949008284023688</v>
      </c>
      <c r="H609" s="57"/>
    </row>
    <row r="610" spans="1:8" x14ac:dyDescent="0.25">
      <c r="A610">
        <v>3.7</v>
      </c>
      <c r="B610" t="s">
        <v>7</v>
      </c>
      <c r="C610">
        <v>3.7309999999999999</v>
      </c>
      <c r="D610" s="34">
        <f t="shared" si="36"/>
        <v>3.0999999999999694E-2</v>
      </c>
      <c r="E610" s="36">
        <f t="shared" si="37"/>
        <v>0.8378378378378295</v>
      </c>
      <c r="F610" s="37">
        <f t="shared" si="40"/>
        <v>9.6099999999998108E-4</v>
      </c>
      <c r="G610" s="57">
        <f t="shared" si="39"/>
        <v>0.71753931360946777</v>
      </c>
      <c r="H610" s="57"/>
    </row>
    <row r="611" spans="1:8" x14ac:dyDescent="0.25">
      <c r="A611">
        <v>3.7170000000000001</v>
      </c>
      <c r="B611" t="s">
        <v>7</v>
      </c>
      <c r="C611">
        <v>3.7850000000000001</v>
      </c>
      <c r="D611" s="34">
        <f t="shared" si="36"/>
        <v>6.800000000000006E-2</v>
      </c>
      <c r="E611" s="36">
        <f t="shared" si="37"/>
        <v>1.829432337906916</v>
      </c>
      <c r="F611" s="37">
        <f t="shared" si="40"/>
        <v>4.6240000000000083E-3</v>
      </c>
      <c r="G611" s="57">
        <f t="shared" si="39"/>
        <v>0.74662892899408306</v>
      </c>
      <c r="H611" s="57"/>
    </row>
    <row r="612" spans="1:8" x14ac:dyDescent="0.25">
      <c r="A612">
        <v>3.61</v>
      </c>
      <c r="B612" t="s">
        <v>7</v>
      </c>
      <c r="C612">
        <v>3.802</v>
      </c>
      <c r="D612" s="34">
        <f t="shared" si="36"/>
        <v>0.19200000000000017</v>
      </c>
      <c r="E612" s="36">
        <f t="shared" si="37"/>
        <v>5.3185595567867079</v>
      </c>
      <c r="F612" s="37">
        <f t="shared" si="40"/>
        <v>3.6864000000000063E-2</v>
      </c>
      <c r="G612" s="57">
        <f t="shared" si="39"/>
        <v>0.57316546745562114</v>
      </c>
      <c r="H612" s="57"/>
    </row>
    <row r="613" spans="1:8" x14ac:dyDescent="0.25">
      <c r="A613">
        <v>2.99</v>
      </c>
      <c r="B613" t="s">
        <v>7</v>
      </c>
      <c r="C613">
        <v>3.0019999999999998</v>
      </c>
      <c r="D613" s="34">
        <f t="shared" si="36"/>
        <v>1.1999999999999567E-2</v>
      </c>
      <c r="E613" s="36">
        <f t="shared" si="37"/>
        <v>0.40133779264212593</v>
      </c>
      <c r="F613" s="37">
        <f t="shared" si="40"/>
        <v>1.439999999999896E-4</v>
      </c>
      <c r="G613" s="57">
        <f t="shared" si="39"/>
        <v>1.8790082840236751E-2</v>
      </c>
      <c r="H613" s="57"/>
    </row>
    <row r="614" spans="1:8" x14ac:dyDescent="0.25">
      <c r="A614">
        <v>2.83</v>
      </c>
      <c r="B614" t="s">
        <v>7</v>
      </c>
      <c r="C614">
        <v>3.0019999999999998</v>
      </c>
      <c r="D614" s="34">
        <f t="shared" si="36"/>
        <v>0.17199999999999971</v>
      </c>
      <c r="E614" s="36">
        <f t="shared" si="37"/>
        <v>6.07773851590105</v>
      </c>
      <c r="F614" s="37">
        <f t="shared" si="40"/>
        <v>2.9583999999999899E-2</v>
      </c>
      <c r="G614" s="57">
        <f t="shared" si="39"/>
        <v>5.2546745562129726E-4</v>
      </c>
      <c r="H614" s="57"/>
    </row>
    <row r="615" spans="1:8" x14ac:dyDescent="0.25">
      <c r="A615">
        <v>3.0110000000000001</v>
      </c>
      <c r="B615" t="s">
        <v>7</v>
      </c>
      <c r="C615">
        <v>3.0019999999999998</v>
      </c>
      <c r="D615" s="34">
        <f t="shared" si="36"/>
        <v>9.0000000000003411E-3</v>
      </c>
      <c r="E615" s="36">
        <f t="shared" si="37"/>
        <v>0.29890401859848359</v>
      </c>
      <c r="F615" s="37">
        <f t="shared" si="40"/>
        <v>8.1000000000006143E-5</v>
      </c>
      <c r="G615" s="57">
        <f t="shared" si="39"/>
        <v>2.4988313609467502E-2</v>
      </c>
      <c r="H615" s="57"/>
    </row>
    <row r="616" spans="1:8" x14ac:dyDescent="0.25">
      <c r="A616">
        <v>2.86</v>
      </c>
      <c r="B616" t="s">
        <v>7</v>
      </c>
      <c r="C616">
        <v>3.0019999999999998</v>
      </c>
      <c r="D616" s="34">
        <f t="shared" si="36"/>
        <v>0.1419999999999999</v>
      </c>
      <c r="E616" s="36">
        <f t="shared" si="37"/>
        <v>4.9650349650349614</v>
      </c>
      <c r="F616" s="37">
        <f t="shared" si="40"/>
        <v>2.0163999999999974E-2</v>
      </c>
      <c r="G616" s="57">
        <f t="shared" si="39"/>
        <v>5.0082840236685031E-5</v>
      </c>
      <c r="H616" s="57"/>
    </row>
    <row r="617" spans="1:8" x14ac:dyDescent="0.25">
      <c r="A617">
        <v>2.46</v>
      </c>
      <c r="B617" t="s">
        <v>7</v>
      </c>
      <c r="C617">
        <v>2.4180000000000001</v>
      </c>
      <c r="D617" s="34">
        <f t="shared" si="36"/>
        <v>4.1999999999999815E-2</v>
      </c>
      <c r="E617" s="36">
        <f t="shared" si="37"/>
        <v>1.7073170731707241</v>
      </c>
      <c r="F617" s="37">
        <f t="shared" si="40"/>
        <v>1.7639999999999845E-3</v>
      </c>
      <c r="G617" s="57">
        <f t="shared" si="39"/>
        <v>0.15438854437869823</v>
      </c>
      <c r="H617" s="57"/>
    </row>
    <row r="618" spans="1:8" x14ac:dyDescent="0.25">
      <c r="A618">
        <v>2.5</v>
      </c>
      <c r="B618" t="s">
        <v>7</v>
      </c>
      <c r="C618">
        <v>2.5649999999999999</v>
      </c>
      <c r="D618" s="34">
        <f t="shared" si="36"/>
        <v>6.4999999999999947E-2</v>
      </c>
      <c r="E618" s="36">
        <f t="shared" si="37"/>
        <v>2.5999999999999979</v>
      </c>
      <c r="F618" s="37">
        <f t="shared" si="40"/>
        <v>4.2249999999999927E-3</v>
      </c>
      <c r="G618" s="57">
        <f t="shared" si="39"/>
        <v>0.12455469822485205</v>
      </c>
      <c r="H618" s="57"/>
    </row>
    <row r="619" spans="1:8" x14ac:dyDescent="0.25">
      <c r="A619">
        <v>2.39</v>
      </c>
      <c r="B619" t="s">
        <v>7</v>
      </c>
      <c r="C619">
        <v>2.048</v>
      </c>
      <c r="D619" s="34">
        <f t="shared" si="36"/>
        <v>0.34200000000000008</v>
      </c>
      <c r="E619" s="36">
        <f t="shared" si="37"/>
        <v>14.309623430962345</v>
      </c>
      <c r="F619" s="37">
        <f t="shared" si="40"/>
        <v>0.11696400000000005</v>
      </c>
      <c r="G619" s="57">
        <f t="shared" si="39"/>
        <v>0.21429777514792886</v>
      </c>
      <c r="H619" s="57"/>
    </row>
    <row r="620" spans="1:8" x14ac:dyDescent="0.25">
      <c r="A620">
        <v>2.0670000000000002</v>
      </c>
      <c r="B620" t="s">
        <v>7</v>
      </c>
      <c r="C620">
        <v>2.222</v>
      </c>
      <c r="D620" s="34">
        <f t="shared" si="36"/>
        <v>0.1549999999999998</v>
      </c>
      <c r="E620" s="36">
        <f t="shared" si="37"/>
        <v>7.4987905176584322</v>
      </c>
      <c r="F620" s="37">
        <f t="shared" si="40"/>
        <v>2.4024999999999939E-2</v>
      </c>
      <c r="G620" s="57">
        <f t="shared" si="39"/>
        <v>0.61767508284023642</v>
      </c>
      <c r="H620" s="57"/>
    </row>
    <row r="621" spans="1:8" x14ac:dyDescent="0.25">
      <c r="A621">
        <v>2.7</v>
      </c>
      <c r="B621" t="s">
        <v>7</v>
      </c>
      <c r="C621">
        <v>2.746</v>
      </c>
      <c r="D621" s="34">
        <f t="shared" si="36"/>
        <v>4.5999999999999819E-2</v>
      </c>
      <c r="E621" s="36">
        <f t="shared" si="37"/>
        <v>1.7037037037036968</v>
      </c>
      <c r="F621" s="37">
        <f t="shared" si="40"/>
        <v>2.1159999999999833E-3</v>
      </c>
      <c r="G621" s="57">
        <f t="shared" si="39"/>
        <v>2.3385467455621239E-2</v>
      </c>
      <c r="H621" s="57"/>
    </row>
    <row r="622" spans="1:8" x14ac:dyDescent="0.25">
      <c r="A622">
        <v>2.37</v>
      </c>
      <c r="B622" t="s">
        <v>7</v>
      </c>
      <c r="C622">
        <v>2.4279999999999999</v>
      </c>
      <c r="D622" s="34">
        <f t="shared" si="36"/>
        <v>5.7999999999999829E-2</v>
      </c>
      <c r="E622" s="36">
        <f t="shared" si="37"/>
        <v>2.4472573839662375</v>
      </c>
      <c r="F622" s="37">
        <f t="shared" si="40"/>
        <v>3.3639999999999803E-3</v>
      </c>
      <c r="G622" s="57">
        <f t="shared" si="39"/>
        <v>0.23321469822485194</v>
      </c>
      <c r="H622" s="57"/>
    </row>
    <row r="623" spans="1:8" x14ac:dyDescent="0.25">
      <c r="A623">
        <v>3.34</v>
      </c>
      <c r="B623" t="s">
        <v>7</v>
      </c>
      <c r="C623">
        <v>2.8079999999999998</v>
      </c>
      <c r="D623" s="34">
        <f t="shared" si="36"/>
        <v>0.53200000000000003</v>
      </c>
      <c r="E623" s="36">
        <f t="shared" si="37"/>
        <v>15.928143712574853</v>
      </c>
      <c r="F623" s="37">
        <f t="shared" si="40"/>
        <v>0.28302400000000005</v>
      </c>
      <c r="G623" s="57">
        <f t="shared" si="39"/>
        <v>0.23724392899408273</v>
      </c>
      <c r="H623" s="57"/>
    </row>
    <row r="624" spans="1:8" x14ac:dyDescent="0.25">
      <c r="A624">
        <v>2.726</v>
      </c>
      <c r="B624" t="s">
        <v>7</v>
      </c>
      <c r="C624">
        <v>2.8079999999999998</v>
      </c>
      <c r="D624" s="34">
        <f t="shared" si="36"/>
        <v>8.1999999999999851E-2</v>
      </c>
      <c r="E624" s="36">
        <f t="shared" si="37"/>
        <v>3.0080704328686663</v>
      </c>
      <c r="F624" s="37">
        <f t="shared" si="40"/>
        <v>6.7239999999999757E-3</v>
      </c>
      <c r="G624" s="57">
        <f t="shared" si="39"/>
        <v>1.61094674556213E-2</v>
      </c>
      <c r="H624" s="57"/>
    </row>
    <row r="625" spans="1:8" x14ac:dyDescent="0.25">
      <c r="A625">
        <v>2.7170000000000001</v>
      </c>
      <c r="B625" t="s">
        <v>7</v>
      </c>
      <c r="C625">
        <v>2.8079999999999998</v>
      </c>
      <c r="D625" s="34">
        <f t="shared" si="36"/>
        <v>9.0999999999999748E-2</v>
      </c>
      <c r="E625" s="36">
        <f t="shared" si="37"/>
        <v>3.3492822966507081</v>
      </c>
      <c r="F625" s="37">
        <f t="shared" si="40"/>
        <v>8.2809999999999533E-3</v>
      </c>
      <c r="G625" s="57">
        <f t="shared" si="39"/>
        <v>1.8475082840236655E-2</v>
      </c>
      <c r="H625" s="57"/>
    </row>
    <row r="626" spans="1:8" x14ac:dyDescent="0.25">
      <c r="A626">
        <v>2.72</v>
      </c>
      <c r="B626" t="s">
        <v>7</v>
      </c>
      <c r="C626">
        <v>2.778</v>
      </c>
      <c r="D626" s="34">
        <f t="shared" si="36"/>
        <v>5.7999999999999829E-2</v>
      </c>
      <c r="E626" s="36">
        <f t="shared" si="37"/>
        <v>2.1323529411764639</v>
      </c>
      <c r="F626" s="37">
        <f t="shared" si="40"/>
        <v>3.3639999999999803E-3</v>
      </c>
      <c r="G626" s="57">
        <f t="shared" si="39"/>
        <v>1.7668544378698164E-2</v>
      </c>
      <c r="H626" s="57"/>
    </row>
    <row r="627" spans="1:8" x14ac:dyDescent="0.25">
      <c r="A627">
        <v>2.31</v>
      </c>
      <c r="B627" t="s">
        <v>7</v>
      </c>
      <c r="C627">
        <v>2.3879999999999999</v>
      </c>
      <c r="D627" s="34">
        <f t="shared" si="36"/>
        <v>7.7999999999999847E-2</v>
      </c>
      <c r="E627" s="36">
        <f t="shared" si="37"/>
        <v>3.3766233766233702</v>
      </c>
      <c r="F627" s="37">
        <f t="shared" si="40"/>
        <v>6.0839999999999766E-3</v>
      </c>
      <c r="G627" s="57">
        <f t="shared" si="39"/>
        <v>0.29476546745562121</v>
      </c>
      <c r="H627" s="57"/>
    </row>
    <row r="628" spans="1:8" x14ac:dyDescent="0.25">
      <c r="A628">
        <v>2.38</v>
      </c>
      <c r="B628" t="s">
        <v>7</v>
      </c>
      <c r="C628">
        <v>2.4239999999999999</v>
      </c>
      <c r="D628" s="34">
        <f t="shared" si="36"/>
        <v>4.4000000000000039E-2</v>
      </c>
      <c r="E628" s="36">
        <f t="shared" si="37"/>
        <v>1.8487394957983212</v>
      </c>
      <c r="F628" s="37">
        <f t="shared" si="40"/>
        <v>1.9360000000000035E-3</v>
      </c>
      <c r="G628" s="57">
        <f t="shared" si="39"/>
        <v>0.22365623668639062</v>
      </c>
      <c r="H628" s="57"/>
    </row>
    <row r="629" spans="1:8" x14ac:dyDescent="0.25">
      <c r="A629">
        <v>2.4500000000000002</v>
      </c>
      <c r="B629" t="s">
        <v>7</v>
      </c>
      <c r="C629">
        <v>2.431</v>
      </c>
      <c r="D629" s="34">
        <f t="shared" si="36"/>
        <v>1.9000000000000128E-2</v>
      </c>
      <c r="E629" s="36">
        <f t="shared" si="37"/>
        <v>0.77551020408163773</v>
      </c>
      <c r="F629" s="37">
        <f t="shared" si="40"/>
        <v>3.6100000000000487E-4</v>
      </c>
      <c r="G629" s="57">
        <f t="shared" si="39"/>
        <v>0.16234700591715959</v>
      </c>
      <c r="H629" s="57"/>
    </row>
    <row r="630" spans="1:8" x14ac:dyDescent="0.25">
      <c r="A630">
        <v>2.62</v>
      </c>
      <c r="B630" t="s">
        <v>7</v>
      </c>
      <c r="C630">
        <v>2.621</v>
      </c>
      <c r="D630" s="34">
        <f t="shared" si="36"/>
        <v>9.9999999999988987E-4</v>
      </c>
      <c r="E630" s="36">
        <f t="shared" si="37"/>
        <v>3.8167938931293506E-2</v>
      </c>
      <c r="F630" s="37">
        <f t="shared" si="40"/>
        <v>9.9999999999977973E-7</v>
      </c>
      <c r="G630" s="57">
        <f t="shared" si="39"/>
        <v>5.4253159763313547E-2</v>
      </c>
      <c r="H630" s="57"/>
    </row>
    <row r="631" spans="1:8" x14ac:dyDescent="0.25">
      <c r="A631">
        <v>2.2040000000000002</v>
      </c>
      <c r="B631" t="s">
        <v>7</v>
      </c>
      <c r="C631">
        <v>2.21</v>
      </c>
      <c r="D631" s="34">
        <f t="shared" si="36"/>
        <v>5.9999999999997833E-3</v>
      </c>
      <c r="E631" s="36">
        <f t="shared" si="37"/>
        <v>0.27223230490017164</v>
      </c>
      <c r="F631" s="37">
        <f t="shared" si="40"/>
        <v>3.5999999999997399E-5</v>
      </c>
      <c r="G631" s="57">
        <f t="shared" si="39"/>
        <v>0.42110115976331336</v>
      </c>
      <c r="H631" s="57"/>
    </row>
    <row r="632" spans="1:8" x14ac:dyDescent="0.25">
      <c r="A632">
        <v>2.23</v>
      </c>
      <c r="B632" t="s">
        <v>7</v>
      </c>
      <c r="C632">
        <v>2.2410000000000001</v>
      </c>
      <c r="D632" s="34">
        <f t="shared" si="36"/>
        <v>1.1000000000000121E-2</v>
      </c>
      <c r="E632" s="36">
        <f t="shared" si="37"/>
        <v>0.49327354260090228</v>
      </c>
      <c r="F632" s="37">
        <f t="shared" si="40"/>
        <v>1.2100000000000266E-4</v>
      </c>
      <c r="G632" s="57">
        <f t="shared" si="39"/>
        <v>0.3880331597633136</v>
      </c>
      <c r="H632" s="57"/>
    </row>
    <row r="633" spans="1:8" x14ac:dyDescent="0.25">
      <c r="A633">
        <v>2.33</v>
      </c>
      <c r="B633" t="s">
        <v>7</v>
      </c>
      <c r="C633">
        <v>2.3330000000000002</v>
      </c>
      <c r="D633" s="34">
        <f t="shared" si="36"/>
        <v>3.0000000000001137E-3</v>
      </c>
      <c r="E633" s="36">
        <f t="shared" si="37"/>
        <v>0.12875536480687183</v>
      </c>
      <c r="F633" s="37">
        <f t="shared" si="40"/>
        <v>9.0000000000006829E-6</v>
      </c>
      <c r="G633" s="57">
        <f t="shared" si="39"/>
        <v>0.27344854437869814</v>
      </c>
      <c r="H633" s="57"/>
    </row>
    <row r="634" spans="1:8" x14ac:dyDescent="0.25">
      <c r="A634">
        <v>2.2799999999999998</v>
      </c>
      <c r="B634" t="s">
        <v>7</v>
      </c>
      <c r="C634">
        <v>2.254</v>
      </c>
      <c r="D634" s="34">
        <f t="shared" si="36"/>
        <v>2.5999999999999801E-2</v>
      </c>
      <c r="E634" s="36">
        <f t="shared" si="37"/>
        <v>1.1403508771929738</v>
      </c>
      <c r="F634" s="37">
        <f t="shared" si="40"/>
        <v>6.7599999999998965E-4</v>
      </c>
      <c r="G634" s="57">
        <f t="shared" si="39"/>
        <v>0.32824085207100612</v>
      </c>
      <c r="H634" s="57"/>
    </row>
    <row r="635" spans="1:8" x14ac:dyDescent="0.25">
      <c r="A635">
        <v>2.4969999999999999</v>
      </c>
      <c r="B635" t="s">
        <v>7</v>
      </c>
      <c r="C635">
        <v>2.4809999999999999</v>
      </c>
      <c r="D635" s="34">
        <f t="shared" si="36"/>
        <v>1.6000000000000014E-2</v>
      </c>
      <c r="E635" s="36">
        <f t="shared" si="37"/>
        <v>0.64076892270724928</v>
      </c>
      <c r="F635" s="37">
        <f t="shared" si="40"/>
        <v>2.5600000000000048E-4</v>
      </c>
      <c r="G635" s="57">
        <f t="shared" si="39"/>
        <v>0.12668123668639059</v>
      </c>
      <c r="H635" s="57"/>
    </row>
    <row r="636" spans="1:8" x14ac:dyDescent="0.25">
      <c r="A636">
        <v>2.2639999999999998</v>
      </c>
      <c r="B636" t="s">
        <v>7</v>
      </c>
      <c r="C636">
        <v>2.2370000000000001</v>
      </c>
      <c r="D636" s="34">
        <f t="shared" si="36"/>
        <v>2.6999999999999691E-2</v>
      </c>
      <c r="E636" s="36">
        <f t="shared" si="37"/>
        <v>1.1925795053003398</v>
      </c>
      <c r="F636" s="37">
        <f t="shared" si="40"/>
        <v>7.2899999999998335E-4</v>
      </c>
      <c r="G636" s="57">
        <f t="shared" si="39"/>
        <v>0.34683039053254461</v>
      </c>
      <c r="H636" s="57"/>
    </row>
    <row r="637" spans="1:8" x14ac:dyDescent="0.25">
      <c r="A637">
        <v>2.11</v>
      </c>
      <c r="B637" t="s">
        <v>7</v>
      </c>
      <c r="C637">
        <v>2.2989999999999999</v>
      </c>
      <c r="D637" s="34">
        <f t="shared" si="36"/>
        <v>0.18900000000000006</v>
      </c>
      <c r="E637" s="36">
        <f t="shared" si="37"/>
        <v>8.9573459715639849</v>
      </c>
      <c r="F637" s="37">
        <f t="shared" si="40"/>
        <v>3.5721000000000024E-2</v>
      </c>
      <c r="G637" s="57">
        <f t="shared" si="39"/>
        <v>0.55193469822485219</v>
      </c>
      <c r="H637" s="57"/>
    </row>
    <row r="638" spans="1:8" x14ac:dyDescent="0.25">
      <c r="A638">
        <v>2.4</v>
      </c>
      <c r="B638" t="s">
        <v>7</v>
      </c>
      <c r="C638">
        <v>2.4409999999999998</v>
      </c>
      <c r="D638" s="34">
        <f t="shared" si="36"/>
        <v>4.0999999999999925E-2</v>
      </c>
      <c r="E638" s="36">
        <f t="shared" si="37"/>
        <v>1.7083333333333304</v>
      </c>
      <c r="F638" s="37">
        <f t="shared" si="40"/>
        <v>1.6809999999999939E-3</v>
      </c>
      <c r="G638" s="57">
        <f t="shared" si="39"/>
        <v>0.20513931360946752</v>
      </c>
      <c r="H638" s="57"/>
    </row>
    <row r="639" spans="1:8" x14ac:dyDescent="0.25">
      <c r="A639">
        <v>2.29</v>
      </c>
      <c r="B639" t="s">
        <v>7</v>
      </c>
      <c r="C639">
        <v>2.496</v>
      </c>
      <c r="D639" s="34">
        <f t="shared" si="36"/>
        <v>0.20599999999999996</v>
      </c>
      <c r="E639" s="36">
        <f t="shared" si="37"/>
        <v>8.9956331877729241</v>
      </c>
      <c r="F639" s="37">
        <f t="shared" si="40"/>
        <v>4.2435999999999981E-2</v>
      </c>
      <c r="G639" s="57">
        <f t="shared" si="39"/>
        <v>0.3168823905325443</v>
      </c>
      <c r="H639" s="57"/>
    </row>
    <row r="640" spans="1:8" x14ac:dyDescent="0.25">
      <c r="A640">
        <v>2.75</v>
      </c>
      <c r="B640" t="s">
        <v>7</v>
      </c>
      <c r="C640">
        <v>2.738</v>
      </c>
      <c r="D640" s="34">
        <f t="shared" si="36"/>
        <v>1.2000000000000011E-2</v>
      </c>
      <c r="E640" s="36">
        <f t="shared" si="37"/>
        <v>0.43636363636363673</v>
      </c>
      <c r="F640" s="37">
        <f t="shared" si="40"/>
        <v>1.4400000000000025E-4</v>
      </c>
      <c r="G640" s="57">
        <f t="shared" si="39"/>
        <v>1.0593159763313603E-2</v>
      </c>
      <c r="H640" s="57"/>
    </row>
    <row r="641" spans="1:8" x14ac:dyDescent="0.25">
      <c r="A641">
        <v>2.6949999999999998</v>
      </c>
      <c r="B641" t="s">
        <v>7</v>
      </c>
      <c r="C641">
        <v>2.6160000000000001</v>
      </c>
      <c r="D641" s="34">
        <f t="shared" si="36"/>
        <v>7.8999999999999737E-2</v>
      </c>
      <c r="E641" s="36">
        <f t="shared" si="37"/>
        <v>2.9313543599257792</v>
      </c>
      <c r="F641" s="37">
        <f t="shared" si="40"/>
        <v>6.2409999999999584E-3</v>
      </c>
      <c r="G641" s="57">
        <f t="shared" si="39"/>
        <v>2.4939698224852112E-2</v>
      </c>
      <c r="H641" s="57"/>
    </row>
    <row r="642" spans="1:8" x14ac:dyDescent="0.25">
      <c r="A642">
        <v>2.6</v>
      </c>
      <c r="B642" t="s">
        <v>7</v>
      </c>
      <c r="C642">
        <v>2.7</v>
      </c>
      <c r="D642" s="34">
        <f t="shared" si="36"/>
        <v>0.10000000000000009</v>
      </c>
      <c r="E642" s="36">
        <f t="shared" si="37"/>
        <v>3.8461538461538494</v>
      </c>
      <c r="F642" s="37">
        <f t="shared" si="40"/>
        <v>1.0000000000000018E-2</v>
      </c>
      <c r="G642" s="57">
        <f t="shared" si="39"/>
        <v>6.3970082840236628E-2</v>
      </c>
      <c r="H642" s="57"/>
    </row>
    <row r="643" spans="1:8" x14ac:dyDescent="0.25">
      <c r="A643">
        <v>2.2999999999999998</v>
      </c>
      <c r="B643" t="s">
        <v>7</v>
      </c>
      <c r="C643">
        <v>2.0019999999999998</v>
      </c>
      <c r="D643" s="34">
        <f t="shared" si="36"/>
        <v>0.29800000000000004</v>
      </c>
      <c r="E643" s="36">
        <f t="shared" si="37"/>
        <v>12.956521739130439</v>
      </c>
      <c r="F643" s="37">
        <f t="shared" si="40"/>
        <v>8.8804000000000022E-2</v>
      </c>
      <c r="G643" s="57">
        <f t="shared" si="39"/>
        <v>0.30572392899408302</v>
      </c>
      <c r="H643" s="57"/>
    </row>
    <row r="644" spans="1:8" x14ac:dyDescent="0.25">
      <c r="A644">
        <v>2.0259999999999998</v>
      </c>
      <c r="B644" t="s">
        <v>7</v>
      </c>
      <c r="C644">
        <v>2.125</v>
      </c>
      <c r="D644" s="34">
        <f t="shared" ref="D644:D707" si="41">ABS(A644-C644)</f>
        <v>9.9000000000000199E-2</v>
      </c>
      <c r="E644" s="36">
        <f t="shared" ref="E644:E707" si="42">ABS(D644)/A644*100</f>
        <v>4.8864758144126466</v>
      </c>
      <c r="F644" s="37">
        <f t="shared" si="40"/>
        <v>9.8010000000000388E-3</v>
      </c>
      <c r="G644" s="57">
        <f t="shared" ref="G644:G707" si="43">(A644-$E$2)^2</f>
        <v>0.68380177514792928</v>
      </c>
      <c r="H644" s="57"/>
    </row>
    <row r="645" spans="1:8" x14ac:dyDescent="0.25">
      <c r="A645">
        <v>2.2799999999999998</v>
      </c>
      <c r="B645" t="s">
        <v>7</v>
      </c>
      <c r="C645">
        <v>2.266</v>
      </c>
      <c r="D645" s="34">
        <f t="shared" si="41"/>
        <v>1.399999999999979E-2</v>
      </c>
      <c r="E645" s="36">
        <f t="shared" si="42"/>
        <v>0.61403508771928916</v>
      </c>
      <c r="F645" s="37">
        <f t="shared" si="40"/>
        <v>1.9599999999999414E-4</v>
      </c>
      <c r="G645" s="57">
        <f t="shared" si="43"/>
        <v>0.32824085207100612</v>
      </c>
      <c r="H645" s="57"/>
    </row>
    <row r="646" spans="1:8" x14ac:dyDescent="0.25">
      <c r="A646">
        <v>2.78</v>
      </c>
      <c r="B646" t="s">
        <v>7</v>
      </c>
      <c r="C646">
        <v>3.004</v>
      </c>
      <c r="D646" s="34">
        <f t="shared" si="41"/>
        <v>0.2240000000000002</v>
      </c>
      <c r="E646" s="36">
        <f t="shared" si="42"/>
        <v>8.0575539568345391</v>
      </c>
      <c r="F646" s="37">
        <f t="shared" si="40"/>
        <v>5.0176000000000089E-2</v>
      </c>
      <c r="G646" s="57">
        <f t="shared" si="43"/>
        <v>5.3177751479290183E-3</v>
      </c>
      <c r="H646" s="57"/>
    </row>
    <row r="647" spans="1:8" x14ac:dyDescent="0.25">
      <c r="A647">
        <v>3.13</v>
      </c>
      <c r="B647" t="s">
        <v>7</v>
      </c>
      <c r="C647">
        <v>3.2240000000000002</v>
      </c>
      <c r="D647" s="34">
        <f t="shared" si="41"/>
        <v>9.4000000000000306E-2</v>
      </c>
      <c r="E647" s="36">
        <f t="shared" si="42"/>
        <v>3.0031948881789234</v>
      </c>
      <c r="F647" s="37">
        <f t="shared" si="40"/>
        <v>8.8360000000000574E-3</v>
      </c>
      <c r="G647" s="57">
        <f t="shared" si="43"/>
        <v>7.6771621301775103E-2</v>
      </c>
      <c r="H647" s="57"/>
    </row>
    <row r="648" spans="1:8" x14ac:dyDescent="0.25">
      <c r="A648">
        <v>2.95</v>
      </c>
      <c r="B648" t="s">
        <v>7</v>
      </c>
      <c r="C648">
        <v>2.9449999999999998</v>
      </c>
      <c r="D648" s="34">
        <f t="shared" si="41"/>
        <v>5.0000000000003375E-3</v>
      </c>
      <c r="E648" s="36">
        <f t="shared" si="42"/>
        <v>0.16949152542374024</v>
      </c>
      <c r="F648" s="37">
        <f t="shared" si="40"/>
        <v>2.5000000000003376E-5</v>
      </c>
      <c r="G648" s="57">
        <f t="shared" si="43"/>
        <v>9.4239289940828801E-3</v>
      </c>
      <c r="H648" s="57"/>
    </row>
    <row r="649" spans="1:8" x14ac:dyDescent="0.25">
      <c r="A649">
        <v>3.1779999999999999</v>
      </c>
      <c r="B649" t="s">
        <v>7</v>
      </c>
      <c r="C649">
        <v>3.0880000000000001</v>
      </c>
      <c r="D649" s="34">
        <f t="shared" si="41"/>
        <v>8.9999999999999858E-2</v>
      </c>
      <c r="E649" s="36">
        <f t="shared" si="42"/>
        <v>2.8319697923222109</v>
      </c>
      <c r="F649" s="37">
        <f t="shared" si="40"/>
        <v>8.0999999999999753E-3</v>
      </c>
      <c r="G649" s="57">
        <f t="shared" si="43"/>
        <v>0.10567500591715974</v>
      </c>
      <c r="H649" s="57"/>
    </row>
    <row r="650" spans="1:8" x14ac:dyDescent="0.25">
      <c r="A650">
        <v>3.98</v>
      </c>
      <c r="B650" t="s">
        <v>7</v>
      </c>
      <c r="C650">
        <v>4.0069999999999997</v>
      </c>
      <c r="D650" s="34">
        <f t="shared" si="41"/>
        <v>2.6999999999999691E-2</v>
      </c>
      <c r="E650" s="36">
        <f t="shared" si="42"/>
        <v>0.67839195979898725</v>
      </c>
      <c r="F650" s="37">
        <f t="shared" si="40"/>
        <v>7.2899999999998335E-4</v>
      </c>
      <c r="G650" s="57">
        <f t="shared" si="43"/>
        <v>1.2703023905325443</v>
      </c>
      <c r="H650" s="57"/>
    </row>
    <row r="651" spans="1:8" x14ac:dyDescent="0.25">
      <c r="A651">
        <v>3.9470000000000001</v>
      </c>
      <c r="B651" t="s">
        <v>7</v>
      </c>
      <c r="C651">
        <v>3.9049999999999998</v>
      </c>
      <c r="D651" s="34">
        <f t="shared" si="41"/>
        <v>4.2000000000000259E-2</v>
      </c>
      <c r="E651" s="36">
        <f t="shared" si="42"/>
        <v>1.0640993159361605</v>
      </c>
      <c r="F651" s="37">
        <f t="shared" si="40"/>
        <v>1.7640000000000218E-3</v>
      </c>
      <c r="G651" s="57">
        <f t="shared" si="43"/>
        <v>1.1970043136094677</v>
      </c>
      <c r="H651" s="57"/>
    </row>
    <row r="652" spans="1:8" x14ac:dyDescent="0.25">
      <c r="A652">
        <v>4.2190000000000003</v>
      </c>
      <c r="B652" t="s">
        <v>7</v>
      </c>
      <c r="C652">
        <v>4.1059999999999999</v>
      </c>
      <c r="D652" s="34">
        <f t="shared" si="41"/>
        <v>0.11300000000000043</v>
      </c>
      <c r="E652" s="36">
        <f t="shared" si="42"/>
        <v>2.6783598009006973</v>
      </c>
      <c r="F652" s="37">
        <f t="shared" si="40"/>
        <v>1.2769000000000098E-2</v>
      </c>
      <c r="G652" s="57">
        <f t="shared" si="43"/>
        <v>1.8661661597633146</v>
      </c>
      <c r="H652" s="57"/>
    </row>
    <row r="653" spans="1:8" x14ac:dyDescent="0.25">
      <c r="A653">
        <v>3.63</v>
      </c>
      <c r="B653" t="s">
        <v>7</v>
      </c>
      <c r="C653">
        <v>3.6520000000000001</v>
      </c>
      <c r="D653" s="34">
        <f t="shared" si="41"/>
        <v>2.2000000000000242E-2</v>
      </c>
      <c r="E653" s="36">
        <f t="shared" si="42"/>
        <v>0.60606060606061274</v>
      </c>
      <c r="F653" s="37">
        <f t="shared" si="40"/>
        <v>4.8400000000001063E-4</v>
      </c>
      <c r="G653" s="57">
        <f t="shared" si="43"/>
        <v>0.60384854437869806</v>
      </c>
      <c r="H653" s="57"/>
    </row>
    <row r="654" spans="1:8" x14ac:dyDescent="0.25">
      <c r="A654">
        <v>3.02</v>
      </c>
      <c r="B654" t="s">
        <v>7</v>
      </c>
      <c r="C654">
        <v>2.9380000000000002</v>
      </c>
      <c r="D654" s="34">
        <f t="shared" si="41"/>
        <v>8.1999999999999851E-2</v>
      </c>
      <c r="E654" s="36">
        <f t="shared" si="42"/>
        <v>2.715231788079465</v>
      </c>
      <c r="F654" s="37">
        <f t="shared" si="40"/>
        <v>6.7239999999999757E-3</v>
      </c>
      <c r="G654" s="57">
        <f t="shared" si="43"/>
        <v>2.7914698224852087E-2</v>
      </c>
      <c r="H654" s="57"/>
    </row>
    <row r="655" spans="1:8" x14ac:dyDescent="0.25">
      <c r="A655">
        <v>3.25</v>
      </c>
      <c r="B655" t="s">
        <v>7</v>
      </c>
      <c r="C655">
        <v>3.206</v>
      </c>
      <c r="D655" s="34">
        <f t="shared" si="41"/>
        <v>4.4000000000000039E-2</v>
      </c>
      <c r="E655" s="36">
        <f t="shared" si="42"/>
        <v>1.353846153846155</v>
      </c>
      <c r="F655" s="37">
        <f t="shared" si="40"/>
        <v>1.9360000000000035E-3</v>
      </c>
      <c r="G655" s="57">
        <f t="shared" si="43"/>
        <v>0.1576700828402367</v>
      </c>
      <c r="H655" s="57"/>
    </row>
    <row r="656" spans="1:8" x14ac:dyDescent="0.25">
      <c r="A656">
        <v>2.78</v>
      </c>
      <c r="B656" t="s">
        <v>7</v>
      </c>
      <c r="C656">
        <v>2.8919999999999999</v>
      </c>
      <c r="D656" s="34">
        <f t="shared" si="41"/>
        <v>0.1120000000000001</v>
      </c>
      <c r="E656" s="36">
        <f t="shared" si="42"/>
        <v>4.0287769784172696</v>
      </c>
      <c r="F656" s="37">
        <f t="shared" si="40"/>
        <v>1.2544000000000022E-2</v>
      </c>
      <c r="G656" s="57">
        <f t="shared" si="43"/>
        <v>5.3177751479290183E-3</v>
      </c>
      <c r="H656" s="57"/>
    </row>
    <row r="657" spans="1:8" x14ac:dyDescent="0.25">
      <c r="A657">
        <v>3.403</v>
      </c>
      <c r="B657" t="s">
        <v>7</v>
      </c>
      <c r="C657">
        <v>3.2349999999999999</v>
      </c>
      <c r="D657" s="34">
        <f t="shared" si="41"/>
        <v>0.16800000000000015</v>
      </c>
      <c r="E657" s="36">
        <f t="shared" si="42"/>
        <v>4.9368204525418786</v>
      </c>
      <c r="F657" s="37">
        <f t="shared" si="40"/>
        <v>2.8224000000000051E-2</v>
      </c>
      <c r="G657" s="57">
        <f t="shared" si="43"/>
        <v>0.30258462130177521</v>
      </c>
      <c r="H657" s="57"/>
    </row>
    <row r="658" spans="1:8" x14ac:dyDescent="0.25">
      <c r="A658">
        <v>3.327</v>
      </c>
      <c r="B658" t="s">
        <v>7</v>
      </c>
      <c r="C658">
        <v>3.2749999999999999</v>
      </c>
      <c r="D658" s="34">
        <f t="shared" si="41"/>
        <v>5.2000000000000046E-2</v>
      </c>
      <c r="E658" s="36">
        <f t="shared" si="42"/>
        <v>1.5629696423204102</v>
      </c>
      <c r="F658" s="37">
        <f t="shared" si="40"/>
        <v>2.704000000000005E-3</v>
      </c>
      <c r="G658" s="57">
        <f t="shared" si="43"/>
        <v>0.22474892899408283</v>
      </c>
      <c r="H658" s="57"/>
    </row>
    <row r="659" spans="1:8" x14ac:dyDescent="0.25">
      <c r="A659">
        <v>2.38</v>
      </c>
      <c r="B659" t="s">
        <v>7</v>
      </c>
      <c r="C659">
        <v>2.4009999999999998</v>
      </c>
      <c r="D659" s="34">
        <f t="shared" si="41"/>
        <v>2.0999999999999908E-2</v>
      </c>
      <c r="E659" s="36">
        <f t="shared" si="42"/>
        <v>0.88235294117646679</v>
      </c>
      <c r="F659" s="37">
        <f t="shared" si="40"/>
        <v>4.4099999999999614E-4</v>
      </c>
      <c r="G659" s="57">
        <f t="shared" si="43"/>
        <v>0.22365623668639062</v>
      </c>
      <c r="H659" s="57"/>
    </row>
    <row r="660" spans="1:8" x14ac:dyDescent="0.25">
      <c r="A660">
        <v>2.6659999999999999</v>
      </c>
      <c r="B660" t="s">
        <v>7</v>
      </c>
      <c r="C660">
        <v>2.6339999999999999</v>
      </c>
      <c r="D660" s="34">
        <f t="shared" si="41"/>
        <v>3.2000000000000028E-2</v>
      </c>
      <c r="E660" s="36">
        <f t="shared" si="42"/>
        <v>1.2003000750187558</v>
      </c>
      <c r="F660" s="37">
        <f t="shared" si="40"/>
        <v>1.0240000000000019E-3</v>
      </c>
      <c r="G660" s="57">
        <f t="shared" si="43"/>
        <v>3.4940236686390548E-2</v>
      </c>
      <c r="H660" s="57"/>
    </row>
    <row r="661" spans="1:8" x14ac:dyDescent="0.25">
      <c r="A661">
        <v>2.54</v>
      </c>
      <c r="B661" t="s">
        <v>7</v>
      </c>
      <c r="C661">
        <v>2.5939999999999999</v>
      </c>
      <c r="D661" s="34">
        <f t="shared" si="41"/>
        <v>5.3999999999999826E-2</v>
      </c>
      <c r="E661" s="36">
        <f t="shared" si="42"/>
        <v>2.1259842519684971</v>
      </c>
      <c r="F661" s="37">
        <f t="shared" si="40"/>
        <v>2.9159999999999811E-3</v>
      </c>
      <c r="G661" s="57">
        <f t="shared" si="43"/>
        <v>9.7920852071005871E-2</v>
      </c>
      <c r="H661" s="57"/>
    </row>
    <row r="662" spans="1:8" x14ac:dyDescent="0.25">
      <c r="A662">
        <v>2.57</v>
      </c>
      <c r="B662" t="s">
        <v>7</v>
      </c>
      <c r="C662">
        <v>2.605</v>
      </c>
      <c r="D662" s="34">
        <f t="shared" si="41"/>
        <v>3.5000000000000142E-2</v>
      </c>
      <c r="E662" s="36">
        <f t="shared" si="42"/>
        <v>1.3618677042801612</v>
      </c>
      <c r="F662" s="37">
        <f t="shared" si="40"/>
        <v>1.2250000000000099E-3</v>
      </c>
      <c r="G662" s="57">
        <f t="shared" si="43"/>
        <v>8.0045467455621383E-2</v>
      </c>
      <c r="H662" s="57"/>
    </row>
    <row r="663" spans="1:8" x14ac:dyDescent="0.25">
      <c r="A663">
        <v>2.33</v>
      </c>
      <c r="B663" t="s">
        <v>7</v>
      </c>
      <c r="C663">
        <v>2.472</v>
      </c>
      <c r="D663" s="34">
        <f t="shared" si="41"/>
        <v>0.1419999999999999</v>
      </c>
      <c r="E663" s="36">
        <f t="shared" si="42"/>
        <v>6.0944206008583652</v>
      </c>
      <c r="F663" s="37">
        <f t="shared" si="40"/>
        <v>2.0163999999999974E-2</v>
      </c>
      <c r="G663" s="57">
        <f t="shared" si="43"/>
        <v>0.27344854437869814</v>
      </c>
      <c r="H663" s="57"/>
    </row>
    <row r="664" spans="1:8" x14ac:dyDescent="0.25">
      <c r="A664">
        <v>2.653</v>
      </c>
      <c r="B664" t="s">
        <v>7</v>
      </c>
      <c r="C664">
        <v>2.4079999999999999</v>
      </c>
      <c r="D664" s="34">
        <f t="shared" si="41"/>
        <v>0.24500000000000011</v>
      </c>
      <c r="E664" s="36">
        <f t="shared" si="42"/>
        <v>9.2348284960422209</v>
      </c>
      <c r="F664" s="37">
        <f t="shared" si="40"/>
        <v>6.0025000000000051E-2</v>
      </c>
      <c r="G664" s="57">
        <f t="shared" si="43"/>
        <v>3.9969236686390512E-2</v>
      </c>
      <c r="H664" s="57"/>
    </row>
    <row r="665" spans="1:8" x14ac:dyDescent="0.25">
      <c r="A665">
        <v>2.6139999999999999</v>
      </c>
      <c r="B665" t="s">
        <v>7</v>
      </c>
      <c r="C665">
        <v>2.6579999999999999</v>
      </c>
      <c r="D665" s="34">
        <f t="shared" si="41"/>
        <v>4.4000000000000039E-2</v>
      </c>
      <c r="E665" s="36">
        <f t="shared" si="42"/>
        <v>1.6832440703902083</v>
      </c>
      <c r="F665" s="37">
        <f t="shared" si="40"/>
        <v>1.9360000000000035E-3</v>
      </c>
      <c r="G665" s="57">
        <f t="shared" si="43"/>
        <v>5.708423668639058E-2</v>
      </c>
      <c r="H665" s="57"/>
    </row>
    <row r="666" spans="1:8" x14ac:dyDescent="0.25">
      <c r="A666">
        <v>2.46</v>
      </c>
      <c r="B666" t="s">
        <v>7</v>
      </c>
      <c r="C666">
        <v>2.5390000000000001</v>
      </c>
      <c r="D666" s="34">
        <f t="shared" si="41"/>
        <v>7.9000000000000181E-2</v>
      </c>
      <c r="E666" s="36">
        <f t="shared" si="42"/>
        <v>3.2113821138211458</v>
      </c>
      <c r="F666" s="37">
        <f t="shared" si="40"/>
        <v>6.2410000000000286E-3</v>
      </c>
      <c r="G666" s="57">
        <f t="shared" si="43"/>
        <v>0.15438854437869823</v>
      </c>
      <c r="H666" s="57"/>
    </row>
    <row r="667" spans="1:8" x14ac:dyDescent="0.25">
      <c r="A667">
        <v>2.66</v>
      </c>
      <c r="B667" t="s">
        <v>7</v>
      </c>
      <c r="C667">
        <v>2.4550000000000001</v>
      </c>
      <c r="D667" s="34">
        <f t="shared" si="41"/>
        <v>0.20500000000000007</v>
      </c>
      <c r="E667" s="36">
        <f t="shared" si="42"/>
        <v>7.7067669172932352</v>
      </c>
      <c r="F667" s="37">
        <f t="shared" si="40"/>
        <v>4.2025000000000028E-2</v>
      </c>
      <c r="G667" s="57">
        <f t="shared" si="43"/>
        <v>3.721931360946739E-2</v>
      </c>
      <c r="H667" s="57"/>
    </row>
    <row r="668" spans="1:8" x14ac:dyDescent="0.25">
      <c r="A668">
        <v>2.1549999999999998</v>
      </c>
      <c r="B668" t="s">
        <v>7</v>
      </c>
      <c r="C668">
        <v>2.2309999999999999</v>
      </c>
      <c r="D668" s="34">
        <f t="shared" si="41"/>
        <v>7.6000000000000068E-2</v>
      </c>
      <c r="E668" s="36">
        <f t="shared" si="42"/>
        <v>3.5266821345707688</v>
      </c>
      <c r="F668" s="37">
        <f t="shared" si="40"/>
        <v>5.7760000000000103E-3</v>
      </c>
      <c r="G668" s="57">
        <f t="shared" si="43"/>
        <v>0.48709662130177539</v>
      </c>
      <c r="H668" s="57"/>
    </row>
    <row r="669" spans="1:8" x14ac:dyDescent="0.25">
      <c r="A669">
        <v>2.39</v>
      </c>
      <c r="B669" t="s">
        <v>7</v>
      </c>
      <c r="C669">
        <v>2.4590000000000001</v>
      </c>
      <c r="D669" s="34">
        <f t="shared" si="41"/>
        <v>6.899999999999995E-2</v>
      </c>
      <c r="E669" s="36">
        <f t="shared" si="42"/>
        <v>2.8870292887029265</v>
      </c>
      <c r="F669" s="37">
        <f t="shared" si="40"/>
        <v>4.7609999999999935E-3</v>
      </c>
      <c r="G669" s="57">
        <f t="shared" si="43"/>
        <v>0.21429777514792886</v>
      </c>
      <c r="H669" s="57"/>
    </row>
    <row r="670" spans="1:8" x14ac:dyDescent="0.25">
      <c r="A670">
        <v>2.4</v>
      </c>
      <c r="B670" t="s">
        <v>7</v>
      </c>
      <c r="C670">
        <v>2.4540000000000002</v>
      </c>
      <c r="D670" s="34">
        <f t="shared" si="41"/>
        <v>5.400000000000027E-2</v>
      </c>
      <c r="E670" s="36">
        <f t="shared" si="42"/>
        <v>2.2500000000000115</v>
      </c>
      <c r="F670" s="37">
        <f t="shared" si="40"/>
        <v>2.9160000000000292E-3</v>
      </c>
      <c r="G670" s="57">
        <f t="shared" si="43"/>
        <v>0.20513931360946752</v>
      </c>
      <c r="H670" s="57"/>
    </row>
    <row r="671" spans="1:8" x14ac:dyDescent="0.25">
      <c r="A671">
        <v>2.5499999999999998</v>
      </c>
      <c r="B671" t="s">
        <v>7</v>
      </c>
      <c r="C671">
        <v>2.37</v>
      </c>
      <c r="D671" s="34">
        <f t="shared" si="41"/>
        <v>0.17999999999999972</v>
      </c>
      <c r="E671" s="36">
        <f t="shared" si="42"/>
        <v>7.0588235294117538</v>
      </c>
      <c r="F671" s="37">
        <f t="shared" ref="F671:F734" si="44">(A671-C671)^2</f>
        <v>3.2399999999999901E-2</v>
      </c>
      <c r="G671" s="57">
        <f t="shared" si="43"/>
        <v>9.1762390532544466E-2</v>
      </c>
      <c r="H671" s="57"/>
    </row>
    <row r="672" spans="1:8" x14ac:dyDescent="0.25">
      <c r="A672">
        <v>2.7480000000000002</v>
      </c>
      <c r="B672" t="s">
        <v>7</v>
      </c>
      <c r="C672">
        <v>2.802</v>
      </c>
      <c r="D672" s="34">
        <f t="shared" si="41"/>
        <v>5.3999999999999826E-2</v>
      </c>
      <c r="E672" s="36">
        <f t="shared" si="42"/>
        <v>1.9650655021833996</v>
      </c>
      <c r="F672" s="37">
        <f t="shared" si="44"/>
        <v>2.9159999999999811E-3</v>
      </c>
      <c r="G672" s="57">
        <f t="shared" si="43"/>
        <v>1.1008852071005866E-2</v>
      </c>
      <c r="H672" s="57"/>
    </row>
    <row r="673" spans="1:8" x14ac:dyDescent="0.25">
      <c r="A673">
        <v>2.87</v>
      </c>
      <c r="B673" t="s">
        <v>7</v>
      </c>
      <c r="C673">
        <v>2.8460000000000001</v>
      </c>
      <c r="D673" s="34">
        <f t="shared" si="41"/>
        <v>2.4000000000000021E-2</v>
      </c>
      <c r="E673" s="36">
        <f t="shared" si="42"/>
        <v>0.83623693379791009</v>
      </c>
      <c r="F673" s="37">
        <f t="shared" si="44"/>
        <v>5.7600000000000099E-4</v>
      </c>
      <c r="G673" s="57">
        <f t="shared" si="43"/>
        <v>2.9162130177515255E-4</v>
      </c>
      <c r="H673" s="57"/>
    </row>
    <row r="674" spans="1:8" x14ac:dyDescent="0.25">
      <c r="A674">
        <v>3.06</v>
      </c>
      <c r="B674" t="s">
        <v>7</v>
      </c>
      <c r="C674">
        <v>3.073</v>
      </c>
      <c r="D674" s="34">
        <f t="shared" si="41"/>
        <v>1.2999999999999901E-2</v>
      </c>
      <c r="E674" s="36">
        <f t="shared" si="42"/>
        <v>0.42483660130718631</v>
      </c>
      <c r="F674" s="37">
        <f t="shared" si="44"/>
        <v>1.6899999999999741E-4</v>
      </c>
      <c r="G674" s="57">
        <f t="shared" si="43"/>
        <v>4.2880852071005948E-2</v>
      </c>
      <c r="H674" s="57"/>
    </row>
    <row r="675" spans="1:8" x14ac:dyDescent="0.25">
      <c r="A675">
        <v>3.1139999999999999</v>
      </c>
      <c r="B675" t="s">
        <v>7</v>
      </c>
      <c r="C675">
        <v>3.2410000000000001</v>
      </c>
      <c r="D675" s="34">
        <f t="shared" si="41"/>
        <v>0.12700000000000022</v>
      </c>
      <c r="E675" s="36">
        <f t="shared" si="42"/>
        <v>4.0783558124598667</v>
      </c>
      <c r="F675" s="37">
        <f t="shared" si="44"/>
        <v>1.6129000000000056E-2</v>
      </c>
      <c r="G675" s="57">
        <f t="shared" si="43"/>
        <v>6.8161159763313564E-2</v>
      </c>
      <c r="H675" s="57"/>
    </row>
    <row r="676" spans="1:8" x14ac:dyDescent="0.25">
      <c r="A676">
        <v>2.5099999999999998</v>
      </c>
      <c r="B676" t="s">
        <v>7</v>
      </c>
      <c r="C676">
        <v>2.4929999999999999</v>
      </c>
      <c r="D676" s="34">
        <f t="shared" si="41"/>
        <v>1.6999999999999904E-2</v>
      </c>
      <c r="E676" s="36">
        <f t="shared" si="42"/>
        <v>0.67729083665338274</v>
      </c>
      <c r="F676" s="37">
        <f t="shared" si="44"/>
        <v>2.8899999999999672E-4</v>
      </c>
      <c r="G676" s="57">
        <f t="shared" si="43"/>
        <v>0.11759623668639066</v>
      </c>
      <c r="H676" s="57"/>
    </row>
    <row r="677" spans="1:8" x14ac:dyDescent="0.25">
      <c r="A677">
        <v>2.7</v>
      </c>
      <c r="B677" t="s">
        <v>7</v>
      </c>
      <c r="C677">
        <v>2.694</v>
      </c>
      <c r="D677" s="34">
        <f t="shared" si="41"/>
        <v>6.0000000000002274E-3</v>
      </c>
      <c r="E677" s="36">
        <f t="shared" si="42"/>
        <v>0.22222222222223065</v>
      </c>
      <c r="F677" s="37">
        <f t="shared" si="44"/>
        <v>3.6000000000002732E-5</v>
      </c>
      <c r="G677" s="57">
        <f t="shared" si="43"/>
        <v>2.3385467455621239E-2</v>
      </c>
      <c r="H677" s="57"/>
    </row>
    <row r="678" spans="1:8" x14ac:dyDescent="0.25">
      <c r="A678">
        <v>2.29</v>
      </c>
      <c r="B678" t="s">
        <v>7</v>
      </c>
      <c r="C678">
        <v>2.3849999999999998</v>
      </c>
      <c r="D678" s="34">
        <f t="shared" si="41"/>
        <v>9.4999999999999751E-2</v>
      </c>
      <c r="E678" s="36">
        <f t="shared" si="42"/>
        <v>4.1484716157205126</v>
      </c>
      <c r="F678" s="37">
        <f t="shared" si="44"/>
        <v>9.0249999999999532E-3</v>
      </c>
      <c r="G678" s="57">
        <f t="shared" si="43"/>
        <v>0.3168823905325443</v>
      </c>
      <c r="H678" s="57"/>
    </row>
    <row r="679" spans="1:8" x14ac:dyDescent="0.25">
      <c r="A679">
        <v>2.27</v>
      </c>
      <c r="B679" t="s">
        <v>7</v>
      </c>
      <c r="C679">
        <v>2.46</v>
      </c>
      <c r="D679" s="34">
        <f t="shared" si="41"/>
        <v>0.18999999999999995</v>
      </c>
      <c r="E679" s="36">
        <f t="shared" si="42"/>
        <v>8.3700440528634328</v>
      </c>
      <c r="F679" s="37">
        <f t="shared" si="44"/>
        <v>3.6099999999999979E-2</v>
      </c>
      <c r="G679" s="57">
        <f t="shared" si="43"/>
        <v>0.33979931360946741</v>
      </c>
      <c r="H679" s="57"/>
    </row>
    <row r="680" spans="1:8" x14ac:dyDescent="0.25">
      <c r="A680">
        <v>2.4950000000000001</v>
      </c>
      <c r="B680" t="s">
        <v>7</v>
      </c>
      <c r="C680">
        <v>2.4580000000000002</v>
      </c>
      <c r="D680" s="34">
        <f t="shared" si="41"/>
        <v>3.6999999999999922E-2</v>
      </c>
      <c r="E680" s="36">
        <f t="shared" si="42"/>
        <v>1.4829659318637243</v>
      </c>
      <c r="F680" s="37">
        <f t="shared" si="44"/>
        <v>1.3689999999999941E-3</v>
      </c>
      <c r="G680" s="57">
        <f t="shared" si="43"/>
        <v>0.12810892899408274</v>
      </c>
      <c r="H680" s="57"/>
    </row>
    <row r="681" spans="1:8" x14ac:dyDescent="0.25">
      <c r="A681">
        <v>2.59</v>
      </c>
      <c r="B681" t="s">
        <v>7</v>
      </c>
      <c r="C681">
        <v>2.44</v>
      </c>
      <c r="D681" s="34">
        <f t="shared" si="41"/>
        <v>0.14999999999999991</v>
      </c>
      <c r="E681" s="36">
        <f t="shared" si="42"/>
        <v>5.7915057915057879</v>
      </c>
      <c r="F681" s="37">
        <f t="shared" si="44"/>
        <v>2.2499999999999975E-2</v>
      </c>
      <c r="G681" s="57">
        <f t="shared" si="43"/>
        <v>6.9128544378698281E-2</v>
      </c>
      <c r="H681" s="57"/>
    </row>
    <row r="682" spans="1:8" x14ac:dyDescent="0.25">
      <c r="A682">
        <v>2.82</v>
      </c>
      <c r="B682" t="s">
        <v>7</v>
      </c>
      <c r="C682">
        <v>2.8370000000000002</v>
      </c>
      <c r="D682" s="34">
        <f t="shared" si="41"/>
        <v>1.7000000000000348E-2</v>
      </c>
      <c r="E682" s="36">
        <f t="shared" si="42"/>
        <v>0.60283687943263653</v>
      </c>
      <c r="F682" s="37">
        <f t="shared" si="44"/>
        <v>2.8900000000001185E-4</v>
      </c>
      <c r="G682" s="57">
        <f t="shared" si="43"/>
        <v>1.0839289940828489E-3</v>
      </c>
      <c r="H682" s="57"/>
    </row>
    <row r="683" spans="1:8" x14ac:dyDescent="0.25">
      <c r="A683">
        <v>3.16</v>
      </c>
      <c r="B683" t="s">
        <v>7</v>
      </c>
      <c r="C683">
        <v>3.1110000000000002</v>
      </c>
      <c r="D683" s="34">
        <f t="shared" si="41"/>
        <v>4.8999999999999932E-2</v>
      </c>
      <c r="E683" s="36">
        <f t="shared" si="42"/>
        <v>1.5506329113924029</v>
      </c>
      <c r="F683" s="37">
        <f t="shared" si="44"/>
        <v>2.4009999999999934E-3</v>
      </c>
      <c r="G683" s="57">
        <f t="shared" si="43"/>
        <v>9.429623668639063E-2</v>
      </c>
      <c r="H683" s="57"/>
    </row>
    <row r="684" spans="1:8" x14ac:dyDescent="0.25">
      <c r="A684">
        <v>3.1059999999999999</v>
      </c>
      <c r="B684" t="s">
        <v>7</v>
      </c>
      <c r="C684">
        <v>3.093</v>
      </c>
      <c r="D684" s="34">
        <f t="shared" si="41"/>
        <v>1.2999999999999901E-2</v>
      </c>
      <c r="E684" s="36">
        <f t="shared" si="42"/>
        <v>0.41854475209272057</v>
      </c>
      <c r="F684" s="37">
        <f t="shared" si="44"/>
        <v>1.6899999999999741E-4</v>
      </c>
      <c r="G684" s="57">
        <f t="shared" si="43"/>
        <v>6.4047928994082792E-2</v>
      </c>
      <c r="H684" s="57"/>
    </row>
    <row r="685" spans="1:8" x14ac:dyDescent="0.25">
      <c r="A685">
        <v>3.069</v>
      </c>
      <c r="B685" t="s">
        <v>7</v>
      </c>
      <c r="C685">
        <v>3.1280000000000001</v>
      </c>
      <c r="D685" s="34">
        <f t="shared" si="41"/>
        <v>5.9000000000000163E-2</v>
      </c>
      <c r="E685" s="36">
        <f t="shared" si="42"/>
        <v>1.9224503095470893</v>
      </c>
      <c r="F685" s="37">
        <f t="shared" si="44"/>
        <v>3.4810000000000192E-3</v>
      </c>
      <c r="G685" s="57">
        <f t="shared" si="43"/>
        <v>4.6689236686390523E-2</v>
      </c>
      <c r="H685" s="57"/>
    </row>
    <row r="686" spans="1:8" x14ac:dyDescent="0.25">
      <c r="A686">
        <v>2.81</v>
      </c>
      <c r="B686" t="s">
        <v>7</v>
      </c>
      <c r="C686">
        <v>2.8780000000000001</v>
      </c>
      <c r="D686" s="34">
        <f t="shared" si="41"/>
        <v>6.800000000000006E-2</v>
      </c>
      <c r="E686" s="36">
        <f t="shared" si="42"/>
        <v>2.4199288256227778</v>
      </c>
      <c r="F686" s="37">
        <f t="shared" si="44"/>
        <v>4.6240000000000083E-3</v>
      </c>
      <c r="G686" s="57">
        <f t="shared" si="43"/>
        <v>1.8423905325443716E-3</v>
      </c>
      <c r="H686" s="57"/>
    </row>
    <row r="687" spans="1:8" x14ac:dyDescent="0.25">
      <c r="A687">
        <v>1.86</v>
      </c>
      <c r="B687" t="s">
        <v>7</v>
      </c>
      <c r="C687">
        <v>1.9510000000000001</v>
      </c>
      <c r="D687" s="34">
        <f t="shared" si="41"/>
        <v>9.099999999999997E-2</v>
      </c>
      <c r="E687" s="36">
        <f t="shared" si="42"/>
        <v>4.8924731182795682</v>
      </c>
      <c r="F687" s="37">
        <f t="shared" si="44"/>
        <v>8.280999999999995E-3</v>
      </c>
      <c r="G687" s="57">
        <f t="shared" si="43"/>
        <v>0.98589623668639026</v>
      </c>
      <c r="H687" s="57"/>
    </row>
    <row r="688" spans="1:8" x14ac:dyDescent="0.25">
      <c r="A688">
        <v>2.37</v>
      </c>
      <c r="B688" t="s">
        <v>7</v>
      </c>
      <c r="C688">
        <v>2.3650000000000002</v>
      </c>
      <c r="D688" s="34">
        <f t="shared" si="41"/>
        <v>4.9999999999998934E-3</v>
      </c>
      <c r="E688" s="36">
        <f t="shared" si="42"/>
        <v>0.21097046413501658</v>
      </c>
      <c r="F688" s="37">
        <f t="shared" si="44"/>
        <v>2.4999999999998934E-5</v>
      </c>
      <c r="G688" s="57">
        <f t="shared" si="43"/>
        <v>0.23321469822485194</v>
      </c>
      <c r="H688" s="57"/>
    </row>
    <row r="689" spans="1:8" x14ac:dyDescent="0.25">
      <c r="A689">
        <v>2.25</v>
      </c>
      <c r="B689" t="s">
        <v>7</v>
      </c>
      <c r="C689">
        <v>2.1480000000000001</v>
      </c>
      <c r="D689" s="34">
        <f t="shared" si="41"/>
        <v>0.10199999999999987</v>
      </c>
      <c r="E689" s="36">
        <f t="shared" si="42"/>
        <v>4.533333333333327</v>
      </c>
      <c r="F689" s="37">
        <f t="shared" si="44"/>
        <v>1.0403999999999974E-2</v>
      </c>
      <c r="G689" s="57">
        <f t="shared" si="43"/>
        <v>0.36351623668639049</v>
      </c>
      <c r="H689" s="57"/>
    </row>
    <row r="690" spans="1:8" x14ac:dyDescent="0.25">
      <c r="A690">
        <v>2.4590000000000001</v>
      </c>
      <c r="B690" t="s">
        <v>7</v>
      </c>
      <c r="C690">
        <v>2.42</v>
      </c>
      <c r="D690" s="34">
        <f t="shared" si="41"/>
        <v>3.9000000000000146E-2</v>
      </c>
      <c r="E690" s="36">
        <f t="shared" si="42"/>
        <v>1.5860105734038283</v>
      </c>
      <c r="F690" s="37">
        <f t="shared" si="44"/>
        <v>1.5210000000000113E-3</v>
      </c>
      <c r="G690" s="57">
        <f t="shared" si="43"/>
        <v>0.15517539053254431</v>
      </c>
      <c r="H690" s="57"/>
    </row>
    <row r="691" spans="1:8" x14ac:dyDescent="0.25">
      <c r="A691">
        <v>2.2999999999999998</v>
      </c>
      <c r="B691" t="s">
        <v>7</v>
      </c>
      <c r="C691">
        <v>2.4319999999999999</v>
      </c>
      <c r="D691" s="34">
        <f t="shared" si="41"/>
        <v>0.13200000000000012</v>
      </c>
      <c r="E691" s="36">
        <f t="shared" si="42"/>
        <v>5.7391304347826138</v>
      </c>
      <c r="F691" s="37">
        <f t="shared" si="44"/>
        <v>1.742400000000003E-2</v>
      </c>
      <c r="G691" s="57">
        <f t="shared" si="43"/>
        <v>0.30572392899408302</v>
      </c>
      <c r="H691" s="57"/>
    </row>
    <row r="692" spans="1:8" x14ac:dyDescent="0.25">
      <c r="A692">
        <v>2.4300000000000002</v>
      </c>
      <c r="B692" t="s">
        <v>7</v>
      </c>
      <c r="C692">
        <v>2.351</v>
      </c>
      <c r="D692" s="34">
        <f t="shared" si="41"/>
        <v>7.9000000000000181E-2</v>
      </c>
      <c r="E692" s="36">
        <f t="shared" si="42"/>
        <v>3.2510288065843698</v>
      </c>
      <c r="F692" s="37">
        <f t="shared" si="44"/>
        <v>6.2410000000000286E-3</v>
      </c>
      <c r="G692" s="57">
        <f t="shared" si="43"/>
        <v>0.17886392899408268</v>
      </c>
      <c r="H692" s="57"/>
    </row>
    <row r="693" spans="1:8" x14ac:dyDescent="0.25">
      <c r="A693">
        <v>2.8759999999999999</v>
      </c>
      <c r="B693" t="s">
        <v>7</v>
      </c>
      <c r="C693">
        <v>2.7949999999999999</v>
      </c>
      <c r="D693" s="34">
        <f t="shared" si="41"/>
        <v>8.0999999999999961E-2</v>
      </c>
      <c r="E693" s="36">
        <f t="shared" si="42"/>
        <v>2.8164116828929058</v>
      </c>
      <c r="F693" s="37">
        <f t="shared" si="44"/>
        <v>6.5609999999999939E-3</v>
      </c>
      <c r="G693" s="57">
        <f t="shared" si="43"/>
        <v>5.3254437869822103E-4</v>
      </c>
      <c r="H693" s="57"/>
    </row>
    <row r="694" spans="1:8" x14ac:dyDescent="0.25">
      <c r="A694">
        <v>2.75</v>
      </c>
      <c r="B694" t="s">
        <v>7</v>
      </c>
      <c r="C694">
        <v>2.6560000000000001</v>
      </c>
      <c r="D694" s="34">
        <f t="shared" si="41"/>
        <v>9.3999999999999861E-2</v>
      </c>
      <c r="E694" s="36">
        <f t="shared" si="42"/>
        <v>3.4181818181818131</v>
      </c>
      <c r="F694" s="37">
        <f t="shared" si="44"/>
        <v>8.8359999999999741E-3</v>
      </c>
      <c r="G694" s="57">
        <f t="shared" si="43"/>
        <v>1.0593159763313603E-2</v>
      </c>
      <c r="H694" s="57"/>
    </row>
    <row r="695" spans="1:8" x14ac:dyDescent="0.25">
      <c r="A695">
        <v>2.08</v>
      </c>
      <c r="B695" t="s">
        <v>7</v>
      </c>
      <c r="C695">
        <v>2.1219999999999999</v>
      </c>
      <c r="D695" s="34">
        <f t="shared" si="41"/>
        <v>4.1999999999999815E-2</v>
      </c>
      <c r="E695" s="36">
        <f t="shared" si="42"/>
        <v>2.0192307692307603</v>
      </c>
      <c r="F695" s="37">
        <f t="shared" si="44"/>
        <v>1.7639999999999845E-3</v>
      </c>
      <c r="G695" s="57">
        <f t="shared" si="43"/>
        <v>0.59741008284023656</v>
      </c>
      <c r="H695" s="57"/>
    </row>
    <row r="696" spans="1:8" x14ac:dyDescent="0.25">
      <c r="A696">
        <v>2.25</v>
      </c>
      <c r="B696" t="s">
        <v>7</v>
      </c>
      <c r="C696">
        <v>2.3879999999999999</v>
      </c>
      <c r="D696" s="34">
        <f t="shared" si="41"/>
        <v>0.1379999999999999</v>
      </c>
      <c r="E696" s="36">
        <f t="shared" si="42"/>
        <v>6.1333333333333284</v>
      </c>
      <c r="F696" s="37">
        <f t="shared" si="44"/>
        <v>1.9043999999999974E-2</v>
      </c>
      <c r="G696" s="57">
        <f t="shared" si="43"/>
        <v>0.36351623668639049</v>
      </c>
      <c r="H696" s="57"/>
    </row>
    <row r="697" spans="1:8" x14ac:dyDescent="0.25">
      <c r="A697">
        <v>2.3559999999999999</v>
      </c>
      <c r="B697" t="s">
        <v>7</v>
      </c>
      <c r="C697">
        <v>2.4289999999999998</v>
      </c>
      <c r="D697" s="34">
        <f t="shared" si="41"/>
        <v>7.2999999999999954E-2</v>
      </c>
      <c r="E697" s="36">
        <f t="shared" si="42"/>
        <v>3.0984719864176555</v>
      </c>
      <c r="F697" s="37">
        <f t="shared" si="44"/>
        <v>5.3289999999999935E-3</v>
      </c>
      <c r="G697" s="57">
        <f t="shared" si="43"/>
        <v>0.24693254437869833</v>
      </c>
      <c r="H697" s="57"/>
    </row>
    <row r="698" spans="1:8" x14ac:dyDescent="0.25">
      <c r="A698">
        <v>2.37</v>
      </c>
      <c r="B698" t="s">
        <v>7</v>
      </c>
      <c r="C698">
        <v>2.4390000000000001</v>
      </c>
      <c r="D698" s="34">
        <f t="shared" si="41"/>
        <v>6.899999999999995E-2</v>
      </c>
      <c r="E698" s="36">
        <f t="shared" si="42"/>
        <v>2.9113924050632889</v>
      </c>
      <c r="F698" s="37">
        <f t="shared" si="44"/>
        <v>4.7609999999999935E-3</v>
      </c>
      <c r="G698" s="57">
        <f t="shared" si="43"/>
        <v>0.23321469822485194</v>
      </c>
      <c r="H698" s="57"/>
    </row>
    <row r="699" spans="1:8" x14ac:dyDescent="0.25">
      <c r="A699">
        <v>2.29</v>
      </c>
      <c r="B699" t="s">
        <v>7</v>
      </c>
      <c r="C699">
        <v>2.214</v>
      </c>
      <c r="D699" s="34">
        <f t="shared" si="41"/>
        <v>7.6000000000000068E-2</v>
      </c>
      <c r="E699" s="36">
        <f t="shared" si="42"/>
        <v>3.3187772925764221</v>
      </c>
      <c r="F699" s="37">
        <f t="shared" si="44"/>
        <v>5.7760000000000103E-3</v>
      </c>
      <c r="G699" s="57">
        <f t="shared" si="43"/>
        <v>0.3168823905325443</v>
      </c>
      <c r="H699" s="57"/>
    </row>
    <row r="700" spans="1:8" x14ac:dyDescent="0.25">
      <c r="A700">
        <v>2.29</v>
      </c>
      <c r="B700" t="s">
        <v>7</v>
      </c>
      <c r="C700">
        <v>2.4209999999999998</v>
      </c>
      <c r="D700" s="34">
        <f t="shared" si="41"/>
        <v>0.13099999999999978</v>
      </c>
      <c r="E700" s="36">
        <f t="shared" si="42"/>
        <v>5.7205240174672394</v>
      </c>
      <c r="F700" s="37">
        <f t="shared" si="44"/>
        <v>1.7160999999999944E-2</v>
      </c>
      <c r="G700" s="57">
        <f t="shared" si="43"/>
        <v>0.3168823905325443</v>
      </c>
      <c r="H700" s="57"/>
    </row>
    <row r="701" spans="1:8" x14ac:dyDescent="0.25">
      <c r="A701">
        <v>2.6840000000000002</v>
      </c>
      <c r="B701" t="s">
        <v>7</v>
      </c>
      <c r="C701">
        <v>2.6659999999999999</v>
      </c>
      <c r="D701" s="34">
        <f t="shared" si="41"/>
        <v>1.8000000000000238E-2</v>
      </c>
      <c r="E701" s="36">
        <f t="shared" si="42"/>
        <v>0.67064083457526957</v>
      </c>
      <c r="F701" s="37">
        <f t="shared" si="44"/>
        <v>3.2400000000000858E-4</v>
      </c>
      <c r="G701" s="57">
        <f t="shared" si="43"/>
        <v>2.8535005917159698E-2</v>
      </c>
      <c r="H701" s="57"/>
    </row>
    <row r="702" spans="1:8" x14ac:dyDescent="0.25">
      <c r="A702">
        <v>2.63</v>
      </c>
      <c r="B702" t="s">
        <v>7</v>
      </c>
      <c r="C702">
        <v>2.5590000000000002</v>
      </c>
      <c r="D702" s="34">
        <f t="shared" si="41"/>
        <v>7.099999999999973E-2</v>
      </c>
      <c r="E702" s="36">
        <f t="shared" si="42"/>
        <v>2.6996197718631079</v>
      </c>
      <c r="F702" s="37">
        <f t="shared" si="44"/>
        <v>5.0409999999999613E-3</v>
      </c>
      <c r="G702" s="57">
        <f t="shared" si="43"/>
        <v>4.9694698224852105E-2</v>
      </c>
      <c r="H702" s="57"/>
    </row>
    <row r="703" spans="1:8" x14ac:dyDescent="0.25">
      <c r="A703">
        <v>2.4</v>
      </c>
      <c r="B703" t="s">
        <v>7</v>
      </c>
      <c r="C703">
        <v>2.38</v>
      </c>
      <c r="D703" s="34">
        <f t="shared" si="41"/>
        <v>2.0000000000000018E-2</v>
      </c>
      <c r="E703" s="36">
        <f t="shared" si="42"/>
        <v>0.83333333333333415</v>
      </c>
      <c r="F703" s="37">
        <f t="shared" si="44"/>
        <v>4.0000000000000072E-4</v>
      </c>
      <c r="G703" s="57">
        <f t="shared" si="43"/>
        <v>0.20513931360946752</v>
      </c>
      <c r="H703" s="57"/>
    </row>
    <row r="704" spans="1:8" x14ac:dyDescent="0.25">
      <c r="A704">
        <v>2.2290000000000001</v>
      </c>
      <c r="B704" t="s">
        <v>7</v>
      </c>
      <c r="C704">
        <v>2.173</v>
      </c>
      <c r="D704" s="34">
        <f t="shared" si="41"/>
        <v>5.600000000000005E-2</v>
      </c>
      <c r="E704" s="36">
        <f t="shared" si="42"/>
        <v>2.512337371018396</v>
      </c>
      <c r="F704" s="37">
        <f t="shared" si="44"/>
        <v>3.1360000000000055E-3</v>
      </c>
      <c r="G704" s="57">
        <f t="shared" si="43"/>
        <v>0.38928000591715961</v>
      </c>
      <c r="H704" s="57"/>
    </row>
    <row r="705" spans="1:8" x14ac:dyDescent="0.25">
      <c r="A705">
        <v>2.13</v>
      </c>
      <c r="B705" t="s">
        <v>7</v>
      </c>
      <c r="C705">
        <v>2.4289999999999998</v>
      </c>
      <c r="D705" s="34">
        <f t="shared" si="41"/>
        <v>0.29899999999999993</v>
      </c>
      <c r="E705" s="36">
        <f t="shared" si="42"/>
        <v>14.037558685446008</v>
      </c>
      <c r="F705" s="37">
        <f t="shared" si="44"/>
        <v>8.9400999999999953E-2</v>
      </c>
      <c r="G705" s="57">
        <f t="shared" si="43"/>
        <v>0.52261777514792906</v>
      </c>
      <c r="H705" s="57"/>
    </row>
    <row r="706" spans="1:8" x14ac:dyDescent="0.25">
      <c r="A706">
        <v>2.5150000000000001</v>
      </c>
      <c r="B706" t="s">
        <v>7</v>
      </c>
      <c r="C706">
        <v>2.4350000000000001</v>
      </c>
      <c r="D706" s="34">
        <f t="shared" si="41"/>
        <v>8.0000000000000071E-2</v>
      </c>
      <c r="E706" s="36">
        <f t="shared" si="42"/>
        <v>3.1809145129224676</v>
      </c>
      <c r="F706" s="37">
        <f t="shared" si="44"/>
        <v>6.4000000000000116E-3</v>
      </c>
      <c r="G706" s="57">
        <f t="shared" si="43"/>
        <v>0.11419200591715967</v>
      </c>
      <c r="H706" s="57"/>
    </row>
    <row r="707" spans="1:8" x14ac:dyDescent="0.25">
      <c r="A707">
        <v>2.8130000000000002</v>
      </c>
      <c r="B707" t="s">
        <v>7</v>
      </c>
      <c r="C707">
        <v>2.6909999999999998</v>
      </c>
      <c r="D707" s="34">
        <f t="shared" si="41"/>
        <v>0.12200000000000033</v>
      </c>
      <c r="E707" s="36">
        <f t="shared" si="42"/>
        <v>4.3370067543547925</v>
      </c>
      <c r="F707" s="37">
        <f t="shared" si="44"/>
        <v>1.4884000000000081E-2</v>
      </c>
      <c r="G707" s="57">
        <f t="shared" si="43"/>
        <v>1.5938520710059017E-3</v>
      </c>
      <c r="H707" s="57"/>
    </row>
    <row r="708" spans="1:8" x14ac:dyDescent="0.25">
      <c r="A708">
        <v>2.59</v>
      </c>
      <c r="B708" t="s">
        <v>7</v>
      </c>
      <c r="C708">
        <v>2.6589999999999998</v>
      </c>
      <c r="D708" s="34">
        <f t="shared" ref="D708:D771" si="45">ABS(A708-C708)</f>
        <v>6.899999999999995E-2</v>
      </c>
      <c r="E708" s="36">
        <f t="shared" ref="E708:E771" si="46">ABS(D708)/A708*100</f>
        <v>2.6640926640926623</v>
      </c>
      <c r="F708" s="37">
        <f t="shared" si="44"/>
        <v>4.7609999999999935E-3</v>
      </c>
      <c r="G708" s="57">
        <f t="shared" ref="G708:G771" si="47">(A708-$E$2)^2</f>
        <v>6.9128544378698281E-2</v>
      </c>
      <c r="H708" s="57"/>
    </row>
    <row r="709" spans="1:8" x14ac:dyDescent="0.25">
      <c r="A709">
        <v>3.44</v>
      </c>
      <c r="B709" t="s">
        <v>7</v>
      </c>
      <c r="C709">
        <v>3.4260000000000002</v>
      </c>
      <c r="D709" s="34">
        <f t="shared" si="45"/>
        <v>1.399999999999979E-2</v>
      </c>
      <c r="E709" s="36">
        <f t="shared" si="46"/>
        <v>0.40697674418604046</v>
      </c>
      <c r="F709" s="37">
        <f t="shared" si="44"/>
        <v>1.9599999999999414E-4</v>
      </c>
      <c r="G709" s="57">
        <f t="shared" si="47"/>
        <v>0.34465931360946744</v>
      </c>
      <c r="H709" s="57"/>
    </row>
    <row r="710" spans="1:8" x14ac:dyDescent="0.25">
      <c r="A710">
        <v>3.49</v>
      </c>
      <c r="B710" t="s">
        <v>7</v>
      </c>
      <c r="C710">
        <v>3.4380000000000002</v>
      </c>
      <c r="D710" s="34">
        <f t="shared" si="45"/>
        <v>5.2000000000000046E-2</v>
      </c>
      <c r="E710" s="36">
        <f t="shared" si="46"/>
        <v>1.4899713467048723</v>
      </c>
      <c r="F710" s="37">
        <f t="shared" si="44"/>
        <v>2.704000000000005E-3</v>
      </c>
      <c r="G710" s="57">
        <f t="shared" si="47"/>
        <v>0.40586700591716007</v>
      </c>
      <c r="H710" s="57"/>
    </row>
    <row r="711" spans="1:8" x14ac:dyDescent="0.25">
      <c r="A711">
        <v>3.59</v>
      </c>
      <c r="B711" t="s">
        <v>7</v>
      </c>
      <c r="C711">
        <v>3.4249999999999998</v>
      </c>
      <c r="D711" s="34">
        <f t="shared" si="45"/>
        <v>0.16500000000000004</v>
      </c>
      <c r="E711" s="36">
        <f t="shared" si="46"/>
        <v>4.5961002785515337</v>
      </c>
      <c r="F711" s="37">
        <f t="shared" si="44"/>
        <v>2.7225000000000013E-2</v>
      </c>
      <c r="G711" s="57">
        <f t="shared" si="47"/>
        <v>0.54328239053254423</v>
      </c>
      <c r="H711" s="57"/>
    </row>
    <row r="712" spans="1:8" x14ac:dyDescent="0.25">
      <c r="A712">
        <v>3.4260000000000002</v>
      </c>
      <c r="B712" t="s">
        <v>7</v>
      </c>
      <c r="C712">
        <v>3.3439999999999999</v>
      </c>
      <c r="D712" s="34">
        <f t="shared" si="45"/>
        <v>8.2000000000000295E-2</v>
      </c>
      <c r="E712" s="36">
        <f t="shared" si="46"/>
        <v>2.3934617629889168</v>
      </c>
      <c r="F712" s="37">
        <f t="shared" si="44"/>
        <v>6.7240000000000485E-3</v>
      </c>
      <c r="G712" s="57">
        <f t="shared" si="47"/>
        <v>0.32841715976331382</v>
      </c>
      <c r="H712" s="57"/>
    </row>
    <row r="713" spans="1:8" x14ac:dyDescent="0.25">
      <c r="A713">
        <v>2.16</v>
      </c>
      <c r="B713" t="s">
        <v>7</v>
      </c>
      <c r="C713">
        <v>2.15</v>
      </c>
      <c r="D713" s="34">
        <f t="shared" si="45"/>
        <v>1.0000000000000231E-2</v>
      </c>
      <c r="E713" s="36">
        <f t="shared" si="46"/>
        <v>0.46296296296297362</v>
      </c>
      <c r="F713" s="37">
        <f t="shared" si="44"/>
        <v>1.0000000000000461E-4</v>
      </c>
      <c r="G713" s="57">
        <f t="shared" si="47"/>
        <v>0.48014239053254415</v>
      </c>
      <c r="H713" s="57"/>
    </row>
    <row r="714" spans="1:8" x14ac:dyDescent="0.25">
      <c r="A714">
        <v>2.02</v>
      </c>
      <c r="B714" t="s">
        <v>7</v>
      </c>
      <c r="C714">
        <v>2.0590000000000002</v>
      </c>
      <c r="D714" s="34">
        <f t="shared" si="45"/>
        <v>3.9000000000000146E-2</v>
      </c>
      <c r="E714" s="36">
        <f t="shared" si="46"/>
        <v>1.930693069306938</v>
      </c>
      <c r="F714" s="37">
        <f t="shared" si="44"/>
        <v>1.5210000000000113E-3</v>
      </c>
      <c r="G714" s="57">
        <f t="shared" si="47"/>
        <v>0.6937608520710058</v>
      </c>
      <c r="H714" s="57"/>
    </row>
    <row r="715" spans="1:8" x14ac:dyDescent="0.25">
      <c r="A715">
        <v>2.7450000000000001</v>
      </c>
      <c r="B715" t="s">
        <v>7</v>
      </c>
      <c r="C715">
        <v>2.7549999999999999</v>
      </c>
      <c r="D715" s="34">
        <f t="shared" si="45"/>
        <v>9.9999999999997868E-3</v>
      </c>
      <c r="E715" s="36">
        <f t="shared" si="46"/>
        <v>0.36429872495445492</v>
      </c>
      <c r="F715" s="37">
        <f t="shared" si="44"/>
        <v>9.9999999999995736E-5</v>
      </c>
      <c r="G715" s="57">
        <f t="shared" si="47"/>
        <v>1.1647390532544349E-2</v>
      </c>
      <c r="H715" s="57"/>
    </row>
    <row r="716" spans="1:8" x14ac:dyDescent="0.25">
      <c r="A716">
        <v>1.97</v>
      </c>
      <c r="B716" t="s">
        <v>7</v>
      </c>
      <c r="C716">
        <v>1.915</v>
      </c>
      <c r="D716" s="34">
        <f t="shared" si="45"/>
        <v>5.4999999999999938E-2</v>
      </c>
      <c r="E716" s="36">
        <f t="shared" si="46"/>
        <v>2.7918781725888295</v>
      </c>
      <c r="F716" s="37">
        <f t="shared" si="44"/>
        <v>3.024999999999993E-3</v>
      </c>
      <c r="G716" s="57">
        <f t="shared" si="47"/>
        <v>0.77955315976331363</v>
      </c>
      <c r="H716" s="57"/>
    </row>
    <row r="717" spans="1:8" x14ac:dyDescent="0.25">
      <c r="A717">
        <v>2.54</v>
      </c>
      <c r="B717" t="s">
        <v>7</v>
      </c>
      <c r="C717">
        <v>2.367</v>
      </c>
      <c r="D717" s="34">
        <f t="shared" si="45"/>
        <v>0.17300000000000004</v>
      </c>
      <c r="E717" s="36">
        <f t="shared" si="46"/>
        <v>6.8110236220472453</v>
      </c>
      <c r="F717" s="37">
        <f t="shared" si="44"/>
        <v>2.9929000000000015E-2</v>
      </c>
      <c r="G717" s="57">
        <f t="shared" si="47"/>
        <v>9.7920852071005871E-2</v>
      </c>
      <c r="H717" s="57"/>
    </row>
    <row r="718" spans="1:8" x14ac:dyDescent="0.25">
      <c r="A718">
        <v>2.69</v>
      </c>
      <c r="B718" t="s">
        <v>7</v>
      </c>
      <c r="C718">
        <v>2.64</v>
      </c>
      <c r="D718" s="34">
        <f t="shared" si="45"/>
        <v>4.9999999999999822E-2</v>
      </c>
      <c r="E718" s="36">
        <f t="shared" si="46"/>
        <v>1.8587360594795475</v>
      </c>
      <c r="F718" s="37">
        <f t="shared" si="44"/>
        <v>2.4999999999999823E-3</v>
      </c>
      <c r="G718" s="57">
        <f t="shared" si="47"/>
        <v>2.6543928994082849E-2</v>
      </c>
      <c r="H718" s="57"/>
    </row>
    <row r="719" spans="1:8" x14ac:dyDescent="0.25">
      <c r="A719">
        <v>2.3929999999999998</v>
      </c>
      <c r="B719" t="s">
        <v>7</v>
      </c>
      <c r="C719">
        <v>2.355</v>
      </c>
      <c r="D719" s="34">
        <f t="shared" si="45"/>
        <v>3.7999999999999812E-2</v>
      </c>
      <c r="E719" s="36">
        <f t="shared" si="46"/>
        <v>1.5879648976180449</v>
      </c>
      <c r="F719" s="37">
        <f t="shared" si="44"/>
        <v>1.4439999999999857E-3</v>
      </c>
      <c r="G719" s="57">
        <f t="shared" si="47"/>
        <v>0.2115292366863907</v>
      </c>
      <c r="H719" s="57"/>
    </row>
    <row r="720" spans="1:8" x14ac:dyDescent="0.25">
      <c r="A720">
        <v>2.0699999999999998</v>
      </c>
      <c r="B720" t="s">
        <v>7</v>
      </c>
      <c r="C720">
        <v>2.3140000000000001</v>
      </c>
      <c r="D720" s="34">
        <f t="shared" si="45"/>
        <v>0.24400000000000022</v>
      </c>
      <c r="E720" s="36">
        <f t="shared" si="46"/>
        <v>11.787439613526582</v>
      </c>
      <c r="F720" s="37">
        <f t="shared" si="44"/>
        <v>5.9536000000000103E-2</v>
      </c>
      <c r="G720" s="57">
        <f t="shared" si="47"/>
        <v>0.61296854437869841</v>
      </c>
      <c r="H720" s="57"/>
    </row>
    <row r="721" spans="1:8" x14ac:dyDescent="0.25">
      <c r="A721">
        <v>2.4</v>
      </c>
      <c r="B721" t="s">
        <v>7</v>
      </c>
      <c r="C721">
        <v>2.2330000000000001</v>
      </c>
      <c r="D721" s="34">
        <f t="shared" si="45"/>
        <v>0.16699999999999982</v>
      </c>
      <c r="E721" s="36">
        <f t="shared" si="46"/>
        <v>6.9583333333333259</v>
      </c>
      <c r="F721" s="37">
        <f t="shared" si="44"/>
        <v>2.7888999999999938E-2</v>
      </c>
      <c r="G721" s="57">
        <f t="shared" si="47"/>
        <v>0.20513931360946752</v>
      </c>
      <c r="H721" s="57"/>
    </row>
    <row r="722" spans="1:8" x14ac:dyDescent="0.25">
      <c r="A722">
        <v>2.59</v>
      </c>
      <c r="B722" t="s">
        <v>7</v>
      </c>
      <c r="C722">
        <v>2.5640000000000001</v>
      </c>
      <c r="D722" s="34">
        <f t="shared" si="45"/>
        <v>2.5999999999999801E-2</v>
      </c>
      <c r="E722" s="36">
        <f t="shared" si="46"/>
        <v>1.0038610038609963</v>
      </c>
      <c r="F722" s="37">
        <f t="shared" si="44"/>
        <v>6.7599999999998965E-4</v>
      </c>
      <c r="G722" s="57">
        <f t="shared" si="47"/>
        <v>6.9128544378698281E-2</v>
      </c>
      <c r="H722" s="57"/>
    </row>
    <row r="723" spans="1:8" x14ac:dyDescent="0.25">
      <c r="A723">
        <v>2.8090000000000002</v>
      </c>
      <c r="B723" t="s">
        <v>7</v>
      </c>
      <c r="C723">
        <v>2.7890000000000001</v>
      </c>
      <c r="D723" s="34">
        <f t="shared" si="45"/>
        <v>2.0000000000000018E-2</v>
      </c>
      <c r="E723" s="36">
        <f t="shared" si="46"/>
        <v>0.71199715201139246</v>
      </c>
      <c r="F723" s="37">
        <f t="shared" si="44"/>
        <v>4.0000000000000072E-4</v>
      </c>
      <c r="G723" s="57">
        <f t="shared" si="47"/>
        <v>1.9292366863905158E-3</v>
      </c>
      <c r="H723" s="57"/>
    </row>
    <row r="724" spans="1:8" x14ac:dyDescent="0.25">
      <c r="A724">
        <v>2.6280000000000001</v>
      </c>
      <c r="B724" t="s">
        <v>7</v>
      </c>
      <c r="C724">
        <v>2.7549999999999999</v>
      </c>
      <c r="D724" s="34">
        <f t="shared" si="45"/>
        <v>0.12699999999999978</v>
      </c>
      <c r="E724" s="36">
        <f t="shared" si="46"/>
        <v>4.8325722983257142</v>
      </c>
      <c r="F724" s="37">
        <f t="shared" si="44"/>
        <v>1.6128999999999945E-2</v>
      </c>
      <c r="G724" s="57">
        <f t="shared" si="47"/>
        <v>5.0590390532544313E-2</v>
      </c>
      <c r="H724" s="57"/>
    </row>
    <row r="725" spans="1:8" x14ac:dyDescent="0.25">
      <c r="A725">
        <v>2.21</v>
      </c>
      <c r="B725" t="s">
        <v>7</v>
      </c>
      <c r="C725">
        <v>2.4609999999999999</v>
      </c>
      <c r="D725" s="34">
        <f t="shared" si="45"/>
        <v>0.25099999999999989</v>
      </c>
      <c r="E725" s="36">
        <f t="shared" si="46"/>
        <v>11.357466063348411</v>
      </c>
      <c r="F725" s="37">
        <f t="shared" si="44"/>
        <v>6.3000999999999946E-2</v>
      </c>
      <c r="G725" s="57">
        <f t="shared" si="47"/>
        <v>0.41335008284023672</v>
      </c>
      <c r="H725" s="57"/>
    </row>
    <row r="726" spans="1:8" x14ac:dyDescent="0.25">
      <c r="A726">
        <v>2.54</v>
      </c>
      <c r="B726" t="s">
        <v>7</v>
      </c>
      <c r="C726">
        <v>2.4550000000000001</v>
      </c>
      <c r="D726" s="34">
        <f t="shared" si="45"/>
        <v>8.4999999999999964E-2</v>
      </c>
      <c r="E726" s="36">
        <f t="shared" si="46"/>
        <v>3.3464566929133839</v>
      </c>
      <c r="F726" s="37">
        <f t="shared" si="44"/>
        <v>7.2249999999999936E-3</v>
      </c>
      <c r="G726" s="57">
        <f t="shared" si="47"/>
        <v>9.7920852071005871E-2</v>
      </c>
      <c r="H726" s="57"/>
    </row>
    <row r="727" spans="1:8" x14ac:dyDescent="0.25">
      <c r="A727">
        <v>2.653</v>
      </c>
      <c r="B727" t="s">
        <v>7</v>
      </c>
      <c r="C727">
        <v>2.4169999999999998</v>
      </c>
      <c r="D727" s="34">
        <f t="shared" si="45"/>
        <v>0.23600000000000021</v>
      </c>
      <c r="E727" s="36">
        <f t="shared" si="46"/>
        <v>8.8955898982284296</v>
      </c>
      <c r="F727" s="37">
        <f t="shared" si="44"/>
        <v>5.56960000000001E-2</v>
      </c>
      <c r="G727" s="57">
        <f t="shared" si="47"/>
        <v>3.9969236686390512E-2</v>
      </c>
      <c r="H727" s="57"/>
    </row>
    <row r="728" spans="1:8" x14ac:dyDescent="0.25">
      <c r="A728">
        <v>4.18</v>
      </c>
      <c r="B728" t="s">
        <v>7</v>
      </c>
      <c r="C728">
        <v>4.1539999999999999</v>
      </c>
      <c r="D728" s="34">
        <f t="shared" si="45"/>
        <v>2.5999999999999801E-2</v>
      </c>
      <c r="E728" s="36">
        <f t="shared" si="46"/>
        <v>0.62200956937798579</v>
      </c>
      <c r="F728" s="37">
        <f t="shared" si="44"/>
        <v>6.7599999999998965E-4</v>
      </c>
      <c r="G728" s="57">
        <f t="shared" si="47"/>
        <v>1.7611331597633129</v>
      </c>
      <c r="H728" s="57"/>
    </row>
    <row r="729" spans="1:8" x14ac:dyDescent="0.25">
      <c r="A729">
        <v>4.0199999999999996</v>
      </c>
      <c r="B729" t="s">
        <v>7</v>
      </c>
      <c r="C729">
        <v>4.1449999999999996</v>
      </c>
      <c r="D729" s="34">
        <f t="shared" si="45"/>
        <v>0.125</v>
      </c>
      <c r="E729" s="36">
        <f t="shared" si="46"/>
        <v>3.1094527363184086</v>
      </c>
      <c r="F729" s="37">
        <f t="shared" si="44"/>
        <v>1.5625E-2</v>
      </c>
      <c r="G729" s="57">
        <f t="shared" si="47"/>
        <v>1.3620685443786973</v>
      </c>
      <c r="H729" s="57"/>
    </row>
    <row r="730" spans="1:8" x14ac:dyDescent="0.25">
      <c r="A730">
        <v>4.048</v>
      </c>
      <c r="B730" t="s">
        <v>7</v>
      </c>
      <c r="C730">
        <v>4.1550000000000002</v>
      </c>
      <c r="D730" s="34">
        <f t="shared" si="45"/>
        <v>0.10700000000000021</v>
      </c>
      <c r="E730" s="36">
        <f t="shared" si="46"/>
        <v>2.6432806324110723</v>
      </c>
      <c r="F730" s="37">
        <f t="shared" si="44"/>
        <v>1.1449000000000044E-2</v>
      </c>
      <c r="G730" s="57">
        <f t="shared" si="47"/>
        <v>1.4282088520710061</v>
      </c>
      <c r="H730" s="57"/>
    </row>
    <row r="731" spans="1:8" x14ac:dyDescent="0.25">
      <c r="A731">
        <v>4.1879999999999997</v>
      </c>
      <c r="B731" t="s">
        <v>7</v>
      </c>
      <c r="C731">
        <v>4.1580000000000004</v>
      </c>
      <c r="D731" s="34">
        <f t="shared" si="45"/>
        <v>2.9999999999999361E-2</v>
      </c>
      <c r="E731" s="36">
        <f t="shared" si="46"/>
        <v>0.7163323782234805</v>
      </c>
      <c r="F731" s="37">
        <f t="shared" si="44"/>
        <v>8.9999999999996159E-4</v>
      </c>
      <c r="G731" s="57">
        <f t="shared" si="47"/>
        <v>1.7824303905325438</v>
      </c>
      <c r="H731" s="57"/>
    </row>
    <row r="732" spans="1:8" x14ac:dyDescent="0.25">
      <c r="A732">
        <v>4.0199999999999996</v>
      </c>
      <c r="B732" t="s">
        <v>7</v>
      </c>
      <c r="C732">
        <v>4.085</v>
      </c>
      <c r="D732" s="34">
        <f t="shared" si="45"/>
        <v>6.5000000000000391E-2</v>
      </c>
      <c r="E732" s="36">
        <f t="shared" si="46"/>
        <v>1.6169154228855822</v>
      </c>
      <c r="F732" s="37">
        <f t="shared" si="44"/>
        <v>4.2250000000000508E-3</v>
      </c>
      <c r="G732" s="57">
        <f t="shared" si="47"/>
        <v>1.3620685443786973</v>
      </c>
      <c r="H732" s="57"/>
    </row>
    <row r="733" spans="1:8" x14ac:dyDescent="0.25">
      <c r="A733">
        <v>3.81</v>
      </c>
      <c r="B733" t="s">
        <v>7</v>
      </c>
      <c r="C733">
        <v>3.7469999999999999</v>
      </c>
      <c r="D733" s="34">
        <f t="shared" si="45"/>
        <v>6.3000000000000167E-2</v>
      </c>
      <c r="E733" s="36">
        <f t="shared" si="46"/>
        <v>1.6535433070866186</v>
      </c>
      <c r="F733" s="37">
        <f t="shared" si="44"/>
        <v>3.9690000000000211E-3</v>
      </c>
      <c r="G733" s="57">
        <f t="shared" si="47"/>
        <v>0.91599623668639074</v>
      </c>
      <c r="H733" s="57"/>
    </row>
    <row r="734" spans="1:8" x14ac:dyDescent="0.25">
      <c r="A734">
        <v>3.68</v>
      </c>
      <c r="B734" t="s">
        <v>7</v>
      </c>
      <c r="C734">
        <v>3.8029999999999999</v>
      </c>
      <c r="D734" s="34">
        <f t="shared" si="45"/>
        <v>0.12299999999999978</v>
      </c>
      <c r="E734" s="36">
        <f t="shared" si="46"/>
        <v>3.3423913043478199</v>
      </c>
      <c r="F734" s="37">
        <f t="shared" si="44"/>
        <v>1.5128999999999945E-2</v>
      </c>
      <c r="G734" s="57">
        <f t="shared" si="47"/>
        <v>0.68405623668639082</v>
      </c>
      <c r="H734" s="57"/>
    </row>
    <row r="735" spans="1:8" x14ac:dyDescent="0.25">
      <c r="A735">
        <v>3.9580000000000002</v>
      </c>
      <c r="B735" t="s">
        <v>7</v>
      </c>
      <c r="C735">
        <v>3.7290000000000001</v>
      </c>
      <c r="D735" s="34">
        <f t="shared" si="45"/>
        <v>0.22900000000000009</v>
      </c>
      <c r="E735" s="36">
        <f t="shared" si="46"/>
        <v>5.7857503789792846</v>
      </c>
      <c r="F735" s="37">
        <f t="shared" ref="F735:F798" si="48">(A735-C735)^2</f>
        <v>5.2441000000000043E-2</v>
      </c>
      <c r="G735" s="57">
        <f t="shared" si="47"/>
        <v>1.2211950059171601</v>
      </c>
      <c r="H735" s="57"/>
    </row>
    <row r="736" spans="1:8" x14ac:dyDescent="0.25">
      <c r="A736">
        <v>3.7320000000000002</v>
      </c>
      <c r="B736" t="s">
        <v>7</v>
      </c>
      <c r="C736">
        <v>3.633</v>
      </c>
      <c r="D736" s="34">
        <f t="shared" si="45"/>
        <v>9.9000000000000199E-2</v>
      </c>
      <c r="E736" s="36">
        <f t="shared" si="46"/>
        <v>2.6527331189710663</v>
      </c>
      <c r="F736" s="37">
        <f t="shared" si="48"/>
        <v>9.8010000000000388E-3</v>
      </c>
      <c r="G736" s="57">
        <f t="shared" si="47"/>
        <v>0.77277623668639095</v>
      </c>
      <c r="H736" s="57"/>
    </row>
    <row r="737" spans="1:8" x14ac:dyDescent="0.25">
      <c r="A737">
        <v>3.7</v>
      </c>
      <c r="B737" t="s">
        <v>7</v>
      </c>
      <c r="C737">
        <v>3.8069999999999999</v>
      </c>
      <c r="D737" s="34">
        <f t="shared" si="45"/>
        <v>0.10699999999999976</v>
      </c>
      <c r="E737" s="36">
        <f t="shared" si="46"/>
        <v>2.8918918918918854</v>
      </c>
      <c r="F737" s="37">
        <f t="shared" si="48"/>
        <v>1.1448999999999949E-2</v>
      </c>
      <c r="G737" s="57">
        <f t="shared" si="47"/>
        <v>0.71753931360946777</v>
      </c>
      <c r="H737" s="57"/>
    </row>
    <row r="738" spans="1:8" x14ac:dyDescent="0.25">
      <c r="A738">
        <v>2.2000000000000002</v>
      </c>
      <c r="B738" t="s">
        <v>7</v>
      </c>
      <c r="C738">
        <v>2.1840000000000002</v>
      </c>
      <c r="D738" s="34">
        <f t="shared" si="45"/>
        <v>1.6000000000000014E-2</v>
      </c>
      <c r="E738" s="36">
        <f t="shared" si="46"/>
        <v>0.72727272727272785</v>
      </c>
      <c r="F738" s="37">
        <f t="shared" si="48"/>
        <v>2.5600000000000048E-4</v>
      </c>
      <c r="G738" s="57">
        <f t="shared" si="47"/>
        <v>0.42630854437869797</v>
      </c>
      <c r="H738" s="57"/>
    </row>
    <row r="739" spans="1:8" x14ac:dyDescent="0.25">
      <c r="A739">
        <v>2.04</v>
      </c>
      <c r="B739" t="s">
        <v>7</v>
      </c>
      <c r="C739">
        <v>2.105</v>
      </c>
      <c r="D739" s="34">
        <f t="shared" si="45"/>
        <v>6.4999999999999947E-2</v>
      </c>
      <c r="E739" s="36">
        <f t="shared" si="46"/>
        <v>3.1862745098039187</v>
      </c>
      <c r="F739" s="37">
        <f t="shared" si="48"/>
        <v>4.2249999999999927E-3</v>
      </c>
      <c r="G739" s="57">
        <f t="shared" si="47"/>
        <v>0.66084392899408273</v>
      </c>
      <c r="H739" s="57"/>
    </row>
    <row r="740" spans="1:8" x14ac:dyDescent="0.25">
      <c r="A740">
        <v>2.3769999999999998</v>
      </c>
      <c r="B740" t="s">
        <v>7</v>
      </c>
      <c r="C740">
        <v>2.36</v>
      </c>
      <c r="D740" s="34">
        <f t="shared" si="45"/>
        <v>1.6999999999999904E-2</v>
      </c>
      <c r="E740" s="36">
        <f t="shared" si="46"/>
        <v>0.71518721076987402</v>
      </c>
      <c r="F740" s="37">
        <f t="shared" si="48"/>
        <v>2.8899999999999672E-4</v>
      </c>
      <c r="G740" s="57">
        <f t="shared" si="47"/>
        <v>0.22650277514792919</v>
      </c>
      <c r="H740" s="57"/>
    </row>
    <row r="741" spans="1:8" x14ac:dyDescent="0.25">
      <c r="A741">
        <v>2.5099999999999998</v>
      </c>
      <c r="B741" t="s">
        <v>7</v>
      </c>
      <c r="C741">
        <v>2.4889999999999999</v>
      </c>
      <c r="D741" s="34">
        <f t="shared" si="45"/>
        <v>2.0999999999999908E-2</v>
      </c>
      <c r="E741" s="36">
        <f t="shared" si="46"/>
        <v>0.83665338645417964</v>
      </c>
      <c r="F741" s="37">
        <f t="shared" si="48"/>
        <v>4.4099999999999614E-4</v>
      </c>
      <c r="G741" s="57">
        <f t="shared" si="47"/>
        <v>0.11759623668639066</v>
      </c>
      <c r="H741" s="57"/>
    </row>
    <row r="742" spans="1:8" x14ac:dyDescent="0.25">
      <c r="A742">
        <v>3.65</v>
      </c>
      <c r="B742" t="s">
        <v>7</v>
      </c>
      <c r="C742">
        <v>3.5630000000000002</v>
      </c>
      <c r="D742" s="34">
        <f t="shared" si="45"/>
        <v>8.6999999999999744E-2</v>
      </c>
      <c r="E742" s="36">
        <f t="shared" si="46"/>
        <v>2.3835616438356095</v>
      </c>
      <c r="F742" s="37">
        <f t="shared" si="48"/>
        <v>7.5689999999999551E-3</v>
      </c>
      <c r="G742" s="57">
        <f t="shared" si="47"/>
        <v>0.63533162130177501</v>
      </c>
      <c r="H742" s="57"/>
    </row>
    <row r="743" spans="1:8" x14ac:dyDescent="0.25">
      <c r="A743">
        <v>3.42</v>
      </c>
      <c r="B743" t="s">
        <v>7</v>
      </c>
      <c r="C743">
        <v>3.4670000000000001</v>
      </c>
      <c r="D743" s="34">
        <f t="shared" si="45"/>
        <v>4.7000000000000153E-2</v>
      </c>
      <c r="E743" s="36">
        <f t="shared" si="46"/>
        <v>1.3742690058479576</v>
      </c>
      <c r="F743" s="37">
        <f t="shared" si="48"/>
        <v>2.2090000000000143E-3</v>
      </c>
      <c r="G743" s="57">
        <f t="shared" si="47"/>
        <v>0.32157623668639046</v>
      </c>
      <c r="H743" s="57"/>
    </row>
    <row r="744" spans="1:8" x14ac:dyDescent="0.25">
      <c r="A744">
        <v>3.6440000000000001</v>
      </c>
      <c r="B744" t="s">
        <v>7</v>
      </c>
      <c r="C744">
        <v>3.7389999999999999</v>
      </c>
      <c r="D744" s="34">
        <f t="shared" si="45"/>
        <v>9.4999999999999751E-2</v>
      </c>
      <c r="E744" s="36">
        <f t="shared" si="46"/>
        <v>2.6070252469813324</v>
      </c>
      <c r="F744" s="37">
        <f t="shared" si="48"/>
        <v>9.0249999999999532E-3</v>
      </c>
      <c r="G744" s="57">
        <f t="shared" si="47"/>
        <v>0.62580269822485235</v>
      </c>
      <c r="H744" s="57"/>
    </row>
    <row r="745" spans="1:8" x14ac:dyDescent="0.25">
      <c r="A745">
        <v>3.3879999999999999</v>
      </c>
      <c r="B745" t="s">
        <v>7</v>
      </c>
      <c r="C745">
        <v>3.7170000000000001</v>
      </c>
      <c r="D745" s="34">
        <f t="shared" si="45"/>
        <v>0.32900000000000018</v>
      </c>
      <c r="E745" s="36">
        <f t="shared" si="46"/>
        <v>9.7107438016528977</v>
      </c>
      <c r="F745" s="37">
        <f t="shared" si="48"/>
        <v>0.10824100000000011</v>
      </c>
      <c r="G745" s="57">
        <f t="shared" si="47"/>
        <v>0.28630731360946737</v>
      </c>
      <c r="H745" s="57"/>
    </row>
    <row r="746" spans="1:8" x14ac:dyDescent="0.25">
      <c r="A746">
        <v>2.92</v>
      </c>
      <c r="B746" t="s">
        <v>7</v>
      </c>
      <c r="C746">
        <v>2.9670000000000001</v>
      </c>
      <c r="D746" s="34">
        <f t="shared" si="45"/>
        <v>4.7000000000000153E-2</v>
      </c>
      <c r="E746" s="36">
        <f t="shared" si="46"/>
        <v>1.6095890410958955</v>
      </c>
      <c r="F746" s="37">
        <f t="shared" si="48"/>
        <v>2.2090000000000143E-3</v>
      </c>
      <c r="G746" s="57">
        <f t="shared" si="47"/>
        <v>4.49931360946745E-3</v>
      </c>
      <c r="H746" s="57"/>
    </row>
    <row r="747" spans="1:8" x14ac:dyDescent="0.25">
      <c r="A747">
        <v>2.84</v>
      </c>
      <c r="B747" t="s">
        <v>7</v>
      </c>
      <c r="C747">
        <v>2.9710000000000001</v>
      </c>
      <c r="D747" s="34">
        <f t="shared" si="45"/>
        <v>0.13100000000000023</v>
      </c>
      <c r="E747" s="36">
        <f t="shared" si="46"/>
        <v>4.6126760563380369</v>
      </c>
      <c r="F747" s="37">
        <f t="shared" si="48"/>
        <v>1.7161000000000058E-2</v>
      </c>
      <c r="G747" s="57">
        <f t="shared" si="47"/>
        <v>1.6700591715976626E-4</v>
      </c>
      <c r="H747" s="57"/>
    </row>
    <row r="748" spans="1:8" x14ac:dyDescent="0.25">
      <c r="A748">
        <v>2.89</v>
      </c>
      <c r="B748" t="s">
        <v>7</v>
      </c>
      <c r="C748">
        <v>3.0019999999999998</v>
      </c>
      <c r="D748" s="34">
        <f t="shared" si="45"/>
        <v>0.11199999999999966</v>
      </c>
      <c r="E748" s="36">
        <f t="shared" si="46"/>
        <v>3.875432525951545</v>
      </c>
      <c r="F748" s="37">
        <f t="shared" si="48"/>
        <v>1.2543999999999923E-2</v>
      </c>
      <c r="G748" s="57">
        <f t="shared" si="47"/>
        <v>1.3746982248520824E-3</v>
      </c>
      <c r="H748" s="57"/>
    </row>
    <row r="749" spans="1:8" x14ac:dyDescent="0.25">
      <c r="A749">
        <v>2.9950000000000001</v>
      </c>
      <c r="B749" t="s">
        <v>7</v>
      </c>
      <c r="C749">
        <v>3.0019999999999998</v>
      </c>
      <c r="D749" s="34">
        <f t="shared" si="45"/>
        <v>6.9999999999996732E-3</v>
      </c>
      <c r="E749" s="36">
        <f t="shared" si="46"/>
        <v>0.23372287145240978</v>
      </c>
      <c r="F749" s="37">
        <f t="shared" si="48"/>
        <v>4.8999999999995424E-5</v>
      </c>
      <c r="G749" s="57">
        <f t="shared" si="47"/>
        <v>2.0185852071005955E-2</v>
      </c>
      <c r="H749" s="57"/>
    </row>
    <row r="750" spans="1:8" x14ac:dyDescent="0.25">
      <c r="A750">
        <v>3.234</v>
      </c>
      <c r="B750" t="s">
        <v>7</v>
      </c>
      <c r="C750">
        <v>3.1890000000000001</v>
      </c>
      <c r="D750" s="34">
        <f t="shared" si="45"/>
        <v>4.4999999999999929E-2</v>
      </c>
      <c r="E750" s="36">
        <f t="shared" si="46"/>
        <v>1.3914656771799607</v>
      </c>
      <c r="F750" s="37">
        <f t="shared" si="48"/>
        <v>2.0249999999999938E-3</v>
      </c>
      <c r="G750" s="57">
        <f t="shared" si="47"/>
        <v>0.14521962130177515</v>
      </c>
      <c r="H750" s="57"/>
    </row>
    <row r="751" spans="1:8" x14ac:dyDescent="0.25">
      <c r="A751">
        <v>3.2</v>
      </c>
      <c r="B751" t="s">
        <v>7</v>
      </c>
      <c r="C751">
        <v>3.1120000000000001</v>
      </c>
      <c r="D751" s="34">
        <f t="shared" si="45"/>
        <v>8.8000000000000078E-2</v>
      </c>
      <c r="E751" s="36">
        <f t="shared" si="46"/>
        <v>2.7500000000000027</v>
      </c>
      <c r="F751" s="37">
        <f t="shared" si="48"/>
        <v>7.7440000000000139E-3</v>
      </c>
      <c r="G751" s="57">
        <f t="shared" si="47"/>
        <v>0.12046239053254452</v>
      </c>
      <c r="H751" s="57"/>
    </row>
    <row r="752" spans="1:8" x14ac:dyDescent="0.25">
      <c r="A752">
        <v>2.62</v>
      </c>
      <c r="B752" t="s">
        <v>7</v>
      </c>
      <c r="C752">
        <v>2.7370000000000001</v>
      </c>
      <c r="D752" s="34">
        <f t="shared" si="45"/>
        <v>0.11699999999999999</v>
      </c>
      <c r="E752" s="36">
        <f t="shared" si="46"/>
        <v>4.4656488549618318</v>
      </c>
      <c r="F752" s="37">
        <f t="shared" si="48"/>
        <v>1.3688999999999998E-2</v>
      </c>
      <c r="G752" s="57">
        <f t="shared" si="47"/>
        <v>5.4253159763313547E-2</v>
      </c>
      <c r="H752" s="57"/>
    </row>
    <row r="753" spans="1:8" x14ac:dyDescent="0.25">
      <c r="A753">
        <v>2.5299999999999998</v>
      </c>
      <c r="B753" t="s">
        <v>7</v>
      </c>
      <c r="C753">
        <v>2.742</v>
      </c>
      <c r="D753" s="34">
        <f t="shared" si="45"/>
        <v>0.21200000000000019</v>
      </c>
      <c r="E753" s="36">
        <f t="shared" si="46"/>
        <v>8.379446640316214</v>
      </c>
      <c r="F753" s="37">
        <f t="shared" si="48"/>
        <v>4.4944000000000081E-2</v>
      </c>
      <c r="G753" s="57">
        <f t="shared" si="47"/>
        <v>0.10427931360946756</v>
      </c>
      <c r="H753" s="57"/>
    </row>
    <row r="754" spans="1:8" x14ac:dyDescent="0.25">
      <c r="A754">
        <v>2.83</v>
      </c>
      <c r="B754" t="s">
        <v>7</v>
      </c>
      <c r="C754">
        <v>2.72</v>
      </c>
      <c r="D754" s="34">
        <f t="shared" si="45"/>
        <v>0.10999999999999988</v>
      </c>
      <c r="E754" s="36">
        <f t="shared" si="46"/>
        <v>3.8869257950529992</v>
      </c>
      <c r="F754" s="37">
        <f t="shared" si="48"/>
        <v>1.2099999999999972E-2</v>
      </c>
      <c r="G754" s="57">
        <f t="shared" si="47"/>
        <v>5.2546745562129726E-4</v>
      </c>
      <c r="H754" s="57"/>
    </row>
    <row r="755" spans="1:8" x14ac:dyDescent="0.25">
      <c r="A755">
        <v>2.8250000000000002</v>
      </c>
      <c r="B755" t="s">
        <v>7</v>
      </c>
      <c r="C755">
        <v>2.7549999999999999</v>
      </c>
      <c r="D755" s="34">
        <f t="shared" si="45"/>
        <v>7.0000000000000284E-2</v>
      </c>
      <c r="E755" s="36">
        <f t="shared" si="46"/>
        <v>2.4778761061947003</v>
      </c>
      <c r="F755" s="37">
        <f t="shared" si="48"/>
        <v>4.9000000000000397E-3</v>
      </c>
      <c r="G755" s="57">
        <f t="shared" si="47"/>
        <v>7.796982248520595E-4</v>
      </c>
      <c r="H755" s="57"/>
    </row>
    <row r="756" spans="1:8" x14ac:dyDescent="0.25">
      <c r="A756">
        <v>2.923</v>
      </c>
      <c r="B756" t="s">
        <v>7</v>
      </c>
      <c r="C756">
        <v>2.8370000000000002</v>
      </c>
      <c r="D756" s="34">
        <f t="shared" si="45"/>
        <v>8.5999999999999854E-2</v>
      </c>
      <c r="E756" s="36">
        <f t="shared" si="46"/>
        <v>2.9421826890181269</v>
      </c>
      <c r="F756" s="37">
        <f t="shared" si="48"/>
        <v>7.3959999999999746E-3</v>
      </c>
      <c r="G756" s="57">
        <f t="shared" si="47"/>
        <v>4.9107751479290042E-3</v>
      </c>
      <c r="H756" s="57"/>
    </row>
    <row r="757" spans="1:8" x14ac:dyDescent="0.25">
      <c r="A757">
        <v>3.02</v>
      </c>
      <c r="B757" t="s">
        <v>7</v>
      </c>
      <c r="C757">
        <v>2.9529999999999998</v>
      </c>
      <c r="D757" s="34">
        <f t="shared" si="45"/>
        <v>6.7000000000000171E-2</v>
      </c>
      <c r="E757" s="36">
        <f t="shared" si="46"/>
        <v>2.2185430463576217</v>
      </c>
      <c r="F757" s="37">
        <f t="shared" si="48"/>
        <v>4.4890000000000225E-3</v>
      </c>
      <c r="G757" s="57">
        <f t="shared" si="47"/>
        <v>2.7914698224852087E-2</v>
      </c>
      <c r="H757" s="57"/>
    </row>
    <row r="758" spans="1:8" x14ac:dyDescent="0.25">
      <c r="A758">
        <v>3.194</v>
      </c>
      <c r="B758" t="s">
        <v>7</v>
      </c>
      <c r="C758">
        <v>3.2290000000000001</v>
      </c>
      <c r="D758" s="34">
        <f t="shared" si="45"/>
        <v>3.5000000000000142E-2</v>
      </c>
      <c r="E758" s="36">
        <f t="shared" si="46"/>
        <v>1.0958046336881697</v>
      </c>
      <c r="F758" s="37">
        <f t="shared" si="48"/>
        <v>1.2250000000000099E-3</v>
      </c>
      <c r="G758" s="57">
        <f t="shared" si="47"/>
        <v>0.11633346745562129</v>
      </c>
      <c r="H758" s="57"/>
    </row>
    <row r="759" spans="1:8" x14ac:dyDescent="0.25">
      <c r="A759">
        <v>3.3380000000000001</v>
      </c>
      <c r="B759" t="s">
        <v>7</v>
      </c>
      <c r="C759">
        <v>3.085</v>
      </c>
      <c r="D759" s="34">
        <f t="shared" si="45"/>
        <v>0.25300000000000011</v>
      </c>
      <c r="E759" s="36">
        <f t="shared" si="46"/>
        <v>7.5793888556021605</v>
      </c>
      <c r="F759" s="37">
        <f t="shared" si="48"/>
        <v>6.4009000000000052E-2</v>
      </c>
      <c r="G759" s="57">
        <f t="shared" si="47"/>
        <v>0.23529962130177526</v>
      </c>
      <c r="H759" s="57"/>
    </row>
    <row r="760" spans="1:8" x14ac:dyDescent="0.25">
      <c r="A760">
        <v>3.28</v>
      </c>
      <c r="B760" t="s">
        <v>7</v>
      </c>
      <c r="C760">
        <v>3.3450000000000002</v>
      </c>
      <c r="D760" s="34">
        <f t="shared" si="45"/>
        <v>6.5000000000000391E-2</v>
      </c>
      <c r="E760" s="36">
        <f t="shared" si="46"/>
        <v>1.9817073170731829</v>
      </c>
      <c r="F760" s="37">
        <f t="shared" si="48"/>
        <v>4.2250000000000508E-3</v>
      </c>
      <c r="G760" s="57">
        <f t="shared" si="47"/>
        <v>0.18239469822485194</v>
      </c>
      <c r="H760" s="57"/>
    </row>
    <row r="761" spans="1:8" x14ac:dyDescent="0.25">
      <c r="A761">
        <v>2.8</v>
      </c>
      <c r="B761" t="s">
        <v>7</v>
      </c>
      <c r="C761">
        <v>2.8540000000000001</v>
      </c>
      <c r="D761" s="34">
        <f t="shared" si="45"/>
        <v>5.400000000000027E-2</v>
      </c>
      <c r="E761" s="36">
        <f t="shared" si="46"/>
        <v>1.9285714285714382</v>
      </c>
      <c r="F761" s="37">
        <f t="shared" si="48"/>
        <v>2.9160000000000292E-3</v>
      </c>
      <c r="G761" s="57">
        <f t="shared" si="47"/>
        <v>2.8008520710059328E-3</v>
      </c>
      <c r="H761" s="57"/>
    </row>
    <row r="762" spans="1:8" x14ac:dyDescent="0.25">
      <c r="A762">
        <v>2.94</v>
      </c>
      <c r="B762" t="s">
        <v>7</v>
      </c>
      <c r="C762">
        <v>2.7509999999999999</v>
      </c>
      <c r="D762" s="34">
        <f t="shared" si="45"/>
        <v>0.18900000000000006</v>
      </c>
      <c r="E762" s="36">
        <f t="shared" si="46"/>
        <v>6.4285714285714306</v>
      </c>
      <c r="F762" s="37">
        <f t="shared" si="48"/>
        <v>3.5721000000000024E-2</v>
      </c>
      <c r="G762" s="57">
        <f t="shared" si="47"/>
        <v>7.5823905325443745E-3</v>
      </c>
      <c r="H762" s="57"/>
    </row>
    <row r="763" spans="1:8" x14ac:dyDescent="0.25">
      <c r="A763">
        <v>2.8410000000000002</v>
      </c>
      <c r="B763" t="s">
        <v>7</v>
      </c>
      <c r="C763">
        <v>2.68</v>
      </c>
      <c r="D763" s="34">
        <f t="shared" si="45"/>
        <v>0.16100000000000003</v>
      </c>
      <c r="E763" s="36">
        <f t="shared" si="46"/>
        <v>5.6670186554030275</v>
      </c>
      <c r="F763" s="37">
        <f t="shared" si="48"/>
        <v>2.592100000000001E-2</v>
      </c>
      <c r="G763" s="57">
        <f t="shared" si="47"/>
        <v>1.4215976331360421E-4</v>
      </c>
      <c r="H763" s="57"/>
    </row>
    <row r="764" spans="1:8" x14ac:dyDescent="0.25">
      <c r="A764">
        <v>2.8929999999999998</v>
      </c>
      <c r="B764" t="s">
        <v>7</v>
      </c>
      <c r="C764">
        <v>2.7320000000000002</v>
      </c>
      <c r="D764" s="34">
        <f t="shared" si="45"/>
        <v>0.16099999999999959</v>
      </c>
      <c r="E764" s="36">
        <f t="shared" si="46"/>
        <v>5.5651572761838786</v>
      </c>
      <c r="F764" s="37">
        <f t="shared" si="48"/>
        <v>2.5920999999999868E-2</v>
      </c>
      <c r="G764" s="57">
        <f t="shared" si="47"/>
        <v>1.6061597633135953E-3</v>
      </c>
      <c r="H764" s="57"/>
    </row>
    <row r="765" spans="1:8" x14ac:dyDescent="0.25">
      <c r="A765">
        <v>2.69</v>
      </c>
      <c r="B765" t="s">
        <v>7</v>
      </c>
      <c r="C765">
        <v>2.7360000000000002</v>
      </c>
      <c r="D765" s="34">
        <f t="shared" si="45"/>
        <v>4.6000000000000263E-2</v>
      </c>
      <c r="E765" s="36">
        <f t="shared" si="46"/>
        <v>1.7100371747211993</v>
      </c>
      <c r="F765" s="37">
        <f t="shared" si="48"/>
        <v>2.1160000000000241E-3</v>
      </c>
      <c r="G765" s="57">
        <f t="shared" si="47"/>
        <v>2.6543928994082849E-2</v>
      </c>
      <c r="H765" s="57"/>
    </row>
    <row r="766" spans="1:8" x14ac:dyDescent="0.25">
      <c r="A766">
        <v>2.69</v>
      </c>
      <c r="B766" t="s">
        <v>7</v>
      </c>
      <c r="C766">
        <v>2.75</v>
      </c>
      <c r="D766" s="34">
        <f t="shared" si="45"/>
        <v>6.0000000000000053E-2</v>
      </c>
      <c r="E766" s="36">
        <f t="shared" si="46"/>
        <v>2.2304832713754665</v>
      </c>
      <c r="F766" s="37">
        <f t="shared" si="48"/>
        <v>3.6000000000000064E-3</v>
      </c>
      <c r="G766" s="57">
        <f t="shared" si="47"/>
        <v>2.6543928994082849E-2</v>
      </c>
      <c r="H766" s="57"/>
    </row>
    <row r="767" spans="1:8" x14ac:dyDescent="0.25">
      <c r="A767">
        <v>3.14</v>
      </c>
      <c r="B767" t="s">
        <v>7</v>
      </c>
      <c r="C767">
        <v>3.0670000000000002</v>
      </c>
      <c r="D767" s="34">
        <f t="shared" si="45"/>
        <v>7.2999999999999954E-2</v>
      </c>
      <c r="E767" s="36">
        <f t="shared" si="46"/>
        <v>2.3248407643312086</v>
      </c>
      <c r="F767" s="37">
        <f t="shared" si="48"/>
        <v>5.3289999999999935E-3</v>
      </c>
      <c r="G767" s="57">
        <f t="shared" si="47"/>
        <v>8.2413159763313704E-2</v>
      </c>
      <c r="H767" s="57"/>
    </row>
    <row r="768" spans="1:8" x14ac:dyDescent="0.25">
      <c r="A768">
        <v>3.02</v>
      </c>
      <c r="B768" t="s">
        <v>7</v>
      </c>
      <c r="C768">
        <v>3.1269999999999998</v>
      </c>
      <c r="D768" s="34">
        <f t="shared" si="45"/>
        <v>0.10699999999999976</v>
      </c>
      <c r="E768" s="36">
        <f t="shared" si="46"/>
        <v>3.5430463576158857</v>
      </c>
      <c r="F768" s="37">
        <f t="shared" si="48"/>
        <v>1.1448999999999949E-2</v>
      </c>
      <c r="G768" s="57">
        <f t="shared" si="47"/>
        <v>2.7914698224852087E-2</v>
      </c>
      <c r="H768" s="57"/>
    </row>
    <row r="769" spans="1:8" x14ac:dyDescent="0.25">
      <c r="A769">
        <v>2.8559999999999999</v>
      </c>
      <c r="B769" t="s">
        <v>7</v>
      </c>
      <c r="C769">
        <v>2.78</v>
      </c>
      <c r="D769" s="34">
        <f t="shared" si="45"/>
        <v>7.6000000000000068E-2</v>
      </c>
      <c r="E769" s="36">
        <f t="shared" si="46"/>
        <v>2.6610644257703107</v>
      </c>
      <c r="F769" s="37">
        <f t="shared" si="48"/>
        <v>5.7760000000000103E-3</v>
      </c>
      <c r="G769" s="57">
        <f t="shared" si="47"/>
        <v>9.4674556213011611E-6</v>
      </c>
      <c r="H769" s="57"/>
    </row>
    <row r="770" spans="1:8" x14ac:dyDescent="0.25">
      <c r="A770">
        <v>2.9</v>
      </c>
      <c r="B770" t="s">
        <v>7</v>
      </c>
      <c r="C770">
        <v>2.819</v>
      </c>
      <c r="D770" s="34">
        <f t="shared" si="45"/>
        <v>8.0999999999999961E-2</v>
      </c>
      <c r="E770" s="36">
        <f t="shared" si="46"/>
        <v>2.7931034482758608</v>
      </c>
      <c r="F770" s="37">
        <f t="shared" si="48"/>
        <v>6.5609999999999939E-3</v>
      </c>
      <c r="G770" s="57">
        <f t="shared" si="47"/>
        <v>2.2162366863905268E-3</v>
      </c>
      <c r="H770" s="57"/>
    </row>
    <row r="771" spans="1:8" x14ac:dyDescent="0.25">
      <c r="A771">
        <v>2.38</v>
      </c>
      <c r="B771" t="s">
        <v>7</v>
      </c>
      <c r="C771">
        <v>2.4710000000000001</v>
      </c>
      <c r="D771" s="34">
        <f t="shared" si="45"/>
        <v>9.1000000000000192E-2</v>
      </c>
      <c r="E771" s="36">
        <f t="shared" si="46"/>
        <v>3.8235294117647136</v>
      </c>
      <c r="F771" s="37">
        <f t="shared" si="48"/>
        <v>8.2810000000000349E-3</v>
      </c>
      <c r="G771" s="57">
        <f t="shared" si="47"/>
        <v>0.22365623668639062</v>
      </c>
      <c r="H771" s="57"/>
    </row>
    <row r="772" spans="1:8" x14ac:dyDescent="0.25">
      <c r="A772">
        <v>2.41</v>
      </c>
      <c r="B772" t="s">
        <v>7</v>
      </c>
      <c r="C772">
        <v>2.4430000000000001</v>
      </c>
      <c r="D772" s="34">
        <f t="shared" ref="D772:D835" si="49">ABS(A772-C772)</f>
        <v>3.2999999999999918E-2</v>
      </c>
      <c r="E772" s="36">
        <f t="shared" ref="E772:E835" si="50">ABS(D772)/A772*100</f>
        <v>1.3692946058091251</v>
      </c>
      <c r="F772" s="37">
        <f t="shared" si="48"/>
        <v>1.0889999999999947E-3</v>
      </c>
      <c r="G772" s="57">
        <f t="shared" ref="G772:G835" si="51">(A772-$E$2)^2</f>
        <v>0.19618085207100577</v>
      </c>
      <c r="H772" s="57"/>
    </row>
    <row r="773" spans="1:8" x14ac:dyDescent="0.25">
      <c r="A773">
        <v>2.38</v>
      </c>
      <c r="B773" t="s">
        <v>7</v>
      </c>
      <c r="C773">
        <v>2.4380000000000002</v>
      </c>
      <c r="D773" s="34">
        <f t="shared" si="49"/>
        <v>5.8000000000000274E-2</v>
      </c>
      <c r="E773" s="36">
        <f t="shared" si="50"/>
        <v>2.4369747899159777</v>
      </c>
      <c r="F773" s="37">
        <f t="shared" si="48"/>
        <v>3.3640000000000319E-3</v>
      </c>
      <c r="G773" s="57">
        <f t="shared" si="51"/>
        <v>0.22365623668639062</v>
      </c>
      <c r="H773" s="57"/>
    </row>
    <row r="774" spans="1:8" x14ac:dyDescent="0.25">
      <c r="A774">
        <v>2.17</v>
      </c>
      <c r="B774" t="s">
        <v>7</v>
      </c>
      <c r="C774">
        <v>2.129</v>
      </c>
      <c r="D774" s="34">
        <f t="shared" si="49"/>
        <v>4.0999999999999925E-2</v>
      </c>
      <c r="E774" s="36">
        <f t="shared" si="50"/>
        <v>1.8894009216589829</v>
      </c>
      <c r="F774" s="37">
        <f t="shared" si="48"/>
        <v>1.6809999999999939E-3</v>
      </c>
      <c r="G774" s="57">
        <f t="shared" si="51"/>
        <v>0.46638392899408287</v>
      </c>
      <c r="H774" s="57"/>
    </row>
    <row r="775" spans="1:8" x14ac:dyDescent="0.25">
      <c r="A775">
        <v>3.44</v>
      </c>
      <c r="B775" t="s">
        <v>7</v>
      </c>
      <c r="C775">
        <v>3.3559999999999999</v>
      </c>
      <c r="D775" s="34">
        <f t="shared" si="49"/>
        <v>8.4000000000000075E-2</v>
      </c>
      <c r="E775" s="36">
        <f t="shared" si="50"/>
        <v>2.4418604651162812</v>
      </c>
      <c r="F775" s="37">
        <f t="shared" si="48"/>
        <v>7.0560000000000128E-3</v>
      </c>
      <c r="G775" s="57">
        <f t="shared" si="51"/>
        <v>0.34465931360946744</v>
      </c>
      <c r="H775" s="57"/>
    </row>
    <row r="776" spans="1:8" x14ac:dyDescent="0.25">
      <c r="A776">
        <v>3.43</v>
      </c>
      <c r="B776" t="s">
        <v>7</v>
      </c>
      <c r="C776">
        <v>3.4359999999999999</v>
      </c>
      <c r="D776" s="34">
        <f t="shared" si="49"/>
        <v>5.9999999999997833E-3</v>
      </c>
      <c r="E776" s="36">
        <f t="shared" si="50"/>
        <v>0.17492711370261757</v>
      </c>
      <c r="F776" s="37">
        <f t="shared" si="48"/>
        <v>3.5999999999997399E-5</v>
      </c>
      <c r="G776" s="57">
        <f t="shared" si="51"/>
        <v>0.33301777514792918</v>
      </c>
      <c r="H776" s="57"/>
    </row>
    <row r="777" spans="1:8" x14ac:dyDescent="0.25">
      <c r="A777">
        <v>3.4940000000000002</v>
      </c>
      <c r="B777" t="s">
        <v>7</v>
      </c>
      <c r="C777">
        <v>3.4089999999999998</v>
      </c>
      <c r="D777" s="34">
        <f t="shared" si="49"/>
        <v>8.5000000000000409E-2</v>
      </c>
      <c r="E777" s="36">
        <f t="shared" si="50"/>
        <v>2.4327418431597141</v>
      </c>
      <c r="F777" s="37">
        <f t="shared" si="48"/>
        <v>7.225000000000069E-3</v>
      </c>
      <c r="G777" s="57">
        <f t="shared" si="51"/>
        <v>0.41097962130177546</v>
      </c>
      <c r="H777" s="57"/>
    </row>
    <row r="778" spans="1:8" x14ac:dyDescent="0.25">
      <c r="A778">
        <v>3.4260000000000002</v>
      </c>
      <c r="B778" t="s">
        <v>7</v>
      </c>
      <c r="C778">
        <v>3.4340000000000002</v>
      </c>
      <c r="D778" s="34">
        <f t="shared" si="49"/>
        <v>8.0000000000000071E-3</v>
      </c>
      <c r="E778" s="36">
        <f t="shared" si="50"/>
        <v>0.23350846468184489</v>
      </c>
      <c r="F778" s="37">
        <f t="shared" si="48"/>
        <v>6.4000000000000119E-5</v>
      </c>
      <c r="G778" s="57">
        <f t="shared" si="51"/>
        <v>0.32841715976331382</v>
      </c>
      <c r="H778" s="57"/>
    </row>
    <row r="779" spans="1:8" x14ac:dyDescent="0.25">
      <c r="A779">
        <v>3.54</v>
      </c>
      <c r="B779" t="s">
        <v>7</v>
      </c>
      <c r="C779">
        <v>3.4489999999999998</v>
      </c>
      <c r="D779" s="34">
        <f t="shared" si="49"/>
        <v>9.1000000000000192E-2</v>
      </c>
      <c r="E779" s="36">
        <f t="shared" si="50"/>
        <v>2.570621468926559</v>
      </c>
      <c r="F779" s="37">
        <f t="shared" si="48"/>
        <v>8.2810000000000349E-3</v>
      </c>
      <c r="G779" s="57">
        <f t="shared" si="51"/>
        <v>0.47207469822485215</v>
      </c>
      <c r="H779" s="57"/>
    </row>
    <row r="780" spans="1:8" x14ac:dyDescent="0.25">
      <c r="A780">
        <v>3.38</v>
      </c>
      <c r="B780" t="s">
        <v>7</v>
      </c>
      <c r="C780">
        <v>3.444</v>
      </c>
      <c r="D780" s="34">
        <f t="shared" si="49"/>
        <v>6.4000000000000057E-2</v>
      </c>
      <c r="E780" s="36">
        <f t="shared" si="50"/>
        <v>1.8934911242603567</v>
      </c>
      <c r="F780" s="37">
        <f t="shared" si="48"/>
        <v>4.0960000000000076E-3</v>
      </c>
      <c r="G780" s="57">
        <f t="shared" si="51"/>
        <v>0.27781008284023662</v>
      </c>
      <c r="H780" s="57"/>
    </row>
    <row r="781" spans="1:8" x14ac:dyDescent="0.25">
      <c r="A781">
        <v>3.34</v>
      </c>
      <c r="B781" t="s">
        <v>7</v>
      </c>
      <c r="C781">
        <v>3.327</v>
      </c>
      <c r="D781" s="34">
        <f t="shared" si="49"/>
        <v>1.2999999999999901E-2</v>
      </c>
      <c r="E781" s="36">
        <f t="shared" si="50"/>
        <v>0.38922155688622462</v>
      </c>
      <c r="F781" s="37">
        <f t="shared" si="48"/>
        <v>1.6899999999999741E-4</v>
      </c>
      <c r="G781" s="57">
        <f t="shared" si="51"/>
        <v>0.23724392899408273</v>
      </c>
      <c r="H781" s="57"/>
    </row>
    <row r="782" spans="1:8" x14ac:dyDescent="0.25">
      <c r="A782">
        <v>3.5</v>
      </c>
      <c r="B782" t="s">
        <v>7</v>
      </c>
      <c r="C782">
        <v>3.46</v>
      </c>
      <c r="D782" s="34">
        <f t="shared" si="49"/>
        <v>4.0000000000000036E-2</v>
      </c>
      <c r="E782" s="36">
        <f t="shared" si="50"/>
        <v>1.1428571428571439</v>
      </c>
      <c r="F782" s="37">
        <f t="shared" si="48"/>
        <v>1.6000000000000029E-3</v>
      </c>
      <c r="G782" s="57">
        <f t="shared" si="51"/>
        <v>0.41870854437869826</v>
      </c>
      <c r="H782" s="57"/>
    </row>
    <row r="783" spans="1:8" x14ac:dyDescent="0.25">
      <c r="A783">
        <v>3.56</v>
      </c>
      <c r="B783" t="s">
        <v>7</v>
      </c>
      <c r="C783">
        <v>3.4510000000000001</v>
      </c>
      <c r="D783" s="34">
        <f t="shared" si="49"/>
        <v>0.10899999999999999</v>
      </c>
      <c r="E783" s="36">
        <f t="shared" si="50"/>
        <v>3.0617977528089884</v>
      </c>
      <c r="F783" s="37">
        <f t="shared" si="48"/>
        <v>1.1880999999999997E-2</v>
      </c>
      <c r="G783" s="57">
        <f t="shared" si="51"/>
        <v>0.49995777514792911</v>
      </c>
      <c r="H783" s="57"/>
    </row>
    <row r="784" spans="1:8" x14ac:dyDescent="0.25">
      <c r="A784">
        <v>3.4089999999999998</v>
      </c>
      <c r="B784" t="s">
        <v>7</v>
      </c>
      <c r="C784">
        <v>3.4870000000000001</v>
      </c>
      <c r="D784" s="34">
        <f t="shared" si="49"/>
        <v>7.8000000000000291E-2</v>
      </c>
      <c r="E784" s="36">
        <f t="shared" si="50"/>
        <v>2.2880610149604075</v>
      </c>
      <c r="F784" s="37">
        <f t="shared" si="48"/>
        <v>6.0840000000000451E-3</v>
      </c>
      <c r="G784" s="57">
        <f t="shared" si="51"/>
        <v>0.30922154437869803</v>
      </c>
      <c r="H784" s="57"/>
    </row>
    <row r="785" spans="1:8" x14ac:dyDescent="0.25">
      <c r="A785">
        <v>3.64</v>
      </c>
      <c r="B785" t="s">
        <v>7</v>
      </c>
      <c r="C785">
        <v>3.5750000000000002</v>
      </c>
      <c r="D785" s="34">
        <f t="shared" si="49"/>
        <v>6.4999999999999947E-2</v>
      </c>
      <c r="E785" s="36">
        <f t="shared" si="50"/>
        <v>1.7857142857142843</v>
      </c>
      <c r="F785" s="37">
        <f t="shared" si="48"/>
        <v>4.2249999999999927E-3</v>
      </c>
      <c r="G785" s="57">
        <f t="shared" si="51"/>
        <v>0.61949008284023688</v>
      </c>
      <c r="H785" s="57"/>
    </row>
    <row r="786" spans="1:8" x14ac:dyDescent="0.25">
      <c r="A786">
        <v>2.57</v>
      </c>
      <c r="B786" t="s">
        <v>7</v>
      </c>
      <c r="C786">
        <v>2.5499999999999998</v>
      </c>
      <c r="D786" s="34">
        <f t="shared" si="49"/>
        <v>2.0000000000000018E-2</v>
      </c>
      <c r="E786" s="36">
        <f t="shared" si="50"/>
        <v>0.77821011673151819</v>
      </c>
      <c r="F786" s="37">
        <f t="shared" si="48"/>
        <v>4.0000000000000072E-4</v>
      </c>
      <c r="G786" s="57">
        <f t="shared" si="51"/>
        <v>8.0045467455621383E-2</v>
      </c>
      <c r="H786" s="57"/>
    </row>
    <row r="787" spans="1:8" x14ac:dyDescent="0.25">
      <c r="A787">
        <v>2.48</v>
      </c>
      <c r="B787" t="s">
        <v>7</v>
      </c>
      <c r="C787">
        <v>2.657</v>
      </c>
      <c r="D787" s="34">
        <f t="shared" si="49"/>
        <v>0.17700000000000005</v>
      </c>
      <c r="E787" s="36">
        <f t="shared" si="50"/>
        <v>7.1370967741935507</v>
      </c>
      <c r="F787" s="37">
        <f t="shared" si="48"/>
        <v>3.1329000000000017E-2</v>
      </c>
      <c r="G787" s="57">
        <f t="shared" si="51"/>
        <v>0.13907162130177514</v>
      </c>
      <c r="H787" s="57"/>
    </row>
    <row r="788" spans="1:8" x14ac:dyDescent="0.25">
      <c r="A788">
        <v>2.78</v>
      </c>
      <c r="B788" t="s">
        <v>7</v>
      </c>
      <c r="C788">
        <v>2.6280000000000001</v>
      </c>
      <c r="D788" s="34">
        <f t="shared" si="49"/>
        <v>0.15199999999999969</v>
      </c>
      <c r="E788" s="36">
        <f t="shared" si="50"/>
        <v>5.4676258992805646</v>
      </c>
      <c r="F788" s="37">
        <f t="shared" si="48"/>
        <v>2.3103999999999906E-2</v>
      </c>
      <c r="G788" s="57">
        <f t="shared" si="51"/>
        <v>5.3177751479290183E-3</v>
      </c>
      <c r="H788" s="57"/>
    </row>
    <row r="789" spans="1:8" x14ac:dyDescent="0.25">
      <c r="A789">
        <v>2.78</v>
      </c>
      <c r="B789" t="s">
        <v>7</v>
      </c>
      <c r="C789">
        <v>2.6909999999999998</v>
      </c>
      <c r="D789" s="34">
        <f t="shared" si="49"/>
        <v>8.8999999999999968E-2</v>
      </c>
      <c r="E789" s="36">
        <f t="shared" si="50"/>
        <v>3.2014388489208621</v>
      </c>
      <c r="F789" s="37">
        <f t="shared" si="48"/>
        <v>7.920999999999994E-3</v>
      </c>
      <c r="G789" s="57">
        <f t="shared" si="51"/>
        <v>5.3177751479290183E-3</v>
      </c>
      <c r="H789" s="57"/>
    </row>
    <row r="790" spans="1:8" x14ac:dyDescent="0.25">
      <c r="A790">
        <v>2.95</v>
      </c>
      <c r="B790" t="s">
        <v>7</v>
      </c>
      <c r="C790">
        <v>3.1019999999999999</v>
      </c>
      <c r="D790" s="34">
        <f t="shared" si="49"/>
        <v>0.15199999999999969</v>
      </c>
      <c r="E790" s="36">
        <f t="shared" si="50"/>
        <v>5.1525423728813458</v>
      </c>
      <c r="F790" s="37">
        <f t="shared" si="48"/>
        <v>2.3103999999999906E-2</v>
      </c>
      <c r="G790" s="57">
        <f t="shared" si="51"/>
        <v>9.4239289940828801E-3</v>
      </c>
      <c r="H790" s="57"/>
    </row>
    <row r="791" spans="1:8" x14ac:dyDescent="0.25">
      <c r="A791">
        <v>3.32</v>
      </c>
      <c r="B791" t="s">
        <v>7</v>
      </c>
      <c r="C791">
        <v>3.37</v>
      </c>
      <c r="D791" s="34">
        <f t="shared" si="49"/>
        <v>5.0000000000000266E-2</v>
      </c>
      <c r="E791" s="36">
        <f t="shared" si="50"/>
        <v>1.5060240963855502</v>
      </c>
      <c r="F791" s="37">
        <f t="shared" si="48"/>
        <v>2.5000000000000265E-3</v>
      </c>
      <c r="G791" s="57">
        <f t="shared" si="51"/>
        <v>0.2181608520710058</v>
      </c>
      <c r="H791" s="57"/>
    </row>
    <row r="792" spans="1:8" x14ac:dyDescent="0.25">
      <c r="A792">
        <v>3.5169999999999999</v>
      </c>
      <c r="B792" t="s">
        <v>7</v>
      </c>
      <c r="C792">
        <v>3.4969999999999999</v>
      </c>
      <c r="D792" s="34">
        <f t="shared" si="49"/>
        <v>2.0000000000000018E-2</v>
      </c>
      <c r="E792" s="36">
        <f t="shared" si="50"/>
        <v>0.5686664771111748</v>
      </c>
      <c r="F792" s="37">
        <f t="shared" si="48"/>
        <v>4.0000000000000072E-4</v>
      </c>
      <c r="G792" s="57">
        <f t="shared" si="51"/>
        <v>0.44099815976331352</v>
      </c>
      <c r="H792" s="57"/>
    </row>
    <row r="793" spans="1:8" x14ac:dyDescent="0.25">
      <c r="A793">
        <v>3.5990000000000002</v>
      </c>
      <c r="B793" t="s">
        <v>7</v>
      </c>
      <c r="C793">
        <v>3.6640000000000001</v>
      </c>
      <c r="D793" s="34">
        <f t="shared" si="49"/>
        <v>6.4999999999999947E-2</v>
      </c>
      <c r="E793" s="36">
        <f t="shared" si="50"/>
        <v>1.8060572381216988</v>
      </c>
      <c r="F793" s="37">
        <f t="shared" si="48"/>
        <v>4.2249999999999927E-3</v>
      </c>
      <c r="G793" s="57">
        <f t="shared" si="51"/>
        <v>0.55663077514792936</v>
      </c>
      <c r="H793" s="57"/>
    </row>
    <row r="794" spans="1:8" x14ac:dyDescent="0.25">
      <c r="A794">
        <v>3.47</v>
      </c>
      <c r="B794" t="s">
        <v>7</v>
      </c>
      <c r="C794">
        <v>3.508</v>
      </c>
      <c r="D794" s="34">
        <f t="shared" si="49"/>
        <v>3.7999999999999812E-2</v>
      </c>
      <c r="E794" s="36">
        <f t="shared" si="50"/>
        <v>1.0951008645533087</v>
      </c>
      <c r="F794" s="37">
        <f t="shared" si="48"/>
        <v>1.4439999999999857E-3</v>
      </c>
      <c r="G794" s="57">
        <f t="shared" si="51"/>
        <v>0.38078392899408314</v>
      </c>
      <c r="H794" s="57"/>
    </row>
    <row r="795" spans="1:8" x14ac:dyDescent="0.25">
      <c r="A795">
        <v>2.91</v>
      </c>
      <c r="B795" t="s">
        <v>7</v>
      </c>
      <c r="C795">
        <v>2.827</v>
      </c>
      <c r="D795" s="34">
        <f t="shared" si="49"/>
        <v>8.3000000000000185E-2</v>
      </c>
      <c r="E795" s="36">
        <f t="shared" si="50"/>
        <v>2.8522336769759513</v>
      </c>
      <c r="F795" s="37">
        <f t="shared" si="48"/>
        <v>6.8890000000000305E-3</v>
      </c>
      <c r="G795" s="57">
        <f t="shared" si="51"/>
        <v>3.2577751479290133E-3</v>
      </c>
      <c r="H795" s="57"/>
    </row>
    <row r="796" spans="1:8" x14ac:dyDescent="0.25">
      <c r="A796">
        <v>2.84</v>
      </c>
      <c r="B796" t="s">
        <v>7</v>
      </c>
      <c r="C796">
        <v>2.9390000000000001</v>
      </c>
      <c r="D796" s="34">
        <f t="shared" si="49"/>
        <v>9.9000000000000199E-2</v>
      </c>
      <c r="E796" s="36">
        <f t="shared" si="50"/>
        <v>3.4859154929577536</v>
      </c>
      <c r="F796" s="37">
        <f t="shared" si="48"/>
        <v>9.8010000000000388E-3</v>
      </c>
      <c r="G796" s="57">
        <f t="shared" si="51"/>
        <v>1.6700591715976626E-4</v>
      </c>
      <c r="H796" s="57"/>
    </row>
    <row r="797" spans="1:8" x14ac:dyDescent="0.25">
      <c r="A797">
        <v>3</v>
      </c>
      <c r="B797" t="s">
        <v>7</v>
      </c>
      <c r="C797">
        <v>3.14</v>
      </c>
      <c r="D797" s="34">
        <f t="shared" si="49"/>
        <v>0.14000000000000012</v>
      </c>
      <c r="E797" s="36">
        <f t="shared" si="50"/>
        <v>4.6666666666666714</v>
      </c>
      <c r="F797" s="37">
        <f t="shared" si="48"/>
        <v>1.9600000000000034E-2</v>
      </c>
      <c r="G797" s="57">
        <f t="shared" si="51"/>
        <v>2.1631621301775157E-2</v>
      </c>
      <c r="H797" s="57"/>
    </row>
    <row r="798" spans="1:8" x14ac:dyDescent="0.25">
      <c r="A798">
        <v>2.9929999999999999</v>
      </c>
      <c r="B798" t="s">
        <v>7</v>
      </c>
      <c r="C798">
        <v>3.1389999999999998</v>
      </c>
      <c r="D798" s="34">
        <f t="shared" si="49"/>
        <v>0.14599999999999991</v>
      </c>
      <c r="E798" s="36">
        <f t="shared" si="50"/>
        <v>4.8780487804878021</v>
      </c>
      <c r="F798" s="37">
        <f t="shared" si="48"/>
        <v>2.1315999999999974E-2</v>
      </c>
      <c r="G798" s="57">
        <f t="shared" si="51"/>
        <v>1.9621544378698199E-2</v>
      </c>
      <c r="H798" s="57"/>
    </row>
    <row r="799" spans="1:8" x14ac:dyDescent="0.25">
      <c r="A799">
        <v>3.12</v>
      </c>
      <c r="B799" t="s">
        <v>7</v>
      </c>
      <c r="C799">
        <v>2.9830000000000001</v>
      </c>
      <c r="D799" s="34">
        <f t="shared" si="49"/>
        <v>0.13700000000000001</v>
      </c>
      <c r="E799" s="36">
        <f t="shared" si="50"/>
        <v>4.3910256410256414</v>
      </c>
      <c r="F799" s="37">
        <f t="shared" ref="F799:F862" si="52">(A799-C799)^2</f>
        <v>1.8769000000000004E-2</v>
      </c>
      <c r="G799" s="57">
        <f t="shared" si="51"/>
        <v>7.1330082840236758E-2</v>
      </c>
      <c r="H799" s="57"/>
    </row>
    <row r="800" spans="1:8" x14ac:dyDescent="0.25">
      <c r="A800">
        <v>2.37</v>
      </c>
      <c r="B800" t="s">
        <v>7</v>
      </c>
      <c r="C800">
        <v>2.33</v>
      </c>
      <c r="D800" s="34">
        <f t="shared" si="49"/>
        <v>4.0000000000000036E-2</v>
      </c>
      <c r="E800" s="36">
        <f t="shared" si="50"/>
        <v>1.6877637130801704</v>
      </c>
      <c r="F800" s="37">
        <f t="shared" si="52"/>
        <v>1.6000000000000029E-3</v>
      </c>
      <c r="G800" s="57">
        <f t="shared" si="51"/>
        <v>0.23321469822485194</v>
      </c>
      <c r="H800" s="57"/>
    </row>
    <row r="801" spans="1:8" x14ac:dyDescent="0.25">
      <c r="A801">
        <v>2.58</v>
      </c>
      <c r="B801" t="s">
        <v>7</v>
      </c>
      <c r="C801">
        <v>2.5419999999999998</v>
      </c>
      <c r="D801" s="34">
        <f t="shared" si="49"/>
        <v>3.8000000000000256E-2</v>
      </c>
      <c r="E801" s="36">
        <f t="shared" si="50"/>
        <v>1.4728682170542735</v>
      </c>
      <c r="F801" s="37">
        <f t="shared" si="52"/>
        <v>1.4440000000000195E-3</v>
      </c>
      <c r="G801" s="57">
        <f t="shared" si="51"/>
        <v>7.4487005917159704E-2</v>
      </c>
      <c r="H801" s="57"/>
    </row>
    <row r="802" spans="1:8" x14ac:dyDescent="0.25">
      <c r="A802">
        <v>2.694</v>
      </c>
      <c r="B802" t="s">
        <v>7</v>
      </c>
      <c r="C802">
        <v>2.6070000000000002</v>
      </c>
      <c r="D802" s="34">
        <f t="shared" si="49"/>
        <v>8.6999999999999744E-2</v>
      </c>
      <c r="E802" s="36">
        <f t="shared" si="50"/>
        <v>3.2293986636970953</v>
      </c>
      <c r="F802" s="37">
        <f t="shared" si="52"/>
        <v>7.5689999999999551E-3</v>
      </c>
      <c r="G802" s="57">
        <f t="shared" si="51"/>
        <v>2.5256544378698231E-2</v>
      </c>
      <c r="H802" s="57"/>
    </row>
    <row r="803" spans="1:8" x14ac:dyDescent="0.25">
      <c r="A803">
        <v>2.5710000000000002</v>
      </c>
      <c r="B803" t="s">
        <v>7</v>
      </c>
      <c r="C803">
        <v>2.6520000000000001</v>
      </c>
      <c r="D803" s="34">
        <f t="shared" si="49"/>
        <v>8.0999999999999961E-2</v>
      </c>
      <c r="E803" s="36">
        <f t="shared" si="50"/>
        <v>3.1505250875145845</v>
      </c>
      <c r="F803" s="37">
        <f t="shared" si="52"/>
        <v>6.5609999999999939E-3</v>
      </c>
      <c r="G803" s="57">
        <f t="shared" si="51"/>
        <v>7.9480621301775037E-2</v>
      </c>
      <c r="H803" s="57"/>
    </row>
    <row r="804" spans="1:8" x14ac:dyDescent="0.25">
      <c r="A804">
        <v>2.76</v>
      </c>
      <c r="B804" t="s">
        <v>7</v>
      </c>
      <c r="C804">
        <v>2.8639999999999999</v>
      </c>
      <c r="D804" s="34">
        <f t="shared" si="49"/>
        <v>0.10400000000000009</v>
      </c>
      <c r="E804" s="36">
        <f t="shared" si="50"/>
        <v>3.7681159420289894</v>
      </c>
      <c r="F804" s="37">
        <f t="shared" si="52"/>
        <v>1.081600000000002E-2</v>
      </c>
      <c r="G804" s="57">
        <f t="shared" si="51"/>
        <v>8.6346982248521054E-3</v>
      </c>
      <c r="H804" s="57"/>
    </row>
    <row r="805" spans="1:8" x14ac:dyDescent="0.25">
      <c r="A805">
        <v>1.77</v>
      </c>
      <c r="B805" t="s">
        <v>7</v>
      </c>
      <c r="C805">
        <v>1.847</v>
      </c>
      <c r="D805" s="34">
        <f t="shared" si="49"/>
        <v>7.6999999999999957E-2</v>
      </c>
      <c r="E805" s="36">
        <f t="shared" si="50"/>
        <v>4.3502824858757041</v>
      </c>
      <c r="F805" s="37">
        <f t="shared" si="52"/>
        <v>5.9289999999999933E-3</v>
      </c>
      <c r="G805" s="57">
        <f t="shared" si="51"/>
        <v>1.1727223905325443</v>
      </c>
      <c r="H805" s="57"/>
    </row>
    <row r="806" spans="1:8" x14ac:dyDescent="0.25">
      <c r="A806">
        <v>2.04</v>
      </c>
      <c r="B806" t="s">
        <v>7</v>
      </c>
      <c r="C806">
        <v>1.978</v>
      </c>
      <c r="D806" s="34">
        <f t="shared" si="49"/>
        <v>6.2000000000000055E-2</v>
      </c>
      <c r="E806" s="36">
        <f t="shared" si="50"/>
        <v>3.0392156862745123</v>
      </c>
      <c r="F806" s="37">
        <f t="shared" si="52"/>
        <v>3.8440000000000067E-3</v>
      </c>
      <c r="G806" s="57">
        <f t="shared" si="51"/>
        <v>0.66084392899408273</v>
      </c>
      <c r="H806" s="57"/>
    </row>
    <row r="807" spans="1:8" x14ac:dyDescent="0.25">
      <c r="A807">
        <v>2.27</v>
      </c>
      <c r="B807" t="s">
        <v>7</v>
      </c>
      <c r="C807">
        <v>2.0529999999999999</v>
      </c>
      <c r="D807" s="34">
        <f t="shared" si="49"/>
        <v>0.21700000000000008</v>
      </c>
      <c r="E807" s="36">
        <f t="shared" si="50"/>
        <v>9.5594713656387711</v>
      </c>
      <c r="F807" s="37">
        <f t="shared" si="52"/>
        <v>4.7089000000000034E-2</v>
      </c>
      <c r="G807" s="57">
        <f t="shared" si="51"/>
        <v>0.33979931360946741</v>
      </c>
      <c r="H807" s="57"/>
    </row>
    <row r="808" spans="1:8" x14ac:dyDescent="0.25">
      <c r="A808">
        <v>2.97</v>
      </c>
      <c r="B808" t="s">
        <v>7</v>
      </c>
      <c r="C808">
        <v>2.4609999999999999</v>
      </c>
      <c r="D808" s="34">
        <f t="shared" si="49"/>
        <v>0.50900000000000034</v>
      </c>
      <c r="E808" s="36">
        <f t="shared" si="50"/>
        <v>17.138047138047149</v>
      </c>
      <c r="F808" s="37">
        <f t="shared" si="52"/>
        <v>0.25908100000000034</v>
      </c>
      <c r="G808" s="57">
        <f t="shared" si="51"/>
        <v>1.3707005917159816E-2</v>
      </c>
      <c r="H808" s="57"/>
    </row>
    <row r="809" spans="1:8" x14ac:dyDescent="0.25">
      <c r="A809">
        <v>3.02</v>
      </c>
      <c r="B809" t="s">
        <v>7</v>
      </c>
      <c r="C809">
        <v>2.91</v>
      </c>
      <c r="D809" s="34">
        <f t="shared" si="49"/>
        <v>0.10999999999999988</v>
      </c>
      <c r="E809" s="36">
        <f t="shared" si="50"/>
        <v>3.6423841059602604</v>
      </c>
      <c r="F809" s="37">
        <f t="shared" si="52"/>
        <v>1.2099999999999972E-2</v>
      </c>
      <c r="G809" s="57">
        <f t="shared" si="51"/>
        <v>2.7914698224852087E-2</v>
      </c>
      <c r="H809" s="57"/>
    </row>
    <row r="810" spans="1:8" x14ac:dyDescent="0.25">
      <c r="A810">
        <v>3.22</v>
      </c>
      <c r="B810" t="s">
        <v>7</v>
      </c>
      <c r="C810">
        <v>2.9830000000000001</v>
      </c>
      <c r="D810" s="34">
        <f t="shared" si="49"/>
        <v>0.2370000000000001</v>
      </c>
      <c r="E810" s="36">
        <f t="shared" si="50"/>
        <v>7.3602484472049712</v>
      </c>
      <c r="F810" s="37">
        <f t="shared" si="52"/>
        <v>5.6169000000000045E-2</v>
      </c>
      <c r="G810" s="57">
        <f t="shared" si="51"/>
        <v>0.13474546745562146</v>
      </c>
      <c r="H810" s="57"/>
    </row>
    <row r="811" spans="1:8" x14ac:dyDescent="0.25">
      <c r="A811">
        <v>3.01</v>
      </c>
      <c r="B811" t="s">
        <v>7</v>
      </c>
      <c r="C811">
        <v>2.9980000000000002</v>
      </c>
      <c r="D811" s="34">
        <f t="shared" si="49"/>
        <v>1.1999999999999567E-2</v>
      </c>
      <c r="E811" s="36">
        <f t="shared" si="50"/>
        <v>0.39867109634550058</v>
      </c>
      <c r="F811" s="37">
        <f t="shared" si="52"/>
        <v>1.439999999999896E-4</v>
      </c>
      <c r="G811" s="57">
        <f t="shared" si="51"/>
        <v>2.4673159763313551E-2</v>
      </c>
      <c r="H811" s="57"/>
    </row>
    <row r="812" spans="1:8" x14ac:dyDescent="0.25">
      <c r="A812">
        <v>2.71</v>
      </c>
      <c r="B812" t="s">
        <v>7</v>
      </c>
      <c r="C812">
        <v>2.7069999999999999</v>
      </c>
      <c r="D812" s="34">
        <f t="shared" si="49"/>
        <v>3.0000000000001137E-3</v>
      </c>
      <c r="E812" s="36">
        <f t="shared" si="50"/>
        <v>0.11070110701107432</v>
      </c>
      <c r="F812" s="37">
        <f t="shared" si="52"/>
        <v>9.0000000000006829E-6</v>
      </c>
      <c r="G812" s="57">
        <f t="shared" si="51"/>
        <v>2.0427005917159766E-2</v>
      </c>
      <c r="H812" s="57"/>
    </row>
    <row r="813" spans="1:8" x14ac:dyDescent="0.25">
      <c r="A813">
        <v>2.1</v>
      </c>
      <c r="B813" t="s">
        <v>7</v>
      </c>
      <c r="C813">
        <v>2.3889999999999998</v>
      </c>
      <c r="D813" s="34">
        <f t="shared" si="49"/>
        <v>0.2889999999999997</v>
      </c>
      <c r="E813" s="36">
        <f t="shared" si="50"/>
        <v>13.761904761904747</v>
      </c>
      <c r="F813" s="37">
        <f t="shared" si="52"/>
        <v>8.3520999999999831E-2</v>
      </c>
      <c r="G813" s="57">
        <f t="shared" si="51"/>
        <v>0.56689315976331345</v>
      </c>
      <c r="H813" s="57"/>
    </row>
    <row r="814" spans="1:8" x14ac:dyDescent="0.25">
      <c r="A814">
        <v>2.161</v>
      </c>
      <c r="B814" t="s">
        <v>7</v>
      </c>
      <c r="C814">
        <v>2.226</v>
      </c>
      <c r="D814" s="34">
        <f t="shared" si="49"/>
        <v>6.4999999999999947E-2</v>
      </c>
      <c r="E814" s="36">
        <f t="shared" si="50"/>
        <v>3.0078667283664946</v>
      </c>
      <c r="F814" s="37">
        <f t="shared" si="52"/>
        <v>4.2249999999999927E-3</v>
      </c>
      <c r="G814" s="57">
        <f t="shared" si="51"/>
        <v>0.47875754437869816</v>
      </c>
      <c r="H814" s="57"/>
    </row>
    <row r="815" spans="1:8" x14ac:dyDescent="0.25">
      <c r="A815">
        <v>2.5299999999999998</v>
      </c>
      <c r="B815" t="s">
        <v>7</v>
      </c>
      <c r="C815">
        <v>2.4169999999999998</v>
      </c>
      <c r="D815" s="34">
        <f t="shared" si="49"/>
        <v>0.11299999999999999</v>
      </c>
      <c r="E815" s="36">
        <f t="shared" si="50"/>
        <v>4.4664031620553359</v>
      </c>
      <c r="F815" s="37">
        <f t="shared" si="52"/>
        <v>1.2768999999999997E-2</v>
      </c>
      <c r="G815" s="57">
        <f t="shared" si="51"/>
        <v>0.10427931360946756</v>
      </c>
      <c r="H815" s="57"/>
    </row>
    <row r="816" spans="1:8" x14ac:dyDescent="0.25">
      <c r="A816">
        <v>2.6219999999999999</v>
      </c>
      <c r="B816" t="s">
        <v>7</v>
      </c>
      <c r="C816">
        <v>2.3180000000000001</v>
      </c>
      <c r="D816" s="34">
        <f t="shared" si="49"/>
        <v>0.30399999999999983</v>
      </c>
      <c r="E816" s="36">
        <f t="shared" si="50"/>
        <v>11.594202898550718</v>
      </c>
      <c r="F816" s="37">
        <f t="shared" si="52"/>
        <v>9.2415999999999901E-2</v>
      </c>
      <c r="G816" s="57">
        <f t="shared" si="51"/>
        <v>5.3325467455621341E-2</v>
      </c>
      <c r="H816" s="57"/>
    </row>
    <row r="817" spans="1:8" x14ac:dyDescent="0.25">
      <c r="A817">
        <v>2.3279999999999998</v>
      </c>
      <c r="B817" t="s">
        <v>7</v>
      </c>
      <c r="C817">
        <v>2.484</v>
      </c>
      <c r="D817" s="34">
        <f t="shared" si="49"/>
        <v>0.15600000000000014</v>
      </c>
      <c r="E817" s="36">
        <f t="shared" si="50"/>
        <v>6.7010309278350579</v>
      </c>
      <c r="F817" s="37">
        <f t="shared" si="52"/>
        <v>2.4336000000000042E-2</v>
      </c>
      <c r="G817" s="57">
        <f t="shared" si="51"/>
        <v>0.27554423668639066</v>
      </c>
      <c r="H817" s="57"/>
    </row>
    <row r="818" spans="1:8" x14ac:dyDescent="0.25">
      <c r="A818">
        <v>2.25</v>
      </c>
      <c r="B818" t="s">
        <v>7</v>
      </c>
      <c r="C818">
        <v>2.1640000000000001</v>
      </c>
      <c r="D818" s="34">
        <f t="shared" si="49"/>
        <v>8.5999999999999854E-2</v>
      </c>
      <c r="E818" s="36">
        <f t="shared" si="50"/>
        <v>3.8222222222222157</v>
      </c>
      <c r="F818" s="37">
        <f t="shared" si="52"/>
        <v>7.3959999999999746E-3</v>
      </c>
      <c r="G818" s="57">
        <f t="shared" si="51"/>
        <v>0.36351623668639049</v>
      </c>
      <c r="H818" s="57"/>
    </row>
    <row r="819" spans="1:8" x14ac:dyDescent="0.25">
      <c r="A819">
        <v>4.09</v>
      </c>
      <c r="B819" t="s">
        <v>7</v>
      </c>
      <c r="C819">
        <v>4.0460000000000003</v>
      </c>
      <c r="D819" s="34">
        <f t="shared" si="49"/>
        <v>4.3999999999999595E-2</v>
      </c>
      <c r="E819" s="36">
        <f t="shared" si="50"/>
        <v>1.0757946210268849</v>
      </c>
      <c r="F819" s="37">
        <f t="shared" si="52"/>
        <v>1.9359999999999644E-3</v>
      </c>
      <c r="G819" s="57">
        <f t="shared" si="51"/>
        <v>1.5303593136094671</v>
      </c>
      <c r="H819" s="57"/>
    </row>
    <row r="820" spans="1:8" x14ac:dyDescent="0.25">
      <c r="A820">
        <v>4.1440000000000001</v>
      </c>
      <c r="B820" t="s">
        <v>7</v>
      </c>
      <c r="C820">
        <v>4.157</v>
      </c>
      <c r="D820" s="34">
        <f t="shared" si="49"/>
        <v>1.2999999999999901E-2</v>
      </c>
      <c r="E820" s="36">
        <f t="shared" si="50"/>
        <v>0.3137065637065613</v>
      </c>
      <c r="F820" s="37">
        <f t="shared" si="52"/>
        <v>1.6899999999999741E-4</v>
      </c>
      <c r="G820" s="57">
        <f t="shared" si="51"/>
        <v>1.6668796213017756</v>
      </c>
      <c r="H820" s="57"/>
    </row>
    <row r="821" spans="1:8" x14ac:dyDescent="0.25">
      <c r="A821">
        <v>2.08</v>
      </c>
      <c r="B821" t="s">
        <v>7</v>
      </c>
      <c r="C821">
        <v>2.0739999999999998</v>
      </c>
      <c r="D821" s="34">
        <f t="shared" si="49"/>
        <v>6.0000000000002274E-3</v>
      </c>
      <c r="E821" s="36">
        <f t="shared" si="50"/>
        <v>0.28846153846154937</v>
      </c>
      <c r="F821" s="37">
        <f t="shared" si="52"/>
        <v>3.6000000000002732E-5</v>
      </c>
      <c r="G821" s="57">
        <f t="shared" si="51"/>
        <v>0.59741008284023656</v>
      </c>
      <c r="H821" s="57"/>
    </row>
    <row r="822" spans="1:8" x14ac:dyDescent="0.25">
      <c r="A822">
        <v>2.41</v>
      </c>
      <c r="B822" t="s">
        <v>7</v>
      </c>
      <c r="C822">
        <v>2.355</v>
      </c>
      <c r="D822" s="34">
        <f t="shared" si="49"/>
        <v>5.500000000000016E-2</v>
      </c>
      <c r="E822" s="36">
        <f t="shared" si="50"/>
        <v>2.2821576763485543</v>
      </c>
      <c r="F822" s="37">
        <f t="shared" si="52"/>
        <v>3.0250000000000177E-3</v>
      </c>
      <c r="G822" s="57">
        <f t="shared" si="51"/>
        <v>0.19618085207100577</v>
      </c>
      <c r="H822" s="57"/>
    </row>
    <row r="823" spans="1:8" x14ac:dyDescent="0.25">
      <c r="A823">
        <v>2.4169999999999998</v>
      </c>
      <c r="B823" t="s">
        <v>7</v>
      </c>
      <c r="C823">
        <v>2.3759999999999999</v>
      </c>
      <c r="D823" s="34">
        <f t="shared" si="49"/>
        <v>4.0999999999999925E-2</v>
      </c>
      <c r="E823" s="36">
        <f t="shared" si="50"/>
        <v>1.6963177492759589</v>
      </c>
      <c r="F823" s="37">
        <f t="shared" si="52"/>
        <v>1.6809999999999939E-3</v>
      </c>
      <c r="G823" s="57">
        <f t="shared" si="51"/>
        <v>0.19002892899408297</v>
      </c>
      <c r="H823" s="57"/>
    </row>
    <row r="824" spans="1:8" x14ac:dyDescent="0.25">
      <c r="A824">
        <v>1.95</v>
      </c>
      <c r="B824" t="s">
        <v>7</v>
      </c>
      <c r="C824">
        <v>1.9339999999999999</v>
      </c>
      <c r="D824" s="34">
        <f t="shared" si="49"/>
        <v>1.6000000000000014E-2</v>
      </c>
      <c r="E824" s="36">
        <f t="shared" si="50"/>
        <v>0.82051282051282115</v>
      </c>
      <c r="F824" s="37">
        <f t="shared" si="52"/>
        <v>2.5600000000000048E-4</v>
      </c>
      <c r="G824" s="57">
        <f t="shared" si="51"/>
        <v>0.81527008284023672</v>
      </c>
      <c r="H824" s="57"/>
    </row>
    <row r="825" spans="1:8" x14ac:dyDescent="0.25">
      <c r="A825">
        <v>1.97</v>
      </c>
      <c r="B825" t="s">
        <v>7</v>
      </c>
      <c r="C825">
        <v>2.0499999999999998</v>
      </c>
      <c r="D825" s="34">
        <f t="shared" si="49"/>
        <v>7.9999999999999849E-2</v>
      </c>
      <c r="E825" s="36">
        <f t="shared" si="50"/>
        <v>4.0609137055837481</v>
      </c>
      <c r="F825" s="37">
        <f t="shared" si="52"/>
        <v>6.399999999999976E-3</v>
      </c>
      <c r="G825" s="57">
        <f t="shared" si="51"/>
        <v>0.77955315976331363</v>
      </c>
      <c r="H825" s="57"/>
    </row>
    <row r="826" spans="1:8" x14ac:dyDescent="0.25">
      <c r="A826">
        <v>2.08</v>
      </c>
      <c r="B826" t="s">
        <v>7</v>
      </c>
      <c r="C826">
        <v>2.1190000000000002</v>
      </c>
      <c r="D826" s="34">
        <f t="shared" si="49"/>
        <v>3.9000000000000146E-2</v>
      </c>
      <c r="E826" s="36">
        <f t="shared" si="50"/>
        <v>1.8750000000000069</v>
      </c>
      <c r="F826" s="37">
        <f t="shared" si="52"/>
        <v>1.5210000000000113E-3</v>
      </c>
      <c r="G826" s="57">
        <f t="shared" si="51"/>
        <v>0.59741008284023656</v>
      </c>
      <c r="H826" s="57"/>
    </row>
    <row r="827" spans="1:8" x14ac:dyDescent="0.25">
      <c r="A827">
        <v>2.0249999999999999</v>
      </c>
      <c r="B827" t="s">
        <v>7</v>
      </c>
      <c r="C827">
        <v>2.0049999999999999</v>
      </c>
      <c r="D827" s="34">
        <f t="shared" si="49"/>
        <v>2.0000000000000018E-2</v>
      </c>
      <c r="E827" s="36">
        <f t="shared" si="50"/>
        <v>0.98765432098765515</v>
      </c>
      <c r="F827" s="37">
        <f t="shared" si="52"/>
        <v>4.0000000000000072E-4</v>
      </c>
      <c r="G827" s="57">
        <f t="shared" si="51"/>
        <v>0.6854566213017752</v>
      </c>
      <c r="H827" s="57"/>
    </row>
    <row r="828" spans="1:8" x14ac:dyDescent="0.25">
      <c r="A828">
        <v>2.66</v>
      </c>
      <c r="B828" t="s">
        <v>7</v>
      </c>
      <c r="C828">
        <v>2.8069999999999999</v>
      </c>
      <c r="D828" s="34">
        <f t="shared" si="49"/>
        <v>0.1469999999999998</v>
      </c>
      <c r="E828" s="36">
        <f t="shared" si="50"/>
        <v>5.5263157894736761</v>
      </c>
      <c r="F828" s="37">
        <f t="shared" si="52"/>
        <v>2.1608999999999941E-2</v>
      </c>
      <c r="G828" s="57">
        <f t="shared" si="51"/>
        <v>3.721931360946739E-2</v>
      </c>
      <c r="H828" s="57"/>
    </row>
    <row r="829" spans="1:8" x14ac:dyDescent="0.25">
      <c r="A829">
        <v>2.67</v>
      </c>
      <c r="B829" t="s">
        <v>7</v>
      </c>
      <c r="C829">
        <v>2.6379999999999999</v>
      </c>
      <c r="D829" s="34">
        <f t="shared" si="49"/>
        <v>3.2000000000000028E-2</v>
      </c>
      <c r="E829" s="36">
        <f t="shared" si="50"/>
        <v>1.1985018726591772</v>
      </c>
      <c r="F829" s="37">
        <f t="shared" si="52"/>
        <v>1.0240000000000019E-3</v>
      </c>
      <c r="G829" s="57">
        <f t="shared" si="51"/>
        <v>3.346085207100593E-2</v>
      </c>
      <c r="H829" s="57"/>
    </row>
    <row r="830" spans="1:8" x14ac:dyDescent="0.25">
      <c r="A830">
        <v>2.6</v>
      </c>
      <c r="B830" t="s">
        <v>7</v>
      </c>
      <c r="C830">
        <v>2.7549999999999999</v>
      </c>
      <c r="D830" s="34">
        <f t="shared" si="49"/>
        <v>0.1549999999999998</v>
      </c>
      <c r="E830" s="36">
        <f t="shared" si="50"/>
        <v>5.9615384615384537</v>
      </c>
      <c r="F830" s="37">
        <f t="shared" si="52"/>
        <v>2.4024999999999939E-2</v>
      </c>
      <c r="G830" s="57">
        <f t="shared" si="51"/>
        <v>6.3970082840236628E-2</v>
      </c>
      <c r="H830" s="57"/>
    </row>
    <row r="831" spans="1:8" x14ac:dyDescent="0.25">
      <c r="A831">
        <v>2.96</v>
      </c>
      <c r="B831" t="s">
        <v>7</v>
      </c>
      <c r="C831">
        <v>2.8069999999999999</v>
      </c>
      <c r="D831" s="34">
        <f t="shared" si="49"/>
        <v>0.15300000000000002</v>
      </c>
      <c r="E831" s="36">
        <f t="shared" si="50"/>
        <v>5.1689189189189193</v>
      </c>
      <c r="F831" s="37">
        <f t="shared" si="52"/>
        <v>2.3409000000000006E-2</v>
      </c>
      <c r="G831" s="57">
        <f t="shared" si="51"/>
        <v>1.1465467455621299E-2</v>
      </c>
      <c r="H831" s="57"/>
    </row>
    <row r="832" spans="1:8" x14ac:dyDescent="0.25">
      <c r="A832">
        <v>1.7729999999999999</v>
      </c>
      <c r="B832" t="s">
        <v>7</v>
      </c>
      <c r="C832">
        <v>1.8</v>
      </c>
      <c r="D832" s="34">
        <f t="shared" si="49"/>
        <v>2.7000000000000135E-2</v>
      </c>
      <c r="E832" s="36">
        <f t="shared" si="50"/>
        <v>1.5228426395939163</v>
      </c>
      <c r="F832" s="37">
        <f t="shared" si="52"/>
        <v>7.2900000000000731E-4</v>
      </c>
      <c r="G832" s="57">
        <f t="shared" si="51"/>
        <v>1.166233852071006</v>
      </c>
      <c r="H832" s="57"/>
    </row>
    <row r="833" spans="1:8" x14ac:dyDescent="0.25">
      <c r="A833">
        <v>2.21</v>
      </c>
      <c r="B833" t="s">
        <v>7</v>
      </c>
      <c r="C833">
        <v>2.1970000000000001</v>
      </c>
      <c r="D833" s="34">
        <f t="shared" si="49"/>
        <v>1.2999999999999901E-2</v>
      </c>
      <c r="E833" s="36">
        <f t="shared" si="50"/>
        <v>0.58823529411764253</v>
      </c>
      <c r="F833" s="37">
        <f t="shared" si="52"/>
        <v>1.6899999999999741E-4</v>
      </c>
      <c r="G833" s="57">
        <f t="shared" si="51"/>
        <v>0.41335008284023672</v>
      </c>
      <c r="H833" s="57"/>
    </row>
    <row r="834" spans="1:8" x14ac:dyDescent="0.25">
      <c r="A834">
        <v>2.2799999999999998</v>
      </c>
      <c r="B834" t="s">
        <v>7</v>
      </c>
      <c r="C834">
        <v>2.355</v>
      </c>
      <c r="D834" s="34">
        <f t="shared" si="49"/>
        <v>7.5000000000000178E-2</v>
      </c>
      <c r="E834" s="36">
        <f t="shared" si="50"/>
        <v>3.2894736842105345</v>
      </c>
      <c r="F834" s="37">
        <f t="shared" si="52"/>
        <v>5.6250000000000267E-3</v>
      </c>
      <c r="G834" s="57">
        <f t="shared" si="51"/>
        <v>0.32824085207100612</v>
      </c>
      <c r="H834" s="57"/>
    </row>
    <row r="835" spans="1:8" x14ac:dyDescent="0.25">
      <c r="A835">
        <v>2.69</v>
      </c>
      <c r="B835" t="s">
        <v>7</v>
      </c>
      <c r="C835">
        <v>2.722</v>
      </c>
      <c r="D835" s="34">
        <f t="shared" si="49"/>
        <v>3.2000000000000028E-2</v>
      </c>
      <c r="E835" s="36">
        <f t="shared" si="50"/>
        <v>1.1895910780669154</v>
      </c>
      <c r="F835" s="37">
        <f t="shared" si="52"/>
        <v>1.0240000000000019E-3</v>
      </c>
      <c r="G835" s="57">
        <f t="shared" si="51"/>
        <v>2.6543928994082849E-2</v>
      </c>
      <c r="H835" s="57"/>
    </row>
    <row r="836" spans="1:8" x14ac:dyDescent="0.25">
      <c r="A836">
        <v>2.9630000000000001</v>
      </c>
      <c r="B836" t="s">
        <v>7</v>
      </c>
      <c r="C836">
        <v>2.847</v>
      </c>
      <c r="D836" s="34">
        <f t="shared" ref="D836:D899" si="53">ABS(A836-C836)</f>
        <v>0.1160000000000001</v>
      </c>
      <c r="E836" s="36">
        <f t="shared" ref="E836:E899" si="54">ABS(D836)/A836*100</f>
        <v>3.9149510631117144</v>
      </c>
      <c r="F836" s="37">
        <f t="shared" si="52"/>
        <v>1.3456000000000023E-2</v>
      </c>
      <c r="G836" s="57">
        <f t="shared" ref="G836:G899" si="55">(A836-$E$2)^2</f>
        <v>1.2116928994082864E-2</v>
      </c>
      <c r="H836" s="57"/>
    </row>
    <row r="837" spans="1:8" x14ac:dyDescent="0.25">
      <c r="A837">
        <v>2.7629999999999999</v>
      </c>
      <c r="B837" t="s">
        <v>7</v>
      </c>
      <c r="C837">
        <v>2.7149999999999999</v>
      </c>
      <c r="D837" s="34">
        <f t="shared" si="53"/>
        <v>4.8000000000000043E-2</v>
      </c>
      <c r="E837" s="36">
        <f t="shared" si="54"/>
        <v>1.7372421281216084</v>
      </c>
      <c r="F837" s="37">
        <f t="shared" si="52"/>
        <v>2.304000000000004E-3</v>
      </c>
      <c r="G837" s="57">
        <f t="shared" si="55"/>
        <v>8.0861597633136231E-3</v>
      </c>
      <c r="H837" s="57"/>
    </row>
    <row r="838" spans="1:8" x14ac:dyDescent="0.25">
      <c r="A838">
        <v>2.86</v>
      </c>
      <c r="B838" t="s">
        <v>7</v>
      </c>
      <c r="C838">
        <v>2.839</v>
      </c>
      <c r="D838" s="34">
        <f t="shared" si="53"/>
        <v>2.0999999999999908E-2</v>
      </c>
      <c r="E838" s="36">
        <f t="shared" si="54"/>
        <v>0.73426573426573105</v>
      </c>
      <c r="F838" s="37">
        <f t="shared" si="52"/>
        <v>4.4099999999999614E-4</v>
      </c>
      <c r="G838" s="57">
        <f t="shared" si="55"/>
        <v>5.0082840236685031E-5</v>
      </c>
      <c r="H838" s="57"/>
    </row>
    <row r="839" spans="1:8" x14ac:dyDescent="0.25">
      <c r="A839">
        <v>2.48</v>
      </c>
      <c r="B839" t="s">
        <v>7</v>
      </c>
      <c r="C839">
        <v>2.5129999999999999</v>
      </c>
      <c r="D839" s="34">
        <f t="shared" si="53"/>
        <v>3.2999999999999918E-2</v>
      </c>
      <c r="E839" s="36">
        <f t="shared" si="54"/>
        <v>1.3306451612903192</v>
      </c>
      <c r="F839" s="37">
        <f t="shared" si="52"/>
        <v>1.0889999999999947E-3</v>
      </c>
      <c r="G839" s="57">
        <f t="shared" si="55"/>
        <v>0.13907162130177514</v>
      </c>
      <c r="H839" s="57"/>
    </row>
    <row r="840" spans="1:8" x14ac:dyDescent="0.25">
      <c r="A840">
        <v>2.3260000000000001</v>
      </c>
      <c r="B840" t="s">
        <v>7</v>
      </c>
      <c r="C840">
        <v>2.331</v>
      </c>
      <c r="D840" s="34">
        <f t="shared" si="53"/>
        <v>4.9999999999998934E-3</v>
      </c>
      <c r="E840" s="36">
        <f t="shared" si="54"/>
        <v>0.21496130696474175</v>
      </c>
      <c r="F840" s="37">
        <f t="shared" si="52"/>
        <v>2.4999999999998934E-5</v>
      </c>
      <c r="G840" s="57">
        <f t="shared" si="55"/>
        <v>0.27764792899408275</v>
      </c>
      <c r="H840" s="57"/>
    </row>
    <row r="841" spans="1:8" x14ac:dyDescent="0.25">
      <c r="A841">
        <v>3.24</v>
      </c>
      <c r="B841" t="s">
        <v>7</v>
      </c>
      <c r="C841">
        <v>3.1469999999999998</v>
      </c>
      <c r="D841" s="34">
        <f t="shared" si="53"/>
        <v>9.3000000000000416E-2</v>
      </c>
      <c r="E841" s="36">
        <f t="shared" si="54"/>
        <v>2.8703703703703827</v>
      </c>
      <c r="F841" s="37">
        <f t="shared" si="52"/>
        <v>8.6490000000000768E-3</v>
      </c>
      <c r="G841" s="57">
        <f t="shared" si="55"/>
        <v>0.14982854437869841</v>
      </c>
      <c r="H841" s="57"/>
    </row>
    <row r="842" spans="1:8" x14ac:dyDescent="0.25">
      <c r="A842">
        <v>3.03</v>
      </c>
      <c r="B842" t="s">
        <v>7</v>
      </c>
      <c r="C842">
        <v>3.1749999999999998</v>
      </c>
      <c r="D842" s="34">
        <f t="shared" si="53"/>
        <v>0.14500000000000002</v>
      </c>
      <c r="E842" s="36">
        <f t="shared" si="54"/>
        <v>4.7854785478547868</v>
      </c>
      <c r="F842" s="37">
        <f t="shared" si="52"/>
        <v>2.1025000000000005E-2</v>
      </c>
      <c r="G842" s="57">
        <f t="shared" si="55"/>
        <v>3.1356236686390475E-2</v>
      </c>
      <c r="H842" s="57"/>
    </row>
    <row r="843" spans="1:8" x14ac:dyDescent="0.25">
      <c r="A843">
        <v>3.2549999999999999</v>
      </c>
      <c r="B843" t="s">
        <v>7</v>
      </c>
      <c r="C843">
        <v>3.2240000000000002</v>
      </c>
      <c r="D843" s="34">
        <f t="shared" si="53"/>
        <v>3.0999999999999694E-2</v>
      </c>
      <c r="E843" s="36">
        <f t="shared" si="54"/>
        <v>0.95238095238094311</v>
      </c>
      <c r="F843" s="37">
        <f t="shared" si="52"/>
        <v>9.6099999999998108E-4</v>
      </c>
      <c r="G843" s="57">
        <f t="shared" si="55"/>
        <v>0.16166585207100587</v>
      </c>
      <c r="H843" s="57"/>
    </row>
    <row r="844" spans="1:8" x14ac:dyDescent="0.25">
      <c r="A844">
        <v>3.03</v>
      </c>
      <c r="B844" t="s">
        <v>7</v>
      </c>
      <c r="C844">
        <v>3.1819999999999999</v>
      </c>
      <c r="D844" s="34">
        <f t="shared" si="53"/>
        <v>0.15200000000000014</v>
      </c>
      <c r="E844" s="36">
        <f t="shared" si="54"/>
        <v>5.0165016501650213</v>
      </c>
      <c r="F844" s="37">
        <f t="shared" si="52"/>
        <v>2.3104000000000041E-2</v>
      </c>
      <c r="G844" s="57">
        <f t="shared" si="55"/>
        <v>3.1356236686390475E-2</v>
      </c>
      <c r="H844" s="57"/>
    </row>
    <row r="845" spans="1:8" x14ac:dyDescent="0.25">
      <c r="A845">
        <v>3.14</v>
      </c>
      <c r="B845" t="s">
        <v>7</v>
      </c>
      <c r="C845">
        <v>3.2690000000000001</v>
      </c>
      <c r="D845" s="34">
        <f t="shared" si="53"/>
        <v>0.129</v>
      </c>
      <c r="E845" s="36">
        <f t="shared" si="54"/>
        <v>4.1082802547770703</v>
      </c>
      <c r="F845" s="37">
        <f t="shared" si="52"/>
        <v>1.6641E-2</v>
      </c>
      <c r="G845" s="57">
        <f t="shared" si="55"/>
        <v>8.2413159763313704E-2</v>
      </c>
      <c r="H845" s="57"/>
    </row>
    <row r="846" spans="1:8" x14ac:dyDescent="0.25">
      <c r="A846">
        <v>2.87</v>
      </c>
      <c r="B846" t="s">
        <v>7</v>
      </c>
      <c r="C846">
        <v>3.1890000000000001</v>
      </c>
      <c r="D846" s="34">
        <f t="shared" si="53"/>
        <v>0.31899999999999995</v>
      </c>
      <c r="E846" s="36">
        <f t="shared" si="54"/>
        <v>11.11498257839721</v>
      </c>
      <c r="F846" s="37">
        <f t="shared" si="52"/>
        <v>0.10176099999999996</v>
      </c>
      <c r="G846" s="57">
        <f t="shared" si="55"/>
        <v>2.9162130177515255E-4</v>
      </c>
      <c r="H846" s="57"/>
    </row>
    <row r="847" spans="1:8" x14ac:dyDescent="0.25">
      <c r="A847">
        <v>3.29</v>
      </c>
      <c r="B847" t="s">
        <v>7</v>
      </c>
      <c r="C847">
        <v>3.16</v>
      </c>
      <c r="D847" s="34">
        <f t="shared" si="53"/>
        <v>0.12999999999999989</v>
      </c>
      <c r="E847" s="36">
        <f t="shared" si="54"/>
        <v>3.9513677811550116</v>
      </c>
      <c r="F847" s="37">
        <f t="shared" si="52"/>
        <v>1.6899999999999971E-2</v>
      </c>
      <c r="G847" s="57">
        <f t="shared" si="55"/>
        <v>0.19103623668639058</v>
      </c>
      <c r="H847" s="57"/>
    </row>
    <row r="848" spans="1:8" x14ac:dyDescent="0.25">
      <c r="A848">
        <v>3.383</v>
      </c>
      <c r="B848" t="s">
        <v>7</v>
      </c>
      <c r="C848">
        <v>3.2360000000000002</v>
      </c>
      <c r="D848" s="34">
        <f t="shared" si="53"/>
        <v>0.1469999999999998</v>
      </c>
      <c r="E848" s="36">
        <f t="shared" si="54"/>
        <v>4.3452556902157786</v>
      </c>
      <c r="F848" s="37">
        <f t="shared" si="52"/>
        <v>2.1608999999999941E-2</v>
      </c>
      <c r="G848" s="57">
        <f t="shared" si="55"/>
        <v>0.28098154437869827</v>
      </c>
      <c r="H848" s="57"/>
    </row>
    <row r="849" spans="1:8" x14ac:dyDescent="0.25">
      <c r="A849">
        <v>3.31</v>
      </c>
      <c r="B849" t="s">
        <v>7</v>
      </c>
      <c r="C849">
        <v>3.3210000000000002</v>
      </c>
      <c r="D849" s="34">
        <f t="shared" si="53"/>
        <v>1.1000000000000121E-2</v>
      </c>
      <c r="E849" s="36">
        <f t="shared" si="54"/>
        <v>0.33232628398791902</v>
      </c>
      <c r="F849" s="37">
        <f t="shared" si="52"/>
        <v>1.2100000000000266E-4</v>
      </c>
      <c r="G849" s="57">
        <f t="shared" si="55"/>
        <v>0.20891931360946753</v>
      </c>
      <c r="H849" s="57"/>
    </row>
    <row r="850" spans="1:8" x14ac:dyDescent="0.25">
      <c r="A850">
        <v>4.08</v>
      </c>
      <c r="B850" t="s">
        <v>7</v>
      </c>
      <c r="C850">
        <v>3.96</v>
      </c>
      <c r="D850" s="34">
        <f t="shared" si="53"/>
        <v>0.12000000000000011</v>
      </c>
      <c r="E850" s="36">
        <f t="shared" si="54"/>
        <v>2.9411764705882377</v>
      </c>
      <c r="F850" s="37">
        <f t="shared" si="52"/>
        <v>1.4400000000000026E-2</v>
      </c>
      <c r="G850" s="57">
        <f t="shared" si="55"/>
        <v>1.5057177751479291</v>
      </c>
      <c r="H850" s="57"/>
    </row>
    <row r="851" spans="1:8" x14ac:dyDescent="0.25">
      <c r="A851">
        <v>4.08</v>
      </c>
      <c r="B851" t="s">
        <v>7</v>
      </c>
      <c r="C851">
        <v>3.9649999999999999</v>
      </c>
      <c r="D851" s="34">
        <f t="shared" si="53"/>
        <v>0.11500000000000021</v>
      </c>
      <c r="E851" s="36">
        <f t="shared" si="54"/>
        <v>2.8186274509803972</v>
      </c>
      <c r="F851" s="37">
        <f t="shared" si="52"/>
        <v>1.3225000000000049E-2</v>
      </c>
      <c r="G851" s="57">
        <f t="shared" si="55"/>
        <v>1.5057177751479291</v>
      </c>
      <c r="H851" s="57"/>
    </row>
    <row r="852" spans="1:8" x14ac:dyDescent="0.25">
      <c r="A852">
        <v>3.85</v>
      </c>
      <c r="B852" t="s">
        <v>7</v>
      </c>
      <c r="C852">
        <v>4.1139999999999999</v>
      </c>
      <c r="D852" s="34">
        <f t="shared" si="53"/>
        <v>0.26399999999999979</v>
      </c>
      <c r="E852" s="36">
        <f t="shared" si="54"/>
        <v>6.8571428571428523</v>
      </c>
      <c r="F852" s="37">
        <f t="shared" si="52"/>
        <v>6.9695999999999883E-2</v>
      </c>
      <c r="G852" s="57">
        <f t="shared" si="55"/>
        <v>0.99416239053254463</v>
      </c>
      <c r="H852" s="57"/>
    </row>
    <row r="853" spans="1:8" x14ac:dyDescent="0.25">
      <c r="A853">
        <v>3.9609999999999999</v>
      </c>
      <c r="B853" t="s">
        <v>7</v>
      </c>
      <c r="C853">
        <v>4.0199999999999996</v>
      </c>
      <c r="D853" s="34">
        <f t="shared" si="53"/>
        <v>5.8999999999999719E-2</v>
      </c>
      <c r="E853" s="36">
        <f t="shared" si="54"/>
        <v>1.4895228477657088</v>
      </c>
      <c r="F853" s="37">
        <f t="shared" si="52"/>
        <v>3.4809999999999668E-3</v>
      </c>
      <c r="G853" s="57">
        <f t="shared" si="55"/>
        <v>1.227834467455621</v>
      </c>
      <c r="H853" s="57"/>
    </row>
    <row r="854" spans="1:8" x14ac:dyDescent="0.25">
      <c r="A854">
        <v>4.2050000000000001</v>
      </c>
      <c r="B854" t="s">
        <v>7</v>
      </c>
      <c r="C854">
        <v>3.9790000000000001</v>
      </c>
      <c r="D854" s="34">
        <f t="shared" si="53"/>
        <v>0.22599999999999998</v>
      </c>
      <c r="E854" s="36">
        <f t="shared" si="54"/>
        <v>5.3745541022592143</v>
      </c>
      <c r="F854" s="37">
        <f t="shared" si="52"/>
        <v>5.1075999999999989E-2</v>
      </c>
      <c r="G854" s="57">
        <f t="shared" si="55"/>
        <v>1.8281120059171601</v>
      </c>
      <c r="H854" s="57"/>
    </row>
    <row r="855" spans="1:8" x14ac:dyDescent="0.25">
      <c r="A855">
        <v>4.05</v>
      </c>
      <c r="B855" t="s">
        <v>7</v>
      </c>
      <c r="C855">
        <v>4.0179999999999998</v>
      </c>
      <c r="D855" s="34">
        <f t="shared" si="53"/>
        <v>3.2000000000000028E-2</v>
      </c>
      <c r="E855" s="36">
        <f t="shared" si="54"/>
        <v>0.79012345679012419</v>
      </c>
      <c r="F855" s="37">
        <f t="shared" si="52"/>
        <v>1.0240000000000019E-3</v>
      </c>
      <c r="G855" s="57">
        <f t="shared" si="55"/>
        <v>1.4329931597633132</v>
      </c>
      <c r="H855" s="57"/>
    </row>
    <row r="856" spans="1:8" x14ac:dyDescent="0.25">
      <c r="A856">
        <v>2.09</v>
      </c>
      <c r="B856" t="s">
        <v>7</v>
      </c>
      <c r="C856">
        <v>2.1739999999999999</v>
      </c>
      <c r="D856" s="34">
        <f t="shared" si="53"/>
        <v>8.4000000000000075E-2</v>
      </c>
      <c r="E856" s="36">
        <f t="shared" si="54"/>
        <v>4.0191387559808653</v>
      </c>
      <c r="F856" s="37">
        <f t="shared" si="52"/>
        <v>7.0560000000000128E-3</v>
      </c>
      <c r="G856" s="57">
        <f t="shared" si="55"/>
        <v>0.58205162130177535</v>
      </c>
      <c r="H856" s="57"/>
    </row>
    <row r="857" spans="1:8" x14ac:dyDescent="0.25">
      <c r="A857">
        <v>2.74</v>
      </c>
      <c r="B857" t="s">
        <v>7</v>
      </c>
      <c r="C857">
        <v>2.6869999999999998</v>
      </c>
      <c r="D857" s="34">
        <f t="shared" si="53"/>
        <v>5.300000000000038E-2</v>
      </c>
      <c r="E857" s="36">
        <f t="shared" si="54"/>
        <v>1.9343065693430794</v>
      </c>
      <c r="F857" s="37">
        <f t="shared" si="52"/>
        <v>2.8090000000000402E-3</v>
      </c>
      <c r="G857" s="57">
        <f t="shared" si="55"/>
        <v>1.2751621301775094E-2</v>
      </c>
      <c r="H857" s="57"/>
    </row>
    <row r="858" spans="1:8" x14ac:dyDescent="0.25">
      <c r="A858">
        <v>2.6</v>
      </c>
      <c r="B858" t="s">
        <v>7</v>
      </c>
      <c r="C858">
        <v>2.3929999999999998</v>
      </c>
      <c r="D858" s="34">
        <f t="shared" si="53"/>
        <v>0.20700000000000029</v>
      </c>
      <c r="E858" s="36">
        <f t="shared" si="54"/>
        <v>7.9615384615384723</v>
      </c>
      <c r="F858" s="37">
        <f t="shared" si="52"/>
        <v>4.2849000000000123E-2</v>
      </c>
      <c r="G858" s="57">
        <f t="shared" si="55"/>
        <v>6.3970082840236628E-2</v>
      </c>
      <c r="H858" s="57"/>
    </row>
    <row r="859" spans="1:8" x14ac:dyDescent="0.25">
      <c r="A859">
        <v>2.0910000000000002</v>
      </c>
      <c r="B859" t="s">
        <v>7</v>
      </c>
      <c r="C859">
        <v>2.089</v>
      </c>
      <c r="D859" s="34">
        <f t="shared" si="53"/>
        <v>2.0000000000002238E-3</v>
      </c>
      <c r="E859" s="36">
        <f t="shared" si="54"/>
        <v>9.5648015303693143E-2</v>
      </c>
      <c r="F859" s="37">
        <f t="shared" si="52"/>
        <v>4.0000000000008951E-6</v>
      </c>
      <c r="G859" s="57">
        <f t="shared" si="55"/>
        <v>0.58052677514792861</v>
      </c>
      <c r="H859" s="57"/>
    </row>
    <row r="860" spans="1:8" x14ac:dyDescent="0.25">
      <c r="A860">
        <v>1.5980000000000001</v>
      </c>
      <c r="B860" t="s">
        <v>7</v>
      </c>
      <c r="C860">
        <v>1.7150000000000001</v>
      </c>
      <c r="D860" s="34">
        <f t="shared" si="53"/>
        <v>0.11699999999999999</v>
      </c>
      <c r="E860" s="36">
        <f t="shared" si="54"/>
        <v>7.3216520650813504</v>
      </c>
      <c r="F860" s="37">
        <f t="shared" si="52"/>
        <v>1.3688999999999998E-2</v>
      </c>
      <c r="G860" s="57">
        <f t="shared" si="55"/>
        <v>1.5748319289940826</v>
      </c>
      <c r="H860" s="57"/>
    </row>
    <row r="861" spans="1:8" x14ac:dyDescent="0.25">
      <c r="A861">
        <v>2.2999999999999998</v>
      </c>
      <c r="B861" t="s">
        <v>7</v>
      </c>
      <c r="C861">
        <v>2.1539999999999999</v>
      </c>
      <c r="D861" s="34">
        <f t="shared" si="53"/>
        <v>0.14599999999999991</v>
      </c>
      <c r="E861" s="36">
        <f t="shared" si="54"/>
        <v>6.347826086956518</v>
      </c>
      <c r="F861" s="37">
        <f t="shared" si="52"/>
        <v>2.1315999999999974E-2</v>
      </c>
      <c r="G861" s="57">
        <f t="shared" si="55"/>
        <v>0.30572392899408302</v>
      </c>
      <c r="H861" s="57"/>
    </row>
    <row r="862" spans="1:8" x14ac:dyDescent="0.25">
      <c r="A862">
        <v>1.98</v>
      </c>
      <c r="B862" t="s">
        <v>7</v>
      </c>
      <c r="C862">
        <v>1.96</v>
      </c>
      <c r="D862" s="34">
        <f t="shared" si="53"/>
        <v>2.0000000000000018E-2</v>
      </c>
      <c r="E862" s="36">
        <f t="shared" si="54"/>
        <v>1.0101010101010111</v>
      </c>
      <c r="F862" s="37">
        <f t="shared" si="52"/>
        <v>4.0000000000000072E-4</v>
      </c>
      <c r="G862" s="57">
        <f t="shared" si="55"/>
        <v>0.76199469822485211</v>
      </c>
      <c r="H862" s="57"/>
    </row>
    <row r="863" spans="1:8" x14ac:dyDescent="0.25">
      <c r="A863">
        <v>2.4900000000000002</v>
      </c>
      <c r="B863" t="s">
        <v>7</v>
      </c>
      <c r="C863">
        <v>2.2999999999999998</v>
      </c>
      <c r="D863" s="34">
        <f t="shared" si="53"/>
        <v>0.19000000000000039</v>
      </c>
      <c r="E863" s="36">
        <f t="shared" si="54"/>
        <v>7.6305220883534277</v>
      </c>
      <c r="F863" s="37">
        <f t="shared" ref="F863:F928" si="56">(A863-C863)^2</f>
        <v>3.6100000000000146E-2</v>
      </c>
      <c r="G863" s="57">
        <f t="shared" si="55"/>
        <v>0.13171315976331344</v>
      </c>
      <c r="H863" s="57"/>
    </row>
    <row r="864" spans="1:8" x14ac:dyDescent="0.25">
      <c r="A864">
        <v>2.0299999999999998</v>
      </c>
      <c r="B864" t="s">
        <v>7</v>
      </c>
      <c r="C864">
        <v>2.169</v>
      </c>
      <c r="D864" s="34">
        <f t="shared" si="53"/>
        <v>0.13900000000000023</v>
      </c>
      <c r="E864" s="36">
        <f t="shared" si="54"/>
        <v>6.8472906403941005</v>
      </c>
      <c r="F864" s="37">
        <f t="shared" si="56"/>
        <v>1.9321000000000064E-2</v>
      </c>
      <c r="G864" s="57">
        <f t="shared" si="55"/>
        <v>0.67720239053254461</v>
      </c>
      <c r="H864" s="57"/>
    </row>
    <row r="865" spans="1:8" x14ac:dyDescent="0.25">
      <c r="A865">
        <v>2.5299999999999998</v>
      </c>
      <c r="B865" t="s">
        <v>7</v>
      </c>
      <c r="C865">
        <v>2.4689999999999999</v>
      </c>
      <c r="D865" s="34">
        <f t="shared" si="53"/>
        <v>6.0999999999999943E-2</v>
      </c>
      <c r="E865" s="36">
        <f t="shared" si="54"/>
        <v>2.4110671936758874</v>
      </c>
      <c r="F865" s="37">
        <f t="shared" si="56"/>
        <v>3.720999999999993E-3</v>
      </c>
      <c r="G865" s="57">
        <f t="shared" si="55"/>
        <v>0.10427931360946756</v>
      </c>
      <c r="H865" s="57"/>
    </row>
    <row r="866" spans="1:8" x14ac:dyDescent="0.25">
      <c r="A866">
        <v>2.1640000000000001</v>
      </c>
      <c r="B866" t="s">
        <v>7</v>
      </c>
      <c r="C866">
        <v>2.2290000000000001</v>
      </c>
      <c r="D866" s="34">
        <f t="shared" si="53"/>
        <v>6.4999999999999947E-2</v>
      </c>
      <c r="E866" s="36">
        <f t="shared" si="54"/>
        <v>3.003696857670977</v>
      </c>
      <c r="F866" s="37">
        <f t="shared" si="56"/>
        <v>4.2249999999999927E-3</v>
      </c>
      <c r="G866" s="57">
        <f t="shared" si="55"/>
        <v>0.47461500591715955</v>
      </c>
      <c r="H866" s="57"/>
    </row>
    <row r="867" spans="1:8" x14ac:dyDescent="0.25">
      <c r="A867">
        <v>2.42</v>
      </c>
      <c r="B867" t="s">
        <v>7</v>
      </c>
      <c r="C867">
        <v>2.319</v>
      </c>
      <c r="D867" s="34">
        <f t="shared" si="53"/>
        <v>0.10099999999999998</v>
      </c>
      <c r="E867" s="36">
        <f t="shared" si="54"/>
        <v>4.1735537190082637</v>
      </c>
      <c r="F867" s="37">
        <f t="shared" si="56"/>
        <v>1.0200999999999997E-2</v>
      </c>
      <c r="G867" s="57">
        <f t="shared" si="55"/>
        <v>0.18742239053254442</v>
      </c>
      <c r="H867" s="57"/>
    </row>
    <row r="868" spans="1:8" x14ac:dyDescent="0.25">
      <c r="A868">
        <v>2.25</v>
      </c>
      <c r="B868" t="s">
        <v>7</v>
      </c>
      <c r="C868">
        <v>2.4630000000000001</v>
      </c>
      <c r="D868" s="34">
        <f t="shared" si="53"/>
        <v>0.21300000000000008</v>
      </c>
      <c r="E868" s="36">
        <f t="shared" si="54"/>
        <v>9.4666666666666703</v>
      </c>
      <c r="F868" s="37">
        <f t="shared" si="56"/>
        <v>4.5369000000000034E-2</v>
      </c>
      <c r="G868" s="57">
        <f t="shared" si="55"/>
        <v>0.36351623668639049</v>
      </c>
      <c r="H868" s="57"/>
    </row>
    <row r="869" spans="1:8" x14ac:dyDescent="0.25">
      <c r="A869">
        <v>2.6</v>
      </c>
      <c r="B869" t="s">
        <v>7</v>
      </c>
      <c r="C869">
        <v>2.4620000000000002</v>
      </c>
      <c r="D869" s="34">
        <f t="shared" si="53"/>
        <v>0.1379999999999999</v>
      </c>
      <c r="E869" s="36">
        <f t="shared" si="54"/>
        <v>5.3076923076923039</v>
      </c>
      <c r="F869" s="37">
        <f t="shared" si="56"/>
        <v>1.9043999999999974E-2</v>
      </c>
      <c r="G869" s="57">
        <f t="shared" si="55"/>
        <v>6.3970082840236628E-2</v>
      </c>
      <c r="H869" s="57"/>
    </row>
    <row r="870" spans="1:8" x14ac:dyDescent="0.25">
      <c r="A870">
        <v>2.58</v>
      </c>
      <c r="B870" t="s">
        <v>7</v>
      </c>
      <c r="C870">
        <v>2.3740000000000001</v>
      </c>
      <c r="D870" s="34">
        <f t="shared" si="53"/>
        <v>0.20599999999999996</v>
      </c>
      <c r="E870" s="36">
        <f t="shared" si="54"/>
        <v>7.9844961240310059</v>
      </c>
      <c r="F870" s="37">
        <f t="shared" si="56"/>
        <v>4.2435999999999981E-2</v>
      </c>
      <c r="G870" s="57">
        <f t="shared" si="55"/>
        <v>7.4487005917159704E-2</v>
      </c>
      <c r="H870" s="57"/>
    </row>
    <row r="871" spans="1:8" x14ac:dyDescent="0.25">
      <c r="A871">
        <v>2.6179999999999999</v>
      </c>
      <c r="B871" t="s">
        <v>7</v>
      </c>
      <c r="C871">
        <v>2.4620000000000002</v>
      </c>
      <c r="D871" s="34">
        <f t="shared" si="53"/>
        <v>0.15599999999999969</v>
      </c>
      <c r="E871" s="36">
        <f t="shared" si="54"/>
        <v>5.9587471352177124</v>
      </c>
      <c r="F871" s="37">
        <f t="shared" si="56"/>
        <v>2.4335999999999906E-2</v>
      </c>
      <c r="G871" s="57">
        <f t="shared" si="55"/>
        <v>5.5188852071005962E-2</v>
      </c>
      <c r="H871" s="57"/>
    </row>
    <row r="872" spans="1:8" x14ac:dyDescent="0.25">
      <c r="A872">
        <v>2.4500000000000002</v>
      </c>
      <c r="B872" t="s">
        <v>7</v>
      </c>
      <c r="C872">
        <v>2.4620000000000002</v>
      </c>
      <c r="D872" s="34">
        <f t="shared" si="53"/>
        <v>1.2000000000000011E-2</v>
      </c>
      <c r="E872" s="36">
        <f t="shared" si="54"/>
        <v>0.48979591836734737</v>
      </c>
      <c r="F872" s="37">
        <f t="shared" si="56"/>
        <v>1.4400000000000025E-4</v>
      </c>
      <c r="G872" s="57">
        <f t="shared" si="55"/>
        <v>0.16234700591715959</v>
      </c>
      <c r="H872" s="57"/>
    </row>
    <row r="873" spans="1:8" x14ac:dyDescent="0.25">
      <c r="A873">
        <v>3.31</v>
      </c>
      <c r="B873" t="s">
        <v>7</v>
      </c>
      <c r="C873">
        <v>3.2850000000000001</v>
      </c>
      <c r="D873" s="34">
        <f t="shared" si="53"/>
        <v>2.4999999999999911E-2</v>
      </c>
      <c r="E873" s="36">
        <f t="shared" si="54"/>
        <v>0.75528700906344137</v>
      </c>
      <c r="F873" s="37">
        <f t="shared" si="56"/>
        <v>6.2499999999999557E-4</v>
      </c>
      <c r="G873" s="57">
        <f t="shared" si="55"/>
        <v>0.20891931360946753</v>
      </c>
      <c r="H873" s="57"/>
    </row>
    <row r="874" spans="1:8" x14ac:dyDescent="0.25">
      <c r="A874">
        <v>3.29</v>
      </c>
      <c r="B874" t="s">
        <v>7</v>
      </c>
      <c r="C874">
        <v>3.4969999999999999</v>
      </c>
      <c r="D874" s="34">
        <f t="shared" si="53"/>
        <v>0.20699999999999985</v>
      </c>
      <c r="E874" s="36">
        <f t="shared" si="54"/>
        <v>6.2917933130699044</v>
      </c>
      <c r="F874" s="37">
        <f t="shared" si="56"/>
        <v>4.2848999999999936E-2</v>
      </c>
      <c r="G874" s="57">
        <f t="shared" si="55"/>
        <v>0.19103623668639058</v>
      </c>
      <c r="H874" s="57"/>
    </row>
    <row r="875" spans="1:8" x14ac:dyDescent="0.25">
      <c r="A875">
        <v>3.2549999999999999</v>
      </c>
      <c r="B875" t="s">
        <v>7</v>
      </c>
      <c r="C875">
        <v>3.2959999999999998</v>
      </c>
      <c r="D875" s="34">
        <f t="shared" si="53"/>
        <v>4.0999999999999925E-2</v>
      </c>
      <c r="E875" s="36">
        <f t="shared" si="54"/>
        <v>1.2596006144393219</v>
      </c>
      <c r="F875" s="37">
        <f t="shared" si="56"/>
        <v>1.6809999999999939E-3</v>
      </c>
      <c r="G875" s="57">
        <f t="shared" si="55"/>
        <v>0.16166585207100587</v>
      </c>
      <c r="H875" s="57"/>
    </row>
    <row r="876" spans="1:8" x14ac:dyDescent="0.25">
      <c r="A876">
        <v>1.93</v>
      </c>
      <c r="B876" t="s">
        <v>7</v>
      </c>
      <c r="C876">
        <v>2.0680000000000001</v>
      </c>
      <c r="D876" s="34">
        <f t="shared" si="53"/>
        <v>0.13800000000000012</v>
      </c>
      <c r="E876" s="36">
        <f t="shared" si="54"/>
        <v>7.1502590673575197</v>
      </c>
      <c r="F876" s="37">
        <f t="shared" si="56"/>
        <v>1.9044000000000033E-2</v>
      </c>
      <c r="G876" s="57">
        <f t="shared" si="55"/>
        <v>0.85178700591715983</v>
      </c>
      <c r="H876" s="57"/>
    </row>
    <row r="877" spans="1:8" x14ac:dyDescent="0.25">
      <c r="A877">
        <v>2.35</v>
      </c>
      <c r="B877" t="s">
        <v>7</v>
      </c>
      <c r="C877">
        <v>2.48</v>
      </c>
      <c r="D877" s="34">
        <f t="shared" si="53"/>
        <v>0.12999999999999989</v>
      </c>
      <c r="E877" s="36">
        <f t="shared" si="54"/>
        <v>5.5319148936170164</v>
      </c>
      <c r="F877" s="37">
        <f t="shared" si="56"/>
        <v>1.6899999999999971E-2</v>
      </c>
      <c r="G877" s="57">
        <f t="shared" si="55"/>
        <v>0.25293162130177504</v>
      </c>
      <c r="H877" s="57"/>
    </row>
    <row r="878" spans="1:8" x14ac:dyDescent="0.25">
      <c r="A878">
        <v>2.0630000000000002</v>
      </c>
      <c r="B878" t="s">
        <v>7</v>
      </c>
      <c r="C878">
        <v>2.0409999999999999</v>
      </c>
      <c r="D878" s="34">
        <f t="shared" si="53"/>
        <v>2.2000000000000242E-2</v>
      </c>
      <c r="E878" s="36">
        <f t="shared" si="54"/>
        <v>1.06640814348038</v>
      </c>
      <c r="F878" s="37">
        <f t="shared" si="56"/>
        <v>4.8400000000001063E-4</v>
      </c>
      <c r="G878" s="57">
        <f t="shared" si="55"/>
        <v>0.62397846745562102</v>
      </c>
      <c r="H878" s="57"/>
    </row>
    <row r="879" spans="1:8" x14ac:dyDescent="0.25">
      <c r="A879">
        <v>2.34</v>
      </c>
      <c r="B879" t="s">
        <v>7</v>
      </c>
      <c r="C879">
        <v>2.3330000000000002</v>
      </c>
      <c r="D879" s="34">
        <f t="shared" si="53"/>
        <v>6.9999999999996732E-3</v>
      </c>
      <c r="E879" s="36">
        <f t="shared" si="54"/>
        <v>0.2991452991452852</v>
      </c>
      <c r="F879" s="37">
        <f t="shared" si="56"/>
        <v>4.8999999999995424E-5</v>
      </c>
      <c r="G879" s="57">
        <f t="shared" si="55"/>
        <v>0.26309008284023683</v>
      </c>
      <c r="H879" s="57"/>
    </row>
    <row r="880" spans="1:8" x14ac:dyDescent="0.25">
      <c r="A880">
        <v>2.3050000000000002</v>
      </c>
      <c r="B880" t="s">
        <v>7</v>
      </c>
      <c r="C880">
        <v>2.335</v>
      </c>
      <c r="D880" s="34">
        <f t="shared" si="53"/>
        <v>2.9999999999999805E-2</v>
      </c>
      <c r="E880" s="36">
        <f t="shared" si="54"/>
        <v>1.3015184381778657</v>
      </c>
      <c r="F880" s="37">
        <f t="shared" si="56"/>
        <v>8.9999999999998827E-4</v>
      </c>
      <c r="G880" s="57">
        <f t="shared" si="55"/>
        <v>0.30021969822485184</v>
      </c>
      <c r="H880" s="57"/>
    </row>
    <row r="881" spans="1:8" x14ac:dyDescent="0.25">
      <c r="A881">
        <v>2.2109999999999999</v>
      </c>
      <c r="B881" t="s">
        <v>7</v>
      </c>
      <c r="C881">
        <v>2.1800000000000002</v>
      </c>
      <c r="D881" s="34">
        <f t="shared" si="53"/>
        <v>3.0999999999999694E-2</v>
      </c>
      <c r="E881" s="36">
        <f t="shared" si="54"/>
        <v>1.4020805065581048</v>
      </c>
      <c r="F881" s="37">
        <f t="shared" si="56"/>
        <v>9.6099999999998108E-4</v>
      </c>
      <c r="G881" s="57">
        <f t="shared" si="55"/>
        <v>0.41206523668639067</v>
      </c>
      <c r="H881" s="57"/>
    </row>
    <row r="882" spans="1:8" x14ac:dyDescent="0.25">
      <c r="A882">
        <v>2.41</v>
      </c>
      <c r="B882" t="s">
        <v>7</v>
      </c>
      <c r="C882">
        <v>2.36</v>
      </c>
      <c r="D882" s="34">
        <f t="shared" si="53"/>
        <v>5.0000000000000266E-2</v>
      </c>
      <c r="E882" s="36">
        <f t="shared" si="54"/>
        <v>2.0746887966805088</v>
      </c>
      <c r="F882" s="37">
        <f t="shared" si="56"/>
        <v>2.5000000000000265E-3</v>
      </c>
      <c r="G882" s="57">
        <f t="shared" si="55"/>
        <v>0.19618085207100577</v>
      </c>
      <c r="H882" s="57"/>
    </row>
    <row r="883" spans="1:8" x14ac:dyDescent="0.25">
      <c r="A883">
        <v>2.42</v>
      </c>
      <c r="B883" t="s">
        <v>7</v>
      </c>
      <c r="C883">
        <v>2.4590000000000001</v>
      </c>
      <c r="D883" s="34">
        <f t="shared" si="53"/>
        <v>3.9000000000000146E-2</v>
      </c>
      <c r="E883" s="36">
        <f t="shared" si="54"/>
        <v>1.6115702479338905</v>
      </c>
      <c r="F883" s="37">
        <f t="shared" si="56"/>
        <v>1.5210000000000113E-3</v>
      </c>
      <c r="G883" s="57">
        <f t="shared" si="55"/>
        <v>0.18742239053254442</v>
      </c>
      <c r="H883" s="57"/>
    </row>
    <row r="884" spans="1:8" x14ac:dyDescent="0.25">
      <c r="A884">
        <v>2.76</v>
      </c>
      <c r="B884" t="s">
        <v>7</v>
      </c>
      <c r="C884">
        <v>2.93</v>
      </c>
      <c r="D884" s="34">
        <f t="shared" si="53"/>
        <v>0.17000000000000037</v>
      </c>
      <c r="E884" s="36">
        <f t="shared" si="54"/>
        <v>6.1594202898550865</v>
      </c>
      <c r="F884" s="37">
        <f t="shared" si="56"/>
        <v>2.8900000000000127E-2</v>
      </c>
      <c r="G884" s="57">
        <f t="shared" si="55"/>
        <v>8.6346982248521054E-3</v>
      </c>
      <c r="H884" s="57"/>
    </row>
    <row r="885" spans="1:8" x14ac:dyDescent="0.25">
      <c r="A885">
        <v>2.84</v>
      </c>
      <c r="B885" t="s">
        <v>7</v>
      </c>
      <c r="C885">
        <v>2.7280000000000002</v>
      </c>
      <c r="D885" s="34">
        <f t="shared" si="53"/>
        <v>0.11199999999999966</v>
      </c>
      <c r="E885" s="36">
        <f t="shared" si="54"/>
        <v>3.9436619718309736</v>
      </c>
      <c r="F885" s="37">
        <f t="shared" si="56"/>
        <v>1.2543999999999923E-2</v>
      </c>
      <c r="G885" s="57">
        <f t="shared" si="55"/>
        <v>1.6700591715976626E-4</v>
      </c>
      <c r="H885" s="57"/>
    </row>
    <row r="886" spans="1:8" x14ac:dyDescent="0.25">
      <c r="A886">
        <v>3.17</v>
      </c>
      <c r="B886" t="s">
        <v>7</v>
      </c>
      <c r="C886">
        <v>3.1389999999999998</v>
      </c>
      <c r="D886" s="34">
        <f t="shared" si="53"/>
        <v>3.1000000000000139E-2</v>
      </c>
      <c r="E886" s="36">
        <f t="shared" si="54"/>
        <v>0.97791798107255967</v>
      </c>
      <c r="F886" s="37">
        <f t="shared" si="56"/>
        <v>9.6100000000000861E-4</v>
      </c>
      <c r="G886" s="57">
        <f t="shared" si="55"/>
        <v>0.10053777514792897</v>
      </c>
      <c r="H886" s="57"/>
    </row>
    <row r="887" spans="1:8" x14ac:dyDescent="0.25">
      <c r="A887">
        <v>2.5510000000000002</v>
      </c>
      <c r="B887" t="s">
        <v>7</v>
      </c>
      <c r="C887">
        <v>2.5529999999999999</v>
      </c>
      <c r="D887" s="34">
        <f t="shared" si="53"/>
        <v>1.9999999999997797E-3</v>
      </c>
      <c r="E887" s="36">
        <f t="shared" si="54"/>
        <v>7.8400627205008996E-2</v>
      </c>
      <c r="F887" s="37">
        <f t="shared" si="56"/>
        <v>3.9999999999991189E-6</v>
      </c>
      <c r="G887" s="57">
        <f t="shared" si="55"/>
        <v>9.1157544378698108E-2</v>
      </c>
      <c r="H887" s="57"/>
    </row>
    <row r="888" spans="1:8" x14ac:dyDescent="0.25">
      <c r="A888">
        <v>2.57</v>
      </c>
      <c r="B888" t="s">
        <v>7</v>
      </c>
      <c r="C888">
        <v>2.7909999999999999</v>
      </c>
      <c r="D888" s="34">
        <f t="shared" si="53"/>
        <v>0.22100000000000009</v>
      </c>
      <c r="E888" s="36">
        <f t="shared" si="54"/>
        <v>8.5992217898832735</v>
      </c>
      <c r="F888" s="37">
        <f t="shared" si="56"/>
        <v>4.8841000000000037E-2</v>
      </c>
      <c r="G888" s="57">
        <f t="shared" si="55"/>
        <v>8.0045467455621383E-2</v>
      </c>
      <c r="H888" s="57"/>
    </row>
    <row r="889" spans="1:8" x14ac:dyDescent="0.25">
      <c r="A889">
        <v>3.15</v>
      </c>
      <c r="B889" t="s">
        <v>7</v>
      </c>
      <c r="C889">
        <v>3.0910000000000002</v>
      </c>
      <c r="D889" s="34">
        <f t="shared" si="53"/>
        <v>5.8999999999999719E-2</v>
      </c>
      <c r="E889" s="36">
        <f t="shared" si="54"/>
        <v>1.8730158730158641</v>
      </c>
      <c r="F889" s="37">
        <f t="shared" si="56"/>
        <v>3.4809999999999668E-3</v>
      </c>
      <c r="G889" s="57">
        <f t="shared" si="55"/>
        <v>8.8254698224852032E-2</v>
      </c>
      <c r="H889" s="57"/>
    </row>
    <row r="890" spans="1:8" x14ac:dyDescent="0.25">
      <c r="A890">
        <v>3.22</v>
      </c>
      <c r="B890" t="s">
        <v>7</v>
      </c>
      <c r="C890">
        <v>3.0739999999999998</v>
      </c>
      <c r="D890" s="34">
        <f t="shared" si="53"/>
        <v>0.14600000000000035</v>
      </c>
      <c r="E890" s="36">
        <f t="shared" si="54"/>
        <v>4.5341614906832399</v>
      </c>
      <c r="F890" s="37">
        <f t="shared" si="56"/>
        <v>2.1316000000000102E-2</v>
      </c>
      <c r="G890" s="57">
        <f t="shared" si="55"/>
        <v>0.13474546745562146</v>
      </c>
      <c r="H890" s="57"/>
    </row>
    <row r="891" spans="1:8" x14ac:dyDescent="0.25">
      <c r="A891">
        <v>3.4239999999999999</v>
      </c>
      <c r="B891" t="s">
        <v>7</v>
      </c>
      <c r="C891">
        <v>3.0939999999999999</v>
      </c>
      <c r="D891" s="34">
        <f t="shared" si="53"/>
        <v>0.33000000000000007</v>
      </c>
      <c r="E891" s="36">
        <f t="shared" si="54"/>
        <v>9.6378504672897218</v>
      </c>
      <c r="F891" s="37">
        <f t="shared" si="56"/>
        <v>0.10890000000000005</v>
      </c>
      <c r="G891" s="57">
        <f t="shared" si="55"/>
        <v>0.32612885207100589</v>
      </c>
      <c r="H891" s="57"/>
    </row>
    <row r="892" spans="1:8" x14ac:dyDescent="0.25">
      <c r="A892">
        <v>3.15</v>
      </c>
      <c r="B892" t="s">
        <v>7</v>
      </c>
      <c r="C892">
        <v>3.1139999999999999</v>
      </c>
      <c r="D892" s="34">
        <f t="shared" si="53"/>
        <v>3.6000000000000032E-2</v>
      </c>
      <c r="E892" s="36">
        <f t="shared" si="54"/>
        <v>1.1428571428571439</v>
      </c>
      <c r="F892" s="37">
        <f t="shared" si="56"/>
        <v>1.2960000000000022E-3</v>
      </c>
      <c r="G892" s="57">
        <f t="shared" si="55"/>
        <v>8.8254698224852032E-2</v>
      </c>
      <c r="H892" s="57"/>
    </row>
    <row r="893" spans="1:8" x14ac:dyDescent="0.25">
      <c r="A893">
        <v>2.08</v>
      </c>
      <c r="B893" t="s">
        <v>7</v>
      </c>
      <c r="C893">
        <v>1.9810000000000001</v>
      </c>
      <c r="D893" s="34">
        <f t="shared" si="53"/>
        <v>9.8999999999999977E-2</v>
      </c>
      <c r="E893" s="36">
        <f t="shared" si="54"/>
        <v>4.7596153846153832</v>
      </c>
      <c r="F893" s="37">
        <f t="shared" si="56"/>
        <v>9.8009999999999955E-3</v>
      </c>
      <c r="G893" s="57">
        <f t="shared" si="55"/>
        <v>0.59741008284023656</v>
      </c>
      <c r="H893" s="57"/>
    </row>
    <row r="894" spans="1:8" x14ac:dyDescent="0.25">
      <c r="A894">
        <v>2.6</v>
      </c>
      <c r="B894" t="s">
        <v>7</v>
      </c>
      <c r="C894">
        <v>2.5350000000000001</v>
      </c>
      <c r="D894" s="34">
        <f t="shared" si="53"/>
        <v>6.4999999999999947E-2</v>
      </c>
      <c r="E894" s="36">
        <f t="shared" si="54"/>
        <v>2.4999999999999978</v>
      </c>
      <c r="F894" s="37">
        <f t="shared" si="56"/>
        <v>4.2249999999999927E-3</v>
      </c>
      <c r="G894" s="57">
        <f t="shared" si="55"/>
        <v>6.3970082840236628E-2</v>
      </c>
      <c r="H894" s="57"/>
    </row>
    <row r="895" spans="1:8" x14ac:dyDescent="0.25">
      <c r="A895">
        <v>2.99</v>
      </c>
      <c r="B895" t="s">
        <v>7</v>
      </c>
      <c r="C895">
        <v>3.03</v>
      </c>
      <c r="D895" s="34">
        <f t="shared" si="53"/>
        <v>3.9999999999999591E-2</v>
      </c>
      <c r="E895" s="36">
        <f t="shared" si="54"/>
        <v>1.3377926421404545</v>
      </c>
      <c r="F895" s="37">
        <f t="shared" si="56"/>
        <v>1.5999999999999673E-3</v>
      </c>
      <c r="G895" s="57">
        <f t="shared" si="55"/>
        <v>1.8790082840236751E-2</v>
      </c>
      <c r="H895" s="57"/>
    </row>
    <row r="896" spans="1:8" x14ac:dyDescent="0.25">
      <c r="A896">
        <v>2.4900000000000002</v>
      </c>
      <c r="B896" t="s">
        <v>7</v>
      </c>
      <c r="C896">
        <v>2.5190000000000001</v>
      </c>
      <c r="D896" s="34">
        <f t="shared" si="53"/>
        <v>2.8999999999999915E-2</v>
      </c>
      <c r="E896" s="36">
        <f t="shared" si="54"/>
        <v>1.1646586345381491</v>
      </c>
      <c r="F896" s="37">
        <f t="shared" si="56"/>
        <v>8.4099999999999507E-4</v>
      </c>
      <c r="G896" s="57">
        <f t="shared" si="55"/>
        <v>0.13171315976331344</v>
      </c>
      <c r="H896" s="57"/>
    </row>
    <row r="897" spans="1:8" x14ac:dyDescent="0.25">
      <c r="A897">
        <v>3.0430000000000001</v>
      </c>
      <c r="B897" t="s">
        <v>7</v>
      </c>
      <c r="C897">
        <v>2.8180000000000001</v>
      </c>
      <c r="D897" s="34">
        <f t="shared" si="53"/>
        <v>0.22500000000000009</v>
      </c>
      <c r="E897" s="36">
        <f t="shared" si="54"/>
        <v>7.3940190601380245</v>
      </c>
      <c r="F897" s="37">
        <f t="shared" si="56"/>
        <v>5.0625000000000038E-2</v>
      </c>
      <c r="G897" s="57">
        <f t="shared" si="55"/>
        <v>3.6129236686390599E-2</v>
      </c>
      <c r="H897" s="57"/>
    </row>
    <row r="898" spans="1:8" x14ac:dyDescent="0.25">
      <c r="A898">
        <v>2.58</v>
      </c>
      <c r="B898" t="s">
        <v>7</v>
      </c>
      <c r="C898">
        <v>2.6259999999999999</v>
      </c>
      <c r="D898" s="34">
        <f t="shared" si="53"/>
        <v>4.5999999999999819E-2</v>
      </c>
      <c r="E898" s="36">
        <f t="shared" si="54"/>
        <v>1.7829457364341015</v>
      </c>
      <c r="F898" s="37">
        <f t="shared" si="56"/>
        <v>2.1159999999999833E-3</v>
      </c>
      <c r="G898" s="57">
        <f t="shared" si="55"/>
        <v>7.4487005917159704E-2</v>
      </c>
      <c r="H898" s="57"/>
    </row>
    <row r="899" spans="1:8" x14ac:dyDescent="0.25">
      <c r="A899">
        <v>2.57</v>
      </c>
      <c r="B899" t="s">
        <v>7</v>
      </c>
      <c r="C899">
        <v>2.5489999999999999</v>
      </c>
      <c r="D899" s="34">
        <f t="shared" si="53"/>
        <v>2.0999999999999908E-2</v>
      </c>
      <c r="E899" s="36">
        <f t="shared" si="54"/>
        <v>0.81712062256808982</v>
      </c>
      <c r="F899" s="37">
        <f t="shared" si="56"/>
        <v>4.4099999999999614E-4</v>
      </c>
      <c r="G899" s="57">
        <f t="shared" si="55"/>
        <v>8.0045467455621383E-2</v>
      </c>
      <c r="H899" s="57"/>
    </row>
    <row r="900" spans="1:8" x14ac:dyDescent="0.25">
      <c r="A900">
        <v>2.85</v>
      </c>
      <c r="B900" t="s">
        <v>7</v>
      </c>
      <c r="C900">
        <v>2.89</v>
      </c>
      <c r="D900" s="34">
        <f t="shared" ref="D900:D928" si="57">ABS(A900-C900)</f>
        <v>4.0000000000000036E-2</v>
      </c>
      <c r="E900" s="36">
        <f t="shared" ref="E900:E928" si="58">ABS(D900)/A900*100</f>
        <v>1.4035087719298258</v>
      </c>
      <c r="F900" s="37">
        <f t="shared" si="56"/>
        <v>1.6000000000000029E-3</v>
      </c>
      <c r="G900" s="57">
        <f t="shared" ref="G900:G928" si="59">(A900-$E$2)^2</f>
        <v>8.5443786982241684E-6</v>
      </c>
      <c r="H900" s="57"/>
    </row>
    <row r="901" spans="1:8" x14ac:dyDescent="0.25">
      <c r="A901">
        <v>2.7370000000000001</v>
      </c>
      <c r="B901" t="s">
        <v>7</v>
      </c>
      <c r="C901">
        <v>2.5609999999999999</v>
      </c>
      <c r="D901" s="34">
        <f t="shared" si="57"/>
        <v>0.17600000000000016</v>
      </c>
      <c r="E901" s="36">
        <f t="shared" si="58"/>
        <v>6.4303982462550282</v>
      </c>
      <c r="F901" s="37">
        <f t="shared" si="56"/>
        <v>3.0976000000000056E-2</v>
      </c>
      <c r="G901" s="57">
        <f t="shared" si="59"/>
        <v>1.3438159763313581E-2</v>
      </c>
      <c r="H901" s="57"/>
    </row>
    <row r="902" spans="1:8" x14ac:dyDescent="0.25">
      <c r="A902">
        <v>2.83</v>
      </c>
      <c r="B902" t="s">
        <v>7</v>
      </c>
      <c r="C902">
        <v>2.6389999999999998</v>
      </c>
      <c r="D902" s="34">
        <f t="shared" si="57"/>
        <v>0.19100000000000028</v>
      </c>
      <c r="E902" s="36">
        <f t="shared" si="58"/>
        <v>6.7491166077738614</v>
      </c>
      <c r="F902" s="37">
        <f t="shared" si="56"/>
        <v>3.6481000000000111E-2</v>
      </c>
      <c r="G902" s="57">
        <f t="shared" si="59"/>
        <v>5.2546745562129726E-4</v>
      </c>
      <c r="H902" s="57"/>
    </row>
    <row r="903" spans="1:8" x14ac:dyDescent="0.25">
      <c r="A903">
        <v>2.5099999999999998</v>
      </c>
      <c r="B903" t="s">
        <v>7</v>
      </c>
      <c r="C903">
        <v>2.67</v>
      </c>
      <c r="D903" s="34">
        <f t="shared" si="57"/>
        <v>0.16000000000000014</v>
      </c>
      <c r="E903" s="36">
        <f t="shared" si="58"/>
        <v>6.3745019920318793</v>
      </c>
      <c r="F903" s="37">
        <f t="shared" si="56"/>
        <v>2.5600000000000046E-2</v>
      </c>
      <c r="G903" s="57">
        <f t="shared" si="59"/>
        <v>0.11759623668639066</v>
      </c>
      <c r="H903" s="57"/>
    </row>
    <row r="904" spans="1:8" x14ac:dyDescent="0.25">
      <c r="A904">
        <v>2.75</v>
      </c>
      <c r="B904" t="s">
        <v>7</v>
      </c>
      <c r="C904">
        <v>2.8010000000000002</v>
      </c>
      <c r="D904" s="34">
        <f t="shared" si="57"/>
        <v>5.1000000000000156E-2</v>
      </c>
      <c r="E904" s="36">
        <f t="shared" si="58"/>
        <v>1.85454545454546</v>
      </c>
      <c r="F904" s="37">
        <f t="shared" si="56"/>
        <v>2.6010000000000161E-3</v>
      </c>
      <c r="G904" s="57">
        <f t="shared" si="59"/>
        <v>1.0593159763313603E-2</v>
      </c>
      <c r="H904" s="57"/>
    </row>
    <row r="905" spans="1:8" x14ac:dyDescent="0.25">
      <c r="A905">
        <v>2.98</v>
      </c>
      <c r="B905" t="s">
        <v>7</v>
      </c>
      <c r="C905">
        <v>2.6480000000000001</v>
      </c>
      <c r="D905" s="34">
        <f t="shared" si="57"/>
        <v>0.33199999999999985</v>
      </c>
      <c r="E905" s="36">
        <f t="shared" si="58"/>
        <v>11.140939597315432</v>
      </c>
      <c r="F905" s="37">
        <f t="shared" si="56"/>
        <v>0.11022399999999991</v>
      </c>
      <c r="G905" s="57">
        <f t="shared" si="59"/>
        <v>1.6148544378698226E-2</v>
      </c>
      <c r="H905" s="57"/>
    </row>
    <row r="906" spans="1:8" x14ac:dyDescent="0.25">
      <c r="A906">
        <v>2.6789999999999998</v>
      </c>
      <c r="B906" t="s">
        <v>7</v>
      </c>
      <c r="C906">
        <v>2.69</v>
      </c>
      <c r="D906" s="34">
        <f t="shared" si="57"/>
        <v>1.1000000000000121E-2</v>
      </c>
      <c r="E906" s="36">
        <f t="shared" si="58"/>
        <v>0.41060097051138944</v>
      </c>
      <c r="F906" s="37">
        <f t="shared" si="56"/>
        <v>1.2100000000000266E-4</v>
      </c>
      <c r="G906" s="57">
        <f t="shared" si="59"/>
        <v>3.0249236686390582E-2</v>
      </c>
      <c r="H906" s="57"/>
    </row>
    <row r="907" spans="1:8" x14ac:dyDescent="0.25">
      <c r="A907">
        <v>2.69</v>
      </c>
      <c r="B907" t="s">
        <v>7</v>
      </c>
      <c r="C907">
        <v>2.75</v>
      </c>
      <c r="D907" s="34">
        <f t="shared" si="57"/>
        <v>6.0000000000000053E-2</v>
      </c>
      <c r="E907" s="36">
        <f t="shared" si="58"/>
        <v>2.2304832713754665</v>
      </c>
      <c r="F907" s="37">
        <f t="shared" si="56"/>
        <v>3.6000000000000064E-3</v>
      </c>
      <c r="G907" s="57">
        <f t="shared" si="59"/>
        <v>2.6543928994082849E-2</v>
      </c>
      <c r="H907" s="57"/>
    </row>
    <row r="908" spans="1:8" x14ac:dyDescent="0.25">
      <c r="A908">
        <v>3.86</v>
      </c>
      <c r="B908" t="s">
        <v>7</v>
      </c>
      <c r="C908">
        <v>3.8439999999999999</v>
      </c>
      <c r="D908" s="34">
        <f t="shared" si="57"/>
        <v>1.6000000000000014E-2</v>
      </c>
      <c r="E908" s="36">
        <f t="shared" si="58"/>
        <v>0.41450777202072581</v>
      </c>
      <c r="F908" s="37">
        <f t="shared" si="56"/>
        <v>2.5600000000000048E-4</v>
      </c>
      <c r="G908" s="57">
        <f t="shared" si="59"/>
        <v>1.0142039289940827</v>
      </c>
      <c r="H908" s="57"/>
    </row>
    <row r="909" spans="1:8" x14ac:dyDescent="0.25">
      <c r="A909">
        <v>3.9180000000000001</v>
      </c>
      <c r="B909" t="s">
        <v>7</v>
      </c>
      <c r="C909">
        <v>3.8809999999999998</v>
      </c>
      <c r="D909" s="34">
        <f t="shared" si="57"/>
        <v>3.7000000000000366E-2</v>
      </c>
      <c r="E909" s="36">
        <f t="shared" si="58"/>
        <v>0.94435936702400114</v>
      </c>
      <c r="F909" s="37">
        <f t="shared" si="56"/>
        <v>1.3690000000000271E-3</v>
      </c>
      <c r="G909" s="57">
        <f t="shared" si="59"/>
        <v>1.1343888520710064</v>
      </c>
      <c r="H909" s="57"/>
    </row>
    <row r="910" spans="1:8" x14ac:dyDescent="0.25">
      <c r="A910">
        <v>3.992</v>
      </c>
      <c r="B910" t="s">
        <v>7</v>
      </c>
      <c r="C910">
        <v>3.988</v>
      </c>
      <c r="D910" s="34">
        <f t="shared" si="57"/>
        <v>4.0000000000000036E-3</v>
      </c>
      <c r="E910" s="36">
        <f t="shared" si="58"/>
        <v>0.10020040080160328</v>
      </c>
      <c r="F910" s="37">
        <f t="shared" si="56"/>
        <v>1.600000000000003E-5</v>
      </c>
      <c r="G910" s="57">
        <f t="shared" si="59"/>
        <v>1.2974962366863907</v>
      </c>
      <c r="H910" s="57"/>
    </row>
    <row r="911" spans="1:8" x14ac:dyDescent="0.25">
      <c r="A911">
        <v>2.46</v>
      </c>
      <c r="B911" t="s">
        <v>7</v>
      </c>
      <c r="C911">
        <v>2.4510000000000001</v>
      </c>
      <c r="D911" s="34">
        <f t="shared" si="57"/>
        <v>8.999999999999897E-3</v>
      </c>
      <c r="E911" s="36">
        <f t="shared" si="58"/>
        <v>0.36585365853658119</v>
      </c>
      <c r="F911" s="37">
        <f t="shared" si="56"/>
        <v>8.0999999999998147E-5</v>
      </c>
      <c r="G911" s="57">
        <f t="shared" si="59"/>
        <v>0.15438854437869823</v>
      </c>
      <c r="H911" s="57"/>
    </row>
    <row r="912" spans="1:8" x14ac:dyDescent="0.25">
      <c r="A912">
        <v>2.395</v>
      </c>
      <c r="B912" t="s">
        <v>7</v>
      </c>
      <c r="C912">
        <v>2.3490000000000002</v>
      </c>
      <c r="D912" s="34">
        <f t="shared" si="57"/>
        <v>4.5999999999999819E-2</v>
      </c>
      <c r="E912" s="36">
        <f t="shared" si="58"/>
        <v>1.920668058455107</v>
      </c>
      <c r="F912" s="37">
        <f t="shared" si="56"/>
        <v>2.1159999999999833E-3</v>
      </c>
      <c r="G912" s="57">
        <f t="shared" si="59"/>
        <v>0.20969354437869819</v>
      </c>
      <c r="H912" s="57"/>
    </row>
    <row r="913" spans="1:8" x14ac:dyDescent="0.25">
      <c r="A913">
        <v>2.4049999999999998</v>
      </c>
      <c r="B913" t="s">
        <v>7</v>
      </c>
      <c r="C913">
        <v>2.3660000000000001</v>
      </c>
      <c r="D913" s="34">
        <f t="shared" si="57"/>
        <v>3.8999999999999702E-2</v>
      </c>
      <c r="E913" s="36">
        <f t="shared" si="58"/>
        <v>1.6216216216216093</v>
      </c>
      <c r="F913" s="37">
        <f t="shared" si="56"/>
        <v>1.5209999999999768E-3</v>
      </c>
      <c r="G913" s="57">
        <f t="shared" si="59"/>
        <v>0.20063508284023684</v>
      </c>
      <c r="H913" s="57"/>
    </row>
    <row r="914" spans="1:8" x14ac:dyDescent="0.25">
      <c r="A914">
        <v>2.96</v>
      </c>
      <c r="B914" t="s">
        <v>7</v>
      </c>
      <c r="C914">
        <v>3.0670000000000002</v>
      </c>
      <c r="D914" s="34">
        <f t="shared" si="57"/>
        <v>0.10700000000000021</v>
      </c>
      <c r="E914" s="36">
        <f t="shared" si="58"/>
        <v>3.6148648648648716</v>
      </c>
      <c r="F914" s="37">
        <f t="shared" si="56"/>
        <v>1.1449000000000044E-2</v>
      </c>
      <c r="G914" s="57">
        <f t="shared" si="59"/>
        <v>1.1465467455621299E-2</v>
      </c>
      <c r="H914" s="57"/>
    </row>
    <row r="915" spans="1:8" x14ac:dyDescent="0.25">
      <c r="A915">
        <v>3</v>
      </c>
      <c r="B915" t="s">
        <v>7</v>
      </c>
      <c r="C915">
        <v>3.07</v>
      </c>
      <c r="D915" s="34">
        <f t="shared" si="57"/>
        <v>6.999999999999984E-2</v>
      </c>
      <c r="E915" s="36">
        <f t="shared" si="58"/>
        <v>2.3333333333333277</v>
      </c>
      <c r="F915" s="37">
        <f t="shared" si="56"/>
        <v>4.8999999999999773E-3</v>
      </c>
      <c r="G915" s="57">
        <f t="shared" si="59"/>
        <v>2.1631621301775157E-2</v>
      </c>
      <c r="H915" s="57"/>
    </row>
    <row r="916" spans="1:8" x14ac:dyDescent="0.25">
      <c r="A916">
        <v>3.1549999999999998</v>
      </c>
      <c r="B916" t="s">
        <v>7</v>
      </c>
      <c r="C916">
        <v>3.0270000000000001</v>
      </c>
      <c r="D916" s="34">
        <f t="shared" si="57"/>
        <v>0.12799999999999967</v>
      </c>
      <c r="E916" s="36">
        <f t="shared" si="58"/>
        <v>4.0570522979397676</v>
      </c>
      <c r="F916" s="37">
        <f t="shared" si="56"/>
        <v>1.6383999999999916E-2</v>
      </c>
      <c r="G916" s="57">
        <f t="shared" si="59"/>
        <v>9.1250467455621195E-2</v>
      </c>
      <c r="H916" s="57"/>
    </row>
    <row r="917" spans="1:8" x14ac:dyDescent="0.25">
      <c r="A917">
        <v>2.9769999999999999</v>
      </c>
      <c r="B917" t="s">
        <v>7</v>
      </c>
      <c r="C917">
        <v>3.0579999999999998</v>
      </c>
      <c r="D917" s="34">
        <f t="shared" si="57"/>
        <v>8.0999999999999961E-2</v>
      </c>
      <c r="E917" s="36">
        <f t="shared" si="58"/>
        <v>2.7208599261000996</v>
      </c>
      <c r="F917" s="37">
        <f t="shared" si="56"/>
        <v>6.5609999999999939E-3</v>
      </c>
      <c r="G917" s="57">
        <f t="shared" si="59"/>
        <v>1.5395082840236661E-2</v>
      </c>
      <c r="H917" s="57"/>
    </row>
    <row r="918" spans="1:8" x14ac:dyDescent="0.25">
      <c r="A918">
        <v>2.29</v>
      </c>
      <c r="B918" t="s">
        <v>7</v>
      </c>
      <c r="C918">
        <v>2.278</v>
      </c>
      <c r="D918" s="34">
        <f t="shared" si="57"/>
        <v>1.2000000000000011E-2</v>
      </c>
      <c r="E918" s="36">
        <f t="shared" si="58"/>
        <v>0.52401746724890874</v>
      </c>
      <c r="F918" s="37">
        <f t="shared" si="56"/>
        <v>1.4400000000000025E-4</v>
      </c>
      <c r="G918" s="57">
        <f t="shared" si="59"/>
        <v>0.3168823905325443</v>
      </c>
      <c r="H918" s="57"/>
    </row>
    <row r="919" spans="1:8" x14ac:dyDescent="0.25">
      <c r="A919">
        <v>2.27</v>
      </c>
      <c r="B919" t="s">
        <v>7</v>
      </c>
      <c r="C919">
        <v>2.2730000000000001</v>
      </c>
      <c r="D919" s="34">
        <f t="shared" si="57"/>
        <v>3.0000000000001137E-3</v>
      </c>
      <c r="E919" s="36">
        <f t="shared" si="58"/>
        <v>0.13215859030837504</v>
      </c>
      <c r="F919" s="37">
        <f t="shared" si="56"/>
        <v>9.0000000000006829E-6</v>
      </c>
      <c r="G919" s="57">
        <f t="shared" si="59"/>
        <v>0.33979931360946741</v>
      </c>
      <c r="H919" s="57"/>
    </row>
    <row r="920" spans="1:8" x14ac:dyDescent="0.25">
      <c r="A920">
        <v>3.53</v>
      </c>
      <c r="B920" t="s">
        <v>7</v>
      </c>
      <c r="C920">
        <v>3.476</v>
      </c>
      <c r="D920" s="34">
        <f t="shared" si="57"/>
        <v>5.3999999999999826E-2</v>
      </c>
      <c r="E920" s="36">
        <f t="shared" si="58"/>
        <v>1.5297450424929131</v>
      </c>
      <c r="F920" s="37">
        <f t="shared" si="56"/>
        <v>2.9159999999999811E-3</v>
      </c>
      <c r="G920" s="57">
        <f t="shared" si="59"/>
        <v>0.45843315976331339</v>
      </c>
      <c r="H920" s="57"/>
    </row>
    <row r="921" spans="1:8" x14ac:dyDescent="0.25">
      <c r="A921">
        <v>3.46</v>
      </c>
      <c r="B921" t="s">
        <v>7</v>
      </c>
      <c r="C921">
        <v>3.3130000000000002</v>
      </c>
      <c r="D921" s="34">
        <f t="shared" si="57"/>
        <v>0.1469999999999998</v>
      </c>
      <c r="E921" s="36">
        <f t="shared" si="58"/>
        <v>4.2485549132947922</v>
      </c>
      <c r="F921" s="37">
        <f t="shared" si="56"/>
        <v>2.1608999999999941E-2</v>
      </c>
      <c r="G921" s="57">
        <f t="shared" si="59"/>
        <v>0.36854239053254439</v>
      </c>
      <c r="H921" s="57"/>
    </row>
    <row r="922" spans="1:8" x14ac:dyDescent="0.25">
      <c r="A922">
        <v>3.431</v>
      </c>
      <c r="B922" t="s">
        <v>7</v>
      </c>
      <c r="C922">
        <v>3.42</v>
      </c>
      <c r="D922" s="34">
        <f t="shared" si="57"/>
        <v>1.1000000000000121E-2</v>
      </c>
      <c r="E922" s="36">
        <f t="shared" si="58"/>
        <v>0.32060623724861909</v>
      </c>
      <c r="F922" s="37">
        <f t="shared" si="56"/>
        <v>1.2100000000000266E-4</v>
      </c>
      <c r="G922" s="57">
        <f t="shared" si="59"/>
        <v>0.33417292899408291</v>
      </c>
      <c r="H922" s="57"/>
    </row>
    <row r="923" spans="1:8" x14ac:dyDescent="0.25">
      <c r="A923">
        <v>3.7749999999999999</v>
      </c>
      <c r="B923" t="s">
        <v>7</v>
      </c>
      <c r="C923">
        <v>3.758</v>
      </c>
      <c r="D923" s="34">
        <f t="shared" si="57"/>
        <v>1.6999999999999904E-2</v>
      </c>
      <c r="E923" s="36">
        <f t="shared" si="58"/>
        <v>0.45033112582781204</v>
      </c>
      <c r="F923" s="37">
        <f t="shared" si="56"/>
        <v>2.8899999999999672E-4</v>
      </c>
      <c r="G923" s="57">
        <f t="shared" si="59"/>
        <v>0.85022585207100576</v>
      </c>
      <c r="H923" s="57"/>
    </row>
    <row r="924" spans="1:8" x14ac:dyDescent="0.25">
      <c r="A924">
        <v>3.38</v>
      </c>
      <c r="B924" t="s">
        <v>7</v>
      </c>
      <c r="C924">
        <v>3.508</v>
      </c>
      <c r="D924" s="34">
        <f t="shared" si="57"/>
        <v>0.12800000000000011</v>
      </c>
      <c r="E924" s="36">
        <f t="shared" si="58"/>
        <v>3.7869822485207134</v>
      </c>
      <c r="F924" s="37">
        <f t="shared" si="56"/>
        <v>1.638400000000003E-2</v>
      </c>
      <c r="G924" s="57">
        <f t="shared" si="59"/>
        <v>0.27781008284023662</v>
      </c>
      <c r="H924" s="57"/>
    </row>
    <row r="925" spans="1:8" x14ac:dyDescent="0.25">
      <c r="A925">
        <v>2.37</v>
      </c>
      <c r="B925" t="s">
        <v>7</v>
      </c>
      <c r="C925">
        <v>2.4540000000000002</v>
      </c>
      <c r="D925" s="34">
        <f t="shared" si="57"/>
        <v>8.4000000000000075E-2</v>
      </c>
      <c r="E925" s="36">
        <f t="shared" si="58"/>
        <v>3.5443037974683573</v>
      </c>
      <c r="F925" s="37">
        <f t="shared" si="56"/>
        <v>7.0560000000000128E-3</v>
      </c>
      <c r="G925" s="57">
        <f t="shared" si="59"/>
        <v>0.23321469822485194</v>
      </c>
      <c r="H925" s="57"/>
    </row>
    <row r="926" spans="1:8" x14ac:dyDescent="0.25">
      <c r="A926">
        <v>2.2799999999999998</v>
      </c>
      <c r="B926" t="s">
        <v>7</v>
      </c>
      <c r="C926">
        <v>2.3839999999999999</v>
      </c>
      <c r="D926" s="34">
        <f t="shared" si="57"/>
        <v>0.10400000000000009</v>
      </c>
      <c r="E926" s="36">
        <f t="shared" si="58"/>
        <v>4.5614035087719342</v>
      </c>
      <c r="F926" s="37">
        <f t="shared" si="56"/>
        <v>1.081600000000002E-2</v>
      </c>
      <c r="G926" s="57">
        <f t="shared" si="59"/>
        <v>0.32824085207100612</v>
      </c>
      <c r="H926" s="57"/>
    </row>
    <row r="927" spans="1:8" x14ac:dyDescent="0.25">
      <c r="A927">
        <v>2.29</v>
      </c>
      <c r="B927" t="s">
        <v>7</v>
      </c>
      <c r="C927">
        <v>2.298</v>
      </c>
      <c r="D927" s="34">
        <f t="shared" si="57"/>
        <v>8.0000000000000071E-3</v>
      </c>
      <c r="E927" s="36">
        <f t="shared" si="58"/>
        <v>0.34934497816593918</v>
      </c>
      <c r="F927" s="37">
        <f t="shared" si="56"/>
        <v>6.4000000000000119E-5</v>
      </c>
      <c r="G927" s="57">
        <f t="shared" si="59"/>
        <v>0.3168823905325443</v>
      </c>
      <c r="H927" s="57"/>
    </row>
    <row r="928" spans="1:8" x14ac:dyDescent="0.25">
      <c r="A928">
        <v>2.0819999999999999</v>
      </c>
      <c r="B928" t="s">
        <v>7</v>
      </c>
      <c r="C928">
        <v>2.4670000000000001</v>
      </c>
      <c r="D928" s="34">
        <f t="shared" si="57"/>
        <v>0.38500000000000023</v>
      </c>
      <c r="E928" s="36">
        <f t="shared" si="58"/>
        <v>18.491834774255537</v>
      </c>
      <c r="F928" s="37">
        <f t="shared" si="56"/>
        <v>0.14822500000000019</v>
      </c>
      <c r="G928" s="57">
        <f t="shared" si="59"/>
        <v>0.59432239053254454</v>
      </c>
      <c r="H928" s="57"/>
    </row>
  </sheetData>
  <autoFilter ref="A3:G3" xr:uid="{E3DCF43F-95B3-43D7-ACC5-AC7F7E034C71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Appendix 1</vt:lpstr>
      <vt:lpstr>Appendix 2</vt:lpstr>
      <vt:lpstr>Appendix 3</vt:lpstr>
      <vt:lpstr>Table 3 Overall Errors</vt:lpstr>
      <vt:lpstr>Standard CART</vt:lpstr>
      <vt:lpstr>Boosting CART</vt:lpstr>
      <vt:lpstr>Bagging CART</vt:lpstr>
      <vt:lpstr>Standard Linear</vt:lpstr>
      <vt:lpstr>Boosting Linear</vt:lpstr>
      <vt:lpstr>Bagging Linear</vt:lpstr>
      <vt:lpstr>Standard CHAID</vt:lpstr>
      <vt:lpstr>Boosting CHAID</vt:lpstr>
      <vt:lpstr>Bagging CHAID</vt:lpstr>
      <vt:lpstr>Random Forest </vt:lpstr>
      <vt:lpstr>Standard Neural Net</vt:lpstr>
      <vt:lpstr>Boosting Neural Net</vt:lpstr>
      <vt:lpstr>Bagging Neural Net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 L</dc:creator>
  <cp:lastModifiedBy>A L</cp:lastModifiedBy>
  <dcterms:created xsi:type="dcterms:W3CDTF">2023-05-04T03:30:26Z</dcterms:created>
  <dcterms:modified xsi:type="dcterms:W3CDTF">2023-05-07T08:45:45Z</dcterms:modified>
</cp:coreProperties>
</file>